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eus Nascimento\OneDrive - SMN Informatica LTDA\Área de Trabalho\Arquivos Pessoais\Arquivos_Pessoais\Momentum\PRESTAMISTA CCB\Testes do Relatório Prstamista de Venda CCB\06-2022\"/>
    </mc:Choice>
  </mc:AlternateContent>
  <xr:revisionPtr revIDLastSave="0" documentId="13_ncr:1_{8A12817C-921F-4EA4-AA42-616D9FA6D650}" xr6:coauthVersionLast="47" xr6:coauthVersionMax="47" xr10:uidLastSave="{00000000-0000-0000-0000-000000000000}"/>
  <bookViews>
    <workbookView xWindow="-28920" yWindow="-120" windowWidth="29040" windowHeight="15840" xr2:uid="{9E0DFA3F-99F0-45A6-8424-655614132828}"/>
  </bookViews>
  <sheets>
    <sheet name="Analitico" sheetId="1" r:id="rId1"/>
  </sheets>
  <definedNames>
    <definedName name="_xlnm._FilterDatabase" localSheetId="0" hidden="1">Analitico!$A$4:$Z$5398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5400" i="1" l="1"/>
  <c r="O5400" i="1"/>
  <c r="R5400" i="1"/>
  <c r="S5400" i="1"/>
  <c r="T5400" i="1"/>
  <c r="U5400" i="1"/>
  <c r="Q5400" i="1"/>
  <c r="Y4348" i="1" l="1"/>
  <c r="Z4348" i="1" s="1"/>
  <c r="Y4512" i="1"/>
  <c r="Z4512" i="1" s="1"/>
  <c r="Y4501" i="1"/>
  <c r="Z4501" i="1" s="1"/>
  <c r="Y4423" i="1"/>
  <c r="Z4423" i="1" s="1"/>
  <c r="Y4687" i="1"/>
  <c r="Z4687" i="1" s="1"/>
  <c r="Y3236" i="1"/>
  <c r="Z3236" i="1" s="1"/>
  <c r="Y3253" i="1"/>
  <c r="Z3253" i="1" s="1"/>
  <c r="Y3250" i="1"/>
  <c r="Z3250" i="1" s="1"/>
  <c r="Y3337" i="1"/>
  <c r="Z3337" i="1" s="1"/>
  <c r="Y3365" i="1"/>
  <c r="Z3365" i="1" s="1"/>
  <c r="Y3484" i="1"/>
  <c r="Z3484" i="1" s="1"/>
  <c r="Y5256" i="1"/>
  <c r="Z5256" i="1" s="1"/>
  <c r="Y5250" i="1"/>
  <c r="Z5250" i="1" s="1"/>
  <c r="Y5182" i="1"/>
  <c r="Z5182" i="1" s="1"/>
  <c r="Y5175" i="1"/>
  <c r="Z5175" i="1" s="1"/>
  <c r="Y5173" i="1"/>
  <c r="Z5173" i="1" s="1"/>
  <c r="Y5167" i="1"/>
  <c r="Z5167" i="1" s="1"/>
  <c r="Y5132" i="1"/>
  <c r="Z5132" i="1" s="1"/>
  <c r="Y5128" i="1"/>
  <c r="Z5128" i="1" s="1"/>
  <c r="Y5124" i="1"/>
  <c r="Z5124" i="1" s="1"/>
  <c r="Y5091" i="1"/>
  <c r="Z5091" i="1" s="1"/>
  <c r="Y5089" i="1"/>
  <c r="Z5089" i="1" s="1"/>
  <c r="Y5087" i="1"/>
  <c r="Z5087" i="1" s="1"/>
  <c r="Y5086" i="1"/>
  <c r="Z5086" i="1" s="1"/>
  <c r="Y5071" i="1"/>
  <c r="Z5071" i="1" s="1"/>
  <c r="Y5046" i="1"/>
  <c r="Z5046" i="1" s="1"/>
  <c r="Y5020" i="1"/>
  <c r="Z5020" i="1" s="1"/>
  <c r="Y5017" i="1"/>
  <c r="Z5017" i="1" s="1"/>
  <c r="Y4993" i="1"/>
  <c r="Z4993" i="1" s="1"/>
  <c r="Y4990" i="1"/>
  <c r="Z4990" i="1" s="1"/>
  <c r="Y3585" i="1"/>
  <c r="Z3585" i="1" s="1"/>
  <c r="Y2823" i="1"/>
  <c r="Z2823" i="1" s="1"/>
  <c r="Y2819" i="1"/>
  <c r="Z2819" i="1" s="1"/>
  <c r="Y2644" i="1"/>
  <c r="Z2644" i="1" s="1"/>
  <c r="Y2686" i="1"/>
  <c r="Z2686" i="1" s="1"/>
  <c r="Y2684" i="1"/>
  <c r="Z2684" i="1" s="1"/>
  <c r="Y2683" i="1"/>
  <c r="Z2683" i="1" s="1"/>
  <c r="Y3609" i="1"/>
  <c r="Z3609" i="1" s="1"/>
  <c r="Y3644" i="1"/>
  <c r="Z3644" i="1" s="1"/>
  <c r="Y1210" i="1"/>
  <c r="Z1210" i="1" s="1"/>
  <c r="Y1125" i="1"/>
  <c r="Z1125" i="1" s="1"/>
  <c r="Y1743" i="1"/>
  <c r="Z1743" i="1" s="1"/>
  <c r="Y1624" i="1"/>
  <c r="Z1624" i="1" s="1"/>
  <c r="Y208" i="1"/>
  <c r="Z208" i="1" s="1"/>
  <c r="Y2219" i="1"/>
  <c r="Z2219" i="1" s="1"/>
  <c r="Y2380" i="1"/>
  <c r="Z2380" i="1" s="1"/>
  <c r="Y5374" i="1"/>
  <c r="Z5374" i="1" s="1"/>
  <c r="Y5360" i="1"/>
  <c r="Z5360" i="1" s="1"/>
  <c r="Y5351" i="1"/>
  <c r="Z5351" i="1" s="1"/>
  <c r="Y5315" i="1"/>
  <c r="Z5315" i="1" s="1"/>
  <c r="Y5301" i="1"/>
  <c r="Z5301" i="1" s="1"/>
  <c r="Y5272" i="1"/>
  <c r="Z5272" i="1" s="1"/>
  <c r="Y5266" i="1"/>
  <c r="Z5266" i="1" s="1"/>
  <c r="Y5257" i="1"/>
  <c r="Z5257" i="1" s="1"/>
  <c r="Y4984" i="1"/>
  <c r="Z4984" i="1" s="1"/>
  <c r="Y4965" i="1"/>
  <c r="Z4965" i="1" s="1"/>
  <c r="Y4963" i="1"/>
  <c r="Z4963" i="1" s="1"/>
  <c r="Y4953" i="1"/>
  <c r="Z4953" i="1" s="1"/>
  <c r="Y4914" i="1"/>
  <c r="Z4914" i="1" s="1"/>
  <c r="Y4950" i="1"/>
  <c r="Z4950" i="1" s="1"/>
  <c r="Y4943" i="1"/>
  <c r="Z4943" i="1" s="1"/>
  <c r="Y4939" i="1"/>
  <c r="Z4939" i="1" s="1"/>
  <c r="Y4893" i="1"/>
  <c r="Z4893" i="1" s="1"/>
  <c r="Y4870" i="1"/>
  <c r="Z4870" i="1" s="1"/>
  <c r="Y4863" i="1"/>
  <c r="Z4863" i="1" s="1"/>
  <c r="Y4850" i="1"/>
  <c r="Z4850" i="1" s="1"/>
  <c r="Y4836" i="1"/>
  <c r="Z4836" i="1" s="1"/>
  <c r="Y4783" i="1"/>
  <c r="Z4783" i="1" s="1"/>
  <c r="Y4782" i="1"/>
  <c r="Z4782" i="1" s="1"/>
  <c r="Y3927" i="1"/>
  <c r="Z3927" i="1" s="1"/>
  <c r="Y3910" i="1"/>
  <c r="Z3910" i="1" s="1"/>
  <c r="Y3890" i="1"/>
  <c r="Z3890" i="1" s="1"/>
  <c r="Y3798" i="1"/>
  <c r="Z3798" i="1" s="1"/>
  <c r="Y4043" i="1"/>
  <c r="Z4043" i="1" s="1"/>
  <c r="Y4191" i="1"/>
  <c r="Z4191" i="1" s="1"/>
  <c r="Y3693" i="1"/>
  <c r="Z3693" i="1" s="1"/>
  <c r="Y3774" i="1"/>
  <c r="Z3774" i="1" s="1"/>
  <c r="Z3753" i="1"/>
  <c r="Y3753" i="1"/>
  <c r="Y3747" i="1"/>
  <c r="Z3747" i="1" s="1"/>
  <c r="Y3731" i="1"/>
  <c r="Z3731" i="1" s="1"/>
  <c r="Y3691" i="1"/>
  <c r="Z3691" i="1" s="1"/>
  <c r="Y4225" i="1"/>
  <c r="Z4225" i="1" s="1"/>
  <c r="Y3944" i="1"/>
  <c r="Z3944" i="1" s="1"/>
  <c r="Y4775" i="1"/>
  <c r="Z4775" i="1" s="1"/>
  <c r="Y4706" i="1"/>
  <c r="Z4706" i="1" s="1"/>
  <c r="Y4695" i="1"/>
  <c r="Z4695" i="1" s="1"/>
  <c r="Y4931" i="1"/>
  <c r="Z4931" i="1" s="1"/>
  <c r="Y4904" i="1"/>
  <c r="Z4904" i="1" s="1"/>
  <c r="Y4951" i="1"/>
  <c r="Z4951" i="1" s="1"/>
  <c r="Y2387" i="1"/>
  <c r="Z2387" i="1" s="1"/>
  <c r="Y1615" i="1"/>
  <c r="Z1615" i="1" s="1"/>
  <c r="Y1537" i="1"/>
  <c r="Z1537" i="1" s="1"/>
  <c r="Y1490" i="1"/>
  <c r="Z1490" i="1" s="1"/>
  <c r="Y3689" i="1"/>
  <c r="Z3689" i="1" s="1"/>
  <c r="Y3680" i="1"/>
  <c r="Z3680" i="1" s="1"/>
  <c r="Y3655" i="1"/>
  <c r="Z3655" i="1" s="1"/>
  <c r="Y3643" i="1"/>
  <c r="Z3643" i="1" s="1"/>
  <c r="Y3584" i="1"/>
  <c r="Z3584" i="1" s="1"/>
  <c r="Y3500" i="1"/>
  <c r="Z3500" i="1" s="1"/>
  <c r="Y3485" i="1"/>
  <c r="Z3485" i="1" s="1"/>
  <c r="Y4529" i="1"/>
  <c r="Z4529" i="1" s="1"/>
  <c r="Y4611" i="1"/>
  <c r="Z4611" i="1" s="1"/>
  <c r="Y4385" i="1"/>
  <c r="Z4385" i="1" s="1"/>
  <c r="Y4430" i="1"/>
  <c r="Z4430" i="1" s="1"/>
  <c r="Y4511" i="1"/>
  <c r="Z4511" i="1" s="1"/>
  <c r="Y4503" i="1"/>
  <c r="Z4503" i="1" s="1"/>
  <c r="Y4386" i="1"/>
  <c r="Z4386" i="1" s="1"/>
  <c r="Y4374" i="1"/>
  <c r="Z4374" i="1" s="1"/>
  <c r="Y4354" i="1"/>
  <c r="Z4354" i="1" s="1"/>
  <c r="Y4603" i="1"/>
  <c r="Z4603" i="1" s="1"/>
  <c r="Y4579" i="1"/>
  <c r="Z4579" i="1" s="1"/>
  <c r="Y4575" i="1"/>
  <c r="Z4575" i="1" s="1"/>
  <c r="Y4574" i="1"/>
  <c r="Z4574" i="1" s="1"/>
  <c r="Y4552" i="1"/>
  <c r="Z4552" i="1" s="1"/>
  <c r="Y4634" i="1"/>
  <c r="Z4634" i="1" s="1"/>
  <c r="Y3537" i="1"/>
  <c r="Z3537" i="1" s="1"/>
  <c r="Y3454" i="1"/>
  <c r="Z3454" i="1" s="1"/>
  <c r="Z3293" i="1"/>
  <c r="Y3293" i="1"/>
  <c r="Y2148" i="1"/>
  <c r="Z2148" i="1" s="1"/>
  <c r="Y1121" i="1"/>
  <c r="Z1121" i="1" s="1"/>
  <c r="Y3928" i="1"/>
  <c r="Z3928" i="1" s="1"/>
  <c r="Y4089" i="1"/>
  <c r="Z4089" i="1" s="1"/>
  <c r="Y4252" i="1"/>
  <c r="Z4252" i="1" s="1"/>
  <c r="Y4245" i="1"/>
  <c r="Z4245" i="1" s="1"/>
  <c r="Y4292" i="1"/>
  <c r="Z4292" i="1" s="1"/>
  <c r="Y4281" i="1"/>
  <c r="Z4281" i="1" s="1"/>
  <c r="Y4254" i="1"/>
  <c r="Z4254" i="1" s="1"/>
  <c r="Y4190" i="1"/>
  <c r="Z4190" i="1" s="1"/>
  <c r="Y3797" i="1"/>
  <c r="Z3797" i="1" s="1"/>
  <c r="Y775" i="1"/>
  <c r="Z775" i="1" s="1"/>
  <c r="Y2099" i="1"/>
  <c r="Z2099" i="1" s="1"/>
  <c r="Y2793" i="1"/>
  <c r="Z2793" i="1" s="1"/>
  <c r="Y3245" i="1"/>
  <c r="Z3245" i="1" s="1"/>
  <c r="Y3557" i="1"/>
  <c r="Z3557" i="1" s="1"/>
  <c r="Y3497" i="1"/>
  <c r="Z3497" i="1" s="1"/>
  <c r="Y3460" i="1"/>
  <c r="Z3460" i="1" s="1"/>
  <c r="Y3354" i="1"/>
  <c r="Z3354" i="1" s="1"/>
  <c r="Y3213" i="1"/>
  <c r="Z3213" i="1" s="1"/>
  <c r="Y3101" i="1"/>
  <c r="Z3101" i="1" s="1"/>
  <c r="Y2782" i="1"/>
  <c r="Z2782" i="1" s="1"/>
  <c r="Y2547" i="1"/>
  <c r="Z2547" i="1" s="1"/>
  <c r="Y3066" i="1"/>
  <c r="Z3066" i="1" s="1"/>
  <c r="Y3019" i="1"/>
  <c r="Z3019" i="1" s="1"/>
  <c r="Y2812" i="1"/>
  <c r="Z2812" i="1" s="1"/>
  <c r="Y1895" i="1"/>
  <c r="Z1895" i="1" s="1"/>
  <c r="Y3631" i="1"/>
  <c r="Z3631" i="1" s="1"/>
  <c r="Y3602" i="1"/>
  <c r="Z3602" i="1" s="1"/>
  <c r="Y2256" i="1"/>
  <c r="Z2256" i="1" s="1"/>
  <c r="Y2436" i="1"/>
  <c r="Z2436" i="1" s="1"/>
  <c r="Y2417" i="1"/>
  <c r="Z2417" i="1" s="1"/>
  <c r="Y1384" i="1"/>
  <c r="Z1384" i="1" s="1"/>
  <c r="Y1673" i="1"/>
  <c r="Z1673" i="1" s="1"/>
  <c r="Y2195" i="1"/>
  <c r="Z2195" i="1" s="1"/>
  <c r="Y2755" i="1"/>
  <c r="Z2755" i="1" s="1"/>
  <c r="Y3006" i="1"/>
  <c r="Z3006" i="1" s="1"/>
  <c r="Y2954" i="1"/>
  <c r="Z2954" i="1" s="1"/>
  <c r="Y3059" i="1"/>
  <c r="Z3059" i="1" s="1"/>
  <c r="Y2598" i="1"/>
  <c r="Z2598" i="1" s="1"/>
  <c r="Y2670" i="1"/>
  <c r="Z2670" i="1" s="1"/>
  <c r="Y3172" i="1"/>
  <c r="Z3172" i="1" s="1"/>
  <c r="Y3315" i="1"/>
  <c r="Z3315" i="1" s="1"/>
  <c r="Y3271" i="1"/>
  <c r="Z3271" i="1" s="1"/>
  <c r="Y3200" i="1"/>
  <c r="Z3200" i="1" s="1"/>
  <c r="Y2775" i="1"/>
  <c r="Z2775" i="1" s="1"/>
  <c r="Y1648" i="1"/>
  <c r="Z1648" i="1" s="1"/>
  <c r="Y2381" i="1"/>
  <c r="Z2381" i="1" s="1"/>
  <c r="Y2362" i="1"/>
  <c r="Z2362" i="1" s="1"/>
  <c r="Y2257" i="1"/>
  <c r="Z2257" i="1" s="1"/>
  <c r="Y1024" i="1"/>
  <c r="Z1024" i="1" s="1"/>
  <c r="Y1736" i="1"/>
  <c r="Z1736" i="1" s="1"/>
  <c r="Y1800" i="1"/>
  <c r="Z1800" i="1" s="1"/>
  <c r="Y1836" i="1"/>
  <c r="Z1836" i="1" s="1"/>
  <c r="Y2765" i="1"/>
  <c r="Z2765" i="1" s="1"/>
  <c r="Y2645" i="1"/>
  <c r="Z2645" i="1" s="1"/>
  <c r="Y2592" i="1"/>
  <c r="Z2592" i="1" s="1"/>
  <c r="Y3024" i="1"/>
  <c r="Z3024" i="1" s="1"/>
  <c r="Y2938" i="1"/>
  <c r="Z2938" i="1" s="1"/>
  <c r="Y2848" i="1"/>
  <c r="Z2848" i="1" s="1"/>
  <c r="Y2836" i="1"/>
  <c r="Z2836" i="1" s="1"/>
  <c r="Y2828" i="1"/>
  <c r="Z2828" i="1" s="1"/>
  <c r="Y2906" i="1"/>
  <c r="Z2906" i="1" s="1"/>
  <c r="Y3137" i="1"/>
  <c r="Z3137" i="1" s="1"/>
  <c r="Y3076" i="1"/>
  <c r="Z3076" i="1" s="1"/>
  <c r="Y3075" i="1"/>
  <c r="Z3075" i="1" s="1"/>
  <c r="Y3071" i="1"/>
  <c r="Z3071" i="1" s="1"/>
  <c r="Y3211" i="1"/>
  <c r="Z3211" i="1" s="1"/>
  <c r="Y3070" i="1"/>
  <c r="Z3070" i="1" s="1"/>
  <c r="Y2876" i="1"/>
  <c r="Z2876" i="1" s="1"/>
  <c r="Y2689" i="1"/>
  <c r="Z2689" i="1" s="1"/>
  <c r="Y2919" i="1"/>
  <c r="Z2919" i="1" s="1"/>
  <c r="Y3041" i="1"/>
  <c r="Z3041" i="1" s="1"/>
  <c r="Y2116" i="1"/>
  <c r="Z2116" i="1" s="1"/>
  <c r="Y1427" i="1"/>
  <c r="Z1427" i="1" s="1"/>
  <c r="Y1786" i="1"/>
  <c r="Z1786" i="1" s="1"/>
  <c r="Z1782" i="1"/>
  <c r="Y1782" i="1"/>
  <c r="Y1740" i="1"/>
  <c r="Z1740" i="1" s="1"/>
  <c r="Y712" i="1"/>
  <c r="Z712" i="1" s="1"/>
  <c r="Y2272" i="1"/>
  <c r="Z2272" i="1" s="1"/>
  <c r="Y303" i="1"/>
  <c r="Z303" i="1" s="1"/>
  <c r="Y22" i="1"/>
  <c r="Z22" i="1" s="1"/>
  <c r="Y1004" i="1"/>
  <c r="Z1004" i="1" s="1"/>
  <c r="Y1649" i="1"/>
  <c r="Z1649" i="1" s="1"/>
  <c r="Y2113" i="1"/>
  <c r="Z2113" i="1" s="1"/>
  <c r="Y2144" i="1"/>
  <c r="Z2144" i="1" s="1"/>
  <c r="Y2136" i="1"/>
  <c r="Z2136" i="1" s="1"/>
  <c r="Y2184" i="1"/>
  <c r="Z2184" i="1" s="1"/>
  <c r="Y1928" i="1"/>
  <c r="Z1928" i="1" s="1"/>
  <c r="Y1656" i="1"/>
  <c r="Z1656" i="1" s="1"/>
  <c r="Y1706" i="1"/>
  <c r="Z1706" i="1" s="1"/>
  <c r="Y1429" i="1"/>
  <c r="Z1429" i="1" s="1"/>
  <c r="Y986" i="1"/>
  <c r="Z986" i="1" s="1"/>
  <c r="Y742" i="1"/>
  <c r="Z742" i="1" s="1"/>
  <c r="Y1029" i="1"/>
  <c r="Z1029" i="1" s="1"/>
  <c r="Y1144" i="1"/>
  <c r="Z1144" i="1" s="1"/>
  <c r="Y259" i="1"/>
  <c r="Z259" i="1" s="1"/>
  <c r="Y470" i="1"/>
  <c r="Z470" i="1" s="1"/>
  <c r="Y1902" i="1"/>
  <c r="Z1902" i="1" s="1"/>
  <c r="Y1837" i="1"/>
  <c r="Z1837" i="1" s="1"/>
  <c r="Y1835" i="1"/>
  <c r="Z1835" i="1" s="1"/>
  <c r="Y1814" i="1"/>
  <c r="Z1814" i="1" s="1"/>
  <c r="Y1799" i="1"/>
  <c r="Z1799" i="1" s="1"/>
  <c r="Y2035" i="1"/>
  <c r="Z2035" i="1" s="1"/>
  <c r="Y2011" i="1"/>
  <c r="Z2011" i="1" s="1"/>
  <c r="Y1999" i="1"/>
  <c r="Z1999" i="1" s="1"/>
  <c r="Y2087" i="1"/>
  <c r="Z2087" i="1" s="1"/>
  <c r="Y1912" i="1"/>
  <c r="Z1912" i="1" s="1"/>
  <c r="Y482" i="1"/>
  <c r="Z482" i="1" s="1"/>
  <c r="Y1686" i="1"/>
  <c r="Z1686" i="1" s="1"/>
  <c r="Y1432" i="1"/>
  <c r="Z1432" i="1" s="1"/>
  <c r="Y1209" i="1"/>
  <c r="Z1209" i="1" s="1"/>
  <c r="Y1032" i="1"/>
  <c r="Z1032" i="1" s="1"/>
  <c r="Y1366" i="1"/>
  <c r="Z1366" i="1" s="1"/>
  <c r="Y1293" i="1"/>
  <c r="Z1293" i="1" s="1"/>
  <c r="Y1027" i="1"/>
  <c r="Z1027" i="1" s="1"/>
  <c r="Y1247" i="1"/>
  <c r="Z1247" i="1" s="1"/>
  <c r="Y1245" i="1"/>
  <c r="Z1245" i="1" s="1"/>
  <c r="Y1213" i="1"/>
  <c r="Z1213" i="1" s="1"/>
  <c r="Y1011" i="1"/>
  <c r="Z1011" i="1" s="1"/>
  <c r="Y942" i="1"/>
  <c r="Z942" i="1" s="1"/>
  <c r="Y726" i="1"/>
  <c r="Z726" i="1" s="1"/>
  <c r="Y368" i="1"/>
  <c r="Z368" i="1" s="1"/>
  <c r="Y7" i="1"/>
  <c r="Z7" i="1" s="1"/>
  <c r="Y185" i="1"/>
  <c r="Z185" i="1" s="1"/>
  <c r="Y455" i="1"/>
  <c r="Z455" i="1" s="1"/>
  <c r="Y928" i="1"/>
  <c r="Z928" i="1" s="1"/>
  <c r="Y972" i="1"/>
  <c r="Z972" i="1" s="1"/>
  <c r="Y1253" i="1"/>
  <c r="Z1253" i="1" s="1"/>
  <c r="Y1031" i="1"/>
  <c r="Z1031" i="1" s="1"/>
  <c r="Y1203" i="1"/>
  <c r="Z1203" i="1" s="1"/>
  <c r="Y1152" i="1"/>
  <c r="Z1152" i="1" s="1"/>
  <c r="Z944" i="1"/>
  <c r="Y944" i="1"/>
  <c r="Y943" i="1"/>
  <c r="Z943" i="1" s="1"/>
  <c r="Y575" i="1"/>
  <c r="Z575" i="1" s="1"/>
  <c r="Y26" i="1"/>
  <c r="Z26" i="1" s="1"/>
  <c r="Y360" i="1"/>
  <c r="Z360" i="1" s="1"/>
  <c r="Y317" i="1"/>
  <c r="Z317" i="1" s="1"/>
  <c r="Y437" i="1"/>
  <c r="Z437" i="1" s="1"/>
  <c r="Y538" i="1"/>
  <c r="Z538" i="1" s="1"/>
  <c r="Z929" i="1"/>
  <c r="Y929" i="1"/>
  <c r="Y790" i="1"/>
  <c r="Z790" i="1" s="1"/>
  <c r="Y769" i="1"/>
  <c r="Z769" i="1" s="1"/>
  <c r="Y708" i="1"/>
  <c r="Z708" i="1" s="1"/>
  <c r="Y411" i="1"/>
  <c r="Z411" i="1" s="1"/>
  <c r="Y298" i="1"/>
  <c r="Z298" i="1" s="1"/>
  <c r="Y42" i="1"/>
  <c r="Z42" i="1" s="1"/>
  <c r="Y49" i="1"/>
  <c r="Z49" i="1" s="1"/>
  <c r="Y130" i="1"/>
  <c r="Z130" i="1" s="1"/>
  <c r="Y103" i="1"/>
  <c r="Z103" i="1" s="1"/>
  <c r="Y184" i="1"/>
  <c r="Z184" i="1" s="1"/>
  <c r="Y4735" i="1"/>
  <c r="Z4735" i="1" s="1"/>
  <c r="Y2103" i="1"/>
  <c r="Z2103" i="1" s="1"/>
  <c r="Y3550" i="1"/>
  <c r="Z3550" i="1" s="1"/>
  <c r="Y806" i="1"/>
  <c r="Z806" i="1" s="1"/>
  <c r="Y287" i="1"/>
  <c r="Z287" i="1" s="1"/>
  <c r="Y1715" i="1"/>
  <c r="Z1715" i="1" s="1"/>
  <c r="Y1716" i="1"/>
  <c r="Z1716" i="1" s="1"/>
  <c r="Y2000" i="1"/>
  <c r="Z2000" i="1" s="1"/>
  <c r="Y2604" i="1"/>
  <c r="Z2604" i="1" s="1"/>
  <c r="Y1379" i="1"/>
  <c r="Z1379" i="1" s="1"/>
  <c r="Y4470" i="1"/>
  <c r="Z4470" i="1" s="1"/>
  <c r="Y444" i="1"/>
  <c r="Z444" i="1" s="1"/>
  <c r="Y4867" i="1"/>
  <c r="Z4867" i="1" s="1"/>
  <c r="Y1717" i="1"/>
  <c r="Z1717" i="1" s="1"/>
  <c r="Y1987" i="1"/>
  <c r="Z1987" i="1" s="1"/>
  <c r="Y1113" i="1"/>
  <c r="Z1113" i="1" s="1"/>
  <c r="Y1321" i="1"/>
  <c r="Z1321" i="1" s="1"/>
  <c r="Y3013" i="1"/>
  <c r="Z3013" i="1" s="1"/>
  <c r="Y1829" i="1"/>
  <c r="Z1829" i="1" s="1"/>
  <c r="Y1276" i="1"/>
  <c r="Z1276" i="1" s="1"/>
  <c r="Y5119" i="1"/>
  <c r="Z5119" i="1" s="1"/>
  <c r="Y1925" i="1"/>
  <c r="Z1925" i="1" s="1"/>
  <c r="Y5118" i="1"/>
  <c r="Z5118" i="1" s="1"/>
  <c r="Y5122" i="1"/>
  <c r="Z5122" i="1" s="1"/>
  <c r="Y1789" i="1"/>
  <c r="Z1789" i="1" s="1"/>
  <c r="Y3275" i="1"/>
  <c r="Z3275" i="1" s="1"/>
  <c r="Y5389" i="1"/>
  <c r="Z5389" i="1" s="1"/>
  <c r="Y1746" i="1"/>
  <c r="Z1746" i="1" s="1"/>
  <c r="Y4451" i="1"/>
  <c r="Z4451" i="1" s="1"/>
  <c r="Y346" i="1"/>
  <c r="Z346" i="1" s="1"/>
  <c r="Y5373" i="1"/>
  <c r="Z5373" i="1" s="1"/>
  <c r="Y2006" i="1"/>
  <c r="Z2006" i="1" s="1"/>
  <c r="Y5267" i="1"/>
  <c r="Z5267" i="1" s="1"/>
  <c r="Y2608" i="1"/>
  <c r="Z2608" i="1" s="1"/>
  <c r="Y4976" i="1"/>
  <c r="Z4976" i="1" s="1"/>
  <c r="Y3672" i="1"/>
  <c r="Z3672" i="1" s="1"/>
  <c r="Y4888" i="1"/>
  <c r="Z4888" i="1" s="1"/>
  <c r="Y2304" i="1"/>
  <c r="Z2304" i="1" s="1"/>
  <c r="Y4915" i="1"/>
  <c r="Z4915" i="1" s="1"/>
  <c r="Y2769" i="1"/>
  <c r="Z2769" i="1" s="1"/>
  <c r="Y14" i="1"/>
  <c r="Z14" i="1" s="1"/>
  <c r="Y1713" i="1"/>
  <c r="Z1713" i="1" s="1"/>
  <c r="Y4966" i="1"/>
  <c r="Z4966" i="1" s="1"/>
  <c r="Y4346" i="1"/>
  <c r="Z4346" i="1" s="1"/>
  <c r="Y414" i="1"/>
  <c r="Z414" i="1" s="1"/>
  <c r="Y415" i="1"/>
  <c r="Z415" i="1" s="1"/>
  <c r="Y5" i="1"/>
  <c r="Z5" i="1" s="1"/>
  <c r="Y1889" i="1"/>
  <c r="Z1889" i="1" s="1"/>
  <c r="Y1621" i="1"/>
  <c r="Z1621" i="1" s="1"/>
  <c r="Y3510" i="1"/>
  <c r="Z3510" i="1" s="1"/>
  <c r="Y2804" i="1"/>
  <c r="Z2804" i="1" s="1"/>
  <c r="Y4396" i="1"/>
  <c r="Z4396" i="1" s="1"/>
  <c r="Y1077" i="1"/>
  <c r="Z1077" i="1" s="1"/>
  <c r="Y2548" i="1"/>
  <c r="Z2548" i="1" s="1"/>
  <c r="Y4536" i="1"/>
  <c r="Z4536" i="1" s="1"/>
  <c r="Y4502" i="1"/>
  <c r="Z4502" i="1" s="1"/>
  <c r="Y1747" i="1"/>
  <c r="Z1747" i="1" s="1"/>
  <c r="Y260" i="1"/>
  <c r="Z260" i="1" s="1"/>
  <c r="Y1654" i="1"/>
  <c r="Z1654" i="1" s="1"/>
  <c r="Y1653" i="1"/>
  <c r="Z1653" i="1" s="1"/>
  <c r="Y1265" i="1"/>
  <c r="Z1265" i="1" s="1"/>
  <c r="Y225" i="1"/>
  <c r="Z225" i="1" s="1"/>
  <c r="Y4851" i="1"/>
  <c r="Z4851" i="1" s="1"/>
  <c r="Y4629" i="1"/>
  <c r="Z4629" i="1" s="1"/>
  <c r="Y5221" i="1"/>
  <c r="Z5221" i="1" s="1"/>
  <c r="Y207" i="1"/>
  <c r="Z207" i="1" s="1"/>
  <c r="Y1111" i="1"/>
  <c r="Z1111" i="1" s="1"/>
  <c r="Y3791" i="1"/>
  <c r="Z3791" i="1" s="1"/>
  <c r="Y4869" i="1"/>
  <c r="Z4869" i="1" s="1"/>
  <c r="Z3974" i="1"/>
  <c r="Y3974" i="1"/>
  <c r="Y3185" i="1"/>
  <c r="Z3185" i="1" s="1"/>
  <c r="Y1199" i="1"/>
  <c r="Z1199" i="1" s="1"/>
  <c r="Y2375" i="1"/>
  <c r="Z2375" i="1" s="1"/>
  <c r="Y2655" i="1"/>
  <c r="Z2655" i="1" s="1"/>
  <c r="Y1013" i="1"/>
  <c r="Z1013" i="1" s="1"/>
  <c r="Y2086" i="1"/>
  <c r="Z2086" i="1" s="1"/>
  <c r="Y2609" i="1"/>
  <c r="Z2609" i="1" s="1"/>
  <c r="Y2350" i="1"/>
  <c r="Z2350" i="1" s="1"/>
  <c r="Y4949" i="1"/>
  <c r="Z4949" i="1" s="1"/>
  <c r="Y2802" i="1"/>
  <c r="Z2802" i="1" s="1"/>
  <c r="Y3367" i="1"/>
  <c r="Z3367" i="1" s="1"/>
  <c r="Y3676" i="1"/>
  <c r="Z3676" i="1" s="1"/>
  <c r="Y3852" i="1"/>
  <c r="Z3852" i="1" s="1"/>
  <c r="Y5063" i="1"/>
  <c r="Z5063" i="1" s="1"/>
  <c r="Y1421" i="1"/>
  <c r="Z1421" i="1" s="1"/>
  <c r="Z1787" i="1"/>
  <c r="Y1787" i="1"/>
  <c r="Y4834" i="1"/>
  <c r="Z4834" i="1" s="1"/>
  <c r="Y5398" i="1"/>
  <c r="Z5398" i="1" s="1"/>
  <c r="Y5102" i="1"/>
  <c r="Z5102" i="1" s="1"/>
  <c r="Y4510" i="1"/>
  <c r="Z4510" i="1" s="1"/>
  <c r="Y4342" i="1"/>
  <c r="Z4342" i="1" s="1"/>
  <c r="Y41" i="1"/>
  <c r="Z41" i="1" s="1"/>
  <c r="Y2666" i="1"/>
  <c r="Z2666" i="1" s="1"/>
  <c r="Y5068" i="1"/>
  <c r="Z5068" i="1" s="1"/>
  <c r="Y5061" i="1"/>
  <c r="Z5061" i="1" s="1"/>
  <c r="Y2340" i="1"/>
  <c r="Z2340" i="1" s="1"/>
  <c r="Y2667" i="1"/>
  <c r="Z2667" i="1" s="1"/>
  <c r="Y1873" i="1"/>
  <c r="Z1873" i="1" s="1"/>
  <c r="Y2097" i="1"/>
  <c r="Z2097" i="1" s="1"/>
  <c r="Y4954" i="1"/>
  <c r="Z4954" i="1" s="1"/>
  <c r="Y932" i="1"/>
  <c r="Z932" i="1" s="1"/>
  <c r="Y4151" i="1"/>
  <c r="Z4151" i="1" s="1"/>
  <c r="Y4150" i="1"/>
  <c r="Z4150" i="1" s="1"/>
  <c r="Z920" i="1"/>
  <c r="Y920" i="1"/>
  <c r="Y1890" i="1"/>
  <c r="Z1890" i="1" s="1"/>
  <c r="Y2462" i="1"/>
  <c r="Z2462" i="1" s="1"/>
  <c r="Y2399" i="1"/>
  <c r="Z2399" i="1" s="1"/>
  <c r="Y1491" i="1"/>
  <c r="Z1491" i="1" s="1"/>
  <c r="Y2910" i="1"/>
  <c r="Z2910" i="1" s="1"/>
  <c r="Y1269" i="1"/>
  <c r="Z1269" i="1" s="1"/>
  <c r="Y5109" i="1"/>
  <c r="Z5109" i="1" s="1"/>
  <c r="Y3055" i="1"/>
  <c r="Z3055" i="1" s="1"/>
  <c r="Y5103" i="1"/>
  <c r="Z5103" i="1" s="1"/>
  <c r="Y4432" i="1"/>
  <c r="Z4432" i="1" s="1"/>
  <c r="Y4800" i="1"/>
  <c r="Z4800" i="1" s="1"/>
  <c r="Y2834" i="1"/>
  <c r="Z2834" i="1" s="1"/>
  <c r="Y4600" i="1"/>
  <c r="Z4600" i="1" s="1"/>
  <c r="Y1118" i="1"/>
  <c r="Z1118" i="1" s="1"/>
  <c r="Y35" i="1"/>
  <c r="Z35" i="1" s="1"/>
  <c r="Y4832" i="1"/>
  <c r="Z4832" i="1" s="1"/>
  <c r="Y4833" i="1"/>
  <c r="Z4833" i="1" s="1"/>
  <c r="Y209" i="1"/>
  <c r="Z209" i="1" s="1"/>
  <c r="Y5095" i="1"/>
  <c r="Z5095" i="1" s="1"/>
  <c r="Y4793" i="1"/>
  <c r="Z4793" i="1" s="1"/>
  <c r="Y2226" i="1"/>
  <c r="Z2226" i="1" s="1"/>
  <c r="Y2282" i="1"/>
  <c r="Z2282" i="1" s="1"/>
  <c r="Y4458" i="1"/>
  <c r="Z4458" i="1" s="1"/>
  <c r="Y4704" i="1"/>
  <c r="Z4704" i="1" s="1"/>
  <c r="Y1693" i="1"/>
  <c r="Z1693" i="1" s="1"/>
  <c r="Y1692" i="1"/>
  <c r="Z1692" i="1" s="1"/>
  <c r="Y1691" i="1"/>
  <c r="Z1691" i="1" s="1"/>
  <c r="Z4722" i="1"/>
  <c r="Y4722" i="1"/>
  <c r="Y364" i="1"/>
  <c r="Z364" i="1" s="1"/>
  <c r="Y748" i="1"/>
  <c r="Z748" i="1" s="1"/>
  <c r="Y1727" i="1"/>
  <c r="Z1727" i="1" s="1"/>
  <c r="Y295" i="1"/>
  <c r="Z295" i="1" s="1"/>
  <c r="Y2654" i="1"/>
  <c r="Z2654" i="1" s="1"/>
  <c r="Y985" i="1"/>
  <c r="Z985" i="1" s="1"/>
  <c r="Y2783" i="1"/>
  <c r="Z2783" i="1" s="1"/>
  <c r="Y1726" i="1"/>
  <c r="Z1726" i="1" s="1"/>
  <c r="Y2995" i="1"/>
  <c r="Z2995" i="1" s="1"/>
  <c r="Y5021" i="1"/>
  <c r="Z5021" i="1" s="1"/>
  <c r="Y3861" i="1"/>
  <c r="Z3861" i="1" s="1"/>
  <c r="Y1609" i="1"/>
  <c r="Z1609" i="1" s="1"/>
  <c r="Y4945" i="1"/>
  <c r="Z4945" i="1" s="1"/>
  <c r="Y1878" i="1"/>
  <c r="Z1878" i="1" s="1"/>
  <c r="Y4971" i="1"/>
  <c r="Z4971" i="1" s="1"/>
  <c r="Y4972" i="1"/>
  <c r="Z4972" i="1" s="1"/>
  <c r="Y5340" i="1"/>
  <c r="Z5340" i="1" s="1"/>
  <c r="Y5097" i="1"/>
  <c r="Z5097" i="1" s="1"/>
  <c r="Y951" i="1"/>
  <c r="Z951" i="1" s="1"/>
  <c r="Y1892" i="1"/>
  <c r="Z1892" i="1" s="1"/>
  <c r="Y1851" i="1"/>
  <c r="Z1851" i="1" s="1"/>
  <c r="Y1610" i="1"/>
  <c r="Z1610" i="1" s="1"/>
  <c r="Y2383" i="1"/>
  <c r="Z2383" i="1" s="1"/>
  <c r="Y3744" i="1"/>
  <c r="Z3744" i="1" s="1"/>
  <c r="Y4897" i="1"/>
  <c r="Z4897" i="1" s="1"/>
  <c r="Y3618" i="1"/>
  <c r="Z3618" i="1" s="1"/>
  <c r="Y3825" i="1"/>
  <c r="Z3825" i="1" s="1"/>
  <c r="Y4339" i="1"/>
  <c r="Z4339" i="1" s="1"/>
  <c r="Y2633" i="1"/>
  <c r="Z2633" i="1" s="1"/>
  <c r="Y4769" i="1"/>
  <c r="Z4769" i="1" s="1"/>
  <c r="Y3374" i="1"/>
  <c r="Z3374" i="1" s="1"/>
  <c r="Y1724" i="1"/>
  <c r="Z1724" i="1" s="1"/>
  <c r="Y5181" i="1"/>
  <c r="Z5181" i="1" s="1"/>
  <c r="Y1119" i="1"/>
  <c r="Z1119" i="1" s="1"/>
  <c r="Y4033" i="1"/>
  <c r="Z4033" i="1" s="1"/>
  <c r="Y4908" i="1"/>
  <c r="Z4908" i="1" s="1"/>
  <c r="Y1781" i="1"/>
  <c r="Z1781" i="1" s="1"/>
  <c r="Y5023" i="1"/>
  <c r="Z5023" i="1" s="1"/>
  <c r="Y3442" i="1"/>
  <c r="Z3442" i="1" s="1"/>
  <c r="Y3404" i="1"/>
  <c r="Z3404" i="1" s="1"/>
  <c r="Y3411" i="1"/>
  <c r="Z3411" i="1" s="1"/>
  <c r="Y3578" i="1"/>
  <c r="Z3578" i="1" s="1"/>
  <c r="Y4437" i="1"/>
  <c r="Z4437" i="1" s="1"/>
  <c r="Y2685" i="1"/>
  <c r="Z2685" i="1" s="1"/>
  <c r="Y5258" i="1"/>
  <c r="Z5258" i="1" s="1"/>
  <c r="Y456" i="1"/>
  <c r="Z456" i="1" s="1"/>
  <c r="Y1853" i="1"/>
  <c r="Z1853" i="1" s="1"/>
  <c r="Y3611" i="1"/>
  <c r="Z3611" i="1" s="1"/>
  <c r="Y2945" i="1"/>
  <c r="Z2945" i="1" s="1"/>
  <c r="Y2658" i="1"/>
  <c r="Z2658" i="1" s="1"/>
  <c r="Y2657" i="1"/>
  <c r="Z2657" i="1" s="1"/>
  <c r="Y4582" i="1"/>
  <c r="Z4582" i="1" s="1"/>
  <c r="Y4214" i="1"/>
  <c r="Z4214" i="1" s="1"/>
  <c r="Y793" i="1"/>
  <c r="Z793" i="1" s="1"/>
  <c r="Y4891" i="1"/>
  <c r="Z4891" i="1" s="1"/>
  <c r="Y2668" i="1"/>
  <c r="Z2668" i="1" s="1"/>
  <c r="Y1784" i="1"/>
  <c r="Z1784" i="1" s="1"/>
  <c r="Y3762" i="1"/>
  <c r="Z3762" i="1" s="1"/>
  <c r="Y4960" i="1"/>
  <c r="Z4960" i="1" s="1"/>
  <c r="Y4964" i="1"/>
  <c r="Z4964" i="1" s="1"/>
  <c r="Y4379" i="1"/>
  <c r="Z4379" i="1" s="1"/>
  <c r="Y562" i="1"/>
  <c r="Z562" i="1" s="1"/>
  <c r="Y1972" i="1"/>
  <c r="Z1972" i="1" s="1"/>
  <c r="Y3291" i="1"/>
  <c r="Z3291" i="1" s="1"/>
  <c r="Y114" i="1"/>
  <c r="Z114" i="1" s="1"/>
  <c r="Y4883" i="1"/>
  <c r="Z4883" i="1" s="1"/>
  <c r="Y264" i="1"/>
  <c r="Z264" i="1" s="1"/>
  <c r="Y1776" i="1"/>
  <c r="Z1776" i="1" s="1"/>
  <c r="Y4403" i="1"/>
  <c r="Z4403" i="1" s="1"/>
  <c r="Y4608" i="1"/>
  <c r="Z4608" i="1" s="1"/>
  <c r="Y5254" i="1"/>
  <c r="Z5254" i="1" s="1"/>
  <c r="Y4927" i="1"/>
  <c r="Z4927" i="1" s="1"/>
  <c r="Y1317" i="1"/>
  <c r="Z1317" i="1" s="1"/>
  <c r="Y1318" i="1"/>
  <c r="Z1318" i="1" s="1"/>
  <c r="Y3661" i="1"/>
  <c r="Z3661" i="1" s="1"/>
  <c r="Y2854" i="1"/>
  <c r="Z2854" i="1" s="1"/>
  <c r="Y1294" i="1"/>
  <c r="Z1294" i="1" s="1"/>
  <c r="Y1894" i="1"/>
  <c r="Z1894" i="1" s="1"/>
  <c r="Y441" i="1"/>
  <c r="Z441" i="1" s="1"/>
  <c r="Y4094" i="1"/>
  <c r="Z4094" i="1" s="1"/>
  <c r="Y4919" i="1"/>
  <c r="Z4919" i="1" s="1"/>
  <c r="Y2956" i="1"/>
  <c r="Z2956" i="1" s="1"/>
  <c r="Y5001" i="1"/>
  <c r="Z5001" i="1" s="1"/>
  <c r="Y5218" i="1"/>
  <c r="Z5218" i="1" s="1"/>
  <c r="Y3410" i="1"/>
  <c r="Z3410" i="1" s="1"/>
  <c r="Y4533" i="1"/>
  <c r="Z4533" i="1" s="1"/>
  <c r="Y4607" i="1"/>
  <c r="Z4607" i="1" s="1"/>
  <c r="Y4363" i="1"/>
  <c r="Z4363" i="1" s="1"/>
  <c r="Y5031" i="1"/>
  <c r="Z5031" i="1" s="1"/>
  <c r="Y211" i="1"/>
  <c r="Z211" i="1" s="1"/>
  <c r="Y387" i="1"/>
  <c r="Z387" i="1" s="1"/>
  <c r="Y4347" i="1"/>
  <c r="Z4347" i="1" s="1"/>
  <c r="Y3304" i="1"/>
  <c r="Z3304" i="1" s="1"/>
  <c r="Y5092" i="1"/>
  <c r="Z5092" i="1" s="1"/>
  <c r="Y3276" i="1"/>
  <c r="Z3276" i="1" s="1"/>
  <c r="Y2513" i="1"/>
  <c r="Z2513" i="1" s="1"/>
  <c r="Y1320" i="1"/>
  <c r="Z1320" i="1" s="1"/>
  <c r="Y1117" i="1"/>
  <c r="Z1117" i="1" s="1"/>
  <c r="Y4438" i="1"/>
  <c r="Z4438" i="1" s="1"/>
  <c r="Y4889" i="1"/>
  <c r="Z4889" i="1" s="1"/>
  <c r="Y3385" i="1"/>
  <c r="Z3385" i="1" s="1"/>
  <c r="Y2437" i="1"/>
  <c r="Z2437" i="1" s="1"/>
  <c r="Y2299" i="1"/>
  <c r="Z2299" i="1" s="1"/>
  <c r="Y4514" i="1"/>
  <c r="Z4514" i="1" s="1"/>
  <c r="Y5010" i="1"/>
  <c r="Z5010" i="1" s="1"/>
  <c r="Y4232" i="1"/>
  <c r="Z4232" i="1" s="1"/>
  <c r="Y4999" i="1"/>
  <c r="Z4999" i="1" s="1"/>
  <c r="Y4463" i="1"/>
  <c r="Z4463" i="1" s="1"/>
  <c r="Y5050" i="1"/>
  <c r="Z5050" i="1" s="1"/>
  <c r="Y4948" i="1"/>
  <c r="Z4948" i="1" s="1"/>
  <c r="Y6" i="1"/>
  <c r="Z6" i="1" s="1"/>
  <c r="Z46" i="1"/>
  <c r="Y46" i="1"/>
  <c r="Y796" i="1"/>
  <c r="Z796" i="1" s="1"/>
  <c r="Y4664" i="1"/>
  <c r="Z4664" i="1" s="1"/>
  <c r="Y762" i="1"/>
  <c r="Z762" i="1" s="1"/>
  <c r="Y5195" i="1"/>
  <c r="Z5195" i="1" s="1"/>
  <c r="Y1908" i="1"/>
  <c r="Z1908" i="1" s="1"/>
  <c r="Y3255" i="1"/>
  <c r="Z3255" i="1" s="1"/>
  <c r="Y3170" i="1"/>
  <c r="Z3170" i="1" s="1"/>
  <c r="Y2678" i="1"/>
  <c r="Z2678" i="1" s="1"/>
  <c r="Y465" i="1"/>
  <c r="Z465" i="1" s="1"/>
  <c r="Y1075" i="1"/>
  <c r="Z1075" i="1" s="1"/>
  <c r="Y4222" i="1"/>
  <c r="Z4222" i="1" s="1"/>
  <c r="Y5028" i="1"/>
  <c r="Z5028" i="1" s="1"/>
  <c r="Y3915" i="1"/>
  <c r="Z3915" i="1" s="1"/>
  <c r="Y4105" i="1"/>
  <c r="Z4105" i="1" s="1"/>
  <c r="Y5357" i="1"/>
  <c r="Z5357" i="1" s="1"/>
  <c r="Y1120" i="1"/>
  <c r="Z1120" i="1" s="1"/>
  <c r="Y1511" i="1"/>
  <c r="Z1511" i="1" s="1"/>
  <c r="Y4384" i="1"/>
  <c r="Z4384" i="1" s="1"/>
  <c r="Y4926" i="1"/>
  <c r="Z4926" i="1" s="1"/>
  <c r="Y4900" i="1"/>
  <c r="Z4900" i="1" s="1"/>
  <c r="Y4428" i="1"/>
  <c r="Z4428" i="1" s="1"/>
  <c r="Y1973" i="1"/>
  <c r="Z1973" i="1" s="1"/>
  <c r="Y2822" i="1"/>
  <c r="Z2822" i="1" s="1"/>
  <c r="Y4847" i="1"/>
  <c r="Z4847" i="1" s="1"/>
  <c r="Y4846" i="1"/>
  <c r="Z4846" i="1" s="1"/>
  <c r="Y2646" i="1"/>
  <c r="Z2646" i="1" s="1"/>
  <c r="Y5296" i="1"/>
  <c r="Z5296" i="1" s="1"/>
  <c r="Y1510" i="1"/>
  <c r="Z1510" i="1" s="1"/>
  <c r="Y5022" i="1"/>
  <c r="Z5022" i="1" s="1"/>
  <c r="Y1857" i="1"/>
  <c r="Z1857" i="1" s="1"/>
  <c r="Y1306" i="1"/>
  <c r="Z1306" i="1" s="1"/>
  <c r="Y2128" i="1"/>
  <c r="Z2128" i="1" s="1"/>
  <c r="Y5004" i="1"/>
  <c r="Z5004" i="1" s="1"/>
  <c r="Y5032" i="1"/>
  <c r="Z5032" i="1" s="1"/>
  <c r="Y3284" i="1"/>
  <c r="Z3284" i="1" s="1"/>
  <c r="Y924" i="1"/>
  <c r="Z924" i="1" s="1"/>
  <c r="Y3440" i="1"/>
  <c r="Z3440" i="1" s="1"/>
  <c r="Z4713" i="1"/>
  <c r="Y4713" i="1"/>
  <c r="Y3308" i="1"/>
  <c r="Z3308" i="1" s="1"/>
  <c r="Y3535" i="1"/>
  <c r="Z3535" i="1" s="1"/>
  <c r="Y4288" i="1"/>
  <c r="Z4288" i="1" s="1"/>
  <c r="Y2019" i="1"/>
  <c r="Z2019" i="1" s="1"/>
  <c r="Y3292" i="1"/>
  <c r="Z3292" i="1" s="1"/>
  <c r="Y1929" i="1"/>
  <c r="Z1929" i="1" s="1"/>
  <c r="Y1775" i="1"/>
  <c r="Z1775" i="1" s="1"/>
  <c r="Y4679" i="1"/>
  <c r="Z4679" i="1" s="1"/>
  <c r="Y4652" i="1"/>
  <c r="Z4652" i="1" s="1"/>
  <c r="Y5235" i="1"/>
  <c r="Z5235" i="1" s="1"/>
  <c r="Y1712" i="1"/>
  <c r="Z1712" i="1" s="1"/>
  <c r="Y1394" i="1"/>
  <c r="Z1394" i="1" s="1"/>
  <c r="Y4464" i="1"/>
  <c r="Z4464" i="1" s="1"/>
  <c r="Y2382" i="1"/>
  <c r="Z2382" i="1" s="1"/>
  <c r="Y1512" i="1"/>
  <c r="Z1512" i="1" s="1"/>
  <c r="Y1680" i="1"/>
  <c r="Z1680" i="1" s="1"/>
  <c r="Y1554" i="1"/>
  <c r="Z1554" i="1" s="1"/>
  <c r="Y4660" i="1"/>
  <c r="Z4660" i="1" s="1"/>
  <c r="Y2435" i="1"/>
  <c r="Z2435" i="1" s="1"/>
  <c r="Y923" i="1"/>
  <c r="Z923" i="1" s="1"/>
  <c r="Y4651" i="1"/>
  <c r="Z4651" i="1" s="1"/>
  <c r="Y204" i="1"/>
  <c r="Z204" i="1" s="1"/>
  <c r="Y4417" i="1"/>
  <c r="Z4417" i="1" s="1"/>
  <c r="Y5252" i="1"/>
  <c r="Z5252" i="1" s="1"/>
  <c r="Y2137" i="1"/>
  <c r="Z2137" i="1" s="1"/>
  <c r="Y5043" i="1"/>
  <c r="Z5043" i="1" s="1"/>
  <c r="Y996" i="1"/>
  <c r="Z996" i="1" s="1"/>
  <c r="Y450" i="1"/>
  <c r="Z450" i="1" s="1"/>
  <c r="Y446" i="1"/>
  <c r="Z446" i="1" s="1"/>
  <c r="Y1513" i="1"/>
  <c r="Z1513" i="1" s="1"/>
  <c r="Y2434" i="1"/>
  <c r="Z2434" i="1" s="1"/>
  <c r="Y2982" i="1"/>
  <c r="Z2982" i="1" s="1"/>
  <c r="Y1910" i="1"/>
  <c r="Z1910" i="1" s="1"/>
  <c r="Y5183" i="1"/>
  <c r="Z5183" i="1" s="1"/>
  <c r="Y5251" i="1"/>
  <c r="Z5251" i="1" s="1"/>
  <c r="Y3389" i="1"/>
  <c r="Z3389" i="1" s="1"/>
  <c r="Y4701" i="1"/>
  <c r="Z4701" i="1" s="1"/>
  <c r="Y2348" i="1"/>
  <c r="Z2348" i="1" s="1"/>
  <c r="Y2025" i="1"/>
  <c r="Z2025" i="1" s="1"/>
  <c r="Y3209" i="1"/>
  <c r="Z3209" i="1" s="1"/>
  <c r="Y3575" i="1"/>
  <c r="Z3575" i="1" s="1"/>
  <c r="Z4050" i="1"/>
  <c r="Y4050" i="1"/>
  <c r="Y4051" i="1"/>
  <c r="Z4051" i="1" s="1"/>
  <c r="Y4415" i="1"/>
  <c r="Z4415" i="1" s="1"/>
  <c r="Y4784" i="1"/>
  <c r="Z4784" i="1" s="1"/>
  <c r="Y4189" i="1"/>
  <c r="Z4189" i="1" s="1"/>
  <c r="Y3034" i="1"/>
  <c r="Z3034" i="1" s="1"/>
  <c r="Y2983" i="1"/>
  <c r="Z2983" i="1" s="1"/>
  <c r="Y96" i="1"/>
  <c r="Z96" i="1" s="1"/>
  <c r="Y4291" i="1"/>
  <c r="Z4291" i="1" s="1"/>
  <c r="Y2884" i="1"/>
  <c r="Z2884" i="1" s="1"/>
  <c r="Y4898" i="1"/>
  <c r="Z4898" i="1" s="1"/>
  <c r="Y319" i="1"/>
  <c r="Z319" i="1" s="1"/>
  <c r="Y954" i="1"/>
  <c r="Z954" i="1" s="1"/>
  <c r="Y2275" i="1"/>
  <c r="Z2275" i="1" s="1"/>
  <c r="Y1917" i="1"/>
  <c r="Z1917" i="1" s="1"/>
  <c r="Y1254" i="1"/>
  <c r="Z1254" i="1" s="1"/>
  <c r="Y1945" i="1"/>
  <c r="Z1945" i="1" s="1"/>
  <c r="Y1944" i="1"/>
  <c r="Z1944" i="1" s="1"/>
  <c r="Y5081" i="1"/>
  <c r="Z5081" i="1" s="1"/>
  <c r="Y2844" i="1"/>
  <c r="Z2844" i="1" s="1"/>
  <c r="Y445" i="1"/>
  <c r="Z445" i="1" s="1"/>
  <c r="Y1947" i="1"/>
  <c r="Z1947" i="1" s="1"/>
  <c r="Y1946" i="1"/>
  <c r="Z1946" i="1" s="1"/>
  <c r="Y4319" i="1"/>
  <c r="Z4319" i="1" s="1"/>
  <c r="Y139" i="1"/>
  <c r="Z139" i="1" s="1"/>
  <c r="Y2953" i="1"/>
  <c r="Z2953" i="1" s="1"/>
  <c r="Y4661" i="1"/>
  <c r="Z4661" i="1" s="1"/>
  <c r="Y2966" i="1"/>
  <c r="Z2966" i="1" s="1"/>
  <c r="Y741" i="1"/>
  <c r="Z741" i="1" s="1"/>
  <c r="Y2261" i="1"/>
  <c r="Z2261" i="1" s="1"/>
  <c r="Y4730" i="1"/>
  <c r="Z4730" i="1" s="1"/>
  <c r="Y1493" i="1"/>
  <c r="Z1493" i="1" s="1"/>
  <c r="Y5025" i="1"/>
  <c r="Z5025" i="1" s="1"/>
  <c r="Y2385" i="1"/>
  <c r="Z2385" i="1" s="1"/>
  <c r="Y1901" i="1"/>
  <c r="Z1901" i="1" s="1"/>
  <c r="Y2135" i="1"/>
  <c r="Z2135" i="1" s="1"/>
  <c r="Y1969" i="1"/>
  <c r="Z1969" i="1" s="1"/>
  <c r="Y1473" i="1"/>
  <c r="Z1473" i="1" s="1"/>
  <c r="Y451" i="1"/>
  <c r="Z451" i="1" s="1"/>
  <c r="Y3356" i="1"/>
  <c r="Z3356" i="1" s="1"/>
  <c r="Z3097" i="1"/>
  <c r="Y3097" i="1"/>
  <c r="Y2104" i="1"/>
  <c r="Z2104" i="1" s="1"/>
  <c r="Y4350" i="1"/>
  <c r="Z4350" i="1" s="1"/>
  <c r="Y1985" i="1"/>
  <c r="Z1985" i="1" s="1"/>
  <c r="Y5200" i="1"/>
  <c r="Z5200" i="1" s="1"/>
  <c r="Y5199" i="1"/>
  <c r="Z5199" i="1" s="1"/>
  <c r="Y5201" i="1"/>
  <c r="Z5201" i="1" s="1"/>
  <c r="Y2821" i="1"/>
  <c r="Z2821" i="1" s="1"/>
  <c r="Y33" i="1"/>
  <c r="Z33" i="1" s="1"/>
  <c r="Y2165" i="1"/>
  <c r="Z2165" i="1" s="1"/>
  <c r="Y5130" i="1"/>
  <c r="Z5130" i="1" s="1"/>
  <c r="Y3376" i="1"/>
  <c r="Z3376" i="1" s="1"/>
  <c r="Y175" i="1"/>
  <c r="Z175" i="1" s="1"/>
  <c r="Y3850" i="1"/>
  <c r="Z3850" i="1" s="1"/>
  <c r="Y5048" i="1"/>
  <c r="Z5048" i="1" s="1"/>
  <c r="Y1116" i="1"/>
  <c r="Z1116" i="1" s="1"/>
  <c r="Y792" i="1"/>
  <c r="Z792" i="1" s="1"/>
  <c r="Y971" i="1"/>
  <c r="Z971" i="1" s="1"/>
  <c r="Y1748" i="1"/>
  <c r="Z1748" i="1" s="1"/>
  <c r="Y5367" i="1"/>
  <c r="Z5367" i="1" s="1"/>
  <c r="Y274" i="1"/>
  <c r="Z274" i="1" s="1"/>
  <c r="Y2780" i="1"/>
  <c r="Z2780" i="1" s="1"/>
  <c r="Y3274" i="1"/>
  <c r="Z3274" i="1" s="1"/>
  <c r="Y1975" i="1"/>
  <c r="Z1975" i="1" s="1"/>
  <c r="Y2140" i="1"/>
  <c r="Z2140" i="1" s="1"/>
  <c r="Y1711" i="1"/>
  <c r="Z1711" i="1" s="1"/>
  <c r="Y1291" i="1"/>
  <c r="Z1291" i="1" s="1"/>
  <c r="Y4785" i="1"/>
  <c r="Z4785" i="1" s="1"/>
  <c r="Y220" i="1"/>
  <c r="Z220" i="1" s="1"/>
  <c r="Y3300" i="1"/>
  <c r="Z3300" i="1" s="1"/>
  <c r="Y2076" i="1"/>
  <c r="Z2076" i="1" s="1"/>
  <c r="Y3406" i="1"/>
  <c r="Z3406" i="1" s="1"/>
  <c r="Y3162" i="1"/>
  <c r="Z3162" i="1" s="1"/>
  <c r="Y3014" i="1"/>
  <c r="Z3014" i="1" s="1"/>
  <c r="Y4227" i="1"/>
  <c r="Z4227" i="1" s="1"/>
  <c r="Y3435" i="1"/>
  <c r="Z3435" i="1" s="1"/>
  <c r="Y2471" i="1"/>
  <c r="Z2471" i="1" s="1"/>
  <c r="Y4626" i="1"/>
  <c r="Z4626" i="1" s="1"/>
  <c r="Y2955" i="1"/>
  <c r="Z2955" i="1" s="1"/>
  <c r="Y3378" i="1"/>
  <c r="Z3378" i="1" s="1"/>
  <c r="Y1982" i="1"/>
  <c r="Z1982" i="1" s="1"/>
  <c r="Y1779" i="1"/>
  <c r="Z1779" i="1" s="1"/>
  <c r="Y2556" i="1"/>
  <c r="Z2556" i="1" s="1"/>
  <c r="Y2407" i="1"/>
  <c r="Z2407" i="1" s="1"/>
  <c r="Y1201" i="1"/>
  <c r="Z1201" i="1" s="1"/>
  <c r="Y5219" i="1"/>
  <c r="Z5219" i="1" s="1"/>
  <c r="Y4994" i="1"/>
  <c r="Z4994" i="1" s="1"/>
  <c r="Y2416" i="1"/>
  <c r="Z2416" i="1" s="1"/>
  <c r="Y448" i="1"/>
  <c r="Z448" i="1" s="1"/>
  <c r="Y3914" i="1"/>
  <c r="Z3914" i="1" s="1"/>
  <c r="Y3285" i="1"/>
  <c r="Z3285" i="1" s="1"/>
  <c r="Y4345" i="1"/>
  <c r="Z4345" i="1" s="1"/>
  <c r="Y4921" i="1"/>
  <c r="Z4921" i="1" s="1"/>
  <c r="Y2492" i="1"/>
  <c r="Z2492" i="1" s="1"/>
  <c r="Y2789" i="1"/>
  <c r="Z2789" i="1" s="1"/>
  <c r="Y2986" i="1"/>
  <c r="Z2986" i="1" s="1"/>
  <c r="Z4876" i="1"/>
  <c r="Y4876" i="1"/>
  <c r="Y4349" i="1"/>
  <c r="Z4349" i="1" s="1"/>
  <c r="Y3282" i="1"/>
  <c r="Z3282" i="1" s="1"/>
  <c r="Y3190" i="1"/>
  <c r="Z3190" i="1" s="1"/>
  <c r="Y341" i="1"/>
  <c r="Z341" i="1" s="1"/>
  <c r="Y1365" i="1"/>
  <c r="Z1365" i="1" s="1"/>
  <c r="Y2632" i="1"/>
  <c r="Z2632" i="1" s="1"/>
  <c r="Y1840" i="1"/>
  <c r="Z1840" i="1" s="1"/>
  <c r="Y4853" i="1"/>
  <c r="Z4853" i="1" s="1"/>
  <c r="Y5019" i="1"/>
  <c r="Z5019" i="1" s="1"/>
  <c r="Y1634" i="1"/>
  <c r="Z1634" i="1" s="1"/>
  <c r="Y3489" i="1"/>
  <c r="Z3489" i="1" s="1"/>
  <c r="Z3954" i="1"/>
  <c r="Y3954" i="1"/>
  <c r="Y3607" i="1"/>
  <c r="Z3607" i="1" s="1"/>
  <c r="Y1414" i="1"/>
  <c r="Z1414" i="1" s="1"/>
  <c r="Y3963" i="1"/>
  <c r="Z3963" i="1" s="1"/>
  <c r="Y3495" i="1"/>
  <c r="Z3495" i="1" s="1"/>
  <c r="Y5080" i="1"/>
  <c r="Z5080" i="1" s="1"/>
  <c r="Y233" i="1"/>
  <c r="Z233" i="1" s="1"/>
  <c r="Y4434" i="1"/>
  <c r="Z4434" i="1" s="1"/>
  <c r="Y4299" i="1"/>
  <c r="Z4299" i="1" s="1"/>
  <c r="Y2392" i="1"/>
  <c r="Z2392" i="1" s="1"/>
  <c r="Y4298" i="1"/>
  <c r="Z4298" i="1" s="1"/>
  <c r="Y4619" i="1"/>
  <c r="Z4619" i="1" s="1"/>
  <c r="Y922" i="1"/>
  <c r="Z922" i="1" s="1"/>
  <c r="Y4352" i="1"/>
  <c r="Z4352" i="1" s="1"/>
  <c r="Y4365" i="1"/>
  <c r="Z4365" i="1" s="1"/>
  <c r="Y3099" i="1"/>
  <c r="Z3099" i="1" s="1"/>
  <c r="Y1852" i="1"/>
  <c r="Z1852" i="1" s="1"/>
  <c r="Y1025" i="1"/>
  <c r="Z1025" i="1" s="1"/>
  <c r="Y1998" i="1"/>
  <c r="Z1998" i="1" s="1"/>
  <c r="Y2807" i="1"/>
  <c r="Z2807" i="1" s="1"/>
  <c r="Y4884" i="1"/>
  <c r="Z4884" i="1" s="1"/>
  <c r="Y5131" i="1"/>
  <c r="Z5131" i="1" s="1"/>
  <c r="Y2639" i="1"/>
  <c r="Z2639" i="1" s="1"/>
  <c r="Y2410" i="1"/>
  <c r="Z2410" i="1" s="1"/>
  <c r="Y1619" i="1"/>
  <c r="Z1619" i="1" s="1"/>
  <c r="Y5027" i="1"/>
  <c r="Z5027" i="1" s="1"/>
  <c r="Y3317" i="1"/>
  <c r="Z3317" i="1" s="1"/>
  <c r="Y1488" i="1"/>
  <c r="Z1488" i="1" s="1"/>
  <c r="Y3677" i="1"/>
  <c r="Z3677" i="1" s="1"/>
  <c r="Y859" i="1"/>
  <c r="Z859" i="1" s="1"/>
  <c r="Y3783" i="1"/>
  <c r="Z3783" i="1" s="1"/>
  <c r="Y1207" i="1"/>
  <c r="Z1207" i="1" s="1"/>
  <c r="Y1463" i="1"/>
  <c r="Z1463" i="1" s="1"/>
  <c r="Y2704" i="1"/>
  <c r="Z2704" i="1" s="1"/>
  <c r="Y4723" i="1"/>
  <c r="Z4723" i="1" s="1"/>
  <c r="Y5253" i="1"/>
  <c r="Z5253" i="1" s="1"/>
  <c r="Y3437" i="1"/>
  <c r="Z3437" i="1" s="1"/>
  <c r="Y142" i="1"/>
  <c r="Z142" i="1" s="1"/>
  <c r="Y2603" i="1"/>
  <c r="Z2603" i="1" s="1"/>
  <c r="Y3881" i="1"/>
  <c r="Z3881" i="1" s="1"/>
  <c r="Y3512" i="1"/>
  <c r="Z3512" i="1" s="1"/>
  <c r="Y675" i="1"/>
  <c r="Z675" i="1" s="1"/>
  <c r="Y747" i="1"/>
  <c r="Z747" i="1" s="1"/>
  <c r="Y4910" i="1"/>
  <c r="Z4910" i="1" s="1"/>
  <c r="Y2141" i="1"/>
  <c r="Z2141" i="1" s="1"/>
  <c r="Y4814" i="1"/>
  <c r="Z4814" i="1" s="1"/>
  <c r="Y2155" i="1"/>
  <c r="Z2155" i="1" s="1"/>
  <c r="Y4815" i="1"/>
  <c r="Z4815" i="1" s="1"/>
  <c r="Y1600" i="1"/>
  <c r="Z1600" i="1" s="1"/>
  <c r="Y2022" i="1"/>
  <c r="Z2022" i="1" s="1"/>
  <c r="Y5244" i="1"/>
  <c r="Z5244" i="1" s="1"/>
  <c r="Y463" i="1"/>
  <c r="Z463" i="1" s="1"/>
  <c r="Y3826" i="1"/>
  <c r="Z3826" i="1" s="1"/>
  <c r="Y1521" i="1"/>
  <c r="Z1521" i="1" s="1"/>
  <c r="Y2551" i="1"/>
  <c r="Z2551" i="1" s="1"/>
  <c r="Y5227" i="1"/>
  <c r="Z5227" i="1" s="1"/>
  <c r="Y1457" i="1"/>
  <c r="Z1457" i="1" s="1"/>
  <c r="Y2832" i="1"/>
  <c r="Z2832" i="1" s="1"/>
  <c r="Y2463" i="1"/>
  <c r="Z2463" i="1" s="1"/>
  <c r="Y2277" i="1"/>
  <c r="Z2277" i="1" s="1"/>
  <c r="Y537" i="1"/>
  <c r="Z537" i="1" s="1"/>
  <c r="Y4045" i="1"/>
  <c r="Z4045" i="1" s="1"/>
  <c r="Y3815" i="1"/>
  <c r="Z3815" i="1" s="1"/>
  <c r="Y1907" i="1"/>
  <c r="Z1907" i="1" s="1"/>
  <c r="Y2833" i="1"/>
  <c r="Z2833" i="1" s="1"/>
  <c r="Y1422" i="1"/>
  <c r="Z1422" i="1" s="1"/>
  <c r="Y296" i="1"/>
  <c r="Z296" i="1" s="1"/>
  <c r="Y3868" i="1"/>
  <c r="Z3868" i="1" s="1"/>
  <c r="Y2094" i="1"/>
  <c r="Z2094" i="1" s="1"/>
  <c r="Y4290" i="1"/>
  <c r="Z4290" i="1" s="1"/>
  <c r="Y4412" i="1"/>
  <c r="Z4412" i="1" s="1"/>
  <c r="Y2662" i="1"/>
  <c r="Z2662" i="1" s="1"/>
  <c r="Y154" i="1"/>
  <c r="Z154" i="1" s="1"/>
  <c r="Y1249" i="1"/>
  <c r="Z1249" i="1" s="1"/>
  <c r="Y3316" i="1"/>
  <c r="Z3316" i="1" s="1"/>
  <c r="Y1885" i="1"/>
  <c r="Z1885" i="1" s="1"/>
  <c r="Y5075" i="1"/>
  <c r="Z5075" i="1" s="1"/>
  <c r="Y656" i="1"/>
  <c r="Z656" i="1" s="1"/>
  <c r="Y1636" i="1"/>
  <c r="Z1636" i="1" s="1"/>
  <c r="Y4305" i="1"/>
  <c r="Z4305" i="1" s="1"/>
  <c r="Y2528" i="1"/>
  <c r="Z2528" i="1" s="1"/>
  <c r="Y4721" i="1"/>
  <c r="Z4721" i="1" s="1"/>
  <c r="Y5014" i="1"/>
  <c r="Z5014" i="1" s="1"/>
  <c r="Y927" i="1"/>
  <c r="Z927" i="1" s="1"/>
  <c r="Y4047" i="1"/>
  <c r="Z4047" i="1" s="1"/>
  <c r="Y3604" i="1"/>
  <c r="Z3604" i="1" s="1"/>
  <c r="Y3466" i="1"/>
  <c r="Z3466" i="1" s="1"/>
  <c r="Y2638" i="1"/>
  <c r="Z2638" i="1" s="1"/>
  <c r="Y4086" i="1"/>
  <c r="Z4086" i="1" s="1"/>
  <c r="Y3402" i="1"/>
  <c r="Z3402" i="1" s="1"/>
  <c r="Y3591" i="1"/>
  <c r="Z3591" i="1" s="1"/>
  <c r="Y3853" i="1"/>
  <c r="Z3853" i="1" s="1"/>
  <c r="Y1243" i="1"/>
  <c r="Z1243" i="1" s="1"/>
  <c r="Y1961" i="1"/>
  <c r="Z1961" i="1" s="1"/>
  <c r="Y3867" i="1"/>
  <c r="Z3867" i="1" s="1"/>
  <c r="Y3155" i="1"/>
  <c r="Z3155" i="1" s="1"/>
  <c r="Y941" i="1"/>
  <c r="Z941" i="1" s="1"/>
  <c r="Y556" i="1"/>
  <c r="Z556" i="1" s="1"/>
  <c r="Z2279" i="1"/>
  <c r="Y2279" i="1"/>
  <c r="Y955" i="1"/>
  <c r="Z955" i="1" s="1"/>
  <c r="Y4163" i="1"/>
  <c r="Z4163" i="1" s="1"/>
  <c r="Y4231" i="1"/>
  <c r="Z4231" i="1" s="1"/>
  <c r="Y2741" i="1"/>
  <c r="Z2741" i="1" s="1"/>
  <c r="Y3909" i="1"/>
  <c r="Z3909" i="1" s="1"/>
  <c r="Y1264" i="1"/>
  <c r="Z1264" i="1" s="1"/>
  <c r="Y181" i="1"/>
  <c r="Z181" i="1" s="1"/>
  <c r="Y1618" i="1"/>
  <c r="Z1618" i="1" s="1"/>
  <c r="Y1612" i="1"/>
  <c r="Z1612" i="1" s="1"/>
  <c r="Y459" i="1"/>
  <c r="Z459" i="1" s="1"/>
  <c r="Y1135" i="1"/>
  <c r="Z1135" i="1" s="1"/>
  <c r="Y109" i="1"/>
  <c r="Z109" i="1" s="1"/>
  <c r="Y3900" i="1"/>
  <c r="Z3900" i="1" s="1"/>
  <c r="Y1595" i="1"/>
  <c r="Z1595" i="1" s="1"/>
  <c r="Y4525" i="1"/>
  <c r="Z4525" i="1" s="1"/>
  <c r="Y2591" i="1"/>
  <c r="Z2591" i="1" s="1"/>
  <c r="Y1143" i="1"/>
  <c r="Z1143" i="1" s="1"/>
  <c r="Y1471" i="1"/>
  <c r="Z1471" i="1" s="1"/>
  <c r="Y4127" i="1"/>
  <c r="Z4127" i="1" s="1"/>
  <c r="Y462" i="1"/>
  <c r="Z462" i="1" s="1"/>
  <c r="Y3767" i="1"/>
  <c r="Z3767" i="1" s="1"/>
  <c r="Y3431" i="1"/>
  <c r="Z3431" i="1" s="1"/>
  <c r="Y4424" i="1"/>
  <c r="Z4424" i="1" s="1"/>
  <c r="Y4302" i="1"/>
  <c r="Z4302" i="1" s="1"/>
  <c r="Y4164" i="1"/>
  <c r="Z4164" i="1" s="1"/>
  <c r="Y3498" i="1"/>
  <c r="Z3498" i="1" s="1"/>
  <c r="Y2679" i="1"/>
  <c r="Z2679" i="1" s="1"/>
  <c r="Y4837" i="1"/>
  <c r="Z4837" i="1" s="1"/>
  <c r="Y4606" i="1"/>
  <c r="Z4606" i="1" s="1"/>
  <c r="Y3654" i="1"/>
  <c r="Z3654" i="1" s="1"/>
  <c r="Y5138" i="1"/>
  <c r="Z5138" i="1" s="1"/>
  <c r="Y4331" i="1"/>
  <c r="Z4331" i="1" s="1"/>
  <c r="Y3830" i="1"/>
  <c r="Z3830" i="1" s="1"/>
  <c r="Y3978" i="1"/>
  <c r="Z3978" i="1" s="1"/>
  <c r="Y3438" i="1"/>
  <c r="Z3438" i="1" s="1"/>
  <c r="Y2379" i="1"/>
  <c r="Z2379" i="1" s="1"/>
  <c r="Y3687" i="1"/>
  <c r="Z3687" i="1" s="1"/>
  <c r="Y5215" i="1"/>
  <c r="Z5215" i="1" s="1"/>
  <c r="Y2615" i="1"/>
  <c r="Z2615" i="1" s="1"/>
  <c r="Y2197" i="1"/>
  <c r="Z2197" i="1" s="1"/>
  <c r="Y797" i="1"/>
  <c r="Z797" i="1" s="1"/>
  <c r="Y4184" i="1"/>
  <c r="Z4184" i="1" s="1"/>
  <c r="Y4161" i="1"/>
  <c r="Z4161" i="1" s="1"/>
  <c r="Y3577" i="1"/>
  <c r="Z3577" i="1" s="1"/>
  <c r="Y2661" i="1"/>
  <c r="Z2661" i="1" s="1"/>
  <c r="Y2028" i="1"/>
  <c r="Z2028" i="1" s="1"/>
  <c r="Y4160" i="1"/>
  <c r="Z4160" i="1" s="1"/>
  <c r="Y1888" i="1"/>
  <c r="Z1888" i="1" s="1"/>
  <c r="Y39" i="1"/>
  <c r="Z39" i="1" s="1"/>
  <c r="Y3398" i="1"/>
  <c r="Z3398" i="1" s="1"/>
  <c r="Y3935" i="1"/>
  <c r="Z3935" i="1" s="1"/>
  <c r="Y4485" i="1"/>
  <c r="Z4485" i="1" s="1"/>
  <c r="Y4991" i="1"/>
  <c r="Z4991" i="1" s="1"/>
  <c r="Y4586" i="1"/>
  <c r="Z4586" i="1" s="1"/>
  <c r="Y1514" i="1"/>
  <c r="Z1514" i="1" s="1"/>
  <c r="Y2345" i="1"/>
  <c r="Z2345" i="1" s="1"/>
  <c r="Y4508" i="1"/>
  <c r="Z4508" i="1" s="1"/>
  <c r="Y4947" i="1"/>
  <c r="Z4947" i="1" s="1"/>
  <c r="Y4980" i="1"/>
  <c r="Z4980" i="1" s="1"/>
  <c r="Y2764" i="1"/>
  <c r="Z2764" i="1" s="1"/>
  <c r="Y3580" i="1"/>
  <c r="Z3580" i="1" s="1"/>
  <c r="Y4113" i="1"/>
  <c r="Z4113" i="1" s="1"/>
  <c r="Y921" i="1"/>
  <c r="Z921" i="1" s="1"/>
  <c r="Y673" i="1"/>
  <c r="Z673" i="1" s="1"/>
  <c r="Y474" i="1"/>
  <c r="Z474" i="1" s="1"/>
  <c r="Y2754" i="1"/>
  <c r="Z2754" i="1" s="1"/>
  <c r="Y1751" i="1"/>
  <c r="Z1751" i="1" s="1"/>
  <c r="Y3514" i="1"/>
  <c r="Z3514" i="1" s="1"/>
  <c r="Y1780" i="1"/>
  <c r="Z1780" i="1" s="1"/>
  <c r="Y2881" i="1"/>
  <c r="Z2881" i="1" s="1"/>
  <c r="Y2027" i="1"/>
  <c r="Z2027" i="1" s="1"/>
  <c r="Y1755" i="1"/>
  <c r="Z1755" i="1" s="1"/>
  <c r="Y3925" i="1"/>
  <c r="Z3925" i="1" s="1"/>
  <c r="Z2171" i="1"/>
  <c r="Y2171" i="1"/>
  <c r="Y216" i="1"/>
  <c r="Z216" i="1" s="1"/>
  <c r="Y909" i="1"/>
  <c r="Z909" i="1" s="1"/>
  <c r="Y5329" i="1"/>
  <c r="Z5329" i="1" s="1"/>
  <c r="Y1019" i="1"/>
  <c r="Z1019" i="1" s="1"/>
  <c r="Y126" i="1"/>
  <c r="Z126" i="1" s="1"/>
  <c r="Y4329" i="1"/>
  <c r="Z4329" i="1" s="1"/>
  <c r="Y2423" i="1"/>
  <c r="Z2423" i="1" s="1"/>
  <c r="Y2799" i="1"/>
  <c r="Z2799" i="1" s="1"/>
  <c r="Y5142" i="1"/>
  <c r="Z5142" i="1" s="1"/>
  <c r="Y1295" i="1"/>
  <c r="Z1295" i="1" s="1"/>
  <c r="Y3551" i="1"/>
  <c r="Z3551" i="1" s="1"/>
  <c r="Y4328" i="1"/>
  <c r="Z4328" i="1" s="1"/>
  <c r="Y1188" i="1"/>
  <c r="Z1188" i="1" s="1"/>
  <c r="Y4795" i="1"/>
  <c r="Z4795" i="1" s="1"/>
  <c r="Y2397" i="1"/>
  <c r="Z2397" i="1" s="1"/>
  <c r="Y4920" i="1"/>
  <c r="Z4920" i="1" s="1"/>
  <c r="Y212" i="1"/>
  <c r="Z212" i="1" s="1"/>
  <c r="Y4351" i="1"/>
  <c r="Z4351" i="1" s="1"/>
  <c r="Y1631" i="1"/>
  <c r="Z1631" i="1" s="1"/>
  <c r="Y1586" i="1"/>
  <c r="Z1586" i="1" s="1"/>
  <c r="Y1813" i="1"/>
  <c r="Z1813" i="1" s="1"/>
  <c r="Y1871" i="1"/>
  <c r="Z1871" i="1" s="1"/>
  <c r="Y1916" i="1"/>
  <c r="Z1916" i="1" s="1"/>
  <c r="Y1159" i="1"/>
  <c r="Z1159" i="1" s="1"/>
  <c r="Y805" i="1"/>
  <c r="Z805" i="1" s="1"/>
  <c r="Y4490" i="1"/>
  <c r="Z4490" i="1" s="1"/>
  <c r="Y2472" i="1"/>
  <c r="Z2472" i="1" s="1"/>
  <c r="Y1750" i="1"/>
  <c r="Z1750" i="1" s="1"/>
  <c r="Y2516" i="1"/>
  <c r="Z2516" i="1" s="1"/>
  <c r="Z1705" i="1"/>
  <c r="Y1705" i="1"/>
  <c r="Y507" i="1"/>
  <c r="Z507" i="1" s="1"/>
  <c r="Y5169" i="1"/>
  <c r="Z5169" i="1" s="1"/>
  <c r="Y1382" i="1"/>
  <c r="Z1382" i="1" s="1"/>
  <c r="Y3810" i="1"/>
  <c r="Z3810" i="1" s="1"/>
  <c r="Y3262" i="1"/>
  <c r="Z3262" i="1" s="1"/>
  <c r="Y1341" i="1"/>
  <c r="Z1341" i="1" s="1"/>
  <c r="Y2772" i="1"/>
  <c r="Z2772" i="1" s="1"/>
  <c r="Y5006" i="1"/>
  <c r="Z5006" i="1" s="1"/>
  <c r="Y1380" i="1"/>
  <c r="Z1380" i="1" s="1"/>
  <c r="Y4877" i="1"/>
  <c r="Z4877" i="1" s="1"/>
  <c r="Y4296" i="1"/>
  <c r="Z4296" i="1" s="1"/>
  <c r="Y632" i="1"/>
  <c r="Z632" i="1" s="1"/>
  <c r="Y2965" i="1"/>
  <c r="Z2965" i="1" s="1"/>
  <c r="Y1708" i="1"/>
  <c r="Z1708" i="1" s="1"/>
  <c r="Y5154" i="1"/>
  <c r="Z5154" i="1" s="1"/>
  <c r="Y1229" i="1"/>
  <c r="Z1229" i="1" s="1"/>
  <c r="Y4816" i="1"/>
  <c r="Z4816" i="1" s="1"/>
  <c r="Y4027" i="1"/>
  <c r="Z4027" i="1" s="1"/>
  <c r="Y2089" i="1"/>
  <c r="Z2089" i="1" s="1"/>
  <c r="Y4024" i="1"/>
  <c r="Z4024" i="1" s="1"/>
  <c r="Y4773" i="1"/>
  <c r="Z4773" i="1" s="1"/>
  <c r="Y2870" i="1"/>
  <c r="Z2870" i="1" s="1"/>
  <c r="Y3050" i="1"/>
  <c r="Z3050" i="1" s="1"/>
  <c r="Y2080" i="1"/>
  <c r="Z2080" i="1" s="1"/>
  <c r="Y2515" i="1"/>
  <c r="Z2515" i="1" s="1"/>
  <c r="Y4526" i="1"/>
  <c r="Z4526" i="1" s="1"/>
  <c r="Y1565" i="1"/>
  <c r="Z1565" i="1" s="1"/>
  <c r="Y2388" i="1"/>
  <c r="Z2388" i="1" s="1"/>
  <c r="Y918" i="1"/>
  <c r="Z918" i="1" s="1"/>
  <c r="Y3667" i="1"/>
  <c r="Z3667" i="1" s="1"/>
  <c r="Y3967" i="1"/>
  <c r="Z3967" i="1" s="1"/>
  <c r="Y3287" i="1"/>
  <c r="Z3287" i="1" s="1"/>
  <c r="Y1827" i="1"/>
  <c r="Z1827" i="1" s="1"/>
  <c r="Y4745" i="1"/>
  <c r="Z4745" i="1" s="1"/>
  <c r="Y2648" i="1"/>
  <c r="Z2648" i="1" s="1"/>
  <c r="Y4117" i="1"/>
  <c r="Z4117" i="1" s="1"/>
  <c r="Y5371" i="1"/>
  <c r="Z5371" i="1" s="1"/>
  <c r="Y1189" i="1"/>
  <c r="Z1189" i="1" s="1"/>
  <c r="Y1732" i="1"/>
  <c r="Z1732" i="1" s="1"/>
  <c r="Y3809" i="1"/>
  <c r="Z3809" i="1" s="1"/>
  <c r="Y4768" i="1"/>
  <c r="Z4768" i="1" s="1"/>
  <c r="Y1079" i="1"/>
  <c r="Z1079" i="1" s="1"/>
  <c r="Y2499" i="1"/>
  <c r="Z2499" i="1" s="1"/>
  <c r="Y3716" i="1"/>
  <c r="Z3716" i="1" s="1"/>
  <c r="Y3042" i="1"/>
  <c r="Z3042" i="1" s="1"/>
  <c r="Y4326" i="1"/>
  <c r="Z4326" i="1" s="1"/>
  <c r="Y2126" i="1"/>
  <c r="Z2126" i="1" s="1"/>
  <c r="Y1218" i="1"/>
  <c r="Z1218" i="1" s="1"/>
  <c r="Y375" i="1"/>
  <c r="Z375" i="1" s="1"/>
  <c r="Y1492" i="1"/>
  <c r="Z1492" i="1" s="1"/>
  <c r="Y1500" i="1"/>
  <c r="Z1500" i="1" s="1"/>
  <c r="Y2930" i="1"/>
  <c r="Z2930" i="1" s="1"/>
  <c r="Y5136" i="1"/>
  <c r="Z5136" i="1" s="1"/>
  <c r="Y4902" i="1"/>
  <c r="Z4902" i="1" s="1"/>
  <c r="Y4633" i="1"/>
  <c r="Z4633" i="1" s="1"/>
  <c r="Y1816" i="1"/>
  <c r="Z1816" i="1" s="1"/>
  <c r="Y910" i="1"/>
  <c r="Z910" i="1" s="1"/>
  <c r="Z3169" i="1"/>
  <c r="Y3169" i="1"/>
  <c r="Y3536" i="1"/>
  <c r="Z3536" i="1" s="1"/>
  <c r="Y1679" i="1"/>
  <c r="Z1679" i="1" s="1"/>
  <c r="Y5352" i="1"/>
  <c r="Z5352" i="1" s="1"/>
  <c r="Y2601" i="1"/>
  <c r="Z2601" i="1" s="1"/>
  <c r="Y3682" i="1"/>
  <c r="Z3682" i="1" s="1"/>
  <c r="Y2149" i="1"/>
  <c r="Z2149" i="1" s="1"/>
  <c r="Y3702" i="1"/>
  <c r="Z3702" i="1" s="1"/>
  <c r="Z2265" i="1"/>
  <c r="Y2265" i="1"/>
  <c r="Y3951" i="1"/>
  <c r="Z3951" i="1" s="1"/>
  <c r="Y2162" i="1"/>
  <c r="Z2162" i="1" s="1"/>
  <c r="Y4404" i="1"/>
  <c r="Z4404" i="1" s="1"/>
  <c r="Y5074" i="1"/>
  <c r="Z5074" i="1" s="1"/>
  <c r="Y3279" i="1"/>
  <c r="Z3279" i="1" s="1"/>
  <c r="Y2809" i="1"/>
  <c r="Z2809" i="1" s="1"/>
  <c r="Y2318" i="1"/>
  <c r="Z2318" i="1" s="1"/>
  <c r="Y4433" i="1"/>
  <c r="Z4433" i="1" s="1"/>
  <c r="Y4505" i="1"/>
  <c r="Z4505" i="1" s="1"/>
  <c r="Y4938" i="1"/>
  <c r="Z4938" i="1" s="1"/>
  <c r="Y4251" i="1"/>
  <c r="Z4251" i="1" s="1"/>
  <c r="Y5037" i="1"/>
  <c r="Z5037" i="1" s="1"/>
  <c r="Y3248" i="1"/>
  <c r="Z3248" i="1" s="1"/>
  <c r="Y4918" i="1"/>
  <c r="Z4918" i="1" s="1"/>
  <c r="Y3538" i="1"/>
  <c r="Z3538" i="1" s="1"/>
  <c r="Y2811" i="1"/>
  <c r="Z2811" i="1" s="1"/>
  <c r="Y3729" i="1"/>
  <c r="Z3729" i="1" s="1"/>
  <c r="Y2810" i="1"/>
  <c r="Z2810" i="1" s="1"/>
  <c r="Y2322" i="1"/>
  <c r="Z2322" i="1" s="1"/>
  <c r="Y1942" i="1"/>
  <c r="Z1942" i="1" s="1"/>
  <c r="Y1386" i="1"/>
  <c r="Z1386" i="1" s="1"/>
  <c r="Y2883" i="1"/>
  <c r="Z2883" i="1" s="1"/>
  <c r="Y5245" i="1"/>
  <c r="Z5245" i="1" s="1"/>
  <c r="Y2049" i="1"/>
  <c r="Z2049" i="1" s="1"/>
  <c r="Y2052" i="1"/>
  <c r="Z2052" i="1" s="1"/>
  <c r="Y2537" i="1"/>
  <c r="Z2537" i="1" s="1"/>
  <c r="Y3002" i="1"/>
  <c r="Z3002" i="1" s="1"/>
  <c r="Y3513" i="1"/>
  <c r="Z3513" i="1" s="1"/>
  <c r="Y3263" i="1"/>
  <c r="Z3263" i="1" s="1"/>
  <c r="Y123" i="1"/>
  <c r="Z123" i="1" s="1"/>
  <c r="Y2669" i="1"/>
  <c r="Z2669" i="1" s="1"/>
  <c r="Y1768" i="1"/>
  <c r="Z1768" i="1" s="1"/>
  <c r="Y2172" i="1"/>
  <c r="Z2172" i="1" s="1"/>
  <c r="Y4388" i="1"/>
  <c r="Z4388" i="1" s="1"/>
  <c r="Y2394" i="1"/>
  <c r="Z2394" i="1" s="1"/>
  <c r="Y3206" i="1"/>
  <c r="Z3206" i="1" s="1"/>
  <c r="Y2976" i="1"/>
  <c r="Z2976" i="1" s="1"/>
  <c r="Y4747" i="1"/>
  <c r="Z4747" i="1" s="1"/>
  <c r="Y2509" i="1"/>
  <c r="Z2509" i="1" s="1"/>
  <c r="Y2093" i="1"/>
  <c r="Z2093" i="1" s="1"/>
  <c r="Y2776" i="1"/>
  <c r="Z2776" i="1" s="1"/>
  <c r="Y4535" i="1"/>
  <c r="Z4535" i="1" s="1"/>
  <c r="Y2084" i="1"/>
  <c r="Z2084" i="1" s="1"/>
  <c r="Y4353" i="1"/>
  <c r="Z4353" i="1" s="1"/>
  <c r="Y5246" i="1"/>
  <c r="Z5246" i="1" s="1"/>
  <c r="Y5150" i="1"/>
  <c r="Z5150" i="1" s="1"/>
  <c r="Y5149" i="1"/>
  <c r="Z5149" i="1" s="1"/>
  <c r="Y1845" i="1"/>
  <c r="Z1845" i="1" s="1"/>
  <c r="Y5212" i="1"/>
  <c r="Z5212" i="1" s="1"/>
  <c r="Y2770" i="1"/>
  <c r="Z2770" i="1" s="1"/>
  <c r="Y5137" i="1"/>
  <c r="Z5137" i="1" s="1"/>
  <c r="Y3187" i="1"/>
  <c r="Z3187" i="1" s="1"/>
  <c r="Y2818" i="1"/>
  <c r="Z2818" i="1" s="1"/>
  <c r="Y1112" i="1"/>
  <c r="Z1112" i="1" s="1"/>
  <c r="Y3368" i="1"/>
  <c r="Z3368" i="1" s="1"/>
  <c r="Y4224" i="1"/>
  <c r="Z4224" i="1" s="1"/>
  <c r="Y2722" i="1"/>
  <c r="Z2722" i="1" s="1"/>
  <c r="Y3685" i="1"/>
  <c r="Z3685" i="1" s="1"/>
  <c r="Y4456" i="1"/>
  <c r="Z4456" i="1" s="1"/>
  <c r="Y2186" i="1"/>
  <c r="Z2186" i="1" s="1"/>
  <c r="Y4054" i="1"/>
  <c r="Z4054" i="1" s="1"/>
  <c r="Y124" i="1"/>
  <c r="Z124" i="1" s="1"/>
  <c r="Y5066" i="1"/>
  <c r="Z5066" i="1" s="1"/>
  <c r="Y5263" i="1"/>
  <c r="Z5263" i="1" s="1"/>
  <c r="Y1729" i="1"/>
  <c r="Z1729" i="1" s="1"/>
  <c r="Y5188" i="1"/>
  <c r="Z5188" i="1" s="1"/>
  <c r="Y5210" i="1"/>
  <c r="Z5210" i="1" s="1"/>
  <c r="Y1179" i="1"/>
  <c r="Z1179" i="1" s="1"/>
  <c r="Y4182" i="1"/>
  <c r="Z4182" i="1" s="1"/>
  <c r="Y1720" i="1"/>
  <c r="Z1720" i="1" s="1"/>
  <c r="Y3879" i="1"/>
  <c r="Z3879" i="1" s="1"/>
  <c r="Z938" i="1"/>
  <c r="Y938" i="1"/>
  <c r="Y914" i="1"/>
  <c r="Z914" i="1" s="1"/>
  <c r="Y913" i="1"/>
  <c r="Z913" i="1" s="1"/>
  <c r="Y912" i="1"/>
  <c r="Z912" i="1" s="1"/>
  <c r="Y2131" i="1"/>
  <c r="Z2131" i="1" s="1"/>
  <c r="Y2766" i="1"/>
  <c r="Z2766" i="1" s="1"/>
  <c r="Y324" i="1"/>
  <c r="Z324" i="1" s="1"/>
  <c r="Y3306" i="1"/>
  <c r="Z3306" i="1" s="1"/>
  <c r="Y59" i="1"/>
  <c r="Z59" i="1" s="1"/>
  <c r="Y3409" i="1"/>
  <c r="Z3409" i="1" s="1"/>
  <c r="Y4894" i="1"/>
  <c r="Z4894" i="1" s="1"/>
  <c r="Y145" i="1"/>
  <c r="Z145" i="1" s="1"/>
  <c r="Y5261" i="1"/>
  <c r="Z5261" i="1" s="1"/>
  <c r="Y5234" i="1"/>
  <c r="Z5234" i="1" s="1"/>
  <c r="Y2794" i="1"/>
  <c r="Z2794" i="1" s="1"/>
  <c r="Y4443" i="1"/>
  <c r="Z4443" i="1" s="1"/>
  <c r="Y1757" i="1"/>
  <c r="Z1757" i="1" s="1"/>
  <c r="Y5225" i="1"/>
  <c r="Z5225" i="1" s="1"/>
  <c r="Y3965" i="1"/>
  <c r="Z3965" i="1" s="1"/>
  <c r="Y2963" i="1"/>
  <c r="Z2963" i="1" s="1"/>
  <c r="Y990" i="1"/>
  <c r="Z990" i="1" s="1"/>
  <c r="Y3265" i="1"/>
  <c r="Z3265" i="1" s="1"/>
  <c r="Y3519" i="1"/>
  <c r="Z3519" i="1" s="1"/>
  <c r="Y2026" i="1"/>
  <c r="Z2026" i="1" s="1"/>
  <c r="Z3518" i="1"/>
  <c r="Y3518" i="1"/>
  <c r="Y2255" i="1"/>
  <c r="Z2255" i="1" s="1"/>
  <c r="Y2190" i="1"/>
  <c r="Z2190" i="1" s="1"/>
  <c r="Y3981" i="1"/>
  <c r="Z3981" i="1" s="1"/>
  <c r="Y1283" i="1"/>
  <c r="Z1283" i="1" s="1"/>
  <c r="Y1529" i="1"/>
  <c r="Z1529" i="1" s="1"/>
  <c r="Y428" i="1"/>
  <c r="Z428" i="1" s="1"/>
  <c r="Y1472" i="1"/>
  <c r="Z1472" i="1" s="1"/>
  <c r="Y2483" i="1"/>
  <c r="Z2483" i="1" s="1"/>
  <c r="Y4478" i="1"/>
  <c r="Z4478" i="1" s="1"/>
  <c r="Y4777" i="1"/>
  <c r="Z4777" i="1" s="1"/>
  <c r="Y3289" i="1"/>
  <c r="Z3289" i="1" s="1"/>
  <c r="Y2798" i="1"/>
  <c r="Z2798" i="1" s="1"/>
  <c r="Y1823" i="1"/>
  <c r="Z1823" i="1" s="1"/>
  <c r="Y3089" i="1"/>
  <c r="Z3089" i="1" s="1"/>
  <c r="Y1639" i="1"/>
  <c r="Z1639" i="1" s="1"/>
  <c r="Y4739" i="1"/>
  <c r="Z4739" i="1" s="1"/>
  <c r="Y3272" i="1"/>
  <c r="Z3272" i="1" s="1"/>
  <c r="Y3340" i="1"/>
  <c r="Z3340" i="1" s="1"/>
  <c r="Y3800" i="1"/>
  <c r="Z3800" i="1" s="1"/>
  <c r="Y2964" i="1"/>
  <c r="Z2964" i="1" s="1"/>
  <c r="Y5052" i="1"/>
  <c r="Z5052" i="1" s="1"/>
  <c r="Y5262" i="1"/>
  <c r="Z5262" i="1" s="1"/>
  <c r="Y3898" i="1"/>
  <c r="Z3898" i="1" s="1"/>
  <c r="Y4295" i="1"/>
  <c r="Z4295" i="1" s="1"/>
  <c r="Y966" i="1"/>
  <c r="Z966" i="1" s="1"/>
  <c r="Y946" i="1"/>
  <c r="Z946" i="1" s="1"/>
  <c r="Y3369" i="1"/>
  <c r="Z3369" i="1" s="1"/>
  <c r="Y1080" i="1"/>
  <c r="Z1080" i="1" s="1"/>
  <c r="Y5079" i="1"/>
  <c r="Z5079" i="1" s="1"/>
  <c r="Z4618" i="1"/>
  <c r="Y4618" i="1"/>
  <c r="Y3451" i="1"/>
  <c r="Z3451" i="1" s="1"/>
  <c r="Y214" i="1"/>
  <c r="Z214" i="1" s="1"/>
  <c r="Y1530" i="1"/>
  <c r="Z1530" i="1" s="1"/>
  <c r="Y3395" i="1"/>
  <c r="Z3395" i="1" s="1"/>
  <c r="Y413" i="1"/>
  <c r="Z413" i="1" s="1"/>
  <c r="Y2526" i="1"/>
  <c r="Z2526" i="1" s="1"/>
  <c r="Y4167" i="1"/>
  <c r="Z4167" i="1" s="1"/>
  <c r="Y4978" i="1"/>
  <c r="Z4978" i="1" s="1"/>
  <c r="Y1309" i="1"/>
  <c r="Z1309" i="1" s="1"/>
  <c r="Y2493" i="1"/>
  <c r="Z2493" i="1" s="1"/>
  <c r="Y1162" i="1"/>
  <c r="Z1162" i="1" s="1"/>
  <c r="Y4979" i="1"/>
  <c r="Z4979" i="1" s="1"/>
  <c r="Y3651" i="1"/>
  <c r="Z3651" i="1" s="1"/>
  <c r="Y1601" i="1"/>
  <c r="Z1601" i="1" s="1"/>
  <c r="Y2622" i="1"/>
  <c r="Z2622" i="1" s="1"/>
  <c r="Y2625" i="1"/>
  <c r="Z2625" i="1" s="1"/>
  <c r="Y4196" i="1"/>
  <c r="Z4196" i="1" s="1"/>
  <c r="Y1996" i="1"/>
  <c r="Z1996" i="1" s="1"/>
  <c r="Y4942" i="1"/>
  <c r="Z4942" i="1" s="1"/>
  <c r="Y2045" i="1"/>
  <c r="Z2045" i="1" s="1"/>
  <c r="Y4627" i="1"/>
  <c r="Z4627" i="1" s="1"/>
  <c r="Y2931" i="1"/>
  <c r="Z2931" i="1" s="1"/>
  <c r="Y4506" i="1"/>
  <c r="Z4506" i="1" s="1"/>
  <c r="Y4961" i="1"/>
  <c r="Z4961" i="1" s="1"/>
  <c r="Y4468" i="1"/>
  <c r="Z4468" i="1" s="1"/>
  <c r="Y4390" i="1"/>
  <c r="Z4390" i="1" s="1"/>
  <c r="Y4987" i="1"/>
  <c r="Z4987" i="1" s="1"/>
  <c r="Y1274" i="1"/>
  <c r="Z1274" i="1" s="1"/>
  <c r="Y3266" i="1"/>
  <c r="Z3266" i="1" s="1"/>
  <c r="Y2163" i="1"/>
  <c r="Z2163" i="1" s="1"/>
  <c r="Y458" i="1"/>
  <c r="Z458" i="1" s="1"/>
  <c r="Y488" i="1"/>
  <c r="Z488" i="1" s="1"/>
  <c r="Y2402" i="1"/>
  <c r="Z2402" i="1" s="1"/>
  <c r="Y709" i="1"/>
  <c r="Z709" i="1" s="1"/>
  <c r="Y4523" i="1"/>
  <c r="Z4523" i="1" s="1"/>
  <c r="Y5162" i="1"/>
  <c r="Z5162" i="1" s="1"/>
  <c r="Y3704" i="1"/>
  <c r="Z3704" i="1" s="1"/>
  <c r="Y3657" i="1"/>
  <c r="Z3657" i="1" s="1"/>
  <c r="Y3214" i="1"/>
  <c r="Z3214" i="1" s="1"/>
  <c r="Y1524" i="1"/>
  <c r="Z1524" i="1" s="1"/>
  <c r="Y1523" i="1"/>
  <c r="Z1523" i="1" s="1"/>
  <c r="Y4361" i="1"/>
  <c r="Z4361" i="1" s="1"/>
  <c r="Y2745" i="1"/>
  <c r="Z2745" i="1" s="1"/>
  <c r="Y4367" i="1"/>
  <c r="Z4367" i="1" s="1"/>
  <c r="Y3509" i="1"/>
  <c r="Z3509" i="1" s="1"/>
  <c r="Y4907" i="1"/>
  <c r="Z4907" i="1" s="1"/>
  <c r="Y5279" i="1"/>
  <c r="Z5279" i="1" s="1"/>
  <c r="Y560" i="1"/>
  <c r="Z560" i="1" s="1"/>
  <c r="Y4534" i="1"/>
  <c r="Z4534" i="1" s="1"/>
  <c r="Y1623" i="1"/>
  <c r="Z1623" i="1" s="1"/>
  <c r="Y5078" i="1"/>
  <c r="Z5078" i="1" s="1"/>
  <c r="Y5170" i="1"/>
  <c r="Z5170" i="1" s="1"/>
  <c r="Y5176" i="1"/>
  <c r="Z5176" i="1" s="1"/>
  <c r="Y34" i="1"/>
  <c r="Z34" i="1" s="1"/>
  <c r="Y1911" i="1"/>
  <c r="Z1911" i="1" s="1"/>
  <c r="Y1054" i="1"/>
  <c r="Z1054" i="1" s="1"/>
  <c r="Y4477" i="1"/>
  <c r="Z4477" i="1" s="1"/>
  <c r="Y771" i="1"/>
  <c r="Z771" i="1" s="1"/>
  <c r="Y5133" i="1"/>
  <c r="Z5133" i="1" s="1"/>
  <c r="Y2736" i="1"/>
  <c r="Z2736" i="1" s="1"/>
  <c r="Y773" i="1"/>
  <c r="Z773" i="1" s="1"/>
  <c r="Y761" i="1"/>
  <c r="Z761" i="1" s="1"/>
  <c r="Y217" i="1"/>
  <c r="Z217" i="1" s="1"/>
  <c r="Y1859" i="1"/>
  <c r="Z1859" i="1" s="1"/>
  <c r="Y4825" i="1"/>
  <c r="Z4825" i="1" s="1"/>
  <c r="Y3321" i="1"/>
  <c r="Z3321" i="1" s="1"/>
  <c r="Y2107" i="1"/>
  <c r="Z2107" i="1" s="1"/>
  <c r="Y751" i="1"/>
  <c r="Z751" i="1" s="1"/>
  <c r="Y1535" i="1"/>
  <c r="Z1535" i="1" s="1"/>
  <c r="Y4892" i="1"/>
  <c r="Z4892" i="1" s="1"/>
  <c r="Y2334" i="1"/>
  <c r="Z2334" i="1" s="1"/>
  <c r="Y2519" i="1"/>
  <c r="Z2519" i="1" s="1"/>
  <c r="Y461" i="1"/>
  <c r="Z461" i="1" s="1"/>
  <c r="Y752" i="1"/>
  <c r="Z752" i="1" s="1"/>
  <c r="Y634" i="1"/>
  <c r="Z634" i="1" s="1"/>
  <c r="Y4493" i="1"/>
  <c r="Z4493" i="1" s="1"/>
  <c r="Y5146" i="1"/>
  <c r="Z5146" i="1" s="1"/>
  <c r="Y825" i="1"/>
  <c r="Z825" i="1" s="1"/>
  <c r="Y4844" i="1"/>
  <c r="Z4844" i="1" s="1"/>
  <c r="Y54" i="1"/>
  <c r="Z54" i="1" s="1"/>
  <c r="Y4988" i="1"/>
  <c r="Z4988" i="1" s="1"/>
  <c r="Y2838" i="1"/>
  <c r="Z2838" i="1" s="1"/>
  <c r="Y3058" i="1"/>
  <c r="Z3058" i="1" s="1"/>
  <c r="Y4518" i="1"/>
  <c r="Z4518" i="1" s="1"/>
  <c r="Y1381" i="1"/>
  <c r="Z1381" i="1" s="1"/>
  <c r="Y4930" i="1"/>
  <c r="Z4930" i="1" s="1"/>
  <c r="Y5038" i="1"/>
  <c r="Z5038" i="1" s="1"/>
  <c r="Y5039" i="1"/>
  <c r="Z5039" i="1" s="1"/>
  <c r="Y5016" i="1"/>
  <c r="Z5016" i="1" s="1"/>
  <c r="Y4325" i="1"/>
  <c r="Z4325" i="1" s="1"/>
  <c r="Y369" i="1"/>
  <c r="Z369" i="1" s="1"/>
  <c r="Y487" i="1"/>
  <c r="Z487" i="1" s="1"/>
  <c r="Y3709" i="1"/>
  <c r="Z3709" i="1" s="1"/>
  <c r="Y4338" i="1"/>
  <c r="Z4338" i="1" s="1"/>
  <c r="Y5178" i="1"/>
  <c r="Z5178" i="1" s="1"/>
  <c r="Y3386" i="1"/>
  <c r="Z3386" i="1" s="1"/>
  <c r="Y3899" i="1"/>
  <c r="Z3899" i="1" s="1"/>
  <c r="Y848" i="1"/>
  <c r="Z848" i="1" s="1"/>
  <c r="Y5159" i="1"/>
  <c r="Z5159" i="1" s="1"/>
  <c r="Y457" i="1"/>
  <c r="Z457" i="1" s="1"/>
  <c r="Y1140" i="1"/>
  <c r="Z1140" i="1" s="1"/>
  <c r="Y467" i="1"/>
  <c r="Z467" i="1" s="1"/>
  <c r="Z466" i="1"/>
  <c r="Y466" i="1"/>
  <c r="Y4799" i="1"/>
  <c r="Z4799" i="1" s="1"/>
  <c r="Y4235" i="1"/>
  <c r="Z4235" i="1" s="1"/>
  <c r="Y5009" i="1"/>
  <c r="Z5009" i="1" s="1"/>
  <c r="Y3068" i="1"/>
  <c r="Z3068" i="1" s="1"/>
  <c r="Y1081" i="1"/>
  <c r="Z1081" i="1" s="1"/>
  <c r="Y4913" i="1"/>
  <c r="Z4913" i="1" s="1"/>
  <c r="Y2138" i="1"/>
  <c r="Z2138" i="1" s="1"/>
  <c r="Y2744" i="1"/>
  <c r="Z2744" i="1" s="1"/>
  <c r="Y2169" i="1"/>
  <c r="Z2169" i="1" s="1"/>
  <c r="Y2157" i="1"/>
  <c r="Z2157" i="1" s="1"/>
  <c r="Y1721" i="1"/>
  <c r="Z1721" i="1" s="1"/>
  <c r="Y1802" i="1"/>
  <c r="Z1802" i="1" s="1"/>
  <c r="Y5040" i="1"/>
  <c r="Z5040" i="1" s="1"/>
  <c r="Y4838" i="1"/>
  <c r="Z4838" i="1" s="1"/>
  <c r="Y1329" i="1"/>
  <c r="Z1329" i="1" s="1"/>
  <c r="Y5047" i="1"/>
  <c r="Z5047" i="1" s="1"/>
  <c r="Y188" i="1"/>
  <c r="Z188" i="1" s="1"/>
  <c r="Y47" i="1"/>
  <c r="Z47" i="1" s="1"/>
  <c r="Y4940" i="1"/>
  <c r="Z4940" i="1" s="1"/>
  <c r="Y1834" i="1"/>
  <c r="Z1834" i="1" s="1"/>
  <c r="Y1932" i="1"/>
  <c r="Z1932" i="1" s="1"/>
  <c r="Y992" i="1"/>
  <c r="Z992" i="1" s="1"/>
  <c r="Y3582" i="1"/>
  <c r="Z3582" i="1" s="1"/>
  <c r="Z4130" i="1"/>
  <c r="Y4130" i="1"/>
  <c r="Y2098" i="1"/>
  <c r="Z2098" i="1" s="1"/>
  <c r="Y1742" i="1"/>
  <c r="Z1742" i="1" s="1"/>
  <c r="Y2477" i="1"/>
  <c r="Z2477" i="1" s="1"/>
  <c r="Y186" i="1"/>
  <c r="Z186" i="1" s="1"/>
  <c r="Y477" i="1"/>
  <c r="Z477" i="1" s="1"/>
  <c r="Y1884" i="1"/>
  <c r="Z1884" i="1" s="1"/>
  <c r="Y45" i="1"/>
  <c r="Z45" i="1" s="1"/>
  <c r="Y2743" i="1"/>
  <c r="Z2743" i="1" s="1"/>
  <c r="Y2494" i="1"/>
  <c r="Z2494" i="1" s="1"/>
  <c r="Y2335" i="1"/>
  <c r="Z2335" i="1" s="1"/>
  <c r="Y3870" i="1"/>
  <c r="Z3870" i="1" s="1"/>
  <c r="Y3869" i="1"/>
  <c r="Z3869" i="1" s="1"/>
  <c r="Y167" i="1"/>
  <c r="Z167" i="1" s="1"/>
  <c r="Y1730" i="1"/>
  <c r="Z1730" i="1" s="1"/>
  <c r="Y4115" i="1"/>
  <c r="Z4115" i="1" s="1"/>
  <c r="Y4114" i="1"/>
  <c r="Z4114" i="1" s="1"/>
  <c r="Y2017" i="1"/>
  <c r="Z2017" i="1" s="1"/>
  <c r="Y2476" i="1"/>
  <c r="Z2476" i="1" s="1"/>
  <c r="Y1474" i="1"/>
  <c r="Z1474" i="1" s="1"/>
  <c r="Y2114" i="1"/>
  <c r="Z2114" i="1" s="1"/>
  <c r="Y3576" i="1"/>
  <c r="Z3576" i="1" s="1"/>
  <c r="Y5054" i="1"/>
  <c r="Z5054" i="1" s="1"/>
  <c r="Y1936" i="1"/>
  <c r="Z1936" i="1" s="1"/>
  <c r="Y4362" i="1"/>
  <c r="Z4362" i="1" s="1"/>
  <c r="Y4360" i="1"/>
  <c r="Z4360" i="1" s="1"/>
  <c r="Y1316" i="1"/>
  <c r="Z1316" i="1" s="1"/>
  <c r="Y2613" i="1"/>
  <c r="Z2613" i="1" s="1"/>
  <c r="Y1499" i="1"/>
  <c r="Z1499" i="1" s="1"/>
  <c r="Y5236" i="1"/>
  <c r="Z5236" i="1" s="1"/>
  <c r="Y1903" i="1"/>
  <c r="Z1903" i="1" s="1"/>
  <c r="Y2230" i="1"/>
  <c r="Z2230" i="1" s="1"/>
  <c r="Y1804" i="1"/>
  <c r="Z1804" i="1" s="1"/>
  <c r="Y3912" i="1"/>
  <c r="Z3912" i="1" s="1"/>
  <c r="Y4207" i="1"/>
  <c r="Z4207" i="1" s="1"/>
  <c r="Y1891" i="1"/>
  <c r="Z1891" i="1" s="1"/>
  <c r="Y727" i="1"/>
  <c r="Z727" i="1" s="1"/>
  <c r="Y1458" i="1"/>
  <c r="Z1458" i="1" s="1"/>
  <c r="Y2474" i="1"/>
  <c r="Z2474" i="1" s="1"/>
  <c r="Y764" i="1"/>
  <c r="Z764" i="1" s="1"/>
  <c r="Y876" i="1"/>
  <c r="Z876" i="1" s="1"/>
  <c r="Y3860" i="1"/>
  <c r="Z3860" i="1" s="1"/>
  <c r="Y3092" i="1"/>
  <c r="Z3092" i="1" s="1"/>
  <c r="Y2071" i="1"/>
  <c r="Z2071" i="1" s="1"/>
  <c r="Y3628" i="1"/>
  <c r="Z3628" i="1" s="1"/>
  <c r="Y1766" i="1"/>
  <c r="Z1766" i="1" s="1"/>
  <c r="Y1475" i="1"/>
  <c r="Z1475" i="1" s="1"/>
  <c r="Y2095" i="1"/>
  <c r="Z2095" i="1" s="1"/>
  <c r="Z3212" i="1"/>
  <c r="Y3212" i="1"/>
  <c r="Y3587" i="1"/>
  <c r="Z3587" i="1" s="1"/>
  <c r="Y4996" i="1"/>
  <c r="Z4996" i="1" s="1"/>
  <c r="Y4780" i="1"/>
  <c r="Z4780" i="1" s="1"/>
  <c r="Y3261" i="1"/>
  <c r="Z3261" i="1" s="1"/>
  <c r="Y3307" i="1"/>
  <c r="Z3307" i="1" s="1"/>
  <c r="Y3423" i="1"/>
  <c r="Z3423" i="1" s="1"/>
  <c r="Y593" i="1"/>
  <c r="Z593" i="1" s="1"/>
  <c r="Z574" i="1"/>
  <c r="Y574" i="1"/>
  <c r="Y694" i="1"/>
  <c r="Z694" i="1" s="1"/>
  <c r="Y3492" i="1"/>
  <c r="Z3492" i="1" s="1"/>
  <c r="Y590" i="1"/>
  <c r="Z590" i="1" s="1"/>
  <c r="Y3141" i="1"/>
  <c r="Z3141" i="1" s="1"/>
  <c r="Y888" i="1"/>
  <c r="Z888" i="1" s="1"/>
  <c r="Y4380" i="1"/>
  <c r="Z4380" i="1" s="1"/>
  <c r="Y2660" i="1"/>
  <c r="Z2660" i="1" s="1"/>
  <c r="Y3353" i="1"/>
  <c r="Z3353" i="1" s="1"/>
  <c r="Y4134" i="1"/>
  <c r="Z4134" i="1" s="1"/>
  <c r="Y4145" i="1"/>
  <c r="Z4145" i="1" s="1"/>
  <c r="Y464" i="1"/>
  <c r="Z464" i="1" s="1"/>
  <c r="Y872" i="1"/>
  <c r="Z872" i="1" s="1"/>
  <c r="Y5180" i="1"/>
  <c r="Z5180" i="1" s="1"/>
  <c r="Y4144" i="1"/>
  <c r="Z4144" i="1" s="1"/>
  <c r="Y4728" i="1"/>
  <c r="Z4728" i="1" s="1"/>
  <c r="Y4895" i="1"/>
  <c r="Z4895" i="1" s="1"/>
  <c r="Y4393" i="1"/>
  <c r="Z4393" i="1" s="1"/>
  <c r="Y1338" i="1"/>
  <c r="Z1338" i="1" s="1"/>
  <c r="Y974" i="1"/>
  <c r="Z974" i="1" s="1"/>
  <c r="Y1284" i="1"/>
  <c r="Z1284" i="1" s="1"/>
  <c r="Y2642" i="1"/>
  <c r="Z2642" i="1" s="1"/>
  <c r="Y284" i="1"/>
  <c r="Z284" i="1" s="1"/>
  <c r="Y3096" i="1"/>
  <c r="Z3096" i="1" s="1"/>
  <c r="Y5324" i="1"/>
  <c r="Z5324" i="1" s="1"/>
  <c r="Y4375" i="1"/>
  <c r="Z4375" i="1" s="1"/>
  <c r="Y1560" i="1"/>
  <c r="Z1560" i="1" s="1"/>
  <c r="Y3549" i="1"/>
  <c r="Z3549" i="1" s="1"/>
  <c r="Y2512" i="1"/>
  <c r="Z2512" i="1" s="1"/>
  <c r="Y4111" i="1"/>
  <c r="Z4111" i="1" s="1"/>
  <c r="Y2088" i="1"/>
  <c r="Z2088" i="1" s="1"/>
  <c r="Y725" i="1"/>
  <c r="Z725" i="1" s="1"/>
  <c r="Y2001" i="1"/>
  <c r="Z2001" i="1" s="1"/>
  <c r="Y2023" i="1"/>
  <c r="Z2023" i="1" s="1"/>
  <c r="Y480" i="1"/>
  <c r="Z480" i="1" s="1"/>
  <c r="Y4677" i="1"/>
  <c r="Z4677" i="1" s="1"/>
  <c r="Y1494" i="1"/>
  <c r="Z1494" i="1" s="1"/>
  <c r="Y5243" i="1"/>
  <c r="Z5243" i="1" s="1"/>
  <c r="Y5372" i="1"/>
  <c r="Z5372" i="1" s="1"/>
  <c r="Y4678" i="1"/>
  <c r="Z4678" i="1" s="1"/>
  <c r="Y2680" i="1"/>
  <c r="Z2680" i="1" s="1"/>
  <c r="Y3732" i="1"/>
  <c r="Z3732" i="1" s="1"/>
  <c r="Y2191" i="1"/>
  <c r="Z2191" i="1" s="1"/>
  <c r="Y2505" i="1"/>
  <c r="Z2505" i="1" s="1"/>
  <c r="Y2211" i="1"/>
  <c r="Z2211" i="1" s="1"/>
  <c r="Y2210" i="1"/>
  <c r="Z2210" i="1" s="1"/>
  <c r="Y838" i="1"/>
  <c r="Z838" i="1" s="1"/>
  <c r="Y1440" i="1"/>
  <c r="Z1440" i="1" s="1"/>
  <c r="Y915" i="1"/>
  <c r="Z915" i="1" s="1"/>
  <c r="Y3015" i="1"/>
  <c r="Z3015" i="1" s="1"/>
  <c r="Y1900" i="1"/>
  <c r="Z1900" i="1" s="1"/>
  <c r="Y5034" i="1"/>
  <c r="Z5034" i="1" s="1"/>
  <c r="Y1952" i="1"/>
  <c r="Z1952" i="1" s="1"/>
  <c r="Y1363" i="1"/>
  <c r="Z1363" i="1" s="1"/>
  <c r="Y4450" i="1"/>
  <c r="Z4450" i="1" s="1"/>
  <c r="Y1677" i="1"/>
  <c r="Z1677" i="1" s="1"/>
  <c r="Z2225" i="1"/>
  <c r="Y2225" i="1"/>
  <c r="Y4705" i="1"/>
  <c r="Z4705" i="1" s="1"/>
  <c r="Y4901" i="1"/>
  <c r="Z4901" i="1" s="1"/>
  <c r="Y3508" i="1"/>
  <c r="Z3508" i="1" s="1"/>
  <c r="Y4389" i="1"/>
  <c r="Z4389" i="1" s="1"/>
  <c r="Y4240" i="1"/>
  <c r="Z4240" i="1" s="1"/>
  <c r="Y4509" i="1"/>
  <c r="Z4509" i="1" s="1"/>
  <c r="Y987" i="1"/>
  <c r="Z987" i="1" s="1"/>
  <c r="Y3167" i="1"/>
  <c r="Z3167" i="1" s="1"/>
  <c r="Y4132" i="1"/>
  <c r="Z4132" i="1" s="1"/>
  <c r="Y4725" i="1"/>
  <c r="Z4725" i="1" s="1"/>
  <c r="Y3237" i="1"/>
  <c r="Z3237" i="1" s="1"/>
  <c r="Y1817" i="1"/>
  <c r="Z1817" i="1" s="1"/>
  <c r="Y1217" i="1"/>
  <c r="Z1217" i="1" s="1"/>
  <c r="Y1148" i="1"/>
  <c r="Z1148" i="1" s="1"/>
  <c r="Y5134" i="1"/>
  <c r="Z5134" i="1" s="1"/>
  <c r="Y2879" i="1"/>
  <c r="Z2879" i="1" s="1"/>
  <c r="Y2358" i="1"/>
  <c r="Z2358" i="1" s="1"/>
  <c r="Y2506" i="1"/>
  <c r="Z2506" i="1" s="1"/>
  <c r="Y540" i="1"/>
  <c r="Z540" i="1" s="1"/>
  <c r="Y2464" i="1"/>
  <c r="Z2464" i="1" s="1"/>
  <c r="Y1311" i="1"/>
  <c r="Z1311" i="1" s="1"/>
  <c r="Y1497" i="1"/>
  <c r="Z1497" i="1" s="1"/>
  <c r="Y3100" i="1"/>
  <c r="Z3100" i="1" s="1"/>
  <c r="Y1496" i="1"/>
  <c r="Z1496" i="1" s="1"/>
  <c r="Y1467" i="1"/>
  <c r="Z1467" i="1" s="1"/>
  <c r="Y2160" i="1"/>
  <c r="Z2160" i="1" s="1"/>
  <c r="Y3035" i="1"/>
  <c r="Z3035" i="1" s="1"/>
  <c r="Y1941" i="1"/>
  <c r="Z1941" i="1" s="1"/>
  <c r="Y3133" i="1"/>
  <c r="Z3133" i="1" s="1"/>
  <c r="Y3443" i="1"/>
  <c r="Z3443" i="1" s="1"/>
  <c r="Y4038" i="1"/>
  <c r="Z4038" i="1" s="1"/>
  <c r="Z5045" i="1"/>
  <c r="Y5045" i="1"/>
  <c r="Y5317" i="1"/>
  <c r="Z5317" i="1" s="1"/>
  <c r="Y4340" i="1"/>
  <c r="Z4340" i="1" s="1"/>
  <c r="Y4499" i="1"/>
  <c r="Z4499" i="1" s="1"/>
  <c r="Y1279" i="1"/>
  <c r="Z1279" i="1" s="1"/>
  <c r="Y2411" i="1"/>
  <c r="Z2411" i="1" s="1"/>
  <c r="Y661" i="1"/>
  <c r="Z661" i="1" s="1"/>
  <c r="Y3547" i="1"/>
  <c r="Z3547" i="1" s="1"/>
  <c r="Y4694" i="1"/>
  <c r="Z4694" i="1" s="1"/>
  <c r="Y3715" i="1"/>
  <c r="Z3715" i="1" s="1"/>
  <c r="Y3127" i="1"/>
  <c r="Z3127" i="1" s="1"/>
  <c r="Y4180" i="1"/>
  <c r="Z4180" i="1" s="1"/>
  <c r="Y3382" i="1"/>
  <c r="Z3382" i="1" s="1"/>
  <c r="Y3723" i="1"/>
  <c r="Z3723" i="1" s="1"/>
  <c r="Y3843" i="1"/>
  <c r="Z3843" i="1" s="1"/>
  <c r="Y4465" i="1"/>
  <c r="Z4465" i="1" s="1"/>
  <c r="Y1956" i="1"/>
  <c r="Z1956" i="1" s="1"/>
  <c r="Y2943" i="1"/>
  <c r="Z2943" i="1" s="1"/>
  <c r="Y2989" i="1"/>
  <c r="Z2989" i="1" s="1"/>
  <c r="Y4624" i="1"/>
  <c r="Z4624" i="1" s="1"/>
  <c r="Y4625" i="1"/>
  <c r="Z4625" i="1" s="1"/>
  <c r="Y3501" i="1"/>
  <c r="Z3501" i="1" s="1"/>
  <c r="Y2018" i="1"/>
  <c r="Z2018" i="1" s="1"/>
  <c r="Y3027" i="1"/>
  <c r="Z3027" i="1" s="1"/>
  <c r="Y3149" i="1"/>
  <c r="Z3149" i="1" s="1"/>
  <c r="Y1770" i="1"/>
  <c r="Z1770" i="1" s="1"/>
  <c r="Y1632" i="1"/>
  <c r="Z1632" i="1" s="1"/>
  <c r="Y1479" i="1"/>
  <c r="Z1479" i="1" s="1"/>
  <c r="Y4588" i="1"/>
  <c r="Z4588" i="1" s="1"/>
  <c r="Y1278" i="1"/>
  <c r="Z1278" i="1" s="1"/>
  <c r="Y4878" i="1"/>
  <c r="Z4878" i="1" s="1"/>
  <c r="Y3026" i="1"/>
  <c r="Z3026" i="1" s="1"/>
  <c r="Y2538" i="1"/>
  <c r="Z2538" i="1" s="1"/>
  <c r="Y2305" i="1"/>
  <c r="Z2305" i="1" s="1"/>
  <c r="Y728" i="1"/>
  <c r="Z728" i="1" s="1"/>
  <c r="Y4959" i="1"/>
  <c r="Z4959" i="1" s="1"/>
  <c r="Y882" i="1"/>
  <c r="Z882" i="1" s="1"/>
  <c r="Y2796" i="1"/>
  <c r="Z2796" i="1" s="1"/>
  <c r="Y2856" i="1"/>
  <c r="Z2856" i="1" s="1"/>
  <c r="Y2393" i="1"/>
  <c r="Z2393" i="1" s="1"/>
  <c r="Y2306" i="1"/>
  <c r="Z2306" i="1" s="1"/>
  <c r="Y1981" i="1"/>
  <c r="Z1981" i="1" s="1"/>
  <c r="Y4604" i="1"/>
  <c r="Z4604" i="1" s="1"/>
  <c r="Y2977" i="1"/>
  <c r="Z2977" i="1" s="1"/>
  <c r="Y5216" i="1"/>
  <c r="Z5216" i="1" s="1"/>
  <c r="Y5347" i="1"/>
  <c r="Z5347" i="1" s="1"/>
  <c r="Y4977" i="1"/>
  <c r="Z4977" i="1" s="1"/>
  <c r="Y2143" i="1"/>
  <c r="Z2143" i="1" s="1"/>
  <c r="Y4336" i="1"/>
  <c r="Z4336" i="1" s="1"/>
  <c r="Y2731" i="1"/>
  <c r="Z2731" i="1" s="1"/>
  <c r="Y3757" i="1"/>
  <c r="Z3757" i="1" s="1"/>
  <c r="Y5013" i="1"/>
  <c r="Z5013" i="1" s="1"/>
  <c r="Y2232" i="1"/>
  <c r="Z2232" i="1" s="1"/>
  <c r="Y2600" i="1"/>
  <c r="Z2600" i="1" s="1"/>
  <c r="Y4036" i="1"/>
  <c r="Z4036" i="1" s="1"/>
  <c r="Y4710" i="1"/>
  <c r="Z4710" i="1" s="1"/>
  <c r="Y3106" i="1"/>
  <c r="Z3106" i="1" s="1"/>
  <c r="Y5164" i="1"/>
  <c r="Z5164" i="1" s="1"/>
  <c r="Y2418" i="1"/>
  <c r="Z2418" i="1" s="1"/>
  <c r="Y174" i="1"/>
  <c r="Z174" i="1" s="1"/>
  <c r="Y4471" i="1"/>
  <c r="Z4471" i="1" s="1"/>
  <c r="Y1263" i="1"/>
  <c r="Z1263" i="1" s="1"/>
  <c r="Y2293" i="1"/>
  <c r="Z2293" i="1" s="1"/>
  <c r="Y746" i="1"/>
  <c r="Z746" i="1" s="1"/>
  <c r="Y584" i="1"/>
  <c r="Z584" i="1" s="1"/>
  <c r="Y4674" i="1"/>
  <c r="Z4674" i="1" s="1"/>
  <c r="Y5335" i="1"/>
  <c r="Z5335" i="1" s="1"/>
  <c r="Y4758" i="1"/>
  <c r="Z4758" i="1" s="1"/>
  <c r="Y5260" i="1"/>
  <c r="Z5260" i="1" s="1"/>
  <c r="Y4125" i="1"/>
  <c r="Z4125" i="1" s="1"/>
  <c r="Y1774" i="1"/>
  <c r="Z1774" i="1" s="1"/>
  <c r="Y160" i="1"/>
  <c r="Z160" i="1" s="1"/>
  <c r="Y2504" i="1"/>
  <c r="Z2504" i="1" s="1"/>
  <c r="Y4216" i="1"/>
  <c r="Z4216" i="1" s="1"/>
  <c r="Y3230" i="1"/>
  <c r="Z3230" i="1" s="1"/>
  <c r="Y557" i="1"/>
  <c r="Z557" i="1" s="1"/>
  <c r="Y1325" i="1"/>
  <c r="Z1325" i="1" s="1"/>
  <c r="Y5015" i="1"/>
  <c r="Z5015" i="1" s="1"/>
  <c r="Y1508" i="1"/>
  <c r="Z1508" i="1" s="1"/>
  <c r="Y2546" i="1"/>
  <c r="Z2546" i="1" s="1"/>
  <c r="Y1517" i="1"/>
  <c r="Z1517" i="1" s="1"/>
  <c r="Y373" i="1"/>
  <c r="Z373" i="1" s="1"/>
  <c r="Y5155" i="1"/>
  <c r="Z5155" i="1" s="1"/>
  <c r="Y1216" i="1"/>
  <c r="Z1216" i="1" s="1"/>
  <c r="Y4727" i="1"/>
  <c r="Z4727" i="1" s="1"/>
  <c r="Y776" i="1"/>
  <c r="Z776" i="1" s="1"/>
  <c r="Y585" i="1"/>
  <c r="Z585" i="1" s="1"/>
  <c r="Y3302" i="1"/>
  <c r="Z3302" i="1" s="1"/>
  <c r="Y1202" i="1"/>
  <c r="Z1202" i="1" s="1"/>
  <c r="Y630" i="1"/>
  <c r="Z630" i="1" s="1"/>
  <c r="Y2502" i="1"/>
  <c r="Z2502" i="1" s="1"/>
  <c r="Y4188" i="1"/>
  <c r="Z4188" i="1" s="1"/>
  <c r="Z2274" i="1"/>
  <c r="Y2274" i="1"/>
  <c r="Y626" i="1"/>
  <c r="Z626" i="1" s="1"/>
  <c r="Y2161" i="1"/>
  <c r="Z2161" i="1" s="1"/>
  <c r="Y624" i="1"/>
  <c r="Z624" i="1" s="1"/>
  <c r="Y2199" i="1"/>
  <c r="Z2199" i="1" s="1"/>
  <c r="Y3417" i="1"/>
  <c r="Z3417" i="1" s="1"/>
  <c r="Y1348" i="1"/>
  <c r="Z1348" i="1" s="1"/>
  <c r="Y3458" i="1"/>
  <c r="Z3458" i="1" s="1"/>
  <c r="Y1096" i="1"/>
  <c r="Z1096" i="1" s="1"/>
  <c r="Y4486" i="1"/>
  <c r="Z4486" i="1" s="1"/>
  <c r="Y1146" i="1"/>
  <c r="Z1146" i="1" s="1"/>
  <c r="Y4860" i="1"/>
  <c r="Z4860" i="1" s="1"/>
  <c r="Z2489" i="1"/>
  <c r="Y2489" i="1"/>
  <c r="Y3052" i="1"/>
  <c r="Z3052" i="1" s="1"/>
  <c r="Y2271" i="1"/>
  <c r="Z2271" i="1" s="1"/>
  <c r="Y5011" i="1"/>
  <c r="Z5011" i="1" s="1"/>
  <c r="Y3629" i="1"/>
  <c r="Z3629" i="1" s="1"/>
  <c r="Y4205" i="1"/>
  <c r="Z4205" i="1" s="1"/>
  <c r="Z4598" i="1"/>
  <c r="Y4598" i="1"/>
  <c r="Y3305" i="1"/>
  <c r="Z3305" i="1" s="1"/>
  <c r="Y2681" i="1"/>
  <c r="Z2681" i="1" s="1"/>
  <c r="Y3077" i="1"/>
  <c r="Z3077" i="1" s="1"/>
  <c r="Y5057" i="1"/>
  <c r="Z5057" i="1" s="1"/>
  <c r="Y2139" i="1"/>
  <c r="Z2139" i="1" s="1"/>
  <c r="Y581" i="1"/>
  <c r="Z581" i="1" s="1"/>
  <c r="Y2469" i="1"/>
  <c r="Z2469" i="1" s="1"/>
  <c r="Y2467" i="1"/>
  <c r="Z2467" i="1" s="1"/>
  <c r="Y1861" i="1"/>
  <c r="Z1861" i="1" s="1"/>
  <c r="Y1587" i="1"/>
  <c r="Z1587" i="1" s="1"/>
  <c r="Y4491" i="1"/>
  <c r="Z4491" i="1" s="1"/>
  <c r="Y2882" i="1"/>
  <c r="Z2882" i="1" s="1"/>
  <c r="Y2849" i="1"/>
  <c r="Z2849" i="1" s="1"/>
  <c r="Y8" i="1"/>
  <c r="Z8" i="1" s="1"/>
  <c r="Y2339" i="1"/>
  <c r="Z2339" i="1" s="1"/>
  <c r="Y140" i="1"/>
  <c r="Z140" i="1" s="1"/>
  <c r="Y2563" i="1"/>
  <c r="Z2563" i="1" s="1"/>
  <c r="Y2486" i="1"/>
  <c r="Z2486" i="1" s="1"/>
  <c r="Y205" i="1"/>
  <c r="Z205" i="1" s="1"/>
  <c r="Y3468" i="1"/>
  <c r="Z3468" i="1" s="1"/>
  <c r="Y4234" i="1"/>
  <c r="Z4234" i="1" s="1"/>
  <c r="Y242" i="1"/>
  <c r="Z242" i="1" s="1"/>
  <c r="Y573" i="1"/>
  <c r="Z573" i="1" s="1"/>
  <c r="Y1215" i="1"/>
  <c r="Z1215" i="1" s="1"/>
  <c r="Y1208" i="1"/>
  <c r="Z1208" i="1" s="1"/>
  <c r="Z2820" i="1"/>
  <c r="Y2820" i="1"/>
  <c r="Y4890" i="1"/>
  <c r="Z4890" i="1" s="1"/>
  <c r="Y4414" i="1"/>
  <c r="Z4414" i="1" s="1"/>
  <c r="Y2056" i="1"/>
  <c r="Z2056" i="1" s="1"/>
  <c r="Y1818" i="1"/>
  <c r="Z1818" i="1" s="1"/>
  <c r="Y2254" i="1"/>
  <c r="Z2254" i="1" s="1"/>
  <c r="Y1652" i="1"/>
  <c r="Z1652" i="1" s="1"/>
  <c r="Y1481" i="1"/>
  <c r="Z1481" i="1" s="1"/>
  <c r="Y3994" i="1"/>
  <c r="Z3994" i="1" s="1"/>
  <c r="Y2665" i="1"/>
  <c r="Z2665" i="1" s="1"/>
  <c r="Y2620" i="1"/>
  <c r="Z2620" i="1" s="1"/>
  <c r="Y3122" i="1"/>
  <c r="Z3122" i="1" s="1"/>
  <c r="Y1674" i="1"/>
  <c r="Z1674" i="1" s="1"/>
  <c r="Y2774" i="1"/>
  <c r="Z2774" i="1" s="1"/>
  <c r="Y1303" i="1"/>
  <c r="Z1303" i="1" s="1"/>
  <c r="Y2300" i="1"/>
  <c r="Z2300" i="1" s="1"/>
  <c r="Y3312" i="1"/>
  <c r="Z3312" i="1" s="1"/>
  <c r="Y1611" i="1"/>
  <c r="Z1611" i="1" s="1"/>
  <c r="Y4855" i="1"/>
  <c r="Z4855" i="1" s="1"/>
  <c r="Y5143" i="1"/>
  <c r="Z5143" i="1" s="1"/>
  <c r="Y4686" i="1"/>
  <c r="Z4686" i="1" s="1"/>
  <c r="Y3116" i="1"/>
  <c r="Z3116" i="1" s="1"/>
  <c r="Y2145" i="1"/>
  <c r="Z2145" i="1" s="1"/>
  <c r="Y2723" i="1"/>
  <c r="Z2723" i="1" s="1"/>
  <c r="Y1977" i="1"/>
  <c r="Z1977" i="1" s="1"/>
  <c r="Y3126" i="1"/>
  <c r="Z3126" i="1" s="1"/>
  <c r="Y1460" i="1"/>
  <c r="Z1460" i="1" s="1"/>
  <c r="Y1922" i="1"/>
  <c r="Z1922" i="1" s="1"/>
  <c r="Y1459" i="1"/>
  <c r="Z1459" i="1" s="1"/>
  <c r="Y4079" i="1"/>
  <c r="Z4079" i="1" s="1"/>
  <c r="Y4092" i="1"/>
  <c r="Z4092" i="1" s="1"/>
  <c r="Y2425" i="1"/>
  <c r="Z2425" i="1" s="1"/>
  <c r="Y3233" i="1"/>
  <c r="Z3233" i="1" s="1"/>
  <c r="Y4333" i="1"/>
  <c r="Z4333" i="1" s="1"/>
  <c r="Y3140" i="1"/>
  <c r="Z3140" i="1" s="1"/>
  <c r="Y1644" i="1"/>
  <c r="Z1644" i="1" s="1"/>
  <c r="Y4070" i="1"/>
  <c r="Z4070" i="1" s="1"/>
  <c r="Y1831" i="1"/>
  <c r="Z1831" i="1" s="1"/>
  <c r="Y2574" i="1"/>
  <c r="Z2574" i="1" s="1"/>
  <c r="Y1701" i="1"/>
  <c r="Z1701" i="1" s="1"/>
  <c r="Y3477" i="1"/>
  <c r="Z3477" i="1" s="1"/>
  <c r="Y3678" i="1"/>
  <c r="Z3678" i="1" s="1"/>
  <c r="Y454" i="1"/>
  <c r="Z454" i="1" s="1"/>
  <c r="Y2991" i="1"/>
  <c r="Z2991" i="1" s="1"/>
  <c r="Y2837" i="1"/>
  <c r="Z2837" i="1" s="1"/>
  <c r="Y1824" i="1"/>
  <c r="Z1824" i="1" s="1"/>
  <c r="Y2651" i="1"/>
  <c r="Z2651" i="1" s="1"/>
  <c r="Y196" i="1"/>
  <c r="Z196" i="1" s="1"/>
  <c r="Z1351" i="1"/>
  <c r="Y1351" i="1"/>
  <c r="Y1731" i="1"/>
  <c r="Z1731" i="1" s="1"/>
  <c r="Y1954" i="1"/>
  <c r="Z1954" i="1" s="1"/>
  <c r="Y3331" i="1"/>
  <c r="Z3331" i="1" s="1"/>
  <c r="Y2599" i="1"/>
  <c r="Z2599" i="1" s="1"/>
  <c r="Y2813" i="1"/>
  <c r="Z2813" i="1" s="1"/>
  <c r="Y1622" i="1"/>
  <c r="Z1622" i="1" s="1"/>
  <c r="Y4729" i="1"/>
  <c r="Z4729" i="1" s="1"/>
  <c r="Y3088" i="1"/>
  <c r="Z3088" i="1" s="1"/>
  <c r="Y2952" i="1"/>
  <c r="Z2952" i="1" s="1"/>
  <c r="Y2473" i="1"/>
  <c r="Z2473" i="1" s="1"/>
  <c r="Y2262" i="1"/>
  <c r="Z2262" i="1" s="1"/>
  <c r="Y1874" i="1"/>
  <c r="Z1874" i="1" s="1"/>
  <c r="Y1683" i="1"/>
  <c r="Z1683" i="1" s="1"/>
  <c r="Y1968" i="1"/>
  <c r="Z1968" i="1" s="1"/>
  <c r="Y3620" i="1"/>
  <c r="Z3620" i="1" s="1"/>
  <c r="Y3115" i="1"/>
  <c r="Z3115" i="1" s="1"/>
  <c r="Y4307" i="1"/>
  <c r="Z4307" i="1" s="1"/>
  <c r="Y3464" i="1"/>
  <c r="Z3464" i="1" s="1"/>
  <c r="Y5049" i="1"/>
  <c r="Z5049" i="1" s="1"/>
  <c r="Y4762" i="1"/>
  <c r="Z4762" i="1" s="1"/>
  <c r="Y5101" i="1"/>
  <c r="Z5101" i="1" s="1"/>
  <c r="Y1920" i="1"/>
  <c r="Z1920" i="1" s="1"/>
  <c r="Y4376" i="1"/>
  <c r="Z4376" i="1" s="1"/>
  <c r="Y5035" i="1"/>
  <c r="Z5035" i="1" s="1"/>
  <c r="Y5060" i="1"/>
  <c r="Z5060" i="1" s="1"/>
  <c r="Y1255" i="1"/>
  <c r="Z1255" i="1" s="1"/>
  <c r="Y1193" i="1"/>
  <c r="Z1193" i="1" s="1"/>
  <c r="Y4645" i="1"/>
  <c r="Z4645" i="1" s="1"/>
  <c r="Y1233" i="1"/>
  <c r="Z1233" i="1" s="1"/>
  <c r="Y4405" i="1"/>
  <c r="Z4405" i="1" s="1"/>
  <c r="Y374" i="1"/>
  <c r="Z374" i="1" s="1"/>
  <c r="Y1006" i="1"/>
  <c r="Z1006" i="1" s="1"/>
  <c r="Y1197" i="1"/>
  <c r="Z1197" i="1" s="1"/>
  <c r="Y4903" i="1"/>
  <c r="Z4903" i="1" s="1"/>
  <c r="Y3082" i="1"/>
  <c r="Z3082" i="1" s="1"/>
  <c r="Y2120" i="1"/>
  <c r="Z2120" i="1" s="1"/>
  <c r="Y498" i="1"/>
  <c r="Z498" i="1" s="1"/>
  <c r="Y3865" i="1"/>
  <c r="Z3865" i="1" s="1"/>
  <c r="Y1285" i="1"/>
  <c r="Z1285" i="1" s="1"/>
  <c r="Y3961" i="1"/>
  <c r="Z3961" i="1" s="1"/>
  <c r="Y2663" i="1"/>
  <c r="Z2663" i="1" s="1"/>
  <c r="Y522" i="1"/>
  <c r="Z522" i="1" s="1"/>
  <c r="Y3906" i="1"/>
  <c r="Z3906" i="1" s="1"/>
  <c r="Y4233" i="1"/>
  <c r="Z4233" i="1" s="1"/>
  <c r="Y1501" i="1"/>
  <c r="Z1501" i="1" s="1"/>
  <c r="Y2771" i="1"/>
  <c r="Z2771" i="1" s="1"/>
  <c r="Y4208" i="1"/>
  <c r="Z4208" i="1" s="1"/>
  <c r="Y628" i="1"/>
  <c r="Z628" i="1" s="1"/>
  <c r="Y3662" i="1"/>
  <c r="Z3662" i="1" s="1"/>
  <c r="Y3342" i="1"/>
  <c r="Z3342" i="1" s="1"/>
  <c r="Y4357" i="1"/>
  <c r="Z4357" i="1" s="1"/>
  <c r="Y5135" i="1"/>
  <c r="Z5135" i="1" s="1"/>
  <c r="Y2501" i="1"/>
  <c r="Z2501" i="1" s="1"/>
  <c r="Y2992" i="1"/>
  <c r="Z2992" i="1" s="1"/>
  <c r="Y1246" i="1"/>
  <c r="Z1246" i="1" s="1"/>
  <c r="Y4946" i="1"/>
  <c r="Z4946" i="1" s="1"/>
  <c r="Y1124" i="1"/>
  <c r="Z1124" i="1" s="1"/>
  <c r="Y587" i="1"/>
  <c r="Z587" i="1" s="1"/>
  <c r="Y3425" i="1"/>
  <c r="Z3425" i="1" s="1"/>
  <c r="Z1948" i="1"/>
  <c r="Y1948" i="1"/>
  <c r="Y1361" i="1"/>
  <c r="Z1361" i="1" s="1"/>
  <c r="Y4215" i="1"/>
  <c r="Z4215" i="1" s="1"/>
  <c r="Y2701" i="1"/>
  <c r="Z2701" i="1" s="1"/>
  <c r="Y2727" i="1"/>
  <c r="Z2727" i="1" s="1"/>
  <c r="Y2189" i="1"/>
  <c r="Z2189" i="1" s="1"/>
  <c r="Y2156" i="1"/>
  <c r="Z2156" i="1" s="1"/>
  <c r="Y3123" i="1"/>
  <c r="Z3123" i="1" s="1"/>
  <c r="Y4933" i="1"/>
  <c r="Z4933" i="1" s="1"/>
  <c r="Y635" i="1"/>
  <c r="Z635" i="1" s="1"/>
  <c r="Y2975" i="1"/>
  <c r="Z2975" i="1" s="1"/>
  <c r="Y2974" i="1"/>
  <c r="Z2974" i="1" s="1"/>
  <c r="Y1030" i="1"/>
  <c r="Z1030" i="1" s="1"/>
  <c r="Y866" i="1"/>
  <c r="Z866" i="1" s="1"/>
  <c r="Y740" i="1"/>
  <c r="Z740" i="1" s="1"/>
  <c r="Y3033" i="1"/>
  <c r="Z3033" i="1" s="1"/>
  <c r="Z3349" i="1"/>
  <c r="Y3349" i="1"/>
  <c r="Y3601" i="1"/>
  <c r="Z3601" i="1" s="1"/>
  <c r="Y3600" i="1"/>
  <c r="Z3600" i="1" s="1"/>
  <c r="Y4197" i="1"/>
  <c r="Z4197" i="1" s="1"/>
  <c r="Y2934" i="1"/>
  <c r="Z2934" i="1" s="1"/>
  <c r="Y564" i="1"/>
  <c r="Z564" i="1" s="1"/>
  <c r="Y653" i="1"/>
  <c r="Z653" i="1" s="1"/>
  <c r="Y3622" i="1"/>
  <c r="Z3622" i="1" s="1"/>
  <c r="Y1355" i="1"/>
  <c r="Z1355" i="1" s="1"/>
  <c r="Y3143" i="1"/>
  <c r="Z3143" i="1" s="1"/>
  <c r="Y542" i="1"/>
  <c r="Z542" i="1" s="1"/>
  <c r="Y3441" i="1"/>
  <c r="Z3441" i="1" s="1"/>
  <c r="Y4407" i="1"/>
  <c r="Z4407" i="1" s="1"/>
  <c r="Y3665" i="1"/>
  <c r="Z3665" i="1" s="1"/>
  <c r="Y2539" i="1"/>
  <c r="Z2539" i="1" s="1"/>
  <c r="Y1352" i="1"/>
  <c r="Z1352" i="1" s="1"/>
  <c r="Z1074" i="1"/>
  <c r="Y1074" i="1"/>
  <c r="Y491" i="1"/>
  <c r="Z491" i="1" s="1"/>
  <c r="Y2511" i="1"/>
  <c r="Z2511" i="1" s="1"/>
  <c r="Y4341" i="1"/>
  <c r="Z4341" i="1" s="1"/>
  <c r="Y3400" i="1"/>
  <c r="Z3400" i="1" s="1"/>
  <c r="Y1461" i="1"/>
  <c r="Z1461" i="1" s="1"/>
  <c r="Y4544" i="1"/>
  <c r="Z4544" i="1" s="1"/>
  <c r="Y1443" i="1"/>
  <c r="Z1443" i="1" s="1"/>
  <c r="Y3344" i="1"/>
  <c r="Z3344" i="1" s="1"/>
  <c r="Y1682" i="1"/>
  <c r="Z1682" i="1" s="1"/>
  <c r="Y2747" i="1"/>
  <c r="Z2747" i="1" s="1"/>
  <c r="Y2543" i="1"/>
  <c r="Z2543" i="1" s="1"/>
  <c r="Y2618" i="1"/>
  <c r="Z2618" i="1" s="1"/>
  <c r="Y1955" i="1"/>
  <c r="Z1955" i="1" s="1"/>
  <c r="Y2058" i="1"/>
  <c r="Z2058" i="1" s="1"/>
  <c r="Y1815" i="1"/>
  <c r="Z1815" i="1" s="1"/>
  <c r="Y633" i="1"/>
  <c r="Z633" i="1" s="1"/>
  <c r="Y3176" i="1"/>
  <c r="Z3176" i="1" s="1"/>
  <c r="Y2762" i="1"/>
  <c r="Z2762" i="1" s="1"/>
  <c r="Y4187" i="1"/>
  <c r="Z4187" i="1" s="1"/>
  <c r="Y3663" i="1"/>
  <c r="Z3663" i="1" s="1"/>
  <c r="Y4318" i="1"/>
  <c r="Z4318" i="1" s="1"/>
  <c r="Y3104" i="1"/>
  <c r="Z3104" i="1" s="1"/>
  <c r="Y2672" i="1"/>
  <c r="Z2672" i="1" s="1"/>
  <c r="Y682" i="1"/>
  <c r="Z682" i="1" s="1"/>
  <c r="Y857" i="1"/>
  <c r="Z857" i="1" s="1"/>
  <c r="Y4275" i="1"/>
  <c r="Z4275" i="1" s="1"/>
  <c r="Y5007" i="1"/>
  <c r="Z5007" i="1" s="1"/>
  <c r="Y2110" i="1"/>
  <c r="Z2110" i="1" s="1"/>
  <c r="Y3180" i="1"/>
  <c r="Z3180" i="1" s="1"/>
  <c r="Y3617" i="1"/>
  <c r="Z3617" i="1" s="1"/>
  <c r="Y1778" i="1"/>
  <c r="Z1778" i="1" s="1"/>
  <c r="Y1970" i="1"/>
  <c r="Z1970" i="1" s="1"/>
  <c r="Y2430" i="1"/>
  <c r="Z2430" i="1" s="1"/>
  <c r="Y3647" i="1"/>
  <c r="Z3647" i="1" s="1"/>
  <c r="Y4442" i="1"/>
  <c r="Z4442" i="1" s="1"/>
  <c r="Y3588" i="1"/>
  <c r="Z3588" i="1" s="1"/>
  <c r="Y4473" i="1"/>
  <c r="Z4473" i="1" s="1"/>
  <c r="Y3490" i="1"/>
  <c r="Z3490" i="1" s="1"/>
  <c r="Y1219" i="1"/>
  <c r="Z1219" i="1" s="1"/>
  <c r="Y3539" i="1"/>
  <c r="Z3539" i="1" s="1"/>
  <c r="Y2078" i="1"/>
  <c r="Z2078" i="1" s="1"/>
  <c r="Y4061" i="1"/>
  <c r="Z4061" i="1" s="1"/>
  <c r="Y5248" i="1"/>
  <c r="Z5248" i="1" s="1"/>
  <c r="Y4726" i="1"/>
  <c r="Z4726" i="1" s="1"/>
  <c r="Y3207" i="1"/>
  <c r="Z3207" i="1" s="1"/>
  <c r="Y1576" i="1"/>
  <c r="Z1576" i="1" s="1"/>
  <c r="Y2325" i="1"/>
  <c r="Z2325" i="1" s="1"/>
  <c r="Y2158" i="1"/>
  <c r="Z2158" i="1" s="1"/>
  <c r="Y4675" i="1"/>
  <c r="Z4675" i="1" s="1"/>
  <c r="Y2800" i="1"/>
  <c r="Z2800" i="1" s="1"/>
  <c r="Y677" i="1"/>
  <c r="Z677" i="1" s="1"/>
  <c r="Y649" i="1"/>
  <c r="Z649" i="1" s="1"/>
  <c r="Y1495" i="1"/>
  <c r="Z1495" i="1" s="1"/>
  <c r="Y4462" i="1"/>
  <c r="Z4462" i="1" s="1"/>
  <c r="Y4543" i="1"/>
  <c r="Z4543" i="1" s="1"/>
  <c r="Z2767" i="1"/>
  <c r="Y2767" i="1"/>
  <c r="Y4640" i="1"/>
  <c r="Z4640" i="1" s="1"/>
  <c r="Y2763" i="1"/>
  <c r="Z2763" i="1" s="1"/>
  <c r="Y4513" i="1"/>
  <c r="Z4513" i="1" s="1"/>
  <c r="Y1939" i="1"/>
  <c r="Z1939" i="1" s="1"/>
  <c r="Y1093" i="1"/>
  <c r="Z1093" i="1" s="1"/>
  <c r="Y2939" i="1"/>
  <c r="Z2939" i="1" s="1"/>
  <c r="Y4517" i="1"/>
  <c r="Z4517" i="1" s="1"/>
  <c r="Z2990" i="1"/>
  <c r="Y2990" i="1"/>
  <c r="Y2283" i="1"/>
  <c r="Z2283" i="1" s="1"/>
  <c r="Y1833" i="1"/>
  <c r="Z1833" i="1" s="1"/>
  <c r="Y1826" i="1"/>
  <c r="Z1826" i="1" s="1"/>
  <c r="Y3452" i="1"/>
  <c r="Z3452" i="1" s="1"/>
  <c r="Y3341" i="1"/>
  <c r="Z3341" i="1" s="1"/>
  <c r="Y4315" i="1"/>
  <c r="Z4315" i="1" s="1"/>
  <c r="Y3251" i="1"/>
  <c r="Z3251" i="1" s="1"/>
  <c r="Y4368" i="1"/>
  <c r="Z4368" i="1" s="1"/>
  <c r="Y5100" i="1"/>
  <c r="Z5100" i="1" s="1"/>
  <c r="Y277" i="1"/>
  <c r="Z277" i="1" s="1"/>
  <c r="Y3102" i="1"/>
  <c r="Z3102" i="1" s="1"/>
  <c r="Y293" i="1"/>
  <c r="Z293" i="1" s="1"/>
  <c r="Y737" i="1"/>
  <c r="Z737" i="1" s="1"/>
  <c r="Y4716" i="1"/>
  <c r="Z4716" i="1" s="1"/>
  <c r="Y4717" i="1"/>
  <c r="Z4717" i="1" s="1"/>
  <c r="Y2170" i="1"/>
  <c r="Z2170" i="1" s="1"/>
  <c r="Y5053" i="1"/>
  <c r="Z5053" i="1" s="1"/>
  <c r="Y3301" i="1"/>
  <c r="Z3301" i="1" s="1"/>
  <c r="Y3612" i="1"/>
  <c r="Z3612" i="1" s="1"/>
  <c r="Y4663" i="1"/>
  <c r="Z4663" i="1" s="1"/>
  <c r="Y4039" i="1"/>
  <c r="Z4039" i="1" s="1"/>
  <c r="Y535" i="1"/>
  <c r="Z535" i="1" s="1"/>
  <c r="Y4304" i="1"/>
  <c r="Z4304" i="1" s="1"/>
  <c r="Y1520" i="1"/>
  <c r="Z1520" i="1" s="1"/>
  <c r="Y680" i="1"/>
  <c r="Z680" i="1" s="1"/>
  <c r="Y5348" i="1"/>
  <c r="Z5348" i="1" s="1"/>
  <c r="Y4854" i="1"/>
  <c r="Z4854" i="1" s="1"/>
  <c r="Y4882" i="1"/>
  <c r="Z4882" i="1" s="1"/>
  <c r="Y2174" i="1"/>
  <c r="Z2174" i="1" s="1"/>
  <c r="Y4794" i="1"/>
  <c r="Z4794" i="1" s="1"/>
  <c r="Y2420" i="1"/>
  <c r="Z2420" i="1" s="1"/>
  <c r="Y5093" i="1"/>
  <c r="Z5093" i="1" s="1"/>
  <c r="Y4530" i="1"/>
  <c r="Z4530" i="1" s="1"/>
  <c r="Y3918" i="1"/>
  <c r="Z3918" i="1" s="1"/>
  <c r="Y4781" i="1"/>
  <c r="Z4781" i="1" s="1"/>
  <c r="Y3895" i="1"/>
  <c r="Z3895" i="1" s="1"/>
  <c r="Y4597" i="1"/>
  <c r="Z4597" i="1" s="1"/>
  <c r="Y4649" i="1"/>
  <c r="Z4649" i="1" s="1"/>
  <c r="Y1915" i="1"/>
  <c r="Z1915" i="1" s="1"/>
  <c r="Y833" i="1"/>
  <c r="Z833" i="1" s="1"/>
  <c r="Y1877" i="1"/>
  <c r="Z1877" i="1" s="1"/>
  <c r="Y5228" i="1"/>
  <c r="Z5228" i="1" s="1"/>
  <c r="Y1567" i="1"/>
  <c r="Z1567" i="1" s="1"/>
  <c r="Y2263" i="1"/>
  <c r="Z2263" i="1" s="1"/>
  <c r="Y4873" i="1"/>
  <c r="Z4873" i="1" s="1"/>
  <c r="Y4738" i="1"/>
  <c r="Z4738" i="1" s="1"/>
  <c r="Y2936" i="1"/>
  <c r="Z2936" i="1" s="1"/>
  <c r="Y4419" i="1"/>
  <c r="Z4419" i="1" s="1"/>
  <c r="Y4992" i="1"/>
  <c r="Z4992" i="1" s="1"/>
  <c r="Y4989" i="1"/>
  <c r="Z4989" i="1" s="1"/>
  <c r="Y1549" i="1"/>
  <c r="Z1549" i="1" s="1"/>
  <c r="Y4636" i="1"/>
  <c r="Z4636" i="1" s="1"/>
  <c r="Y4789" i="1"/>
  <c r="Z4789" i="1" s="1"/>
  <c r="Y1445" i="1"/>
  <c r="Z1445" i="1" s="1"/>
  <c r="Y3446" i="1"/>
  <c r="Z3446" i="1" s="1"/>
  <c r="Y916" i="1"/>
  <c r="Z916" i="1" s="1"/>
  <c r="Y2857" i="1"/>
  <c r="Z2857" i="1" s="1"/>
  <c r="Y3025" i="1"/>
  <c r="Z3025" i="1" s="1"/>
  <c r="Y486" i="1"/>
  <c r="Z486" i="1" s="1"/>
  <c r="Z4522" i="1"/>
  <c r="Y4522" i="1"/>
  <c r="Y4620" i="1"/>
  <c r="Z4620" i="1" s="1"/>
  <c r="Y655" i="1"/>
  <c r="Z655" i="1" s="1"/>
  <c r="Y4312" i="1"/>
  <c r="Z4312" i="1" s="1"/>
  <c r="Y4967" i="1"/>
  <c r="Z4967" i="1" s="1"/>
  <c r="Y5059" i="1"/>
  <c r="Z5059" i="1" s="1"/>
  <c r="Y318" i="1"/>
  <c r="Z318" i="1" s="1"/>
  <c r="Y3621" i="1"/>
  <c r="Z3621" i="1" s="1"/>
  <c r="Y1518" i="1"/>
  <c r="Z1518" i="1" s="1"/>
  <c r="Y3649" i="1"/>
  <c r="Z3649" i="1" s="1"/>
  <c r="Y2068" i="1"/>
  <c r="Z2068" i="1" s="1"/>
  <c r="Y5314" i="1"/>
  <c r="Z5314" i="1" s="1"/>
  <c r="Y235" i="1"/>
  <c r="Z235" i="1" s="1"/>
  <c r="Y3191" i="1"/>
  <c r="Z3191" i="1" s="1"/>
  <c r="Y2903" i="1"/>
  <c r="Z2903" i="1" s="1"/>
  <c r="Y2904" i="1"/>
  <c r="Z2904" i="1" s="1"/>
  <c r="Z4531" i="1"/>
  <c r="Y4531" i="1"/>
  <c r="Y4646" i="1"/>
  <c r="Z4646" i="1" s="1"/>
  <c r="Y4387" i="1"/>
  <c r="Z4387" i="1" s="1"/>
  <c r="Y168" i="1"/>
  <c r="Z168" i="1" s="1"/>
  <c r="Y3542" i="1"/>
  <c r="Z3542" i="1" s="1"/>
  <c r="Y2319" i="1"/>
  <c r="Z2319" i="1" s="1"/>
  <c r="Y800" i="1"/>
  <c r="Z800" i="1" s="1"/>
  <c r="Y794" i="1"/>
  <c r="Z794" i="1" s="1"/>
  <c r="Y4671" i="1"/>
  <c r="Z4671" i="1" s="1"/>
  <c r="Y4720" i="1"/>
  <c r="Z4720" i="1" s="1"/>
  <c r="Y499" i="1"/>
  <c r="Z499" i="1" s="1"/>
  <c r="Y2178" i="1"/>
  <c r="Z2178" i="1" s="1"/>
  <c r="Y1374" i="1"/>
  <c r="Z1374" i="1" s="1"/>
  <c r="Y4410" i="1"/>
  <c r="Z4410" i="1" s="1"/>
  <c r="Y2596" i="1"/>
  <c r="Z2596" i="1" s="1"/>
  <c r="Y2595" i="1"/>
  <c r="Z2595" i="1" s="1"/>
  <c r="Y729" i="1"/>
  <c r="Z729" i="1" s="1"/>
  <c r="Y2514" i="1"/>
  <c r="Z2514" i="1" s="1"/>
  <c r="Y523" i="1"/>
  <c r="Z523" i="1" s="1"/>
  <c r="Y3908" i="1"/>
  <c r="Z3908" i="1" s="1"/>
  <c r="Z627" i="1"/>
  <c r="Y627" i="1"/>
  <c r="Y1262" i="1"/>
  <c r="Z1262" i="1" s="1"/>
  <c r="Y643" i="1"/>
  <c r="Z643" i="1" s="1"/>
  <c r="Y2112" i="1"/>
  <c r="Z2112" i="1" s="1"/>
  <c r="Y2508" i="1"/>
  <c r="Z2508" i="1" s="1"/>
  <c r="Y5189" i="1"/>
  <c r="Z5189" i="1" s="1"/>
  <c r="Y3770" i="1"/>
  <c r="Z3770" i="1" s="1"/>
  <c r="Y1664" i="1"/>
  <c r="Z1664" i="1" s="1"/>
  <c r="Z4801" i="1"/>
  <c r="Y4801" i="1"/>
  <c r="Y1383" i="1"/>
  <c r="Z1383" i="1" s="1"/>
  <c r="Y4672" i="1"/>
  <c r="Z4672" i="1" s="1"/>
  <c r="Y4632" i="1"/>
  <c r="Z4632" i="1" s="1"/>
  <c r="Y11" i="1"/>
  <c r="Z11" i="1" s="1"/>
  <c r="Y1339" i="1"/>
  <c r="Z1339" i="1" s="1"/>
  <c r="Y3047" i="1"/>
  <c r="Z3047" i="1" s="1"/>
  <c r="Y2238" i="1"/>
  <c r="Z2238" i="1" s="1"/>
  <c r="Y1935" i="1"/>
  <c r="Z1935" i="1" s="1"/>
  <c r="Y1331" i="1"/>
  <c r="Z1331" i="1" s="1"/>
  <c r="Y2008" i="1"/>
  <c r="Z2008" i="1" s="1"/>
  <c r="Y5209" i="1"/>
  <c r="Z5209" i="1" s="1"/>
  <c r="Y1566" i="1"/>
  <c r="Z1566" i="1" s="1"/>
  <c r="Y2356" i="1"/>
  <c r="Z2356" i="1" s="1"/>
  <c r="Y2673" i="1"/>
  <c r="Z2673" i="1" s="1"/>
  <c r="Y1389" i="1"/>
  <c r="Z1389" i="1" s="1"/>
  <c r="Y2898" i="1"/>
  <c r="Z2898" i="1" s="1"/>
  <c r="Y1844" i="1"/>
  <c r="Z1844" i="1" s="1"/>
  <c r="Y1064" i="1"/>
  <c r="Z1064" i="1" s="1"/>
  <c r="Y785" i="1"/>
  <c r="Z785" i="1" s="1"/>
  <c r="Y4548" i="1"/>
  <c r="Z4548" i="1" s="1"/>
  <c r="Y5223" i="1"/>
  <c r="Z5223" i="1" s="1"/>
  <c r="Y4449" i="1"/>
  <c r="Z4449" i="1" s="1"/>
  <c r="Y4743" i="1"/>
  <c r="Z4743" i="1" s="1"/>
  <c r="Z683" i="1"/>
  <c r="Y683" i="1"/>
  <c r="Y2249" i="1"/>
  <c r="Z2249" i="1" s="1"/>
  <c r="Y2840" i="1"/>
  <c r="Z2840" i="1" s="1"/>
  <c r="Y3842" i="1"/>
  <c r="Z3842" i="1" s="1"/>
  <c r="Y2440" i="1"/>
  <c r="Z2440" i="1" s="1"/>
  <c r="Y4693" i="1"/>
  <c r="Z4693" i="1" s="1"/>
  <c r="Y1959" i="1"/>
  <c r="Z1959" i="1" s="1"/>
  <c r="Y3903" i="1"/>
  <c r="Z3903" i="1" s="1"/>
  <c r="Y5192" i="1"/>
  <c r="Z5192" i="1" s="1"/>
  <c r="Y4411" i="1"/>
  <c r="Z4411" i="1" s="1"/>
  <c r="Y1967" i="1"/>
  <c r="Z1967" i="1" s="1"/>
  <c r="Y4719" i="1"/>
  <c r="Z4719" i="1" s="1"/>
  <c r="Y3407" i="1"/>
  <c r="Z3407" i="1" s="1"/>
  <c r="Y664" i="1"/>
  <c r="Z664" i="1" s="1"/>
  <c r="Z2737" i="1"/>
  <c r="Y2737" i="1"/>
  <c r="Y2674" i="1"/>
  <c r="Z2674" i="1" s="1"/>
  <c r="Y1438" i="1"/>
  <c r="Z1438" i="1" s="1"/>
  <c r="Y5036" i="1"/>
  <c r="Z5036" i="1" s="1"/>
  <c r="Y3666" i="1"/>
  <c r="Z3666" i="1" s="1"/>
  <c r="Y1141" i="1"/>
  <c r="Z1141" i="1" s="1"/>
  <c r="Y4279" i="1"/>
  <c r="Z4279" i="1" s="1"/>
  <c r="Y3165" i="1"/>
  <c r="Z3165" i="1" s="1"/>
  <c r="Y1033" i="1"/>
  <c r="Z1033" i="1" s="1"/>
  <c r="Y3480" i="1"/>
  <c r="Z3480" i="1" s="1"/>
  <c r="Y2005" i="1"/>
  <c r="Z2005" i="1" s="1"/>
  <c r="Y5033" i="1"/>
  <c r="Z5033" i="1" s="1"/>
  <c r="Y1704" i="1"/>
  <c r="Z1704" i="1" s="1"/>
  <c r="Y722" i="1"/>
  <c r="Z722" i="1" s="1"/>
  <c r="Y4183" i="1"/>
  <c r="Z4183" i="1" s="1"/>
  <c r="Y2121" i="1"/>
  <c r="Z2121" i="1" s="1"/>
  <c r="Y410" i="1"/>
  <c r="Z410" i="1" s="1"/>
  <c r="Y1986" i="1"/>
  <c r="Z1986" i="1" s="1"/>
  <c r="Y5341" i="1"/>
  <c r="Z5341" i="1" s="1"/>
  <c r="Y4126" i="1"/>
  <c r="Z4126" i="1" s="1"/>
  <c r="Y4200" i="1"/>
  <c r="Z4200" i="1" s="1"/>
  <c r="Y4265" i="1"/>
  <c r="Z4265" i="1" s="1"/>
  <c r="Y5120" i="1"/>
  <c r="Z5120" i="1" s="1"/>
  <c r="Y1563" i="1"/>
  <c r="Z1563" i="1" s="1"/>
  <c r="Y2280" i="1"/>
  <c r="Z2280" i="1" s="1"/>
  <c r="Y4724" i="1"/>
  <c r="Z4724" i="1" s="1"/>
  <c r="Y4481" i="1"/>
  <c r="Z4481" i="1" s="1"/>
  <c r="Y5156" i="1"/>
  <c r="Z5156" i="1" s="1"/>
  <c r="Y4561" i="1"/>
  <c r="Z4561" i="1" s="1"/>
  <c r="Y1290" i="1"/>
  <c r="Z1290" i="1" s="1"/>
  <c r="Y2571" i="1"/>
  <c r="Z2571" i="1" s="1"/>
  <c r="Y1641" i="1"/>
  <c r="Z1641" i="1" s="1"/>
  <c r="Z1792" i="1"/>
  <c r="Y1792" i="1"/>
  <c r="Y3771" i="1"/>
  <c r="Z3771" i="1" s="1"/>
  <c r="Y372" i="1"/>
  <c r="Z372" i="1" s="1"/>
  <c r="Y1228" i="1"/>
  <c r="Z1228" i="1" s="1"/>
  <c r="Y3648" i="1"/>
  <c r="Z3648" i="1" s="1"/>
  <c r="Y5395" i="1"/>
  <c r="Z5395" i="1" s="1"/>
  <c r="Y2073" i="1"/>
  <c r="Z2073" i="1" s="1"/>
  <c r="Y4956" i="1"/>
  <c r="Z4956" i="1" s="1"/>
  <c r="Y5125" i="1"/>
  <c r="Z5125" i="1" s="1"/>
  <c r="Y5375" i="1"/>
  <c r="Z5375" i="1" s="1"/>
  <c r="Y1094" i="1"/>
  <c r="Z1094" i="1" s="1"/>
  <c r="Y1022" i="1"/>
  <c r="Z1022" i="1" s="1"/>
  <c r="Y4865" i="1"/>
  <c r="Z4865" i="1" s="1"/>
  <c r="Y1850" i="1"/>
  <c r="Z1850" i="1" s="1"/>
  <c r="Y1519" i="1"/>
  <c r="Z1519" i="1" s="1"/>
  <c r="Y1007" i="1"/>
  <c r="Z1007" i="1" s="1"/>
  <c r="Y4934" i="1"/>
  <c r="Z4934" i="1" s="1"/>
  <c r="Y1165" i="1"/>
  <c r="Z1165" i="1" s="1"/>
  <c r="Z1671" i="1"/>
  <c r="Y1671" i="1"/>
  <c r="Y3780" i="1"/>
  <c r="Z3780" i="1" s="1"/>
  <c r="Y1454" i="1"/>
  <c r="Z1454" i="1" s="1"/>
  <c r="Y1242" i="1"/>
  <c r="Z1242" i="1" s="1"/>
  <c r="Y1241" i="1"/>
  <c r="Z1241" i="1" s="1"/>
  <c r="Y4822" i="1"/>
  <c r="Z4822" i="1" s="1"/>
  <c r="Y3197" i="1"/>
  <c r="Z3197" i="1" s="1"/>
  <c r="Y4808" i="1"/>
  <c r="Z4808" i="1" s="1"/>
  <c r="Y3037" i="1"/>
  <c r="Z3037" i="1" s="1"/>
  <c r="Y4017" i="1"/>
  <c r="Z4017" i="1" s="1"/>
  <c r="Y4016" i="1"/>
  <c r="Z4016" i="1" s="1"/>
  <c r="Y1396" i="1"/>
  <c r="Z1396" i="1" s="1"/>
  <c r="Y3183" i="1"/>
  <c r="Z3183" i="1" s="1"/>
  <c r="Y1904" i="1"/>
  <c r="Z1904" i="1" s="1"/>
  <c r="Z1005" i="1"/>
  <c r="Y1005" i="1"/>
  <c r="Y3957" i="1"/>
  <c r="Z3957" i="1" s="1"/>
  <c r="Y2253" i="1"/>
  <c r="Z2253" i="1" s="1"/>
  <c r="Y2252" i="1"/>
  <c r="Z2252" i="1" s="1"/>
  <c r="Y4122" i="1"/>
  <c r="Z4122" i="1" s="1"/>
  <c r="Y4121" i="1"/>
  <c r="Z4121" i="1" s="1"/>
  <c r="Y4595" i="1"/>
  <c r="Z4595" i="1" s="1"/>
  <c r="Y3117" i="1"/>
  <c r="Z3117" i="1" s="1"/>
  <c r="Y2859" i="1"/>
  <c r="Z2859" i="1" s="1"/>
  <c r="Y166" i="1"/>
  <c r="Z166" i="1" s="1"/>
  <c r="Y4594" i="1"/>
  <c r="Z4594" i="1" s="1"/>
  <c r="Y4246" i="1"/>
  <c r="Z4246" i="1" s="1"/>
  <c r="Y4696" i="1"/>
  <c r="Z4696" i="1" s="1"/>
  <c r="Y1899" i="1"/>
  <c r="Z1899" i="1" s="1"/>
  <c r="Y3789" i="1"/>
  <c r="Z3789" i="1" s="1"/>
  <c r="Y4172" i="1"/>
  <c r="Z4172" i="1" s="1"/>
  <c r="Y5238" i="1"/>
  <c r="Z5238" i="1" s="1"/>
  <c r="Y3135" i="1"/>
  <c r="Z3135" i="1" s="1"/>
  <c r="Y4692" i="1"/>
  <c r="Z4692" i="1" s="1"/>
  <c r="Y1620" i="1"/>
  <c r="Z1620" i="1" s="1"/>
  <c r="Y2719" i="1"/>
  <c r="Z2719" i="1" s="1"/>
  <c r="Y4955" i="1"/>
  <c r="Z4955" i="1" s="1"/>
  <c r="Y1931" i="1"/>
  <c r="Z1931" i="1" s="1"/>
  <c r="Y3370" i="1"/>
  <c r="Z3370" i="1" s="1"/>
  <c r="Y4007" i="1"/>
  <c r="Z4007" i="1" s="1"/>
  <c r="Y4377" i="1"/>
  <c r="Z4377" i="1" s="1"/>
  <c r="Y3188" i="1"/>
  <c r="Z3188" i="1" s="1"/>
  <c r="Y5208" i="1"/>
  <c r="Z5208" i="1" s="1"/>
  <c r="Y731" i="1"/>
  <c r="Z731" i="1" s="1"/>
  <c r="Y27" i="1"/>
  <c r="Z27" i="1" s="1"/>
  <c r="Y4557" i="1"/>
  <c r="Z4557" i="1" s="1"/>
  <c r="Y3049" i="1"/>
  <c r="Z3049" i="1" s="1"/>
  <c r="Y4628" i="1"/>
  <c r="Z4628" i="1" s="1"/>
  <c r="Y4427" i="1"/>
  <c r="Z4427" i="1" s="1"/>
  <c r="Y3733" i="1"/>
  <c r="Z3733" i="1" s="1"/>
  <c r="Y1821" i="1"/>
  <c r="Z1821" i="1" s="1"/>
  <c r="Y4669" i="1"/>
  <c r="Z4669" i="1" s="1"/>
  <c r="Y1456" i="1"/>
  <c r="Z1456" i="1" s="1"/>
  <c r="Y4806" i="1"/>
  <c r="Z4806" i="1" s="1"/>
  <c r="Y234" i="1"/>
  <c r="Z234" i="1" s="1"/>
  <c r="Z4666" i="1"/>
  <c r="Y4666" i="1"/>
  <c r="Y5370" i="1"/>
  <c r="Z5370" i="1" s="1"/>
  <c r="Y3734" i="1"/>
  <c r="Z3734" i="1" s="1"/>
  <c r="Y809" i="1"/>
  <c r="Z809" i="1" s="1"/>
  <c r="Y200" i="1"/>
  <c r="Z200" i="1" s="1"/>
  <c r="Y4447" i="1"/>
  <c r="Z4447" i="1" s="1"/>
  <c r="Y2048" i="1"/>
  <c r="Z2048" i="1" s="1"/>
  <c r="Y2451" i="1"/>
  <c r="Z2451" i="1" s="1"/>
  <c r="Y4444" i="1"/>
  <c r="Z4444" i="1" s="1"/>
  <c r="Y1356" i="1"/>
  <c r="Z1356" i="1" s="1"/>
  <c r="Z2707" i="1"/>
  <c r="Y2707" i="1"/>
  <c r="Y541" i="1"/>
  <c r="Z541" i="1" s="1"/>
  <c r="Y3192" i="1"/>
  <c r="Z3192" i="1" s="1"/>
  <c r="Y56" i="1"/>
  <c r="Z56" i="1" s="1"/>
  <c r="Y2752" i="1"/>
  <c r="Z2752" i="1" s="1"/>
  <c r="Y905" i="1"/>
  <c r="Z905" i="1" s="1"/>
  <c r="Y2429" i="1"/>
  <c r="Z2429" i="1" s="1"/>
  <c r="Y3375" i="1"/>
  <c r="Z3375" i="1" s="1"/>
  <c r="Y717" i="1"/>
  <c r="Z717" i="1" s="1"/>
  <c r="Y826" i="1"/>
  <c r="Z826" i="1" s="1"/>
  <c r="Y855" i="1"/>
  <c r="Z855" i="1" s="1"/>
  <c r="Y4623" i="1"/>
  <c r="Z4623" i="1" s="1"/>
  <c r="Y1084" i="1"/>
  <c r="Z1084" i="1" s="1"/>
  <c r="Y716" i="1"/>
  <c r="Z716" i="1" s="1"/>
  <c r="Z2311" i="1"/>
  <c r="Y2311" i="1"/>
  <c r="Y395" i="1"/>
  <c r="Z395" i="1" s="1"/>
  <c r="Z4807" i="1"/>
  <c r="Y4807" i="1"/>
  <c r="Y1369" i="1"/>
  <c r="Z1369" i="1" s="1"/>
  <c r="Y2785" i="1"/>
  <c r="Z2785" i="1" s="1"/>
  <c r="Y2784" i="1"/>
  <c r="Z2784" i="1" s="1"/>
  <c r="Y2749" i="1"/>
  <c r="Z2749" i="1" s="1"/>
  <c r="Y4484" i="1"/>
  <c r="Z4484" i="1" s="1"/>
  <c r="Y3669" i="1"/>
  <c r="Z3669" i="1" s="1"/>
  <c r="Y4453" i="1"/>
  <c r="Z4453" i="1" s="1"/>
  <c r="Y1760" i="1"/>
  <c r="Z1760" i="1" s="1"/>
  <c r="Y1378" i="1"/>
  <c r="Z1378" i="1" s="1"/>
  <c r="Y1769" i="1"/>
  <c r="Z1769" i="1" s="1"/>
  <c r="Y543" i="1"/>
  <c r="Z543" i="1" s="1"/>
  <c r="Y4685" i="1"/>
  <c r="Z4685" i="1" s="1"/>
  <c r="Y4185" i="1"/>
  <c r="Z4185" i="1" s="1"/>
  <c r="Y500" i="1"/>
  <c r="Z500" i="1" s="1"/>
  <c r="Y471" i="1"/>
  <c r="Z471" i="1" s="1"/>
  <c r="Y2450" i="1"/>
  <c r="Z2450" i="1" s="1"/>
  <c r="Y4797" i="1"/>
  <c r="Z4797" i="1" s="1"/>
  <c r="Y1754" i="1"/>
  <c r="Z1754" i="1" s="1"/>
  <c r="Y2338" i="1"/>
  <c r="Z2338" i="1" s="1"/>
  <c r="Y2623" i="1"/>
  <c r="Z2623" i="1" s="1"/>
  <c r="Y678" i="1"/>
  <c r="Z678" i="1" s="1"/>
  <c r="Y4555" i="1"/>
  <c r="Z4555" i="1" s="1"/>
  <c r="Y2408" i="1"/>
  <c r="Z2408" i="1" s="1"/>
  <c r="Y2072" i="1"/>
  <c r="Z2072" i="1" s="1"/>
  <c r="Y2728" i="1"/>
  <c r="Z2728" i="1" s="1"/>
  <c r="Y4416" i="1"/>
  <c r="Z4416" i="1" s="1"/>
  <c r="Y331" i="1"/>
  <c r="Z331" i="1" s="1"/>
  <c r="Y4957" i="1"/>
  <c r="Z4957" i="1" s="1"/>
  <c r="Y2222" i="1"/>
  <c r="Z2222" i="1" s="1"/>
  <c r="Y2044" i="1"/>
  <c r="Z2044" i="1" s="1"/>
  <c r="Y4935" i="1"/>
  <c r="Z4935" i="1" s="1"/>
  <c r="Z3039" i="1"/>
  <c r="Y3039" i="1"/>
  <c r="Y1304" i="1"/>
  <c r="Z1304" i="1" s="1"/>
  <c r="Y2479" i="1"/>
  <c r="Z2479" i="1" s="1"/>
  <c r="Y2458" i="1"/>
  <c r="Z2458" i="1" s="1"/>
  <c r="Y4655" i="1"/>
  <c r="Z4655" i="1" s="1"/>
  <c r="Y877" i="1"/>
  <c r="Z877" i="1" s="1"/>
  <c r="Y679" i="1"/>
  <c r="Z679" i="1" s="1"/>
  <c r="Y1551" i="1"/>
  <c r="Z1551" i="1" s="1"/>
  <c r="Y637" i="1"/>
  <c r="Z637" i="1" s="1"/>
  <c r="Y396" i="1"/>
  <c r="Z396" i="1" s="1"/>
  <c r="Y2085" i="1"/>
  <c r="Z2085" i="1" s="1"/>
  <c r="Y2961" i="1"/>
  <c r="Z2961" i="1" s="1"/>
  <c r="Y3750" i="1"/>
  <c r="Z3750" i="1" s="1"/>
  <c r="Y4776" i="1"/>
  <c r="Z4776" i="1" s="1"/>
  <c r="Z1038" i="1"/>
  <c r="Y1038" i="1"/>
  <c r="Y2729" i="1"/>
  <c r="Z2729" i="1" s="1"/>
  <c r="Y5194" i="1"/>
  <c r="Z5194" i="1" s="1"/>
  <c r="Y925" i="1"/>
  <c r="Z925" i="1" s="1"/>
  <c r="Y1735" i="1"/>
  <c r="Z1735" i="1" s="1"/>
  <c r="Y1238" i="1"/>
  <c r="Z1238" i="1" s="1"/>
  <c r="Y3408" i="1"/>
  <c r="Z3408" i="1" s="1"/>
  <c r="Y5242" i="1"/>
  <c r="Z5242" i="1" s="1"/>
  <c r="Y501" i="1"/>
  <c r="Z501" i="1" s="1"/>
  <c r="Y874" i="1"/>
  <c r="Z874" i="1" s="1"/>
  <c r="Y2288" i="1"/>
  <c r="Z2288" i="1" s="1"/>
  <c r="Y1045" i="1"/>
  <c r="Z1045" i="1" s="1"/>
  <c r="Y512" i="1"/>
  <c r="Z512" i="1" s="1"/>
  <c r="Y3067" i="1"/>
  <c r="Z3067" i="1" s="1"/>
  <c r="Y30" i="1"/>
  <c r="Z30" i="1" s="1"/>
  <c r="Y5259" i="1"/>
  <c r="Z5259" i="1" s="1"/>
  <c r="Y3259" i="1"/>
  <c r="Z3259" i="1" s="1"/>
  <c r="Y1476" i="1"/>
  <c r="Z1476" i="1" s="1"/>
  <c r="Y4700" i="1"/>
  <c r="Z4700" i="1" s="1"/>
  <c r="Y2788" i="1"/>
  <c r="Z2788" i="1" s="1"/>
  <c r="Y68" i="1"/>
  <c r="Z68" i="1" s="1"/>
  <c r="Y1333" i="1"/>
  <c r="Z1333" i="1" s="1"/>
  <c r="Y1156" i="1"/>
  <c r="Z1156" i="1" s="1"/>
  <c r="Y1198" i="1"/>
  <c r="Z1198" i="1" s="1"/>
  <c r="Y99" i="1"/>
  <c r="Z99" i="1" s="1"/>
  <c r="Y3743" i="1"/>
  <c r="Z3743" i="1" s="1"/>
  <c r="Y3742" i="1"/>
  <c r="Z3742" i="1" s="1"/>
  <c r="Y4887" i="1"/>
  <c r="Z4887" i="1" s="1"/>
  <c r="Y3684" i="1"/>
  <c r="Z3684" i="1" s="1"/>
  <c r="Y206" i="1"/>
  <c r="Z206" i="1" s="1"/>
  <c r="Y2698" i="1"/>
  <c r="Z2698" i="1" s="1"/>
  <c r="Y3210" i="1"/>
  <c r="Z3210" i="1" s="1"/>
  <c r="Y2875" i="1"/>
  <c r="Z2875" i="1" s="1"/>
  <c r="Y2664" i="1"/>
  <c r="Z2664" i="1" s="1"/>
  <c r="Y1353" i="1"/>
  <c r="Z1353" i="1" s="1"/>
  <c r="Y4071" i="1"/>
  <c r="Z4071" i="1" s="1"/>
  <c r="Y3634" i="1"/>
  <c r="Z3634" i="1" s="1"/>
  <c r="Y948" i="1"/>
  <c r="Z948" i="1" s="1"/>
  <c r="Y2109" i="1"/>
  <c r="Z2109" i="1" s="1"/>
  <c r="Y4323" i="1"/>
  <c r="Z4323" i="1" s="1"/>
  <c r="Y4177" i="1"/>
  <c r="Z4177" i="1" s="1"/>
  <c r="Y4539" i="1"/>
  <c r="Z4539" i="1" s="1"/>
  <c r="Z4909" i="1"/>
  <c r="Y4909" i="1"/>
  <c r="Y2167" i="1"/>
  <c r="Z2167" i="1" s="1"/>
  <c r="Y3786" i="1"/>
  <c r="Z3786" i="1" s="1"/>
  <c r="Y3329" i="1"/>
  <c r="Z3329" i="1" s="1"/>
  <c r="Y2460" i="1"/>
  <c r="Z2460" i="1" s="1"/>
  <c r="Y4476" i="1"/>
  <c r="Z4476" i="1" s="1"/>
  <c r="Y4532" i="1"/>
  <c r="Z4532" i="1" s="1"/>
  <c r="Y3746" i="1"/>
  <c r="Z3746" i="1" s="1"/>
  <c r="Y2540" i="1"/>
  <c r="Z2540" i="1" s="1"/>
  <c r="Y1803" i="1"/>
  <c r="Z1803" i="1" s="1"/>
  <c r="Y715" i="1"/>
  <c r="Z715" i="1" s="1"/>
  <c r="Y4193" i="1"/>
  <c r="Z4193" i="1" s="1"/>
  <c r="Z1226" i="1"/>
  <c r="Y1226" i="1"/>
  <c r="Y2301" i="1"/>
  <c r="Z2301" i="1" s="1"/>
  <c r="Y29" i="1"/>
  <c r="Z29" i="1" s="1"/>
  <c r="Y1364" i="1"/>
  <c r="Z1364" i="1" s="1"/>
  <c r="Y1003" i="1"/>
  <c r="Z1003" i="1" s="1"/>
  <c r="Y4489" i="1"/>
  <c r="Z4489" i="1" s="1"/>
  <c r="Y3264" i="1"/>
  <c r="Z3264" i="1" s="1"/>
  <c r="Y1541" i="1"/>
  <c r="Z1541" i="1" s="1"/>
  <c r="Y4320" i="1"/>
  <c r="Z4320" i="1" s="1"/>
  <c r="Y1288" i="1"/>
  <c r="Z1288" i="1" s="1"/>
  <c r="Y312" i="1"/>
  <c r="Z312" i="1" s="1"/>
  <c r="Y2405" i="1"/>
  <c r="Z2405" i="1" s="1"/>
  <c r="Y2726" i="1"/>
  <c r="Z2726" i="1" s="1"/>
  <c r="Y4383" i="1"/>
  <c r="Z4383" i="1" s="1"/>
  <c r="Y2863" i="1"/>
  <c r="Z2863" i="1" s="1"/>
  <c r="Y2082" i="1"/>
  <c r="Z2082" i="1" s="1"/>
  <c r="Y1153" i="1"/>
  <c r="Z1153" i="1" s="1"/>
  <c r="Y631" i="1"/>
  <c r="Z631" i="1" s="1"/>
  <c r="Y5018" i="1"/>
  <c r="Z5018" i="1" s="1"/>
  <c r="Y4436" i="1"/>
  <c r="Z4436" i="1" s="1"/>
  <c r="Y1468" i="1"/>
  <c r="Z1468" i="1" s="1"/>
  <c r="Y1442" i="1"/>
  <c r="Z1442" i="1" s="1"/>
  <c r="Y2714" i="1"/>
  <c r="Z2714" i="1" s="1"/>
  <c r="Y310" i="1"/>
  <c r="Z310" i="1" s="1"/>
  <c r="Y315" i="1"/>
  <c r="Z315" i="1" s="1"/>
  <c r="Y895" i="1"/>
  <c r="Z895" i="1" s="1"/>
  <c r="Y4744" i="1"/>
  <c r="Z4744" i="1" s="1"/>
  <c r="Y2573" i="1"/>
  <c r="Z2573" i="1" s="1"/>
  <c r="Z427" i="1"/>
  <c r="Y427" i="1"/>
  <c r="Y2570" i="1"/>
  <c r="Z2570" i="1" s="1"/>
  <c r="Y2861" i="1"/>
  <c r="Z2861" i="1" s="1"/>
  <c r="Y3196" i="1"/>
  <c r="Z3196" i="1" s="1"/>
  <c r="Y4243" i="1"/>
  <c r="Z4243" i="1" s="1"/>
  <c r="Y714" i="1"/>
  <c r="Z714" i="1" s="1"/>
  <c r="Y3199" i="1"/>
  <c r="Z3199" i="1" s="1"/>
  <c r="Y669" i="1"/>
  <c r="Z669" i="1" s="1"/>
  <c r="Y4000" i="1"/>
  <c r="Z4000" i="1" s="1"/>
  <c r="Y4382" i="1"/>
  <c r="Z4382" i="1" s="1"/>
  <c r="Y5084" i="1"/>
  <c r="Z5084" i="1" s="1"/>
  <c r="Y1453" i="1"/>
  <c r="Z1453" i="1" s="1"/>
  <c r="Y2868" i="1"/>
  <c r="Z2868" i="1" s="1"/>
  <c r="Y893" i="1"/>
  <c r="Z893" i="1" s="1"/>
  <c r="Y1335" i="1"/>
  <c r="Z1335" i="1" s="1"/>
  <c r="Y2757" i="1"/>
  <c r="Z2757" i="1" s="1"/>
  <c r="Z4496" i="1"/>
  <c r="Y4496" i="1"/>
  <c r="Y1211" i="1"/>
  <c r="Z1211" i="1" s="1"/>
  <c r="Y2702" i="1"/>
  <c r="Z2702" i="1" s="1"/>
  <c r="Y2996" i="1"/>
  <c r="Z2996" i="1" s="1"/>
  <c r="Y2962" i="1"/>
  <c r="Z2962" i="1" s="1"/>
  <c r="Y407" i="1"/>
  <c r="Z407" i="1" s="1"/>
  <c r="Y1695" i="1"/>
  <c r="Z1695" i="1" s="1"/>
  <c r="Y1452" i="1"/>
  <c r="Z1452" i="1" s="1"/>
  <c r="Y2237" i="1"/>
  <c r="Z2237" i="1" s="1"/>
  <c r="Y2236" i="1"/>
  <c r="Z2236" i="1" s="1"/>
  <c r="Y1411" i="1"/>
  <c r="Z1411" i="1" s="1"/>
  <c r="Y1280" i="1"/>
  <c r="Z1280" i="1" s="1"/>
  <c r="Y2710" i="1"/>
  <c r="Z2710" i="1" s="1"/>
  <c r="Y2594" i="1"/>
  <c r="Z2594" i="1" s="1"/>
  <c r="Y2697" i="1"/>
  <c r="Z2697" i="1" s="1"/>
  <c r="Y3215" i="1"/>
  <c r="Z3215" i="1" s="1"/>
  <c r="Y1897" i="1"/>
  <c r="Z1897" i="1" s="1"/>
  <c r="Y1643" i="1"/>
  <c r="Z1643" i="1" s="1"/>
  <c r="Y2320" i="1"/>
  <c r="Z2320" i="1" s="1"/>
  <c r="Y875" i="1"/>
  <c r="Z875" i="1" s="1"/>
  <c r="Y4201" i="1"/>
  <c r="Z4201" i="1" s="1"/>
  <c r="Y2852" i="1"/>
  <c r="Z2852" i="1" s="1"/>
  <c r="Y2957" i="1"/>
  <c r="Z2957" i="1" s="1"/>
  <c r="Y4454" i="1"/>
  <c r="Z4454" i="1" s="1"/>
  <c r="Y2431" i="1"/>
  <c r="Z2431" i="1" s="1"/>
  <c r="Y1927" i="1"/>
  <c r="Z1927" i="1" s="1"/>
  <c r="Y4929" i="1"/>
  <c r="Z4929" i="1" s="1"/>
  <c r="Y1370" i="1"/>
  <c r="Z1370" i="1" s="1"/>
  <c r="Y3346" i="1"/>
  <c r="Z3346" i="1" s="1"/>
  <c r="Y1416" i="1"/>
  <c r="Z1416" i="1" s="1"/>
  <c r="Z2332" i="1"/>
  <c r="Y2332" i="1"/>
  <c r="Y4370" i="1"/>
  <c r="Z4370" i="1" s="1"/>
  <c r="Y4422" i="1"/>
  <c r="Z4422" i="1" s="1"/>
  <c r="Y5336" i="1"/>
  <c r="Z5336" i="1" s="1"/>
  <c r="Y2816" i="1"/>
  <c r="Z2816" i="1" s="1"/>
  <c r="Y2712" i="1"/>
  <c r="Z2712" i="1" s="1"/>
  <c r="Y1550" i="1"/>
  <c r="Z1550" i="1" s="1"/>
  <c r="Y4681" i="1"/>
  <c r="Z4681" i="1" s="1"/>
  <c r="Y2920" i="1"/>
  <c r="Z2920" i="1" s="1"/>
  <c r="Y1843" i="1"/>
  <c r="Z1843" i="1" s="1"/>
  <c r="Y3009" i="1"/>
  <c r="Z3009" i="1" s="1"/>
  <c r="Y4448" i="1"/>
  <c r="Z4448" i="1" s="1"/>
  <c r="Y2713" i="1"/>
  <c r="Z2713" i="1" s="1"/>
  <c r="Y3459" i="1"/>
  <c r="Z3459" i="1" s="1"/>
  <c r="Y4749" i="1"/>
  <c r="Z4749" i="1" s="1"/>
  <c r="Y2740" i="1"/>
  <c r="Z2740" i="1" s="1"/>
  <c r="Y4119" i="1"/>
  <c r="Z4119" i="1" s="1"/>
  <c r="Y4998" i="1"/>
  <c r="Z4998" i="1" s="1"/>
  <c r="Y2917" i="1"/>
  <c r="Z2917" i="1" s="1"/>
  <c r="Y931" i="1"/>
  <c r="Z931" i="1" s="1"/>
  <c r="Y4983" i="1"/>
  <c r="Z4983" i="1" s="1"/>
  <c r="Y4683" i="1"/>
  <c r="Z4683" i="1" s="1"/>
  <c r="Y376" i="1"/>
  <c r="Z376" i="1" s="1"/>
  <c r="Y3796" i="1"/>
  <c r="Z3796" i="1" s="1"/>
  <c r="Y2760" i="1"/>
  <c r="Z2760" i="1" s="1"/>
  <c r="Y309" i="1"/>
  <c r="Z309" i="1" s="1"/>
  <c r="Y2496" i="1"/>
  <c r="Z2496" i="1" s="1"/>
  <c r="Y2449" i="1"/>
  <c r="Z2449" i="1" s="1"/>
  <c r="Y3005" i="1"/>
  <c r="Z3005" i="1" s="1"/>
  <c r="Y1573" i="1"/>
  <c r="Z1573" i="1" s="1"/>
  <c r="Y1734" i="1"/>
  <c r="Z1734" i="1" s="1"/>
  <c r="Y3105" i="1"/>
  <c r="Z3105" i="1" s="1"/>
  <c r="Y2949" i="1"/>
  <c r="Z2949" i="1" s="1"/>
  <c r="Y1399" i="1"/>
  <c r="Z1399" i="1" s="1"/>
  <c r="Y1893" i="1"/>
  <c r="Z1893" i="1" s="1"/>
  <c r="Y901" i="1"/>
  <c r="Z901" i="1" s="1"/>
  <c r="Y1328" i="1"/>
  <c r="Z1328" i="1" s="1"/>
  <c r="Y4247" i="1"/>
  <c r="Z4247" i="1" s="1"/>
  <c r="Y4028" i="1"/>
  <c r="Z4028" i="1" s="1"/>
  <c r="Y3849" i="1"/>
  <c r="Z3849" i="1" s="1"/>
  <c r="Y2343" i="1"/>
  <c r="Z2343" i="1" s="1"/>
  <c r="Y3112" i="1"/>
  <c r="Z3112" i="1" s="1"/>
  <c r="Y2787" i="1"/>
  <c r="Z2787" i="1" s="1"/>
  <c r="Y3124" i="1"/>
  <c r="Z3124" i="1" s="1"/>
  <c r="Y4159" i="1"/>
  <c r="Z4159" i="1" s="1"/>
  <c r="Y1962" i="1"/>
  <c r="Z1962" i="1" s="1"/>
  <c r="Y5331" i="1"/>
  <c r="Z5331" i="1" s="1"/>
  <c r="Y1602" i="1"/>
  <c r="Z1602" i="1" s="1"/>
  <c r="Y844" i="1"/>
  <c r="Z844" i="1" s="1"/>
  <c r="Y330" i="1"/>
  <c r="Z330" i="1" s="1"/>
  <c r="Y4186" i="1"/>
  <c r="Z4186" i="1" s="1"/>
  <c r="Y136" i="1"/>
  <c r="Z136" i="1" s="1"/>
  <c r="Y2194" i="1"/>
  <c r="Z2194" i="1" s="1"/>
  <c r="Y4373" i="1"/>
  <c r="Z4373" i="1" s="1"/>
  <c r="Y4684" i="1"/>
  <c r="Z4684" i="1" s="1"/>
  <c r="Y2129" i="1"/>
  <c r="Z2129" i="1" s="1"/>
  <c r="Y1564" i="1"/>
  <c r="Z1564" i="1" s="1"/>
  <c r="Y2248" i="1"/>
  <c r="Z2248" i="1" s="1"/>
  <c r="Y2453" i="1"/>
  <c r="Z2453" i="1" s="1"/>
  <c r="Y4359" i="1"/>
  <c r="Z4359" i="1" s="1"/>
  <c r="Y1327" i="1"/>
  <c r="Z1327" i="1" s="1"/>
  <c r="Y4866" i="1"/>
  <c r="Z4866" i="1" s="1"/>
  <c r="Y2720" i="1"/>
  <c r="Z2720" i="1" s="1"/>
  <c r="Y2371" i="1"/>
  <c r="Z2371" i="1" s="1"/>
  <c r="Y5114" i="1"/>
  <c r="Z5114" i="1" s="1"/>
  <c r="Y883" i="1"/>
  <c r="Z883" i="1" s="1"/>
  <c r="Y4912" i="1"/>
  <c r="Z4912" i="1" s="1"/>
  <c r="Y4641" i="1"/>
  <c r="Z4641" i="1" s="1"/>
  <c r="Y4638" i="1"/>
  <c r="Z4638" i="1" s="1"/>
  <c r="Y2259" i="1"/>
  <c r="Z2259" i="1" s="1"/>
  <c r="Y2610" i="1"/>
  <c r="Z2610" i="1" s="1"/>
  <c r="Y1950" i="1"/>
  <c r="Z1950" i="1" s="1"/>
  <c r="Y1451" i="1"/>
  <c r="Z1451" i="1" s="1"/>
  <c r="Y222" i="1"/>
  <c r="Z222" i="1" s="1"/>
  <c r="Y3639" i="1"/>
  <c r="Z3639" i="1" s="1"/>
  <c r="Y2159" i="1"/>
  <c r="Z2159" i="1" s="1"/>
  <c r="Y1350" i="1"/>
  <c r="Z1350" i="1" s="1"/>
  <c r="Y1667" i="1"/>
  <c r="Z1667" i="1" s="1"/>
  <c r="Y1684" i="1"/>
  <c r="Z1684" i="1" s="1"/>
  <c r="Y4754" i="1"/>
  <c r="Z4754" i="1" s="1"/>
  <c r="Y704" i="1"/>
  <c r="Z704" i="1" s="1"/>
  <c r="Y191" i="1"/>
  <c r="Z191" i="1" s="1"/>
  <c r="Z5148" i="1"/>
  <c r="Y5148" i="1"/>
  <c r="Y3078" i="1"/>
  <c r="Z3078" i="1" s="1"/>
  <c r="Y1753" i="1"/>
  <c r="Z1753" i="1" s="1"/>
  <c r="Y4413" i="1"/>
  <c r="Z4413" i="1" s="1"/>
  <c r="Y808" i="1"/>
  <c r="Z808" i="1" s="1"/>
  <c r="Y3972" i="1"/>
  <c r="Z3972" i="1" s="1"/>
  <c r="Y4334" i="1"/>
  <c r="Z4334" i="1" s="1"/>
  <c r="Y3159" i="1"/>
  <c r="Z3159" i="1" s="1"/>
  <c r="Y1298" i="1"/>
  <c r="Z1298" i="1" s="1"/>
  <c r="Y1300" i="1"/>
  <c r="Z1300" i="1" s="1"/>
  <c r="Y1299" i="1"/>
  <c r="Z1299" i="1" s="1"/>
  <c r="Y2928" i="1"/>
  <c r="Z2928" i="1" s="1"/>
  <c r="Y4796" i="1"/>
  <c r="Z4796" i="1" s="1"/>
  <c r="Y1744" i="1"/>
  <c r="Z1744" i="1" s="1"/>
  <c r="Y1046" i="1"/>
  <c r="Z1046" i="1" s="1"/>
  <c r="Y475" i="1"/>
  <c r="Z475" i="1" s="1"/>
  <c r="Z2412" i="1"/>
  <c r="Y2412" i="1"/>
  <c r="Y1867" i="1"/>
  <c r="Z1867" i="1" s="1"/>
  <c r="Y3224" i="1"/>
  <c r="Z3224" i="1" s="1"/>
  <c r="Y3256" i="1"/>
  <c r="Z3256" i="1" s="1"/>
  <c r="Y4740" i="1"/>
  <c r="Z4740" i="1" s="1"/>
  <c r="Y4260" i="1"/>
  <c r="Z4260" i="1" s="1"/>
  <c r="Y1505" i="1"/>
  <c r="Z1505" i="1" s="1"/>
  <c r="Y5224" i="1"/>
  <c r="Z5224" i="1" s="1"/>
  <c r="Y1728" i="1"/>
  <c r="Z1728" i="1" s="1"/>
  <c r="Y263" i="1"/>
  <c r="Z263" i="1" s="1"/>
  <c r="Y2951" i="1"/>
  <c r="Z2951" i="1" s="1"/>
  <c r="Y732" i="1"/>
  <c r="Z732" i="1" s="1"/>
  <c r="Y4756" i="1"/>
  <c r="Z4756" i="1" s="1"/>
  <c r="Y4755" i="1"/>
  <c r="Z4755" i="1" s="1"/>
  <c r="Y4256" i="1"/>
  <c r="Z4256" i="1" s="1"/>
  <c r="Y4772" i="1"/>
  <c r="Z4772" i="1" s="1"/>
  <c r="Y4063" i="1"/>
  <c r="Z4063" i="1" s="1"/>
  <c r="Y4748" i="1"/>
  <c r="Z4748" i="1" s="1"/>
  <c r="Y4922" i="1"/>
  <c r="Z4922" i="1" s="1"/>
  <c r="Y236" i="1"/>
  <c r="Z236" i="1" s="1"/>
  <c r="Y5012" i="1"/>
  <c r="Z5012" i="1" s="1"/>
  <c r="Y1584" i="1"/>
  <c r="Z1584" i="1" s="1"/>
  <c r="Y5327" i="1"/>
  <c r="Z5327" i="1" s="1"/>
  <c r="Y4358" i="1"/>
  <c r="Z4358" i="1" s="1"/>
  <c r="Y3845" i="1"/>
  <c r="Z3845" i="1" s="1"/>
  <c r="Y586" i="1"/>
  <c r="Z586" i="1" s="1"/>
  <c r="Y830" i="1"/>
  <c r="Z830" i="1" s="1"/>
  <c r="Y3540" i="1"/>
  <c r="Z3540" i="1" s="1"/>
  <c r="Y3445" i="1"/>
  <c r="Z3445" i="1" s="1"/>
  <c r="Y810" i="1"/>
  <c r="Z810" i="1" s="1"/>
  <c r="Y3945" i="1"/>
  <c r="Z3945" i="1" s="1"/>
  <c r="Y4788" i="1"/>
  <c r="Z4788" i="1" s="1"/>
  <c r="Y2922" i="1"/>
  <c r="Z2922" i="1" s="1"/>
  <c r="Y425" i="1"/>
  <c r="Z425" i="1" s="1"/>
  <c r="Y865" i="1"/>
  <c r="Z865" i="1" s="1"/>
  <c r="Y4397" i="1"/>
  <c r="Z4397" i="1" s="1"/>
  <c r="Y189" i="1"/>
  <c r="Z189" i="1" s="1"/>
  <c r="Y2182" i="1"/>
  <c r="Z2182" i="1" s="1"/>
  <c r="Y1297" i="1"/>
  <c r="Z1297" i="1" s="1"/>
  <c r="Y854" i="1"/>
  <c r="Z854" i="1" s="1"/>
  <c r="Y2439" i="1"/>
  <c r="Z2439" i="1" s="1"/>
  <c r="Y3051" i="1"/>
  <c r="Z3051" i="1" s="1"/>
  <c r="Y623" i="1"/>
  <c r="Z623" i="1" s="1"/>
  <c r="Y2734" i="1"/>
  <c r="Z2734" i="1" s="1"/>
  <c r="Y2373" i="1"/>
  <c r="Z2373" i="1" s="1"/>
  <c r="Y1435" i="1"/>
  <c r="Z1435" i="1" s="1"/>
  <c r="Y1346" i="1"/>
  <c r="Z1346" i="1" s="1"/>
  <c r="Y2535" i="1"/>
  <c r="Z2535" i="1" s="1"/>
  <c r="Y226" i="1"/>
  <c r="Z226" i="1" s="1"/>
  <c r="Y3882" i="1"/>
  <c r="Z3882" i="1" s="1"/>
  <c r="Y4156" i="1"/>
  <c r="Z4156" i="1" s="1"/>
  <c r="Y4564" i="1"/>
  <c r="Z4564" i="1" s="1"/>
  <c r="Y100" i="1"/>
  <c r="Z100" i="1" s="1"/>
  <c r="Y409" i="1"/>
  <c r="Z409" i="1" s="1"/>
  <c r="Y1373" i="1"/>
  <c r="Z1373" i="1" s="1"/>
  <c r="Y4709" i="1"/>
  <c r="Z4709" i="1" s="1"/>
  <c r="Y2419" i="1"/>
  <c r="Z2419" i="1" s="1"/>
  <c r="Y3625" i="1"/>
  <c r="Z3625" i="1" s="1"/>
  <c r="Y2152" i="1"/>
  <c r="Z2152" i="1" s="1"/>
  <c r="Y5205" i="1"/>
  <c r="Z5205" i="1" s="1"/>
  <c r="Y239" i="1"/>
  <c r="Z239" i="1" s="1"/>
  <c r="Y2567" i="1"/>
  <c r="Z2567" i="1" s="1"/>
  <c r="Y3174" i="1"/>
  <c r="Z3174" i="1" s="1"/>
  <c r="Y333" i="1"/>
  <c r="Z333" i="1" s="1"/>
  <c r="Z2869" i="1"/>
  <c r="Y2869" i="1"/>
  <c r="Y5029" i="1"/>
  <c r="Z5029" i="1" s="1"/>
  <c r="Y5345" i="1"/>
  <c r="Z5345" i="1" s="1"/>
  <c r="Y4572" i="1"/>
  <c r="Z4572" i="1" s="1"/>
  <c r="Y4573" i="1"/>
  <c r="Z4573" i="1" s="1"/>
  <c r="Y1666" i="1"/>
  <c r="Z1666" i="1" s="1"/>
  <c r="Y3328" i="1"/>
  <c r="Z3328" i="1" s="1"/>
  <c r="Y4118" i="1"/>
  <c r="Z4118" i="1" s="1"/>
  <c r="Y3592" i="1"/>
  <c r="Z3592" i="1" s="1"/>
  <c r="Y1336" i="1"/>
  <c r="Z1336" i="1" s="1"/>
  <c r="Y371" i="1"/>
  <c r="Z371" i="1" s="1"/>
  <c r="Y3324" i="1"/>
  <c r="Z3324" i="1" s="1"/>
  <c r="Y3941" i="1"/>
  <c r="Z3941" i="1" s="1"/>
  <c r="Y2421" i="1"/>
  <c r="Z2421" i="1" s="1"/>
  <c r="Y4757" i="1"/>
  <c r="Z4757" i="1" s="1"/>
  <c r="Y5346" i="1"/>
  <c r="Z5346" i="1" s="1"/>
  <c r="Y2778" i="1"/>
  <c r="Z2778" i="1" s="1"/>
  <c r="Y2292" i="1"/>
  <c r="Z2292" i="1" s="1"/>
  <c r="Y697" i="1"/>
  <c r="Z697" i="1" s="1"/>
  <c r="Y3144" i="1"/>
  <c r="Z3144" i="1" s="1"/>
  <c r="Y4581" i="1"/>
  <c r="Z4581" i="1" s="1"/>
  <c r="Y3121" i="1"/>
  <c r="Z3121" i="1" s="1"/>
  <c r="Y3022" i="1"/>
  <c r="Z3022" i="1" s="1"/>
  <c r="Y476" i="1"/>
  <c r="Z476" i="1" s="1"/>
  <c r="Y819" i="1"/>
  <c r="Z819" i="1" s="1"/>
  <c r="Y583" i="1"/>
  <c r="Z583" i="1" s="1"/>
  <c r="Y5226" i="1"/>
  <c r="Z5226" i="1" s="1"/>
  <c r="Y1810" i="1"/>
  <c r="Z1810" i="1" s="1"/>
  <c r="Y3401" i="1"/>
  <c r="Z3401" i="1" s="1"/>
  <c r="Y2426" i="1"/>
  <c r="Z2426" i="1" s="1"/>
  <c r="Y998" i="1"/>
  <c r="Z998" i="1" s="1"/>
  <c r="Y3581" i="1"/>
  <c r="Z3581" i="1" s="1"/>
  <c r="Y1334" i="1"/>
  <c r="Z1334" i="1" s="1"/>
  <c r="Y4083" i="1"/>
  <c r="Z4083" i="1" s="1"/>
  <c r="Y3087" i="1"/>
  <c r="Z3087" i="1" s="1"/>
  <c r="Y58" i="1"/>
  <c r="Z58" i="1" s="1"/>
  <c r="Y4642" i="1"/>
  <c r="Z4642" i="1" s="1"/>
  <c r="Y676" i="1"/>
  <c r="Z676" i="1" s="1"/>
  <c r="Y1568" i="1"/>
  <c r="Z1568" i="1" s="1"/>
  <c r="Y1133" i="1"/>
  <c r="Z1133" i="1" s="1"/>
  <c r="Y1206" i="1"/>
  <c r="Z1206" i="1" s="1"/>
  <c r="Y3658" i="1"/>
  <c r="Z3658" i="1" s="1"/>
  <c r="Y4116" i="1"/>
  <c r="Z4116" i="1" s="1"/>
  <c r="Y1227" i="1"/>
  <c r="Z1227" i="1" s="1"/>
  <c r="Y829" i="1"/>
  <c r="Z829" i="1" s="1"/>
  <c r="Y5265" i="1"/>
  <c r="Z5265" i="1" s="1"/>
  <c r="Z1806" i="1"/>
  <c r="Y1806" i="1"/>
  <c r="Y4824" i="1"/>
  <c r="Z4824" i="1" s="1"/>
  <c r="Y3630" i="1"/>
  <c r="Z3630" i="1" s="1"/>
  <c r="Y4497" i="1"/>
  <c r="Z4497" i="1" s="1"/>
  <c r="Y1168" i="1"/>
  <c r="Z1168" i="1" s="1"/>
  <c r="Y468" i="1"/>
  <c r="Z468" i="1" s="1"/>
  <c r="Y5220" i="1"/>
  <c r="Z5220" i="1" s="1"/>
  <c r="Y604" i="1"/>
  <c r="Z604" i="1" s="1"/>
  <c r="Y1953" i="1"/>
  <c r="Z1953" i="1" s="1"/>
  <c r="Y4562" i="1"/>
  <c r="Z4562" i="1" s="1"/>
  <c r="Y1231" i="1"/>
  <c r="Z1231" i="1" s="1"/>
  <c r="Y412" i="1"/>
  <c r="Z412" i="1" s="1"/>
  <c r="Y2276" i="1"/>
  <c r="Z2276" i="1" s="1"/>
  <c r="Y3788" i="1"/>
  <c r="Z3788" i="1" s="1"/>
  <c r="Y3064" i="1"/>
  <c r="Z3064" i="1" s="1"/>
  <c r="Y4668" i="1"/>
  <c r="Z4668" i="1" s="1"/>
  <c r="Y2446" i="1"/>
  <c r="Z2446" i="1" s="1"/>
  <c r="Y4056" i="1"/>
  <c r="Z4056" i="1" s="1"/>
  <c r="Y2342" i="1"/>
  <c r="Z2342" i="1" s="1"/>
  <c r="Y5105" i="1"/>
  <c r="Z5105" i="1" s="1"/>
  <c r="Y4732" i="1"/>
  <c r="Z4732" i="1" s="1"/>
  <c r="Y2289" i="1"/>
  <c r="Z2289" i="1" s="1"/>
  <c r="Y3886" i="1"/>
  <c r="Z3886" i="1" s="1"/>
  <c r="Y4446" i="1"/>
  <c r="Z4446" i="1" s="1"/>
  <c r="Y1332" i="1"/>
  <c r="Z1332" i="1" s="1"/>
  <c r="Y2406" i="1"/>
  <c r="Z2406" i="1" s="1"/>
  <c r="Y2361" i="1"/>
  <c r="Z2361" i="1" s="1"/>
  <c r="Y668" i="1"/>
  <c r="Z668" i="1" s="1"/>
  <c r="Y3751" i="1"/>
  <c r="Z3751" i="1" s="1"/>
  <c r="Y2291" i="1"/>
  <c r="Z2291" i="1" s="1"/>
  <c r="Y1018" i="1"/>
  <c r="Z1018" i="1" s="1"/>
  <c r="Y580" i="1"/>
  <c r="Z580" i="1" s="1"/>
  <c r="Y1281" i="1"/>
  <c r="Z1281" i="1" s="1"/>
  <c r="Y2557" i="1"/>
  <c r="Z2557" i="1" s="1"/>
  <c r="Z4406" i="1"/>
  <c r="Y4406" i="1"/>
  <c r="Y497" i="1"/>
  <c r="Z497" i="1" s="1"/>
  <c r="Y5214" i="1"/>
  <c r="Z5214" i="1" s="1"/>
  <c r="Y4665" i="1"/>
  <c r="Z4665" i="1" s="1"/>
  <c r="Y210" i="1"/>
  <c r="Z210" i="1" s="1"/>
  <c r="Y5115" i="1"/>
  <c r="Z5115" i="1" s="1"/>
  <c r="Y3430" i="1"/>
  <c r="Z3430" i="1" s="1"/>
  <c r="Y4031" i="1"/>
  <c r="Z4031" i="1" s="1"/>
  <c r="Y4742" i="1"/>
  <c r="Z4742" i="1" s="1"/>
  <c r="Y619" i="1"/>
  <c r="Z619" i="1" s="1"/>
  <c r="Y4778" i="1"/>
  <c r="Z4778" i="1" s="1"/>
  <c r="Y40" i="1"/>
  <c r="Z40" i="1" s="1"/>
  <c r="Y4204" i="1"/>
  <c r="Z4204" i="1" s="1"/>
  <c r="Y4580" i="1"/>
  <c r="Z4580" i="1" s="1"/>
  <c r="Y1161" i="1"/>
  <c r="Z1161" i="1" s="1"/>
  <c r="Y473" i="1"/>
  <c r="Z473" i="1" s="1"/>
  <c r="Y4974" i="1"/>
  <c r="Z4974" i="1" s="1"/>
  <c r="Y2748" i="1"/>
  <c r="Z2748" i="1" s="1"/>
  <c r="Y1741" i="1"/>
  <c r="Z1741" i="1" s="1"/>
  <c r="Y1522" i="1"/>
  <c r="Z1522" i="1" s="1"/>
  <c r="Y2559" i="1"/>
  <c r="Z2559" i="1" s="1"/>
  <c r="Y2558" i="1"/>
  <c r="Z2558" i="1" s="1"/>
  <c r="Y148" i="1"/>
  <c r="Z148" i="1" s="1"/>
  <c r="Y1447" i="1"/>
  <c r="Z1447" i="1" s="1"/>
  <c r="Y273" i="1"/>
  <c r="Z273" i="1" s="1"/>
  <c r="Y2847" i="1"/>
  <c r="Z2847" i="1" s="1"/>
  <c r="Y2372" i="1"/>
  <c r="Z2372" i="1" s="1"/>
  <c r="Y547" i="1"/>
  <c r="Z547" i="1" s="1"/>
  <c r="Y3177" i="1"/>
  <c r="Z3177" i="1" s="1"/>
  <c r="Y4297" i="1"/>
  <c r="Z4297" i="1" s="1"/>
  <c r="Y2536" i="1"/>
  <c r="Z2536" i="1" s="1"/>
  <c r="Y1905" i="1"/>
  <c r="Z1905" i="1" s="1"/>
  <c r="Y2310" i="1"/>
  <c r="Z2310" i="1" s="1"/>
  <c r="Y4009" i="1"/>
  <c r="Z4009" i="1" s="1"/>
  <c r="Y3244" i="1"/>
  <c r="Z3244" i="1" s="1"/>
  <c r="Y2900" i="1"/>
  <c r="Z2900" i="1" s="1"/>
  <c r="Y1398" i="1"/>
  <c r="Z1398" i="1" s="1"/>
  <c r="Y4395" i="1"/>
  <c r="Z4395" i="1" s="1"/>
  <c r="Y681" i="1"/>
  <c r="Z681" i="1" s="1"/>
  <c r="Y308" i="1"/>
  <c r="Z308" i="1" s="1"/>
  <c r="Y3373" i="1"/>
  <c r="Z3373" i="1" s="1"/>
  <c r="Y5140" i="1"/>
  <c r="Z5140" i="1" s="1"/>
  <c r="Y2542" i="1"/>
  <c r="Z2542" i="1" s="1"/>
  <c r="Y1372" i="1"/>
  <c r="Z1372" i="1" s="1"/>
  <c r="Y2352" i="1"/>
  <c r="Z2352" i="1" s="1"/>
  <c r="Y667" i="1"/>
  <c r="Z667" i="1" s="1"/>
  <c r="Y1637" i="1"/>
  <c r="Z1637" i="1" s="1"/>
  <c r="Y3439" i="1"/>
  <c r="Z3439" i="1" s="1"/>
  <c r="Y2527" i="1"/>
  <c r="Z2527" i="1" s="1"/>
  <c r="Y2298" i="1"/>
  <c r="Z2298" i="1" s="1"/>
  <c r="Y2993" i="1"/>
  <c r="Z2993" i="1" s="1"/>
  <c r="Y2968" i="1"/>
  <c r="Z2968" i="1" s="1"/>
  <c r="Y155" i="1"/>
  <c r="Z155" i="1" s="1"/>
  <c r="Y2465" i="1"/>
  <c r="Z2465" i="1" s="1"/>
  <c r="Y2231" i="1"/>
  <c r="Z2231" i="1" s="1"/>
  <c r="Y2212" i="1"/>
  <c r="Z2212" i="1" s="1"/>
  <c r="Y2227" i="1"/>
  <c r="Z2227" i="1" s="1"/>
  <c r="Y1097" i="1"/>
  <c r="Z1097" i="1" s="1"/>
  <c r="Y492" i="1"/>
  <c r="Z492" i="1" s="1"/>
  <c r="Y545" i="1"/>
  <c r="Z545" i="1" s="1"/>
  <c r="Y3217" i="1"/>
  <c r="Z3217" i="1" s="1"/>
  <c r="Y2208" i="1"/>
  <c r="Z2208" i="1" s="1"/>
  <c r="Y1984" i="1"/>
  <c r="Z1984" i="1" s="1"/>
  <c r="Y2880" i="1"/>
  <c r="Z2880" i="1" s="1"/>
  <c r="Y2321" i="1"/>
  <c r="Z2321" i="1" s="1"/>
  <c r="Y2443" i="1"/>
  <c r="Z2443" i="1" s="1"/>
  <c r="Y2442" i="1"/>
  <c r="Z2442" i="1" s="1"/>
  <c r="Y5026" i="1"/>
  <c r="Z5026" i="1" s="1"/>
  <c r="Y666" i="1"/>
  <c r="Z666" i="1" s="1"/>
  <c r="Y695" i="1"/>
  <c r="Z695" i="1" s="1"/>
  <c r="Y2850" i="1"/>
  <c r="Z2850" i="1" s="1"/>
  <c r="Y438" i="1"/>
  <c r="Z438" i="1" s="1"/>
  <c r="Y807" i="1"/>
  <c r="Z807" i="1" s="1"/>
  <c r="Y2092" i="1"/>
  <c r="Z2092" i="1" s="1"/>
  <c r="Y4653" i="1"/>
  <c r="Z4653" i="1" s="1"/>
  <c r="Y2303" i="1"/>
  <c r="Z2303" i="1" s="1"/>
  <c r="Y3129" i="1"/>
  <c r="Z3129" i="1" s="1"/>
  <c r="Y3091" i="1"/>
  <c r="Z3091" i="1" s="1"/>
  <c r="Y756" i="1"/>
  <c r="Z756" i="1" s="1"/>
  <c r="Y4516" i="1"/>
  <c r="Z4516" i="1" s="1"/>
  <c r="Y1572" i="1"/>
  <c r="Z1572" i="1" s="1"/>
  <c r="Y514" i="1"/>
  <c r="Z514" i="1" s="1"/>
  <c r="Y503" i="1"/>
  <c r="Z503" i="1" s="1"/>
  <c r="Y2295" i="1"/>
  <c r="Z2295" i="1" s="1"/>
  <c r="Y44" i="1"/>
  <c r="Z44" i="1" s="1"/>
  <c r="Y770" i="1"/>
  <c r="Z770" i="1" s="1"/>
  <c r="Y1943" i="1"/>
  <c r="Z1943" i="1" s="1"/>
  <c r="Y3391" i="1"/>
  <c r="Z3391" i="1" s="1"/>
  <c r="Y3811" i="1"/>
  <c r="Z3811" i="1" s="1"/>
  <c r="Y1413" i="1"/>
  <c r="Z1413" i="1" s="1"/>
  <c r="Y1412" i="1"/>
  <c r="Z1412" i="1" s="1"/>
  <c r="Y2400" i="1"/>
  <c r="Z2400" i="1" s="1"/>
  <c r="Y3057" i="1"/>
  <c r="Z3057" i="1" s="1"/>
  <c r="Y2268" i="1"/>
  <c r="Z2268" i="1" s="1"/>
  <c r="Y763" i="1"/>
  <c r="Z763" i="1" s="1"/>
  <c r="Y2481" i="1"/>
  <c r="Z2481" i="1" s="1"/>
  <c r="Y5030" i="1"/>
  <c r="Z5030" i="1" s="1"/>
  <c r="Y4303" i="1"/>
  <c r="Z4303" i="1" s="1"/>
  <c r="Y2545" i="1"/>
  <c r="Z2545" i="1" s="1"/>
  <c r="Y4746" i="1"/>
  <c r="Z4746" i="1" s="1"/>
  <c r="Y1205" i="1"/>
  <c r="Z1205" i="1" s="1"/>
  <c r="Y4774" i="1"/>
  <c r="Z4774" i="1" s="1"/>
  <c r="Y1433" i="1"/>
  <c r="Z1433" i="1" s="1"/>
  <c r="Y3246" i="1"/>
  <c r="Z3246" i="1" s="1"/>
  <c r="Y2313" i="1"/>
  <c r="Z2313" i="1" s="1"/>
  <c r="Y4253" i="1"/>
  <c r="Z4253" i="1" s="1"/>
  <c r="Y2314" i="1"/>
  <c r="Z2314" i="1" s="1"/>
  <c r="Y4759" i="1"/>
  <c r="Z4759" i="1" s="1"/>
  <c r="Y5184" i="1"/>
  <c r="Z5184" i="1" s="1"/>
  <c r="Y662" i="1"/>
  <c r="Z662" i="1" s="1"/>
  <c r="Y4790" i="1"/>
  <c r="Z4790" i="1" s="1"/>
  <c r="Y588" i="1"/>
  <c r="Z588" i="1" s="1"/>
  <c r="Y4753" i="1"/>
  <c r="Z4753" i="1" s="1"/>
  <c r="Y711" i="1"/>
  <c r="Z711" i="1" s="1"/>
  <c r="Y2941" i="1"/>
  <c r="Z2941" i="1" s="1"/>
  <c r="Y4355" i="1"/>
  <c r="Z4355" i="1" s="1"/>
  <c r="Y4459" i="1"/>
  <c r="Z4459" i="1" s="1"/>
  <c r="Y253" i="1"/>
  <c r="Z253" i="1" s="1"/>
  <c r="Y240" i="1"/>
  <c r="Z240" i="1" s="1"/>
  <c r="Y254" i="1"/>
  <c r="Z254" i="1" s="1"/>
  <c r="Y2267" i="1"/>
  <c r="Z2267" i="1" s="1"/>
  <c r="Y3060" i="1"/>
  <c r="Z3060" i="1" s="1"/>
  <c r="Y2768" i="1"/>
  <c r="Z2768" i="1" s="1"/>
  <c r="Y4567" i="1"/>
  <c r="Z4567" i="1" s="1"/>
  <c r="Y4460" i="1"/>
  <c r="Z4460" i="1" s="1"/>
  <c r="Y1594" i="1"/>
  <c r="Z1594" i="1" s="1"/>
  <c r="Y1251" i="1"/>
  <c r="Z1251" i="1" s="1"/>
  <c r="Y5396" i="1"/>
  <c r="Z5396" i="1" s="1"/>
  <c r="Y4337" i="1"/>
  <c r="Z4337" i="1" s="1"/>
  <c r="Z5299" i="1"/>
  <c r="Y5299" i="1"/>
  <c r="Y2715" i="1"/>
  <c r="Z2715" i="1" s="1"/>
  <c r="Y4469" i="1"/>
  <c r="Z4469" i="1" s="1"/>
  <c r="Y1752" i="1"/>
  <c r="Z1752" i="1" s="1"/>
  <c r="Y789" i="1"/>
  <c r="Z789" i="1" s="1"/>
  <c r="Y3670" i="1"/>
  <c r="Z3670" i="1" s="1"/>
  <c r="Y1630" i="1"/>
  <c r="Z1630" i="1" s="1"/>
  <c r="Y1059" i="1"/>
  <c r="Z1059" i="1" s="1"/>
  <c r="Y1393" i="1"/>
  <c r="Z1393" i="1" s="1"/>
  <c r="Y3821" i="1"/>
  <c r="Z3821" i="1" s="1"/>
  <c r="Y5147" i="1"/>
  <c r="Z5147" i="1" s="1"/>
  <c r="Y4081" i="1"/>
  <c r="Z4081" i="1" s="1"/>
  <c r="Y3012" i="1"/>
  <c r="Z3012" i="1" s="1"/>
  <c r="Y1694" i="1"/>
  <c r="Z1694" i="1" s="1"/>
  <c r="Y4841" i="1"/>
  <c r="Z4841" i="1" s="1"/>
  <c r="Y19" i="1"/>
  <c r="Z19" i="1" s="1"/>
  <c r="Y2555" i="1"/>
  <c r="Z2555" i="1" s="1"/>
  <c r="Y2286" i="1"/>
  <c r="Z2286" i="1" s="1"/>
  <c r="Y1164" i="1"/>
  <c r="Z1164" i="1" s="1"/>
  <c r="Y5197" i="1"/>
  <c r="Z5197" i="1" s="1"/>
  <c r="Y1919" i="1"/>
  <c r="Z1919" i="1" s="1"/>
  <c r="Y4839" i="1"/>
  <c r="Z4839" i="1" s="1"/>
  <c r="Y2459" i="1"/>
  <c r="Z2459" i="1" s="1"/>
  <c r="Y1689" i="1"/>
  <c r="Z1689" i="1" s="1"/>
  <c r="Y2671" i="1"/>
  <c r="Z2671" i="1" s="1"/>
  <c r="Y2978" i="1"/>
  <c r="Z2978" i="1" s="1"/>
  <c r="Y2759" i="1"/>
  <c r="Z2759" i="1" s="1"/>
  <c r="Y4616" i="1"/>
  <c r="Z4616" i="1" s="1"/>
  <c r="Y1808" i="1"/>
  <c r="Z1808" i="1" s="1"/>
  <c r="Y1296" i="1"/>
  <c r="Z1296" i="1" s="1"/>
  <c r="Y576" i="1"/>
  <c r="Z576" i="1" s="1"/>
  <c r="Y3769" i="1"/>
  <c r="Z3769" i="1" s="1"/>
  <c r="Y2588" i="1"/>
  <c r="Z2588" i="1" s="1"/>
  <c r="Y760" i="1"/>
  <c r="Z760" i="1" s="1"/>
  <c r="Y1761" i="1"/>
  <c r="Z1761" i="1" s="1"/>
  <c r="Y2830" i="1"/>
  <c r="Z2830" i="1" s="1"/>
  <c r="Y2817" i="1"/>
  <c r="Z2817" i="1" s="1"/>
  <c r="Y2207" i="1"/>
  <c r="Z2207" i="1" s="1"/>
  <c r="Y5207" i="1"/>
  <c r="Z5207" i="1" s="1"/>
  <c r="Y4269" i="1"/>
  <c r="Z4269" i="1" s="1"/>
  <c r="Y3048" i="1"/>
  <c r="Z3048" i="1" s="1"/>
  <c r="Y424" i="1"/>
  <c r="Z424" i="1" s="1"/>
  <c r="Y1314" i="1"/>
  <c r="Z1314" i="1" s="1"/>
  <c r="Y3819" i="1"/>
  <c r="Z3819" i="1" s="1"/>
  <c r="Y3979" i="1"/>
  <c r="Z3979" i="1" s="1"/>
  <c r="Y4209" i="1"/>
  <c r="Z4209" i="1" s="1"/>
  <c r="Y5106" i="1"/>
  <c r="Z5106" i="1" s="1"/>
  <c r="Y4917" i="1"/>
  <c r="Z4917" i="1" s="1"/>
  <c r="Y517" i="1"/>
  <c r="Z517" i="1" s="1"/>
  <c r="Y4332" i="1"/>
  <c r="Z4332" i="1" s="1"/>
  <c r="Y1559" i="1"/>
  <c r="Z1559" i="1" s="1"/>
  <c r="Y4101" i="1"/>
  <c r="Z4101" i="1" s="1"/>
  <c r="Y4615" i="1"/>
  <c r="Z4615" i="1" s="1"/>
  <c r="Y3457" i="1"/>
  <c r="Z3457" i="1" s="1"/>
  <c r="Y2294" i="1"/>
  <c r="Z2294" i="1" s="1"/>
  <c r="Y3029" i="1"/>
  <c r="Z3029" i="1" s="1"/>
  <c r="Y3298" i="1"/>
  <c r="Z3298" i="1" s="1"/>
  <c r="Y3204" i="1"/>
  <c r="Z3204" i="1" s="1"/>
  <c r="Z4466" i="1"/>
  <c r="Y4466" i="1"/>
  <c r="Y2733" i="1"/>
  <c r="Z2733" i="1" s="1"/>
  <c r="Y3950" i="1"/>
  <c r="Z3950" i="1" s="1"/>
  <c r="Y3335" i="1"/>
  <c r="Z3335" i="1" s="1"/>
  <c r="Y5274" i="1"/>
  <c r="Z5274" i="1" s="1"/>
  <c r="Y3309" i="1"/>
  <c r="Z3309" i="1" s="1"/>
  <c r="Y3752" i="1"/>
  <c r="Z3752" i="1" s="1"/>
  <c r="Y4635" i="1"/>
  <c r="Z4635" i="1" s="1"/>
  <c r="Y422" i="1"/>
  <c r="Z422" i="1" s="1"/>
  <c r="Y4088" i="1"/>
  <c r="Z4088" i="1" s="1"/>
  <c r="Y390" i="1"/>
  <c r="Z390" i="1" s="1"/>
  <c r="Y2846" i="1"/>
  <c r="Z2846" i="1" s="1"/>
  <c r="Y352" i="1"/>
  <c r="Z352" i="1" s="1"/>
  <c r="Y658" i="1"/>
  <c r="Z658" i="1" s="1"/>
  <c r="Y657" i="1"/>
  <c r="Z657" i="1" s="1"/>
  <c r="Y2378" i="1"/>
  <c r="Z2378" i="1" s="1"/>
  <c r="Z4558" i="1"/>
  <c r="Y4558" i="1"/>
  <c r="Y4472" i="1"/>
  <c r="Z4472" i="1" s="1"/>
  <c r="Y3516" i="1"/>
  <c r="Z3516" i="1" s="1"/>
  <c r="Y4568" i="1"/>
  <c r="Z4568" i="1" s="1"/>
  <c r="Y2611" i="1"/>
  <c r="Z2611" i="1" s="1"/>
  <c r="Y3383" i="1"/>
  <c r="Z3383" i="1" s="1"/>
  <c r="Y3277" i="1"/>
  <c r="Z3277" i="1" s="1"/>
  <c r="Y496" i="1"/>
  <c r="Z496" i="1" s="1"/>
  <c r="Y48" i="1"/>
  <c r="Z48" i="1" s="1"/>
  <c r="Y5090" i="1"/>
  <c r="Z5090" i="1" s="1"/>
  <c r="Y959" i="1"/>
  <c r="Z959" i="1" s="1"/>
  <c r="Y958" i="1"/>
  <c r="Z958" i="1" s="1"/>
  <c r="Y2855" i="1"/>
  <c r="Z2855" i="1" s="1"/>
  <c r="Y1801" i="1"/>
  <c r="Z1801" i="1" s="1"/>
  <c r="Y4886" i="1"/>
  <c r="Z4886" i="1" s="1"/>
  <c r="Y3563" i="1"/>
  <c r="Z3563" i="1" s="1"/>
  <c r="Y3583" i="1"/>
  <c r="Z3583" i="1" s="1"/>
  <c r="Y1158" i="1"/>
  <c r="Z1158" i="1" s="1"/>
  <c r="Y5070" i="1"/>
  <c r="Z5070" i="1" s="1"/>
  <c r="Y1767" i="1"/>
  <c r="Z1767" i="1" s="1"/>
  <c r="Y472" i="1"/>
  <c r="Z472" i="1" s="1"/>
  <c r="Y2296" i="1"/>
  <c r="Z2296" i="1" s="1"/>
  <c r="Y1733" i="1"/>
  <c r="Z1733" i="1" s="1"/>
  <c r="Y5312" i="1"/>
  <c r="Z5312" i="1" s="1"/>
  <c r="Y2564" i="1"/>
  <c r="Z2564" i="1" s="1"/>
  <c r="Y241" i="1"/>
  <c r="Z241" i="1" s="1"/>
  <c r="Y890" i="1"/>
  <c r="Z890" i="1" s="1"/>
  <c r="Y153" i="1"/>
  <c r="Z153" i="1" s="1"/>
  <c r="Y4165" i="1"/>
  <c r="Z4165" i="1" s="1"/>
  <c r="Y4792" i="1"/>
  <c r="Z4792" i="1" s="1"/>
  <c r="Y183" i="1"/>
  <c r="Z183" i="1" s="1"/>
  <c r="Y5141" i="1"/>
  <c r="Z5141" i="1" s="1"/>
  <c r="Y2452" i="1"/>
  <c r="Z2452" i="1" s="1"/>
  <c r="Y5174" i="1"/>
  <c r="Z5174" i="1" s="1"/>
  <c r="Y3793" i="1"/>
  <c r="Z3793" i="1" s="1"/>
  <c r="Y2328" i="1"/>
  <c r="Z2328" i="1" s="1"/>
  <c r="Y3650" i="1"/>
  <c r="Z3650" i="1" s="1"/>
  <c r="Y4975" i="1"/>
  <c r="Z4975" i="1" s="1"/>
  <c r="Z1486" i="1"/>
  <c r="Y1486" i="1"/>
  <c r="Y4856" i="1"/>
  <c r="Z4856" i="1" s="1"/>
  <c r="Y2585" i="1"/>
  <c r="Z2585" i="1" s="1"/>
  <c r="Y4120" i="1"/>
  <c r="Z4120" i="1" s="1"/>
  <c r="Y2746" i="1"/>
  <c r="Z2746" i="1" s="1"/>
  <c r="Y3635" i="1"/>
  <c r="Z3635" i="1" s="1"/>
  <c r="Y3698" i="1"/>
  <c r="Z3698" i="1" s="1"/>
  <c r="Y5356" i="1"/>
  <c r="Z5356" i="1" s="1"/>
  <c r="Y5072" i="1"/>
  <c r="Z5072" i="1" s="1"/>
  <c r="Y3818" i="1"/>
  <c r="Z3818" i="1" s="1"/>
  <c r="Y2578" i="1"/>
  <c r="Z2578" i="1" s="1"/>
  <c r="Y3768" i="1"/>
  <c r="Z3768" i="1" s="1"/>
  <c r="Y3138" i="1"/>
  <c r="Z3138" i="1" s="1"/>
  <c r="Y665" i="1"/>
  <c r="Z665" i="1" s="1"/>
  <c r="Y3372" i="1"/>
  <c r="Z3372" i="1" s="1"/>
  <c r="Y2367" i="1"/>
  <c r="Z2367" i="1" s="1"/>
  <c r="Y3226" i="1"/>
  <c r="Z3226" i="1" s="1"/>
  <c r="Y2368" i="1"/>
  <c r="Z2368" i="1" s="1"/>
  <c r="Y663" i="1"/>
  <c r="Z663" i="1" s="1"/>
  <c r="Y5247" i="1"/>
  <c r="Z5247" i="1" s="1"/>
  <c r="Y4750" i="1"/>
  <c r="Z4750" i="1" s="1"/>
  <c r="Y4480" i="1"/>
  <c r="Z4480" i="1" s="1"/>
  <c r="Y1553" i="1"/>
  <c r="Z1553" i="1" s="1"/>
  <c r="Y2247" i="1"/>
  <c r="Z2247" i="1" s="1"/>
  <c r="Y4455" i="1"/>
  <c r="Z4455" i="1" s="1"/>
  <c r="Y1588" i="1"/>
  <c r="Z1588" i="1" s="1"/>
  <c r="Y4924" i="1"/>
  <c r="Z4924" i="1" s="1"/>
  <c r="Y5326" i="1"/>
  <c r="Z5326" i="1" s="1"/>
  <c r="Y831" i="1"/>
  <c r="Z831" i="1" s="1"/>
  <c r="Y2218" i="1"/>
  <c r="Z2218" i="1" s="1"/>
  <c r="Y3916" i="1"/>
  <c r="Z3916" i="1" s="1"/>
  <c r="Y3936" i="1"/>
  <c r="Z3936" i="1" s="1"/>
  <c r="Y2860" i="1"/>
  <c r="Z2860" i="1" s="1"/>
  <c r="Y279" i="1"/>
  <c r="Z279" i="1" s="1"/>
  <c r="Y5276" i="1"/>
  <c r="Z5276" i="1" s="1"/>
  <c r="Y2309" i="1"/>
  <c r="Z2309" i="1" s="1"/>
  <c r="Y659" i="1"/>
  <c r="Z659" i="1" s="1"/>
  <c r="Y559" i="1"/>
  <c r="Z559" i="1" s="1"/>
  <c r="Y2582" i="1"/>
  <c r="Z2582" i="1" s="1"/>
  <c r="Y744" i="1"/>
  <c r="Z744" i="1" s="1"/>
  <c r="Y698" i="1"/>
  <c r="Z698" i="1" s="1"/>
  <c r="Y2786" i="1"/>
  <c r="Z2786" i="1" s="1"/>
  <c r="Y1405" i="1"/>
  <c r="Z1405" i="1" s="1"/>
  <c r="Y5044" i="1"/>
  <c r="Z5044" i="1" s="1"/>
  <c r="Y489" i="1"/>
  <c r="Z489" i="1" s="1"/>
  <c r="Y504" i="1"/>
  <c r="Z504" i="1" s="1"/>
  <c r="Y2353" i="1"/>
  <c r="Z2353" i="1" s="1"/>
  <c r="Y5300" i="1"/>
  <c r="Z5300" i="1" s="1"/>
  <c r="Y1763" i="1"/>
  <c r="Z1763" i="1" s="1"/>
  <c r="Y1809" i="1"/>
  <c r="Z1809" i="1" s="1"/>
  <c r="Y2614" i="1"/>
  <c r="Z2614" i="1" s="1"/>
  <c r="Y2839" i="1"/>
  <c r="Z2839" i="1" s="1"/>
  <c r="Y2640" i="1"/>
  <c r="Z2640" i="1" s="1"/>
  <c r="Y1934" i="1"/>
  <c r="Z1934" i="1" s="1"/>
  <c r="Y553" i="1"/>
  <c r="Z553" i="1" s="1"/>
  <c r="Y4418" i="1"/>
  <c r="Z4418" i="1" s="1"/>
  <c r="Y2235" i="1"/>
  <c r="Z2235" i="1" s="1"/>
  <c r="Y2605" i="1"/>
  <c r="Z2605" i="1" s="1"/>
  <c r="Y1872" i="1"/>
  <c r="Z1872" i="1" s="1"/>
  <c r="Y3103" i="1"/>
  <c r="Z3103" i="1" s="1"/>
  <c r="Y165" i="1"/>
  <c r="Z165" i="1" s="1"/>
  <c r="Y3232" i="1"/>
  <c r="Z3232" i="1" s="1"/>
  <c r="Y4479" i="1"/>
  <c r="Z4479" i="1" s="1"/>
  <c r="Y5303" i="1"/>
  <c r="Z5303" i="1" s="1"/>
  <c r="Y1913" i="1"/>
  <c r="Z1913" i="1" s="1"/>
  <c r="Y2204" i="1"/>
  <c r="Z2204" i="1" s="1"/>
  <c r="Y1477" i="1"/>
  <c r="Z1477" i="1" s="1"/>
  <c r="Y3646" i="1"/>
  <c r="Z3646" i="1" s="1"/>
  <c r="Y2033" i="1"/>
  <c r="Z2033" i="1" s="1"/>
  <c r="Y600" i="1"/>
  <c r="Z600" i="1" s="1"/>
  <c r="Y1974" i="1"/>
  <c r="Z1974" i="1" s="1"/>
  <c r="Y552" i="1"/>
  <c r="Z552" i="1" s="1"/>
  <c r="Y1482" i="1"/>
  <c r="Z1482" i="1" s="1"/>
  <c r="Y3086" i="1"/>
  <c r="Z3086" i="1" s="1"/>
  <c r="Y5085" i="1"/>
  <c r="Z5085" i="1" s="1"/>
  <c r="Y4852" i="1"/>
  <c r="Z4852" i="1" s="1"/>
  <c r="Y5123" i="1"/>
  <c r="Z5123" i="1" s="1"/>
  <c r="Y2878" i="1"/>
  <c r="Z2878" i="1" s="1"/>
  <c r="Y3030" i="1"/>
  <c r="Z3030" i="1" s="1"/>
  <c r="Y4258" i="1"/>
  <c r="Z4258" i="1" s="1"/>
  <c r="Y452" i="1"/>
  <c r="Z452" i="1" s="1"/>
  <c r="Y3503" i="1"/>
  <c r="Z3503" i="1" s="1"/>
  <c r="Y2242" i="1"/>
  <c r="Z2242" i="1" s="1"/>
  <c r="Y3531" i="1"/>
  <c r="Z3531" i="1" s="1"/>
  <c r="Y3530" i="1"/>
  <c r="Z3530" i="1" s="1"/>
  <c r="Y1195" i="1"/>
  <c r="Z1195" i="1" s="1"/>
  <c r="Y2777" i="1"/>
  <c r="Z2777" i="1" s="1"/>
  <c r="Y4002" i="1"/>
  <c r="Z4002" i="1" s="1"/>
  <c r="Y3286" i="1"/>
  <c r="Z3286" i="1" s="1"/>
  <c r="Y5381" i="1"/>
  <c r="Z5381" i="1" s="1"/>
  <c r="Y620" i="1"/>
  <c r="Z620" i="1" s="1"/>
  <c r="Y5193" i="1"/>
  <c r="Z5193" i="1" s="1"/>
  <c r="Y4798" i="1"/>
  <c r="Z4798" i="1" s="1"/>
  <c r="Y801" i="1"/>
  <c r="Z801" i="1" s="1"/>
  <c r="Y1548" i="1"/>
  <c r="Z1548" i="1" s="1"/>
  <c r="Y1017" i="1"/>
  <c r="Z1017" i="1" s="1"/>
  <c r="Y3851" i="1"/>
  <c r="Z3851" i="1" s="1"/>
  <c r="Y4752" i="1"/>
  <c r="Z4752" i="1" s="1"/>
  <c r="Y4973" i="1"/>
  <c r="Z4973" i="1" s="1"/>
  <c r="Y4569" i="1"/>
  <c r="Z4569" i="1" s="1"/>
  <c r="Y302" i="1"/>
  <c r="Z302" i="1" s="1"/>
  <c r="Y2151" i="1"/>
  <c r="Z2151" i="1" s="1"/>
  <c r="Y4637" i="1"/>
  <c r="Z4637" i="1" s="1"/>
  <c r="Y1023" i="1"/>
  <c r="Z1023" i="1" s="1"/>
  <c r="Y2297" i="1"/>
  <c r="Z2297" i="1" s="1"/>
  <c r="Y2590" i="1"/>
  <c r="Z2590" i="1" s="1"/>
  <c r="Y2566" i="1"/>
  <c r="Z2566" i="1" s="1"/>
  <c r="Y4194" i="1"/>
  <c r="Z4194" i="1" s="1"/>
  <c r="Y2886" i="1"/>
  <c r="Z2886" i="1" s="1"/>
  <c r="Y2201" i="1"/>
  <c r="Z2201" i="1" s="1"/>
  <c r="Y203" i="1"/>
  <c r="Z203" i="1" s="1"/>
  <c r="Y2708" i="1"/>
  <c r="Z2708" i="1" s="1"/>
  <c r="Y1222" i="1"/>
  <c r="Z1222" i="1" s="1"/>
  <c r="Y4096" i="1"/>
  <c r="Z4096" i="1" s="1"/>
  <c r="Y3118" i="1"/>
  <c r="Z3118" i="1" s="1"/>
  <c r="Y4639" i="1"/>
  <c r="Z4639" i="1" s="1"/>
  <c r="Y2461" i="1"/>
  <c r="Z2461" i="1" s="1"/>
  <c r="Y2872" i="1"/>
  <c r="Z2872" i="1" s="1"/>
  <c r="Y3728" i="1"/>
  <c r="Z3728" i="1" s="1"/>
  <c r="Y1324" i="1"/>
  <c r="Z1324" i="1" s="1"/>
  <c r="Y1323" i="1"/>
  <c r="Z1323" i="1" s="1"/>
  <c r="Y4698" i="1"/>
  <c r="Z4698" i="1" s="1"/>
  <c r="Y2933" i="1"/>
  <c r="Z2933" i="1" s="1"/>
  <c r="Y2433" i="1"/>
  <c r="Z2433" i="1" s="1"/>
  <c r="Y1375" i="1"/>
  <c r="Z1375" i="1" s="1"/>
  <c r="Y1593" i="1"/>
  <c r="Z1593" i="1" s="1"/>
  <c r="Y5316" i="1"/>
  <c r="Z5316" i="1" s="1"/>
  <c r="Y1155" i="1"/>
  <c r="Z1155" i="1" s="1"/>
  <c r="Y4831" i="1"/>
  <c r="Z4831" i="1" s="1"/>
  <c r="Y1663" i="1"/>
  <c r="Z1663" i="1" s="1"/>
  <c r="Y4570" i="1"/>
  <c r="Z4570" i="1" s="1"/>
  <c r="Y930" i="1"/>
  <c r="Z930" i="1" s="1"/>
  <c r="Y3875" i="1"/>
  <c r="Z3875" i="1" s="1"/>
  <c r="Y5202" i="1"/>
  <c r="Z5202" i="1" s="1"/>
  <c r="Y5096" i="1"/>
  <c r="Z5096" i="1" s="1"/>
  <c r="Y5083" i="1"/>
  <c r="Z5083" i="1" s="1"/>
  <c r="Y1543" i="1"/>
  <c r="Z1543" i="1" s="1"/>
  <c r="Y5278" i="1"/>
  <c r="Z5278" i="1" s="1"/>
  <c r="Y788" i="1"/>
  <c r="Z788" i="1" s="1"/>
  <c r="Y1591" i="1"/>
  <c r="Z1591" i="1" s="1"/>
  <c r="Y4862" i="1"/>
  <c r="Z4862" i="1" s="1"/>
  <c r="Y434" i="1"/>
  <c r="Z434" i="1" s="1"/>
  <c r="Y1583" i="1"/>
  <c r="Z1583" i="1" s="1"/>
  <c r="Y2396" i="1"/>
  <c r="Z2396" i="1" s="1"/>
  <c r="Y869" i="1"/>
  <c r="Z869" i="1" s="1"/>
  <c r="Y2307" i="1"/>
  <c r="Z2307" i="1" s="1"/>
  <c r="Y1544" i="1"/>
  <c r="Z1544" i="1" s="1"/>
  <c r="Y416" i="1"/>
  <c r="Z416" i="1" s="1"/>
  <c r="Y889" i="1"/>
  <c r="Z889" i="1" s="1"/>
  <c r="Y902" i="1"/>
  <c r="Z902" i="1" s="1"/>
  <c r="Y548" i="1"/>
  <c r="Z548" i="1" s="1"/>
  <c r="Y749" i="1"/>
  <c r="Z749" i="1" s="1"/>
  <c r="Y1292" i="1"/>
  <c r="Z1292" i="1" s="1"/>
  <c r="Y699" i="1"/>
  <c r="Z699" i="1" s="1"/>
  <c r="Y178" i="1"/>
  <c r="Z178" i="1" s="1"/>
  <c r="Y1377" i="1"/>
  <c r="Z1377" i="1" s="1"/>
  <c r="Y282" i="1"/>
  <c r="Z282" i="1" s="1"/>
  <c r="Y2213" i="1"/>
  <c r="Z2213" i="1" s="1"/>
  <c r="Y4264" i="1"/>
  <c r="Z4264" i="1" s="1"/>
  <c r="Y1358" i="1"/>
  <c r="Z1358" i="1" s="1"/>
  <c r="Y3980" i="1"/>
  <c r="Z3980" i="1" s="1"/>
  <c r="Y4003" i="1"/>
  <c r="Z4003" i="1" s="1"/>
  <c r="Y4875" i="1"/>
  <c r="Z4875" i="1" s="1"/>
  <c r="Y4858" i="1"/>
  <c r="Z4858" i="1" s="1"/>
  <c r="Z4736" i="1"/>
  <c r="Y4736" i="1"/>
  <c r="Y579" i="1"/>
  <c r="Z579" i="1" s="1"/>
  <c r="Y509" i="1"/>
  <c r="Z509" i="1" s="1"/>
  <c r="Y613" i="1"/>
  <c r="Z613" i="1" s="1"/>
  <c r="Y362" i="1"/>
  <c r="Z362" i="1" s="1"/>
  <c r="Y3182" i="1"/>
  <c r="Z3182" i="1" s="1"/>
  <c r="Y1585" i="1"/>
  <c r="Z1585" i="1" s="1"/>
  <c r="Y3816" i="1"/>
  <c r="Z3816" i="1" s="1"/>
  <c r="Y3697" i="1"/>
  <c r="Z3697" i="1" s="1"/>
  <c r="Y1067" i="1"/>
  <c r="Z1067" i="1" s="1"/>
  <c r="Y4421" i="1"/>
  <c r="Z4421" i="1" s="1"/>
  <c r="Y622" i="1"/>
  <c r="Z622" i="1" s="1"/>
  <c r="Y4515" i="1"/>
  <c r="Z4515" i="1" s="1"/>
  <c r="Y4420" i="1"/>
  <c r="Z4420" i="1" s="1"/>
  <c r="Y3558" i="1"/>
  <c r="Z3558" i="1" s="1"/>
  <c r="Y1194" i="1"/>
  <c r="Z1194" i="1" s="1"/>
  <c r="Y115" i="1"/>
  <c r="Z115" i="1" s="1"/>
  <c r="Y156" i="1"/>
  <c r="Z156" i="1" s="1"/>
  <c r="Y3094" i="1"/>
  <c r="Z3094" i="1" s="1"/>
  <c r="Y4217" i="1"/>
  <c r="Z4217" i="1" s="1"/>
  <c r="Y1376" i="1"/>
  <c r="Z1376" i="1" s="1"/>
  <c r="Y2634" i="1"/>
  <c r="Z2634" i="1" s="1"/>
  <c r="Y1437" i="1"/>
  <c r="Z1437" i="1" s="1"/>
  <c r="Y4737" i="1"/>
  <c r="Z4737" i="1" s="1"/>
  <c r="Y436" i="1"/>
  <c r="Z436" i="1" s="1"/>
  <c r="Y594" i="1"/>
  <c r="Z594" i="1" s="1"/>
  <c r="Y980" i="1"/>
  <c r="Z980" i="1" s="1"/>
  <c r="Y3823" i="1"/>
  <c r="Z3823" i="1" s="1"/>
  <c r="Y1342" i="1"/>
  <c r="Z1342" i="1" s="1"/>
  <c r="Y5359" i="1"/>
  <c r="Z5359" i="1" s="1"/>
  <c r="Y1001" i="1"/>
  <c r="Z1001" i="1" s="1"/>
  <c r="Y2061" i="1"/>
  <c r="Z2061" i="1" s="1"/>
  <c r="Y106" i="1"/>
  <c r="Z106" i="1" s="1"/>
  <c r="Y3616" i="1"/>
  <c r="Z3616" i="1" s="1"/>
  <c r="Y4699" i="1"/>
  <c r="Z4699" i="1" s="1"/>
  <c r="Y3759" i="1"/>
  <c r="Z3759" i="1" s="1"/>
  <c r="Y2241" i="1"/>
  <c r="Z2241" i="1" s="1"/>
  <c r="Y5231" i="1"/>
  <c r="Z5231" i="1" s="1"/>
  <c r="Y3619" i="1"/>
  <c r="Z3619" i="1" s="1"/>
  <c r="Y118" i="1"/>
  <c r="Z118" i="1" s="1"/>
  <c r="Y2994" i="1"/>
  <c r="Z2994" i="1" s="1"/>
  <c r="Y2565" i="1"/>
  <c r="Z2565" i="1" s="1"/>
  <c r="Y3148" i="1"/>
  <c r="Z3148" i="1" s="1"/>
  <c r="Y314" i="1"/>
  <c r="Z314" i="1" s="1"/>
  <c r="Y2779" i="1"/>
  <c r="Z2779" i="1" s="1"/>
  <c r="Y3835" i="1"/>
  <c r="Z3835" i="1" s="1"/>
  <c r="Y2738" i="1"/>
  <c r="Z2738" i="1" s="1"/>
  <c r="Y104" i="1"/>
  <c r="Z104" i="1" s="1"/>
  <c r="Y1866" i="1"/>
  <c r="Z1866" i="1" s="1"/>
  <c r="Y2032" i="1"/>
  <c r="Z2032" i="1" s="1"/>
  <c r="Y1302" i="1"/>
  <c r="Z1302" i="1" s="1"/>
  <c r="Y4309" i="1"/>
  <c r="Z4309" i="1" s="1"/>
  <c r="Y1532" i="1"/>
  <c r="Z1532" i="1" s="1"/>
  <c r="Y1534" i="1"/>
  <c r="Z1534" i="1" s="1"/>
  <c r="Y1101" i="1"/>
  <c r="Z1101" i="1" s="1"/>
  <c r="Y2324" i="1"/>
  <c r="Z2324" i="1" s="1"/>
  <c r="Y5179" i="1"/>
  <c r="Z5179" i="1" s="1"/>
  <c r="Y1430" i="1"/>
  <c r="Z1430" i="1" s="1"/>
  <c r="Z4277" i="1"/>
  <c r="Y4277" i="1"/>
  <c r="Y2544" i="1"/>
  <c r="Z2544" i="1" s="1"/>
  <c r="Y3515" i="1"/>
  <c r="Z3515" i="1" s="1"/>
  <c r="Y1230" i="1"/>
  <c r="Z1230" i="1" s="1"/>
  <c r="Y3461" i="1"/>
  <c r="Z3461" i="1" s="1"/>
  <c r="Y3072" i="1"/>
  <c r="Z3072" i="1" s="1"/>
  <c r="Y95" i="1"/>
  <c r="Z95" i="1" s="1"/>
  <c r="Y3640" i="1"/>
  <c r="Z3640" i="1" s="1"/>
  <c r="Y4868" i="1"/>
  <c r="Z4868" i="1" s="1"/>
  <c r="Y5139" i="1"/>
  <c r="Z5139" i="1" s="1"/>
  <c r="Y177" i="1"/>
  <c r="Z177" i="1" s="1"/>
  <c r="Y3153" i="1"/>
  <c r="Z3153" i="1" s="1"/>
  <c r="Y3615" i="1"/>
  <c r="Z3615" i="1" s="1"/>
  <c r="Y2209" i="1"/>
  <c r="Z2209" i="1" s="1"/>
  <c r="Y3683" i="1"/>
  <c r="Z3683" i="1" s="1"/>
  <c r="Y2688" i="1"/>
  <c r="Z2688" i="1" s="1"/>
  <c r="Y2711" i="1"/>
  <c r="Z2711" i="1" s="1"/>
  <c r="Y3795" i="1"/>
  <c r="Z3795" i="1" s="1"/>
  <c r="Y3794" i="1"/>
  <c r="Z3794" i="1" s="1"/>
  <c r="Y4864" i="1"/>
  <c r="Z4864" i="1" s="1"/>
  <c r="Y4593" i="1"/>
  <c r="Z4593" i="1" s="1"/>
  <c r="Y94" i="1"/>
  <c r="Z94" i="1" s="1"/>
  <c r="Y4697" i="1"/>
  <c r="Z4697" i="1" s="1"/>
  <c r="Y66" i="1"/>
  <c r="Z66" i="1" s="1"/>
  <c r="Y3808" i="1"/>
  <c r="Z3808" i="1" s="1"/>
  <c r="Y917" i="1"/>
  <c r="Z917" i="1" s="1"/>
  <c r="Y1764" i="1"/>
  <c r="Z1764" i="1" s="1"/>
  <c r="Y754" i="1"/>
  <c r="Z754" i="1" s="1"/>
  <c r="Y25" i="1"/>
  <c r="Z25" i="1" s="1"/>
  <c r="Y2315" i="1"/>
  <c r="Z2315" i="1" s="1"/>
  <c r="Y24" i="1"/>
  <c r="Z24" i="1" s="1"/>
  <c r="Y5237" i="1"/>
  <c r="Z5237" i="1" s="1"/>
  <c r="Y5380" i="1"/>
  <c r="Z5380" i="1" s="1"/>
  <c r="Y858" i="1"/>
  <c r="Z858" i="1" s="1"/>
  <c r="Y1428" i="1"/>
  <c r="Z1428" i="1" s="1"/>
  <c r="Y1340" i="1"/>
  <c r="Z1340" i="1" s="1"/>
  <c r="Y3222" i="1"/>
  <c r="Z3222" i="1" s="1"/>
  <c r="Y3221" i="1"/>
  <c r="Z3221" i="1" s="1"/>
  <c r="Y1286" i="1"/>
  <c r="Z1286" i="1" s="1"/>
  <c r="Y3996" i="1"/>
  <c r="Z3996" i="1" s="1"/>
  <c r="Y3001" i="1"/>
  <c r="Z3001" i="1" s="1"/>
  <c r="Y3231" i="1"/>
  <c r="Z3231" i="1" s="1"/>
  <c r="Y4823" i="1"/>
  <c r="Z4823" i="1" s="1"/>
  <c r="Y1310" i="1"/>
  <c r="Z1310" i="1" s="1"/>
  <c r="Y686" i="1"/>
  <c r="Z686" i="1" s="1"/>
  <c r="Y4985" i="1"/>
  <c r="Z4985" i="1" s="1"/>
  <c r="Y5293" i="1"/>
  <c r="Z5293" i="1" s="1"/>
  <c r="Y3020" i="1"/>
  <c r="Z3020" i="1" s="1"/>
  <c r="Y4538" i="1"/>
  <c r="Z4538" i="1" s="1"/>
  <c r="Y2979" i="1"/>
  <c r="Z2979" i="1" s="1"/>
  <c r="Y1347" i="1"/>
  <c r="Z1347" i="1" s="1"/>
  <c r="Y3871" i="1"/>
  <c r="Z3871" i="1" s="1"/>
  <c r="Y5275" i="1"/>
  <c r="Z5275" i="1" s="1"/>
  <c r="Y4521" i="1"/>
  <c r="Z4521" i="1" s="1"/>
  <c r="Y4206" i="1"/>
  <c r="Z4206" i="1" s="1"/>
  <c r="Y5206" i="1"/>
  <c r="Z5206" i="1" s="1"/>
  <c r="Y3946" i="1"/>
  <c r="Z3946" i="1" s="1"/>
  <c r="Y4271" i="1"/>
  <c r="Z4271" i="1" s="1"/>
  <c r="Y5337" i="1"/>
  <c r="Z5337" i="1" s="1"/>
  <c r="Y3988" i="1"/>
  <c r="Z3988" i="1" s="1"/>
  <c r="Y2523" i="1"/>
  <c r="Z2523" i="1" s="1"/>
  <c r="Y1151" i="1"/>
  <c r="Z1151" i="1" s="1"/>
  <c r="Y3119" i="1"/>
  <c r="Z3119" i="1" s="1"/>
  <c r="Y2577" i="1"/>
  <c r="Z2577" i="1" s="1"/>
  <c r="Y2203" i="1"/>
  <c r="Z2203" i="1" s="1"/>
  <c r="Y1132" i="1"/>
  <c r="Z1132" i="1" s="1"/>
  <c r="Y1590" i="1"/>
  <c r="Z1590" i="1" s="1"/>
  <c r="Y843" i="1"/>
  <c r="Z843" i="1" s="1"/>
  <c r="Y1138" i="1"/>
  <c r="Z1138" i="1" s="1"/>
  <c r="Y2004" i="1"/>
  <c r="Z2004" i="1" s="1"/>
  <c r="Y3332" i="1"/>
  <c r="Z3332" i="1" s="1"/>
  <c r="Y1175" i="1"/>
  <c r="Z1175" i="1" s="1"/>
  <c r="Y1322" i="1"/>
  <c r="Z1322" i="1" s="1"/>
  <c r="Y4968" i="1"/>
  <c r="Z4968" i="1" s="1"/>
  <c r="Y804" i="1"/>
  <c r="Z804" i="1" s="1"/>
  <c r="Y3358" i="1"/>
  <c r="Z3358" i="1" s="1"/>
  <c r="Y1846" i="1"/>
  <c r="Z1846" i="1" s="1"/>
  <c r="Y2575" i="1"/>
  <c r="Z2575" i="1" s="1"/>
  <c r="Y1239" i="1"/>
  <c r="Z1239" i="1" s="1"/>
  <c r="Y3528" i="1"/>
  <c r="Z3528" i="1" s="1"/>
  <c r="Y3937" i="1"/>
  <c r="Z3937" i="1" s="1"/>
  <c r="Y3517" i="1"/>
  <c r="Z3517" i="1" s="1"/>
  <c r="Y2240" i="1"/>
  <c r="Z2240" i="1" s="1"/>
  <c r="Y4425" i="1"/>
  <c r="Z4425" i="1" s="1"/>
  <c r="Y1095" i="1"/>
  <c r="Z1095" i="1" s="1"/>
  <c r="Y2576" i="1"/>
  <c r="Z2576" i="1" s="1"/>
  <c r="Y2531" i="1"/>
  <c r="Z2531" i="1" s="1"/>
  <c r="Y4154" i="1"/>
  <c r="Z4154" i="1" s="1"/>
  <c r="Y953" i="1"/>
  <c r="Z953" i="1" s="1"/>
  <c r="Y3436" i="1"/>
  <c r="Z3436" i="1" s="1"/>
  <c r="Y1088" i="1"/>
  <c r="Z1088" i="1" s="1"/>
  <c r="Y1109" i="1"/>
  <c r="Z1109" i="1" s="1"/>
  <c r="Y151" i="1"/>
  <c r="Z151" i="1" s="1"/>
  <c r="Y301" i="1"/>
  <c r="Z301" i="1" s="1"/>
  <c r="Z1172" i="1"/>
  <c r="Y1172" i="1"/>
  <c r="Y4500" i="1"/>
  <c r="Z4500" i="1" s="1"/>
  <c r="Y143" i="1"/>
  <c r="Z143" i="1" s="1"/>
  <c r="Y4090" i="1"/>
  <c r="Z4090" i="1" s="1"/>
  <c r="Y4142" i="1"/>
  <c r="Z4142" i="1" s="1"/>
  <c r="Y1737" i="1"/>
  <c r="Z1737" i="1" s="1"/>
  <c r="Y4680" i="1"/>
  <c r="Z4680" i="1" s="1"/>
  <c r="Y4881" i="1"/>
  <c r="Z4881" i="1" s="1"/>
  <c r="Y964" i="1"/>
  <c r="Z964" i="1" s="1"/>
  <c r="Y2724" i="1"/>
  <c r="Z2724" i="1" s="1"/>
  <c r="Y3084" i="1"/>
  <c r="Z3084" i="1" s="1"/>
  <c r="Y4880" i="1"/>
  <c r="Z4880" i="1" s="1"/>
  <c r="Y2529" i="1"/>
  <c r="Z2529" i="1" s="1"/>
  <c r="Y4317" i="1"/>
  <c r="Z4317" i="1" s="1"/>
  <c r="Y5325" i="1"/>
  <c r="Z5325" i="1" s="1"/>
  <c r="Y1828" i="1"/>
  <c r="Z1828" i="1" s="1"/>
  <c r="Y278" i="1"/>
  <c r="Z278" i="1" s="1"/>
  <c r="Y2827" i="1"/>
  <c r="Z2827" i="1" s="1"/>
  <c r="Y3934" i="1"/>
  <c r="Z3934" i="1" s="1"/>
  <c r="Y5397" i="1"/>
  <c r="Z5397" i="1" s="1"/>
  <c r="Y908" i="1"/>
  <c r="Z908" i="1" s="1"/>
  <c r="Y2337" i="1"/>
  <c r="Z2337" i="1" s="1"/>
  <c r="Y868" i="1"/>
  <c r="Z868" i="1" s="1"/>
  <c r="Y3953" i="1"/>
  <c r="Z3953" i="1" s="1"/>
  <c r="Y4589" i="1"/>
  <c r="Z4589" i="1" s="1"/>
  <c r="Y2718" i="1"/>
  <c r="Z2718" i="1" s="1"/>
  <c r="Y3532" i="1"/>
  <c r="Z3532" i="1" s="1"/>
  <c r="Y1533" i="1"/>
  <c r="Z1533" i="1" s="1"/>
  <c r="Y1115" i="1"/>
  <c r="Z1115" i="1" s="1"/>
  <c r="Y418" i="1"/>
  <c r="Z418" i="1" s="1"/>
  <c r="Y3021" i="1"/>
  <c r="Z3021" i="1" s="1"/>
  <c r="Y2370" i="1"/>
  <c r="Z2370" i="1" s="1"/>
  <c r="Y2896" i="1"/>
  <c r="Z2896" i="1" s="1"/>
  <c r="Y813" i="1"/>
  <c r="Z813" i="1" s="1"/>
  <c r="Z802" i="1"/>
  <c r="Y802" i="1"/>
  <c r="Y783" i="1"/>
  <c r="Z783" i="1" s="1"/>
  <c r="Y3120" i="1"/>
  <c r="Z3120" i="1" s="1"/>
  <c r="Y870" i="1"/>
  <c r="Z870" i="1" s="1"/>
  <c r="Y1988" i="1"/>
  <c r="Z1988" i="1" s="1"/>
  <c r="Y2998" i="1"/>
  <c r="Z2998" i="1" s="1"/>
  <c r="Y490" i="1"/>
  <c r="Z490" i="1" s="1"/>
  <c r="Y529" i="1"/>
  <c r="Z529" i="1" s="1"/>
  <c r="Y57" i="1"/>
  <c r="Z57" i="1" s="1"/>
  <c r="Y2456" i="1"/>
  <c r="Z2456" i="1" s="1"/>
  <c r="Y2101" i="1"/>
  <c r="Z2101" i="1" s="1"/>
  <c r="Y5058" i="1"/>
  <c r="Z5058" i="1" s="1"/>
  <c r="Y2010" i="1"/>
  <c r="Z2010" i="1" s="1"/>
  <c r="Y4861" i="1"/>
  <c r="Z4861" i="1" s="1"/>
  <c r="Y2470" i="1"/>
  <c r="Z2470" i="1" s="1"/>
  <c r="Y72" i="1"/>
  <c r="Z72" i="1" s="1"/>
  <c r="Y1516" i="1"/>
  <c r="Z1516" i="1" s="1"/>
  <c r="Y2597" i="1"/>
  <c r="Z2597" i="1" s="1"/>
  <c r="Y2521" i="1"/>
  <c r="Z2521" i="1" s="1"/>
  <c r="Y2913" i="1"/>
  <c r="Z2913" i="1" s="1"/>
  <c r="Y2921" i="1"/>
  <c r="Z2921" i="1" s="1"/>
  <c r="Y2198" i="1"/>
  <c r="Z2198" i="1" s="1"/>
  <c r="Y60" i="1"/>
  <c r="Z60" i="1" s="1"/>
  <c r="Y707" i="1"/>
  <c r="Z707" i="1" s="1"/>
  <c r="Y5390" i="1"/>
  <c r="Z5390" i="1" s="1"/>
  <c r="Y2693" i="1"/>
  <c r="Z2693" i="1" s="1"/>
  <c r="Y2003" i="1"/>
  <c r="Z2003" i="1" s="1"/>
  <c r="Y2630" i="1"/>
  <c r="Z2630" i="1" s="1"/>
  <c r="Y4551" i="1"/>
  <c r="Z4551" i="1" s="1"/>
  <c r="Y81" i="1"/>
  <c r="Z81" i="1" s="1"/>
  <c r="Y2959" i="1"/>
  <c r="Z2959" i="1" s="1"/>
  <c r="Y4343" i="1"/>
  <c r="Z4343" i="1" s="1"/>
  <c r="Y1315" i="1"/>
  <c r="Z1315" i="1" s="1"/>
  <c r="Y4577" i="1"/>
  <c r="Z4577" i="1" s="1"/>
  <c r="Y2649" i="1"/>
  <c r="Z2649" i="1" s="1"/>
  <c r="Y3805" i="1"/>
  <c r="Z3805" i="1" s="1"/>
  <c r="Y2895" i="1"/>
  <c r="Z2895" i="1" s="1"/>
  <c r="Y2635" i="1"/>
  <c r="Z2635" i="1" s="1"/>
  <c r="Y700" i="1"/>
  <c r="Z700" i="1" s="1"/>
  <c r="Y4542" i="1"/>
  <c r="Z4542" i="1" s="1"/>
  <c r="Y2187" i="1"/>
  <c r="Z2187" i="1" s="1"/>
  <c r="Y2179" i="1"/>
  <c r="Z2179" i="1" s="1"/>
  <c r="Y2389" i="1"/>
  <c r="Z2389" i="1" s="1"/>
  <c r="Y1569" i="1"/>
  <c r="Z1569" i="1" s="1"/>
  <c r="Y3016" i="1"/>
  <c r="Z3016" i="1" s="1"/>
  <c r="Y1403" i="1"/>
  <c r="Z1403" i="1" s="1"/>
  <c r="Y3864" i="1"/>
  <c r="Z3864" i="1" s="1"/>
  <c r="Y1597" i="1"/>
  <c r="Z1597" i="1" s="1"/>
  <c r="Y2414" i="1"/>
  <c r="Z2414" i="1" s="1"/>
  <c r="Y2621" i="1"/>
  <c r="Z2621" i="1" s="1"/>
  <c r="Y3924" i="1"/>
  <c r="Z3924" i="1" s="1"/>
  <c r="Y3031" i="1"/>
  <c r="Z3031" i="1" s="1"/>
  <c r="Y1021" i="1"/>
  <c r="Z1021" i="1" s="1"/>
  <c r="Y9" i="1"/>
  <c r="Z9" i="1" s="1"/>
  <c r="Y1139" i="1"/>
  <c r="Z1139" i="1" s="1"/>
  <c r="Y2428" i="1"/>
  <c r="Z2428" i="1" s="1"/>
  <c r="Y2369" i="1"/>
  <c r="Z2369" i="1" s="1"/>
  <c r="Y1371" i="1"/>
  <c r="Z1371" i="1" s="1"/>
  <c r="Y1645" i="1"/>
  <c r="Z1645" i="1" s="1"/>
  <c r="Y2716" i="1"/>
  <c r="Z2716" i="1" s="1"/>
  <c r="Y2901" i="1"/>
  <c r="Z2901" i="1" s="1"/>
  <c r="Y2534" i="1"/>
  <c r="Z2534" i="1" s="1"/>
  <c r="Z2742" i="1"/>
  <c r="Y2742" i="1"/>
  <c r="Y138" i="1"/>
  <c r="Z138" i="1" s="1"/>
  <c r="Y5281" i="1"/>
  <c r="Z5281" i="1" s="1"/>
  <c r="Y361" i="1"/>
  <c r="Z361" i="1" s="1"/>
  <c r="Y674" i="1"/>
  <c r="Z674" i="1" s="1"/>
  <c r="Y608" i="1"/>
  <c r="Z608" i="1" s="1"/>
  <c r="Y3854" i="1"/>
  <c r="Z3854" i="1" s="1"/>
  <c r="Y366" i="1"/>
  <c r="Z366" i="1" s="1"/>
  <c r="Y636" i="1"/>
  <c r="Z636" i="1" s="1"/>
  <c r="Y2424" i="1"/>
  <c r="Z2424" i="1" s="1"/>
  <c r="Y973" i="1"/>
  <c r="Z973" i="1" s="1"/>
  <c r="Y3056" i="1"/>
  <c r="Z3056" i="1" s="1"/>
  <c r="Y1581" i="1"/>
  <c r="Z1581" i="1" s="1"/>
  <c r="Y1582" i="1"/>
  <c r="Z1582" i="1" s="1"/>
  <c r="Y1344" i="1"/>
  <c r="Z1344" i="1" s="1"/>
  <c r="Y3923" i="1"/>
  <c r="Z3923" i="1" s="1"/>
  <c r="Y582" i="1"/>
  <c r="Z582" i="1" s="1"/>
  <c r="Y1312" i="1"/>
  <c r="Z1312" i="1" s="1"/>
  <c r="Y2009" i="1"/>
  <c r="Z2009" i="1" s="1"/>
  <c r="Y2214" i="1"/>
  <c r="Z2214" i="1" s="1"/>
  <c r="Y2245" i="1"/>
  <c r="Z2245" i="1" s="1"/>
  <c r="Y2629" i="1"/>
  <c r="Z2629" i="1" s="1"/>
  <c r="Y1498" i="1"/>
  <c r="Z1498" i="1" s="1"/>
  <c r="Y4316" i="1"/>
  <c r="Z4316" i="1" s="1"/>
  <c r="Y5364" i="1"/>
  <c r="Z5364" i="1" s="1"/>
  <c r="Y2346" i="1"/>
  <c r="Z2346" i="1" s="1"/>
  <c r="Y1212" i="1"/>
  <c r="Z1212" i="1" s="1"/>
  <c r="Y5042" i="1"/>
  <c r="Z5042" i="1" s="1"/>
  <c r="Y995" i="1"/>
  <c r="Z995" i="1" s="1"/>
  <c r="Y603" i="1"/>
  <c r="Z603" i="1" s="1"/>
  <c r="Y605" i="1"/>
  <c r="Z605" i="1" s="1"/>
  <c r="Y862" i="1"/>
  <c r="Z862" i="1" s="1"/>
  <c r="Y864" i="1"/>
  <c r="Z864" i="1" s="1"/>
  <c r="Y3216" i="1"/>
  <c r="Z3216" i="1" s="1"/>
  <c r="Y4830" i="1"/>
  <c r="Z4830" i="1" s="1"/>
  <c r="Y2717" i="1"/>
  <c r="Z2717" i="1" s="1"/>
  <c r="Y304" i="1"/>
  <c r="Z304" i="1" s="1"/>
  <c r="Y2042" i="1"/>
  <c r="Z2042" i="1" s="1"/>
  <c r="Y2831" i="1"/>
  <c r="Z2831" i="1" s="1"/>
  <c r="Y493" i="1"/>
  <c r="Z493" i="1" s="1"/>
  <c r="Y4787" i="1"/>
  <c r="Z4787" i="1" s="1"/>
  <c r="Y2972" i="1"/>
  <c r="Z2972" i="1" s="1"/>
  <c r="Z2200" i="1"/>
  <c r="Y2200" i="1"/>
  <c r="Y1557" i="1"/>
  <c r="Z1557" i="1" s="1"/>
  <c r="Y3863" i="1"/>
  <c r="Z3863" i="1" s="1"/>
  <c r="Y4170" i="1"/>
  <c r="Z4170" i="1" s="1"/>
  <c r="Y5177" i="1"/>
  <c r="Z5177" i="1" s="1"/>
  <c r="Y5383" i="1"/>
  <c r="Z5383" i="1" s="1"/>
  <c r="Y4284" i="1"/>
  <c r="Z4284" i="1" s="1"/>
  <c r="Y449" i="1"/>
  <c r="Z449" i="1" s="1"/>
  <c r="Y2568" i="1"/>
  <c r="Z2568" i="1" s="1"/>
  <c r="Y4195" i="1"/>
  <c r="Z4195" i="1" s="1"/>
  <c r="Y2108" i="1"/>
  <c r="Z2108" i="1" s="1"/>
  <c r="Y2081" i="1"/>
  <c r="Z2081" i="1" s="1"/>
  <c r="Y1607" i="1"/>
  <c r="Z1607" i="1" s="1"/>
  <c r="Y199" i="1"/>
  <c r="Z199" i="1" s="1"/>
  <c r="Y4213" i="1"/>
  <c r="Z4213" i="1" s="1"/>
  <c r="Y5363" i="1"/>
  <c r="Z5363" i="1" s="1"/>
  <c r="Y2867" i="1"/>
  <c r="Z2867" i="1" s="1"/>
  <c r="Y4791" i="1"/>
  <c r="Z4791" i="1" s="1"/>
  <c r="Y4765" i="1"/>
  <c r="Z4765" i="1" s="1"/>
  <c r="Y3556" i="1"/>
  <c r="Z3556" i="1" s="1"/>
  <c r="Y3234" i="1"/>
  <c r="Z3234" i="1" s="1"/>
  <c r="Y3479" i="1"/>
  <c r="Z3479" i="1" s="1"/>
  <c r="Z2220" i="1"/>
  <c r="Y2220" i="1"/>
  <c r="Y4528" i="1"/>
  <c r="Z4528" i="1" s="1"/>
  <c r="Y1777" i="1"/>
  <c r="Z1777" i="1" s="1"/>
  <c r="Y950" i="1"/>
  <c r="Z950" i="1" s="1"/>
  <c r="Y2926" i="1"/>
  <c r="Z2926" i="1" s="1"/>
  <c r="Y2925" i="1"/>
  <c r="Z2925" i="1" s="1"/>
  <c r="Y4285" i="1"/>
  <c r="Z4285" i="1" s="1"/>
  <c r="Y1658" i="1"/>
  <c r="Z1658" i="1" s="1"/>
  <c r="Y2498" i="1"/>
  <c r="Z2498" i="1" s="1"/>
  <c r="Y1659" i="1"/>
  <c r="Z1659" i="1" s="1"/>
  <c r="Y4146" i="1"/>
  <c r="Z4146" i="1" s="1"/>
  <c r="Y1240" i="1"/>
  <c r="Z1240" i="1" s="1"/>
  <c r="Y5112" i="1"/>
  <c r="Z5112" i="1" s="1"/>
  <c r="Y4609" i="1"/>
  <c r="Z4609" i="1" s="1"/>
  <c r="Y3804" i="1"/>
  <c r="Z3804" i="1" s="1"/>
  <c r="Y3323" i="1"/>
  <c r="Z3323" i="1" s="1"/>
  <c r="Z2047" i="1"/>
  <c r="Y2047" i="1"/>
  <c r="Y292" i="1"/>
  <c r="Z292" i="1" s="1"/>
  <c r="Y1788" i="1"/>
  <c r="Z1788" i="1" s="1"/>
  <c r="Y617" i="1"/>
  <c r="Z617" i="1" s="1"/>
  <c r="Y521" i="1"/>
  <c r="Z521" i="1" s="1"/>
  <c r="Y4311" i="1"/>
  <c r="Z4311" i="1" s="1"/>
  <c r="Y3645" i="1"/>
  <c r="Z3645" i="1" s="1"/>
  <c r="Y2510" i="1"/>
  <c r="Z2510" i="1" s="1"/>
  <c r="Y4819" i="1"/>
  <c r="Z4819" i="1" s="1"/>
  <c r="Y647" i="1"/>
  <c r="Z647" i="1" s="1"/>
  <c r="Y3703" i="1"/>
  <c r="Z3703" i="1" s="1"/>
  <c r="Y1174" i="1"/>
  <c r="Z1174" i="1" s="1"/>
  <c r="Y5277" i="1"/>
  <c r="Z5277" i="1" s="1"/>
  <c r="Y3201" i="1"/>
  <c r="Z3201" i="1" s="1"/>
  <c r="Y4310" i="1"/>
  <c r="Z4310" i="1" s="1"/>
  <c r="Y3270" i="1"/>
  <c r="Z3270" i="1" s="1"/>
  <c r="Y173" i="1"/>
  <c r="Z173" i="1" s="1"/>
  <c r="Y1062" i="1"/>
  <c r="Z1062" i="1" s="1"/>
  <c r="Z1237" i="1"/>
  <c r="Y1237" i="1"/>
  <c r="Y1267" i="1"/>
  <c r="Z1267" i="1" s="1"/>
  <c r="Y2251" i="1"/>
  <c r="Z2251" i="1" s="1"/>
  <c r="Z516" i="1"/>
  <c r="Y516" i="1"/>
  <c r="Y609" i="1"/>
  <c r="Z609" i="1" s="1"/>
  <c r="Y3044" i="1"/>
  <c r="Z3044" i="1" s="1"/>
  <c r="Y3964" i="1"/>
  <c r="Z3964" i="1" s="1"/>
  <c r="Y3003" i="1"/>
  <c r="Z3003" i="1" s="1"/>
  <c r="Y607" i="1"/>
  <c r="Z607" i="1" s="1"/>
  <c r="Y2468" i="1"/>
  <c r="Z2468" i="1" s="1"/>
  <c r="Y4372" i="1"/>
  <c r="Z4372" i="1" s="1"/>
  <c r="Y5107" i="1"/>
  <c r="Z5107" i="1" s="1"/>
  <c r="Y3922" i="1"/>
  <c r="Z3922" i="1" s="1"/>
  <c r="Y3931" i="1"/>
  <c r="Z3931" i="1" s="1"/>
  <c r="Y5349" i="1"/>
  <c r="Z5349" i="1" s="1"/>
  <c r="Y1773" i="1"/>
  <c r="Z1773" i="1" s="1"/>
  <c r="Y4733" i="1"/>
  <c r="Z4733" i="1" s="1"/>
  <c r="Z2988" i="1"/>
  <c r="Y2988" i="1"/>
  <c r="Y1415" i="1"/>
  <c r="Z1415" i="1" s="1"/>
  <c r="Y2944" i="1"/>
  <c r="Z2944" i="1" s="1"/>
  <c r="Y3523" i="1"/>
  <c r="Z3523" i="1" s="1"/>
  <c r="Y4764" i="1"/>
  <c r="Z4764" i="1" s="1"/>
  <c r="Y4283" i="1"/>
  <c r="Z4283" i="1" s="1"/>
  <c r="Y4549" i="1"/>
  <c r="Z4549" i="1" s="1"/>
  <c r="Y2929" i="1"/>
  <c r="Z2929" i="1" s="1"/>
  <c r="Y2985" i="1"/>
  <c r="Z2985" i="1" s="1"/>
  <c r="Y3968" i="1"/>
  <c r="Z3968" i="1" s="1"/>
  <c r="Y2970" i="1"/>
  <c r="Z2970" i="1" s="1"/>
  <c r="Y952" i="1"/>
  <c r="Z952" i="1" s="1"/>
  <c r="Y3462" i="1"/>
  <c r="Z3462" i="1" s="1"/>
  <c r="Y2177" i="1"/>
  <c r="Z2177" i="1" s="1"/>
  <c r="Y1617" i="1"/>
  <c r="Z1617" i="1" s="1"/>
  <c r="Y618" i="1"/>
  <c r="Z618" i="1" s="1"/>
  <c r="Y3074" i="1"/>
  <c r="Z3074" i="1" s="1"/>
  <c r="Y4175" i="1"/>
  <c r="Z4175" i="1" s="1"/>
  <c r="Y1756" i="1"/>
  <c r="Z1756" i="1" s="1"/>
  <c r="Y4439" i="1"/>
  <c r="Z4439" i="1" s="1"/>
  <c r="Y1875" i="1"/>
  <c r="Z1875" i="1" s="1"/>
  <c r="Y4969" i="1"/>
  <c r="Z4969" i="1" s="1"/>
  <c r="Y3969" i="1"/>
  <c r="Z3969" i="1" s="1"/>
  <c r="Y1887" i="1"/>
  <c r="Z1887" i="1" s="1"/>
  <c r="Y2522" i="1"/>
  <c r="Z2522" i="1" s="1"/>
  <c r="Y1072" i="1"/>
  <c r="Z1072" i="1" s="1"/>
  <c r="Z2146" i="1"/>
  <c r="Y2146" i="1"/>
  <c r="Y4391" i="1"/>
  <c r="Z4391" i="1" s="1"/>
  <c r="Y55" i="1"/>
  <c r="Z55" i="1" s="1"/>
  <c r="Y4911" i="1"/>
  <c r="Z4911" i="1" s="1"/>
  <c r="Y5280" i="1"/>
  <c r="Z5280" i="1" s="1"/>
  <c r="Y2550" i="1"/>
  <c r="Z2550" i="1" s="1"/>
  <c r="Z1614" i="1"/>
  <c r="Y1614" i="1"/>
  <c r="Y3562" i="1"/>
  <c r="Z3562" i="1" s="1"/>
  <c r="Y4313" i="1"/>
  <c r="Z4313" i="1" s="1"/>
  <c r="Y403" i="1"/>
  <c r="Z403" i="1" s="1"/>
  <c r="Y2781" i="1"/>
  <c r="Z2781" i="1" s="1"/>
  <c r="Y832" i="1"/>
  <c r="Z832" i="1" s="1"/>
  <c r="Y4344" i="1"/>
  <c r="Z4344" i="1" s="1"/>
  <c r="Y429" i="1"/>
  <c r="Z429" i="1" s="1"/>
  <c r="Z736" i="1"/>
  <c r="Y736" i="1"/>
  <c r="Y2457" i="1"/>
  <c r="Z2457" i="1" s="1"/>
  <c r="Z2188" i="1"/>
  <c r="Y2188" i="1"/>
  <c r="Y1882" i="1"/>
  <c r="Z1882" i="1" s="1"/>
  <c r="Y2133" i="1"/>
  <c r="Z2133" i="1" s="1"/>
  <c r="Y117" i="1"/>
  <c r="Z117" i="1" s="1"/>
  <c r="Y1187" i="1"/>
  <c r="Z1187" i="1" s="1"/>
  <c r="Y4810" i="1"/>
  <c r="Z4810" i="1" s="1"/>
  <c r="Y534" i="1"/>
  <c r="Z534" i="1" s="1"/>
  <c r="Y4041" i="1"/>
  <c r="Z4041" i="1" s="1"/>
  <c r="Y546" i="1"/>
  <c r="Z546" i="1" s="1"/>
  <c r="Y4970" i="1"/>
  <c r="Z4970" i="1" s="1"/>
  <c r="Y1847" i="1"/>
  <c r="Z1847" i="1" s="1"/>
  <c r="Y2285" i="1"/>
  <c r="Z2285" i="1" s="1"/>
  <c r="Y4327" i="1"/>
  <c r="Z4327" i="1" s="1"/>
  <c r="Y1906" i="1"/>
  <c r="Z1906" i="1" s="1"/>
  <c r="Y3388" i="1"/>
  <c r="Z3388" i="1" s="1"/>
  <c r="Y3955" i="1"/>
  <c r="Z3955" i="1" s="1"/>
  <c r="Y2176" i="1"/>
  <c r="Z2176" i="1" s="1"/>
  <c r="Y255" i="1"/>
  <c r="Z255" i="1" s="1"/>
  <c r="Y484" i="1"/>
  <c r="Z484" i="1" s="1"/>
  <c r="Y3371" i="1"/>
  <c r="Z3371" i="1" s="1"/>
  <c r="Y4587" i="1"/>
  <c r="Z4587" i="1" s="1"/>
  <c r="Y873" i="1"/>
  <c r="Z873" i="1" s="1"/>
  <c r="Z3782" i="1"/>
  <c r="Y3782" i="1"/>
  <c r="Y3880" i="1"/>
  <c r="Z3880" i="1" s="1"/>
  <c r="Y50" i="1"/>
  <c r="Z50" i="1" s="1"/>
  <c r="Y4457" i="1"/>
  <c r="Z4457" i="1" s="1"/>
  <c r="Y194" i="1"/>
  <c r="Z194" i="1" s="1"/>
  <c r="Y1354" i="1"/>
  <c r="Z1354" i="1" s="1"/>
  <c r="Y2627" i="1"/>
  <c r="Z2627" i="1" s="1"/>
  <c r="Y1424" i="1"/>
  <c r="Z1424" i="1" s="1"/>
  <c r="Z1605" i="1"/>
  <c r="Y1605" i="1"/>
  <c r="Y745" i="1"/>
  <c r="Z745" i="1" s="1"/>
  <c r="Z4282" i="1"/>
  <c r="Y4282" i="1"/>
  <c r="Y2612" i="1"/>
  <c r="Z2612" i="1" s="1"/>
  <c r="Y3150" i="1"/>
  <c r="Z3150" i="1" s="1"/>
  <c r="Y2589" i="1"/>
  <c r="Z2589" i="1" s="1"/>
  <c r="Y4008" i="1"/>
  <c r="Z4008" i="1" s="1"/>
  <c r="Y4504" i="1"/>
  <c r="Z4504" i="1" s="1"/>
  <c r="Y3938" i="1"/>
  <c r="Z3938" i="1" s="1"/>
  <c r="Y1048" i="1"/>
  <c r="Z1048" i="1" s="1"/>
  <c r="Y4734" i="1"/>
  <c r="Z4734" i="1" s="1"/>
  <c r="Y4507" i="1"/>
  <c r="Z4507" i="1" s="1"/>
  <c r="Y4103" i="1"/>
  <c r="Z4103" i="1" s="1"/>
  <c r="Y2063" i="1"/>
  <c r="Z2063" i="1" s="1"/>
  <c r="Y2981" i="1"/>
  <c r="Z2981" i="1" s="1"/>
  <c r="Y1337" i="1"/>
  <c r="Z1337" i="1" s="1"/>
  <c r="Y4153" i="1"/>
  <c r="Z4153" i="1" s="1"/>
  <c r="Y3813" i="1"/>
  <c r="Z3813" i="1" s="1"/>
  <c r="Y1879" i="1"/>
  <c r="Z1879" i="1" s="1"/>
  <c r="Y3238" i="1"/>
  <c r="Z3238" i="1" s="1"/>
  <c r="Y907" i="1"/>
  <c r="Z907" i="1" s="1"/>
  <c r="Y1570" i="1"/>
  <c r="Z1570" i="1" s="1"/>
  <c r="Y1655" i="1"/>
  <c r="Z1655" i="1" s="1"/>
  <c r="Y4554" i="1"/>
  <c r="Z4554" i="1" s="1"/>
  <c r="Y2360" i="1"/>
  <c r="Z2360" i="1" s="1"/>
  <c r="Y1646" i="1"/>
  <c r="Z1646" i="1" s="1"/>
  <c r="Y1930" i="1"/>
  <c r="Z1930" i="1" s="1"/>
  <c r="Y1270" i="1"/>
  <c r="Z1270" i="1" s="1"/>
  <c r="Y3814" i="1"/>
  <c r="Z3814" i="1" s="1"/>
  <c r="Y1616" i="1"/>
  <c r="Z1616" i="1" s="1"/>
  <c r="Y1696" i="1"/>
  <c r="Z1696" i="1" s="1"/>
  <c r="Y5249" i="1"/>
  <c r="Z5249" i="1" s="1"/>
  <c r="Y4630" i="1"/>
  <c r="Z4630" i="1" s="1"/>
  <c r="Y991" i="1"/>
  <c r="Z991" i="1" s="1"/>
  <c r="Y3962" i="1"/>
  <c r="Z3962" i="1" s="1"/>
  <c r="Y2127" i="1"/>
  <c r="Z2127" i="1" s="1"/>
  <c r="Y5387" i="1"/>
  <c r="Z5387" i="1" s="1"/>
  <c r="Y1385" i="1"/>
  <c r="Z1385" i="1" s="1"/>
  <c r="Y2894" i="1"/>
  <c r="Z2894" i="1" s="1"/>
  <c r="Y2059" i="1"/>
  <c r="Z2059" i="1" s="1"/>
  <c r="Y1858" i="1"/>
  <c r="Z1858" i="1" s="1"/>
  <c r="Y693" i="1"/>
  <c r="Z693" i="1" s="1"/>
  <c r="Y2969" i="1"/>
  <c r="Z2969" i="1" s="1"/>
  <c r="Y960" i="1"/>
  <c r="Z960" i="1" s="1"/>
  <c r="Y32" i="1"/>
  <c r="Z32" i="1" s="1"/>
  <c r="Y3018" i="1"/>
  <c r="Z3018" i="1" s="1"/>
  <c r="Y2561" i="1"/>
  <c r="Z2561" i="1" s="1"/>
  <c r="Y2893" i="1"/>
  <c r="Z2893" i="1" s="1"/>
  <c r="Y479" i="1"/>
  <c r="Z479" i="1" s="1"/>
  <c r="Y2580" i="1"/>
  <c r="Z2580" i="1" s="1"/>
  <c r="Y606" i="1"/>
  <c r="Z606" i="1" s="1"/>
  <c r="Y4648" i="1"/>
  <c r="Z4648" i="1" s="1"/>
  <c r="Y1308" i="1"/>
  <c r="Z1308" i="1" s="1"/>
  <c r="Y4022" i="1"/>
  <c r="Z4022" i="1" s="1"/>
  <c r="Y1811" i="1"/>
  <c r="Z1811" i="1" s="1"/>
  <c r="Y2732" i="1"/>
  <c r="Z2732" i="1" s="1"/>
  <c r="Y1527" i="1"/>
  <c r="Z1527" i="1" s="1"/>
  <c r="Y3110" i="1"/>
  <c r="Z3110" i="1" s="1"/>
  <c r="Y1856" i="1"/>
  <c r="Z1856" i="1" s="1"/>
  <c r="Y1478" i="1"/>
  <c r="Z1478" i="1" s="1"/>
  <c r="Y1690" i="1"/>
  <c r="Z1690" i="1" s="1"/>
  <c r="Y2031" i="1"/>
  <c r="Z2031" i="1" s="1"/>
  <c r="Y1592" i="1"/>
  <c r="Z1592" i="1" s="1"/>
  <c r="Y2524" i="1"/>
  <c r="Z2524" i="1" s="1"/>
  <c r="Y2703" i="1"/>
  <c r="Z2703" i="1" s="1"/>
  <c r="Y719" i="1"/>
  <c r="Z719" i="1" s="1"/>
  <c r="Y3093" i="1"/>
  <c r="Z3093" i="1" s="1"/>
  <c r="Y2593" i="1"/>
  <c r="Z2593" i="1" s="1"/>
  <c r="Y1307" i="1"/>
  <c r="Z1307" i="1" s="1"/>
  <c r="Y1489" i="1"/>
  <c r="Z1489" i="1" s="1"/>
  <c r="Y3158" i="1"/>
  <c r="Z3158" i="1" s="1"/>
  <c r="Y3008" i="1"/>
  <c r="Z3008" i="1" s="1"/>
  <c r="Y4467" i="1"/>
  <c r="Z4467" i="1" s="1"/>
  <c r="Y2569" i="1"/>
  <c r="Z2569" i="1" s="1"/>
  <c r="Z1995" i="1"/>
  <c r="Y1995" i="1"/>
  <c r="Y4441" i="1"/>
  <c r="Z4441" i="1" s="1"/>
  <c r="Y4688" i="1"/>
  <c r="Z4688" i="1" s="1"/>
  <c r="Y4657" i="1"/>
  <c r="Z4657" i="1" s="1"/>
  <c r="Y1575" i="1"/>
  <c r="Z1575" i="1" s="1"/>
  <c r="Y3095" i="1"/>
  <c r="Z3095" i="1" s="1"/>
  <c r="Z1423" i="1"/>
  <c r="Y1423" i="1"/>
  <c r="Y3152" i="1"/>
  <c r="Z3152" i="1" s="1"/>
  <c r="Y1236" i="1"/>
  <c r="Z1236" i="1" s="1"/>
  <c r="Y4042" i="1"/>
  <c r="Z4042" i="1" s="1"/>
  <c r="Y4035" i="1"/>
  <c r="Z4035" i="1" s="1"/>
  <c r="Y1966" i="1"/>
  <c r="Z1966" i="1" s="1"/>
  <c r="Y2083" i="1"/>
  <c r="Z2083" i="1" s="1"/>
  <c r="Y3995" i="1"/>
  <c r="Z3995" i="1" s="1"/>
  <c r="Y4065" i="1"/>
  <c r="Z4065" i="1" s="1"/>
  <c r="Y1465" i="1"/>
  <c r="Z1465" i="1" s="1"/>
  <c r="Z4262" i="1"/>
  <c r="Y4262" i="1"/>
  <c r="Y5056" i="1"/>
  <c r="Z5056" i="1" s="1"/>
  <c r="Y4487" i="1"/>
  <c r="Z4487" i="1" s="1"/>
  <c r="Y2223" i="1"/>
  <c r="Z2223" i="1" s="1"/>
  <c r="Y3913" i="1"/>
  <c r="Z3913" i="1" s="1"/>
  <c r="Y4137" i="1"/>
  <c r="Z4137" i="1" s="1"/>
  <c r="Y5339" i="1"/>
  <c r="Z5339" i="1" s="1"/>
  <c r="Y1167" i="1"/>
  <c r="Z1167" i="1" s="1"/>
  <c r="Y2273" i="1"/>
  <c r="Z2273" i="1" s="1"/>
  <c r="Y4654" i="1"/>
  <c r="Z4654" i="1" s="1"/>
  <c r="Y2142" i="1"/>
  <c r="Z2142" i="1" s="1"/>
  <c r="Y397" i="1"/>
  <c r="Z397" i="1" s="1"/>
  <c r="Y2530" i="1"/>
  <c r="Z2530" i="1" s="1"/>
  <c r="Y3828" i="1"/>
  <c r="Z3828" i="1" s="1"/>
  <c r="Y1225" i="1"/>
  <c r="Z1225" i="1" s="1"/>
  <c r="Y1795" i="1"/>
  <c r="Z1795" i="1" s="1"/>
  <c r="Y2792" i="1"/>
  <c r="Z2792" i="1" s="1"/>
  <c r="Y2164" i="1"/>
  <c r="Z2164" i="1" s="1"/>
  <c r="Y2973" i="1"/>
  <c r="Z2973" i="1" s="1"/>
  <c r="Y1807" i="1"/>
  <c r="Z1807" i="1" s="1"/>
  <c r="Y3990" i="1"/>
  <c r="Z3990" i="1" s="1"/>
  <c r="Y2401" i="1"/>
  <c r="Z2401" i="1" s="1"/>
  <c r="Y3942" i="1"/>
  <c r="Z3942" i="1" s="1"/>
  <c r="Y692" i="1"/>
  <c r="Z692" i="1" s="1"/>
  <c r="Y5308" i="1"/>
  <c r="Z5308" i="1" s="1"/>
  <c r="Y2581" i="1"/>
  <c r="Z2581" i="1" s="1"/>
  <c r="Y5144" i="1"/>
  <c r="Z5144" i="1" s="1"/>
  <c r="Y5342" i="1"/>
  <c r="Z5342" i="1" s="1"/>
  <c r="Y4631" i="1"/>
  <c r="Z4631" i="1" s="1"/>
  <c r="Y144" i="1"/>
  <c r="Z144" i="1" s="1"/>
  <c r="Y4474" i="1"/>
  <c r="Z4474" i="1" s="1"/>
  <c r="Y1462" i="1"/>
  <c r="Z1462" i="1" s="1"/>
  <c r="Y5158" i="1"/>
  <c r="Z5158" i="1" s="1"/>
  <c r="Y5190" i="1"/>
  <c r="Z5190" i="1" s="1"/>
  <c r="Y2376" i="1"/>
  <c r="Z2376" i="1" s="1"/>
  <c r="Y3921" i="1"/>
  <c r="Z3921" i="1" s="1"/>
  <c r="Y3920" i="1"/>
  <c r="Z3920" i="1" s="1"/>
  <c r="Z533" i="1"/>
  <c r="Y533" i="1"/>
  <c r="Y4488" i="1"/>
  <c r="Z4488" i="1" s="1"/>
  <c r="Y4280" i="1"/>
  <c r="Z4280" i="1" s="1"/>
  <c r="Y5145" i="1"/>
  <c r="Z5145" i="1" s="1"/>
  <c r="Y3692" i="1"/>
  <c r="Z3692" i="1" s="1"/>
  <c r="Y2586" i="1"/>
  <c r="Z2586" i="1" s="1"/>
  <c r="Y4169" i="1"/>
  <c r="Z4169" i="1" s="1"/>
  <c r="Y4761" i="1"/>
  <c r="Z4761" i="1" s="1"/>
  <c r="Y768" i="1"/>
  <c r="Z768" i="1" s="1"/>
  <c r="Y3416" i="1"/>
  <c r="Z3416" i="1" s="1"/>
  <c r="Y654" i="1"/>
  <c r="Z654" i="1" s="1"/>
  <c r="Y3975" i="1"/>
  <c r="Z3975" i="1" s="1"/>
  <c r="Y1798" i="1"/>
  <c r="Z1798" i="1" s="1"/>
  <c r="Y4155" i="1"/>
  <c r="Z4155" i="1" s="1"/>
  <c r="Y2916" i="1"/>
  <c r="Z2916" i="1" s="1"/>
  <c r="Y4330" i="1"/>
  <c r="Z4330" i="1" s="1"/>
  <c r="Y4057" i="1"/>
  <c r="Z4057" i="1" s="1"/>
  <c r="Y840" i="1"/>
  <c r="Z840" i="1" s="1"/>
  <c r="Y2015" i="1"/>
  <c r="Z2015" i="1" s="1"/>
  <c r="Y1896" i="1"/>
  <c r="Z1896" i="1" s="1"/>
  <c r="Y3777" i="1"/>
  <c r="Z3777" i="1" s="1"/>
  <c r="Y4048" i="1"/>
  <c r="Z4048" i="1" s="1"/>
  <c r="Y4221" i="1"/>
  <c r="Z4221" i="1" s="1"/>
  <c r="Y3297" i="1"/>
  <c r="Z3297" i="1" s="1"/>
  <c r="Y2773" i="1"/>
  <c r="Z2773" i="1" s="1"/>
  <c r="Y5270" i="1"/>
  <c r="Z5270" i="1" s="1"/>
  <c r="Y720" i="1"/>
  <c r="Z720" i="1" s="1"/>
  <c r="Y5344" i="1"/>
  <c r="Z5344" i="1" s="1"/>
  <c r="Y2308" i="1"/>
  <c r="Z2308" i="1" s="1"/>
  <c r="Y5378" i="1"/>
  <c r="Z5378" i="1" s="1"/>
  <c r="Y2224" i="1"/>
  <c r="Z2224" i="1" s="1"/>
  <c r="Y1436" i="1"/>
  <c r="Z1436" i="1" s="1"/>
  <c r="Y1466" i="1"/>
  <c r="Z1466" i="1" s="1"/>
  <c r="Y645" i="1"/>
  <c r="Z645" i="1" s="1"/>
  <c r="Y824" i="1"/>
  <c r="Z824" i="1" s="1"/>
  <c r="Y502" i="1"/>
  <c r="Z502" i="1" s="1"/>
  <c r="Y5309" i="1"/>
  <c r="Z5309" i="1" s="1"/>
  <c r="Y4874" i="1"/>
  <c r="Z4874" i="1" s="1"/>
  <c r="Y3054" i="1"/>
  <c r="Z3054" i="1" s="1"/>
  <c r="Y937" i="1"/>
  <c r="Z937" i="1" s="1"/>
  <c r="Z791" i="1"/>
  <c r="Y791" i="1"/>
  <c r="Y2037" i="1"/>
  <c r="Z2037" i="1" s="1"/>
  <c r="Y1362" i="1"/>
  <c r="Z1362" i="1" s="1"/>
  <c r="Y3128" i="1"/>
  <c r="Z3128" i="1" s="1"/>
  <c r="Y2572" i="1"/>
  <c r="Z2572" i="1" s="1"/>
  <c r="Y2889" i="1"/>
  <c r="Z2889" i="1" s="1"/>
  <c r="Y4020" i="1"/>
  <c r="Z4020" i="1" s="1"/>
  <c r="Y3065" i="1"/>
  <c r="Z3065" i="1" s="1"/>
  <c r="Y846" i="1"/>
  <c r="Z846" i="1" s="1"/>
  <c r="Y3674" i="1"/>
  <c r="Z3674" i="1" s="1"/>
  <c r="Y5273" i="1"/>
  <c r="Z5273" i="1" s="1"/>
  <c r="Y5391" i="1"/>
  <c r="Z5391" i="1" s="1"/>
  <c r="Y525" i="1"/>
  <c r="Z525" i="1" s="1"/>
  <c r="Y4763" i="1"/>
  <c r="Z4763" i="1" s="1"/>
  <c r="Y3502" i="1"/>
  <c r="Z3502" i="1" s="1"/>
  <c r="Y2040" i="1"/>
  <c r="Z2040" i="1" s="1"/>
  <c r="Y3414" i="1"/>
  <c r="Z3414" i="1" s="1"/>
  <c r="Y4601" i="1"/>
  <c r="Z4601" i="1" s="1"/>
  <c r="Y2650" i="1"/>
  <c r="Z2650" i="1" s="1"/>
  <c r="Y108" i="1"/>
  <c r="Z108" i="1" s="1"/>
  <c r="Y2533" i="1"/>
  <c r="Z2533" i="1" s="1"/>
  <c r="Y3028" i="1"/>
  <c r="Z3028" i="1" s="1"/>
  <c r="Y4656" i="1"/>
  <c r="Z4656" i="1" s="1"/>
  <c r="Y2532" i="1"/>
  <c r="Z2532" i="1" s="1"/>
  <c r="Z1937" i="1"/>
  <c r="Y1937" i="1"/>
  <c r="Y3917" i="1"/>
  <c r="Z3917" i="1" s="1"/>
  <c r="Y5289" i="1"/>
  <c r="Z5289" i="1" s="1"/>
  <c r="Y2264" i="1"/>
  <c r="Z2264" i="1" s="1"/>
  <c r="Y766" i="1"/>
  <c r="Z766" i="1" s="1"/>
  <c r="Y2932" i="1"/>
  <c r="Z2932" i="1" s="1"/>
  <c r="Y3534" i="1"/>
  <c r="Z3534" i="1" s="1"/>
  <c r="Y1455" i="1"/>
  <c r="Z1455" i="1" s="1"/>
  <c r="Z3132" i="1"/>
  <c r="Y3132" i="1"/>
  <c r="Y1633" i="1"/>
  <c r="Z1633" i="1" s="1"/>
  <c r="Y1042" i="1"/>
  <c r="Z1042" i="1" s="1"/>
  <c r="Y1881" i="1"/>
  <c r="Z1881" i="1" s="1"/>
  <c r="Y4147" i="1"/>
  <c r="Z4147" i="1" s="1"/>
  <c r="Y1134" i="1"/>
  <c r="Z1134" i="1" s="1"/>
  <c r="Y1319" i="1"/>
  <c r="Z1319" i="1" s="1"/>
  <c r="Y3714" i="1"/>
  <c r="Z3714" i="1" s="1"/>
  <c r="Y5055" i="1"/>
  <c r="Z5055" i="1" s="1"/>
  <c r="Y3007" i="1"/>
  <c r="Z3007" i="1" s="1"/>
  <c r="Y4263" i="1"/>
  <c r="Z4263" i="1" s="1"/>
  <c r="Y3173" i="1"/>
  <c r="Z3173" i="1" s="1"/>
  <c r="Y3533" i="1"/>
  <c r="Z3533" i="1" s="1"/>
  <c r="Y536" i="1"/>
  <c r="Z536" i="1" s="1"/>
  <c r="Y1957" i="1"/>
  <c r="Z1957" i="1" s="1"/>
  <c r="Y2980" i="1"/>
  <c r="Z2980" i="1" s="1"/>
  <c r="Y5185" i="1"/>
  <c r="Z5185" i="1" s="1"/>
  <c r="Y4923" i="1"/>
  <c r="Z4923" i="1" s="1"/>
  <c r="Y5320" i="1"/>
  <c r="Z5320" i="1" s="1"/>
  <c r="Y4553" i="1"/>
  <c r="Z4553" i="1" s="1"/>
  <c r="Y4141" i="1"/>
  <c r="Z4141" i="1" s="1"/>
  <c r="Y2007" i="1"/>
  <c r="Z2007" i="1" s="1"/>
  <c r="Y2192" i="1"/>
  <c r="Z2192" i="1" s="1"/>
  <c r="Y2333" i="1"/>
  <c r="Z2333" i="1" s="1"/>
  <c r="Y2444" i="1"/>
  <c r="Z2444" i="1" s="1"/>
  <c r="Y610" i="1"/>
  <c r="Z610" i="1" s="1"/>
  <c r="Y1515" i="1"/>
  <c r="Z1515" i="1" s="1"/>
  <c r="Y1561" i="1"/>
  <c r="Z1561" i="1" s="1"/>
  <c r="Z2653" i="1"/>
  <c r="Y2653" i="1"/>
  <c r="Y577" i="1"/>
  <c r="Z577" i="1" s="1"/>
  <c r="Y5294" i="1"/>
  <c r="Z5294" i="1" s="1"/>
  <c r="Y1043" i="1"/>
  <c r="Z1043" i="1" s="1"/>
  <c r="Y2636" i="1"/>
  <c r="Z2636" i="1" s="1"/>
  <c r="Y1604" i="1"/>
  <c r="Z1604" i="1" s="1"/>
  <c r="Y5171" i="1"/>
  <c r="Z5171" i="1" s="1"/>
  <c r="Y1909" i="1"/>
  <c r="Z1909" i="1" s="1"/>
  <c r="Y2398" i="1"/>
  <c r="Z2398" i="1" s="1"/>
  <c r="Y332" i="1"/>
  <c r="Z332" i="1" s="1"/>
  <c r="Y1417" i="1"/>
  <c r="Z1417" i="1" s="1"/>
  <c r="Y5323" i="1"/>
  <c r="Z5323" i="1" s="1"/>
  <c r="Y1869" i="1"/>
  <c r="Z1869" i="1" s="1"/>
  <c r="Y2624" i="1"/>
  <c r="Z2624" i="1" s="1"/>
  <c r="Z4289" i="1"/>
  <c r="Y4289" i="1"/>
  <c r="Y1921" i="1"/>
  <c r="Z1921" i="1" s="1"/>
  <c r="Y77" i="1"/>
  <c r="Z77" i="1" s="1"/>
  <c r="Y5051" i="1"/>
  <c r="Z5051" i="1" s="1"/>
  <c r="Y1819" i="1"/>
  <c r="Z1819" i="1" s="1"/>
  <c r="Y1578" i="1"/>
  <c r="Z1578" i="1" s="1"/>
  <c r="Y5152" i="1"/>
  <c r="Z5152" i="1" s="1"/>
  <c r="Y5153" i="1"/>
  <c r="Z5153" i="1" s="1"/>
  <c r="Y5151" i="1"/>
  <c r="Z5151" i="1" s="1"/>
  <c r="Y4691" i="1"/>
  <c r="Z4691" i="1" s="1"/>
  <c r="Y4690" i="1"/>
  <c r="Z4690" i="1" s="1"/>
  <c r="Y3456" i="1"/>
  <c r="Z3456" i="1" s="1"/>
  <c r="Y1860" i="1"/>
  <c r="Z1860" i="1" s="1"/>
  <c r="Y2692" i="1"/>
  <c r="Z2692" i="1" s="1"/>
  <c r="Y1390" i="1"/>
  <c r="Z1390" i="1" s="1"/>
  <c r="Y3652" i="1"/>
  <c r="Z3652" i="1" s="1"/>
  <c r="Y2758" i="1"/>
  <c r="Z2758" i="1" s="1"/>
  <c r="Y3036" i="1"/>
  <c r="Z3036" i="1" s="1"/>
  <c r="Y1661" i="1"/>
  <c r="Z1661" i="1" s="1"/>
  <c r="Y2217" i="1"/>
  <c r="Z2217" i="1" s="1"/>
  <c r="Y2700" i="1"/>
  <c r="Z2700" i="1" s="1"/>
  <c r="Y881" i="1"/>
  <c r="Z881" i="1" s="1"/>
  <c r="Y1145" i="1"/>
  <c r="Z1145" i="1" s="1"/>
  <c r="Y10" i="1"/>
  <c r="Z10" i="1" s="1"/>
  <c r="Y2871" i="1"/>
  <c r="Z2871" i="1" s="1"/>
  <c r="Y2364" i="1"/>
  <c r="Z2364" i="1" s="1"/>
  <c r="Y784" i="1"/>
  <c r="Z784" i="1" s="1"/>
  <c r="Y4565" i="1"/>
  <c r="Z4565" i="1" s="1"/>
  <c r="Y1282" i="1"/>
  <c r="Z1282" i="1" s="1"/>
  <c r="Y3252" i="1"/>
  <c r="Z3252" i="1" s="1"/>
  <c r="Y3872" i="1"/>
  <c r="Z3872" i="1" s="1"/>
  <c r="Y4879" i="1"/>
  <c r="Z4879" i="1" s="1"/>
  <c r="Y1797" i="1"/>
  <c r="Z1797" i="1" s="1"/>
  <c r="Y539" i="1"/>
  <c r="Z539" i="1" s="1"/>
  <c r="Y555" i="1"/>
  <c r="Z555" i="1" s="1"/>
  <c r="Y1367" i="1"/>
  <c r="Z1367" i="1" s="1"/>
  <c r="Y5160" i="1"/>
  <c r="Z5160" i="1" s="1"/>
  <c r="Y3004" i="1"/>
  <c r="Z3004" i="1" s="1"/>
  <c r="Y935" i="1"/>
  <c r="Z935" i="1" s="1"/>
  <c r="Y2069" i="1"/>
  <c r="Z2069" i="1" s="1"/>
  <c r="Y1718" i="1"/>
  <c r="Z1718" i="1" s="1"/>
  <c r="Y2865" i="1"/>
  <c r="Z2865" i="1" s="1"/>
  <c r="Y4711" i="1"/>
  <c r="Z4711" i="1" s="1"/>
  <c r="Y2841" i="1"/>
  <c r="Z2841" i="1" s="1"/>
  <c r="Z1425" i="1"/>
  <c r="Y1425" i="1"/>
  <c r="Y3360" i="1"/>
  <c r="Z3360" i="1" s="1"/>
  <c r="Y3888" i="1"/>
  <c r="Z3888" i="1" s="1"/>
  <c r="Y1444" i="1"/>
  <c r="Z1444" i="1" s="1"/>
  <c r="Y2413" i="1"/>
  <c r="Z2413" i="1" s="1"/>
  <c r="Y3359" i="1"/>
  <c r="Z3359" i="1" s="1"/>
  <c r="Z5368" i="1"/>
  <c r="Y5368" i="1"/>
  <c r="Y1552" i="1"/>
  <c r="Z1552" i="1" s="1"/>
  <c r="Y4936" i="1"/>
  <c r="Z4936" i="1" s="1"/>
  <c r="Y4827" i="1"/>
  <c r="Z4827" i="1" s="1"/>
  <c r="Y2115" i="1"/>
  <c r="Z2115" i="1" s="1"/>
  <c r="Y1926" i="1"/>
  <c r="Z1926" i="1" s="1"/>
  <c r="Y5163" i="1"/>
  <c r="Z5163" i="1" s="1"/>
  <c r="Y1250" i="1"/>
  <c r="Z1250" i="1" s="1"/>
  <c r="Y1660" i="1"/>
  <c r="Z1660" i="1" s="1"/>
  <c r="Y2266" i="1"/>
  <c r="Z2266" i="1" s="1"/>
  <c r="Y158" i="1"/>
  <c r="Z158" i="1" s="1"/>
  <c r="Y2897" i="1"/>
  <c r="Z2897" i="1" s="1"/>
  <c r="Y2281" i="1"/>
  <c r="Z2281" i="1" s="1"/>
  <c r="Y1772" i="1"/>
  <c r="Z1772" i="1" s="1"/>
  <c r="Z3726" i="1"/>
  <c r="Y3726" i="1"/>
  <c r="Y481" i="1"/>
  <c r="Z481" i="1" s="1"/>
  <c r="Y4257" i="1"/>
  <c r="Z4257" i="1" s="1"/>
  <c r="Y3157" i="1"/>
  <c r="Z3157" i="1" s="1"/>
  <c r="Y1326" i="1"/>
  <c r="Z1326" i="1" s="1"/>
  <c r="Y721" i="1"/>
  <c r="Z721" i="1" s="1"/>
  <c r="Y244" i="1"/>
  <c r="Z244" i="1" s="1"/>
  <c r="Y1082" i="1"/>
  <c r="Z1082" i="1" s="1"/>
  <c r="Y3109" i="1"/>
  <c r="Z3109" i="1" s="1"/>
  <c r="Y1439" i="1"/>
  <c r="Z1439" i="1" s="1"/>
  <c r="Y3933" i="1"/>
  <c r="Z3933" i="1" s="1"/>
  <c r="Y4771" i="1"/>
  <c r="Z4771" i="1" s="1"/>
  <c r="Y5321" i="1"/>
  <c r="Z5321" i="1" s="1"/>
  <c r="Y755" i="1"/>
  <c r="Z755" i="1" s="1"/>
  <c r="Y1395" i="1"/>
  <c r="Z1395" i="1" s="1"/>
  <c r="Y1964" i="1"/>
  <c r="Z1964" i="1" s="1"/>
  <c r="Z4766" i="1"/>
  <c r="Y4766" i="1"/>
  <c r="Y402" i="1"/>
  <c r="Z402" i="1" s="1"/>
  <c r="Y558" i="1"/>
  <c r="Z558" i="1" s="1"/>
  <c r="Y5104" i="1"/>
  <c r="Z5104" i="1" s="1"/>
  <c r="Y3710" i="1"/>
  <c r="Z3710" i="1" s="1"/>
  <c r="Y2705" i="1"/>
  <c r="Z2705" i="1" s="1"/>
  <c r="Y1918" i="1"/>
  <c r="Z1918" i="1" s="1"/>
  <c r="Y157" i="1"/>
  <c r="Z157" i="1" s="1"/>
  <c r="Y5222" i="1"/>
  <c r="Z5222" i="1" s="1"/>
  <c r="Y4673" i="1"/>
  <c r="Z4673" i="1" s="1"/>
  <c r="Y1368" i="1"/>
  <c r="Z1368" i="1" s="1"/>
  <c r="Y1880" i="1"/>
  <c r="Z1880" i="1" s="1"/>
  <c r="Y321" i="1"/>
  <c r="Z321" i="1" s="1"/>
  <c r="Y2147" i="1"/>
  <c r="Z2147" i="1" s="1"/>
  <c r="Y2130" i="1"/>
  <c r="Z2130" i="1" s="1"/>
  <c r="Y4261" i="1"/>
  <c r="Z4261" i="1" s="1"/>
  <c r="Y4760" i="1"/>
  <c r="Z4760" i="1" s="1"/>
  <c r="Y3837" i="1"/>
  <c r="Z3837" i="1" s="1"/>
  <c r="Y1142" i="1"/>
  <c r="Z1142" i="1" s="1"/>
  <c r="Y3866" i="1"/>
  <c r="Z3866" i="1" s="1"/>
  <c r="Y3932" i="1"/>
  <c r="Z3932" i="1" s="1"/>
  <c r="Y4826" i="1"/>
  <c r="Z4826" i="1" s="1"/>
  <c r="Y2560" i="1"/>
  <c r="Z2560" i="1" s="1"/>
  <c r="Y3546" i="1"/>
  <c r="Z3546" i="1" s="1"/>
  <c r="Y4109" i="1"/>
  <c r="Z4109" i="1" s="1"/>
  <c r="Y1738" i="1"/>
  <c r="Z1738" i="1" s="1"/>
  <c r="Y753" i="1"/>
  <c r="Z753" i="1" s="1"/>
  <c r="Y4812" i="1"/>
  <c r="Z4812" i="1" s="1"/>
  <c r="Z524" i="1"/>
  <c r="Y524" i="1"/>
  <c r="Y4560" i="1"/>
  <c r="Z4560" i="1" s="1"/>
  <c r="Y1028" i="1"/>
  <c r="Z1028" i="1" s="1"/>
  <c r="Y3840" i="1"/>
  <c r="Z3840" i="1" s="1"/>
  <c r="Y4110" i="1"/>
  <c r="Z4110" i="1" s="1"/>
  <c r="Y3131" i="1"/>
  <c r="Z3131" i="1" s="1"/>
  <c r="Z271" i="1"/>
  <c r="Y271" i="1"/>
  <c r="Y1256" i="1"/>
  <c r="Z1256" i="1" s="1"/>
  <c r="Y4104" i="1"/>
  <c r="Z4104" i="1" s="1"/>
  <c r="Y4857" i="1"/>
  <c r="Z4857" i="1" s="1"/>
  <c r="Y3481" i="1"/>
  <c r="Z3481" i="1" s="1"/>
  <c r="Y2950" i="1"/>
  <c r="Z2950" i="1" s="1"/>
  <c r="Z316" i="1"/>
  <c r="Y316" i="1"/>
  <c r="Y1177" i="1"/>
  <c r="Z1177" i="1" s="1"/>
  <c r="Y219" i="1"/>
  <c r="Z219" i="1" s="1"/>
  <c r="Y718" i="1"/>
  <c r="Z718" i="1" s="1"/>
  <c r="Y2475" i="1"/>
  <c r="Z2475" i="1" s="1"/>
  <c r="Y4011" i="1"/>
  <c r="Z4011" i="1" s="1"/>
  <c r="Y3294" i="1"/>
  <c r="Z3294" i="1" s="1"/>
  <c r="Y1571" i="1"/>
  <c r="Z1571" i="1" s="1"/>
  <c r="Z3594" i="1"/>
  <c r="Y3594" i="1"/>
  <c r="Y257" i="1"/>
  <c r="Z257" i="1" s="1"/>
  <c r="Y3894" i="1"/>
  <c r="Z3894" i="1" s="1"/>
  <c r="Y3186" i="1"/>
  <c r="Z3186" i="1" s="1"/>
  <c r="Y5328" i="1"/>
  <c r="Z5328" i="1" s="1"/>
  <c r="Y4751" i="1"/>
  <c r="Z4751" i="1" s="1"/>
  <c r="Y2096" i="1"/>
  <c r="Z2096" i="1" s="1"/>
  <c r="Y5369" i="1"/>
  <c r="Z5369" i="1" s="1"/>
  <c r="Y3171" i="1"/>
  <c r="Z3171" i="1" s="1"/>
  <c r="Y3081" i="1"/>
  <c r="Z3081" i="1" s="1"/>
  <c r="Y3242" i="1"/>
  <c r="Z3242" i="1" s="1"/>
  <c r="Y3421" i="1"/>
  <c r="Z3421" i="1" s="1"/>
  <c r="Y2730" i="1"/>
  <c r="Z2730" i="1" s="1"/>
  <c r="Y4821" i="1"/>
  <c r="Z4821" i="1" s="1"/>
  <c r="Y353" i="1"/>
  <c r="Z353" i="1" s="1"/>
  <c r="Y256" i="1"/>
  <c r="Z256" i="1" s="1"/>
  <c r="Z2290" i="1"/>
  <c r="Y2290" i="1"/>
  <c r="Y3433" i="1"/>
  <c r="Z3433" i="1" s="1"/>
  <c r="Y1234" i="1"/>
  <c r="Z1234" i="1" s="1"/>
  <c r="Y5376" i="1"/>
  <c r="Z5376" i="1" s="1"/>
  <c r="Y3966" i="1"/>
  <c r="Z3966" i="1" s="1"/>
  <c r="Y4527" i="1"/>
  <c r="Z4527" i="1" s="1"/>
  <c r="Y4392" i="1"/>
  <c r="Z4392" i="1" s="1"/>
  <c r="Y5166" i="1"/>
  <c r="Z5166" i="1" s="1"/>
  <c r="Y3553" i="1"/>
  <c r="Z3553" i="1" s="1"/>
  <c r="Y1854" i="1"/>
  <c r="Z1854" i="1" s="1"/>
  <c r="Y1855" i="1"/>
  <c r="Z1855" i="1" s="1"/>
  <c r="Y5332" i="1"/>
  <c r="Z5332" i="1" s="1"/>
  <c r="Y5172" i="1"/>
  <c r="Z5172" i="1" s="1"/>
  <c r="Y3595" i="1"/>
  <c r="Z3595" i="1" s="1"/>
  <c r="Y3203" i="1"/>
  <c r="Z3203" i="1" s="1"/>
  <c r="Y2937" i="1"/>
  <c r="Z2937" i="1" s="1"/>
  <c r="Y1506" i="1"/>
  <c r="Z1506" i="1" s="1"/>
  <c r="Y739" i="1"/>
  <c r="Z739" i="1" s="1"/>
  <c r="Y326" i="1"/>
  <c r="Z326" i="1" s="1"/>
  <c r="Y2905" i="1"/>
  <c r="Z2905" i="1" s="1"/>
  <c r="Y563" i="1"/>
  <c r="Z563" i="1" s="1"/>
  <c r="Y611" i="1"/>
  <c r="Z611" i="1" s="1"/>
  <c r="Y5286" i="1"/>
  <c r="Z5286" i="1" s="1"/>
  <c r="Y1862" i="1"/>
  <c r="Z1862" i="1" s="1"/>
  <c r="Z3713" i="1"/>
  <c r="Y3713" i="1"/>
  <c r="Y530" i="1"/>
  <c r="Z530" i="1" s="1"/>
  <c r="Y1670" i="1"/>
  <c r="Z1670" i="1" s="1"/>
  <c r="Y4398" i="1"/>
  <c r="Z4398" i="1" s="1"/>
  <c r="Z469" i="1"/>
  <c r="Y469" i="1"/>
  <c r="Y2002" i="1"/>
  <c r="Z2002" i="1" s="1"/>
  <c r="Y672" i="1"/>
  <c r="Z672" i="1" s="1"/>
  <c r="Y2583" i="1"/>
  <c r="Z2583" i="1" s="1"/>
  <c r="Z3690" i="1"/>
  <c r="Y3690" i="1"/>
  <c r="Y2960" i="1"/>
  <c r="Z2960" i="1" s="1"/>
  <c r="Z1420" i="1"/>
  <c r="Y1420" i="1"/>
  <c r="Y1606" i="1"/>
  <c r="Z1606" i="1" s="1"/>
  <c r="Y1244" i="1"/>
  <c r="Z1244" i="1" s="1"/>
  <c r="Y3943" i="1"/>
  <c r="Z3943" i="1" s="1"/>
  <c r="Y1627" i="1"/>
  <c r="Z1627" i="1" s="1"/>
  <c r="Y3178" i="1"/>
  <c r="Z3178" i="1" s="1"/>
  <c r="Z1556" i="1"/>
  <c r="Y1556" i="1"/>
  <c r="Y4767" i="1"/>
  <c r="Z4767" i="1" s="1"/>
  <c r="Y1180" i="1"/>
  <c r="Z1180" i="1" s="1"/>
  <c r="Y3605" i="1"/>
  <c r="Z3605" i="1" s="1"/>
  <c r="Y2312" i="1"/>
  <c r="Z2312" i="1" s="1"/>
  <c r="Y322" i="1"/>
  <c r="Z322" i="1" s="1"/>
  <c r="Y3471" i="1"/>
  <c r="Z3471" i="1" s="1"/>
  <c r="Y3249" i="1"/>
  <c r="Z3249" i="1" s="1"/>
  <c r="Z430" i="1"/>
  <c r="Y430" i="1"/>
  <c r="Y4845" i="1"/>
  <c r="Z4845" i="1" s="1"/>
  <c r="Y2365" i="1"/>
  <c r="Z2365" i="1" s="1"/>
  <c r="Y1409" i="1"/>
  <c r="Z1409" i="1" s="1"/>
  <c r="Y3474" i="1"/>
  <c r="Z3474" i="1" s="1"/>
  <c r="Y2196" i="1"/>
  <c r="Z2196" i="1" s="1"/>
  <c r="Y4605" i="1"/>
  <c r="Z4605" i="1" s="1"/>
  <c r="Y5116" i="1"/>
  <c r="Z5116" i="1" s="1"/>
  <c r="Y1330" i="1"/>
  <c r="Z1330" i="1" s="1"/>
  <c r="Y3841" i="1"/>
  <c r="Z3841" i="1" s="1"/>
  <c r="Y2038" i="1"/>
  <c r="Z2038" i="1" s="1"/>
  <c r="Y2491" i="1"/>
  <c r="Z2491" i="1" s="1"/>
  <c r="Y3247" i="1"/>
  <c r="Z3247" i="1" s="1"/>
  <c r="Y4149" i="1"/>
  <c r="Z4149" i="1" s="1"/>
  <c r="Y847" i="1"/>
  <c r="Z847" i="1" s="1"/>
  <c r="Y4613" i="1"/>
  <c r="Z4613" i="1" s="1"/>
  <c r="Z1883" i="1"/>
  <c r="Y1883" i="1"/>
  <c r="Y2695" i="1"/>
  <c r="Z2695" i="1" s="1"/>
  <c r="Y2229" i="1"/>
  <c r="Z2229" i="1" s="1"/>
  <c r="Y107" i="1"/>
  <c r="Z107" i="1" s="1"/>
  <c r="Y3175" i="1"/>
  <c r="Z3175" i="1" s="1"/>
  <c r="Y903" i="1"/>
  <c r="Z903" i="1" s="1"/>
  <c r="Y1214" i="1"/>
  <c r="Z1214" i="1" s="1"/>
  <c r="Y1190" i="1"/>
  <c r="Z1190" i="1" s="1"/>
  <c r="Y1603" i="1"/>
  <c r="Z1603" i="1" s="1"/>
  <c r="Y1057" i="1"/>
  <c r="Z1057" i="1" s="1"/>
  <c r="Z2948" i="1"/>
  <c r="Y2948" i="1"/>
  <c r="Y1822" i="1"/>
  <c r="Z1822" i="1" s="1"/>
  <c r="Y4809" i="1"/>
  <c r="Z4809" i="1" s="1"/>
  <c r="Y1357" i="1"/>
  <c r="Z1357" i="1" s="1"/>
  <c r="Y1526" i="1"/>
  <c r="Z1526" i="1" s="1"/>
  <c r="Y3032" i="1"/>
  <c r="Z3032" i="1" s="1"/>
  <c r="Y2885" i="1"/>
  <c r="Z2885" i="1" s="1"/>
  <c r="Y3593" i="1"/>
  <c r="Z3593" i="1" s="1"/>
  <c r="Z5196" i="1"/>
  <c r="Y5196" i="1"/>
  <c r="Y2070" i="1"/>
  <c r="Z2070" i="1" s="1"/>
  <c r="Y1480" i="1"/>
  <c r="Z1480" i="1" s="1"/>
  <c r="Y1426" i="1"/>
  <c r="Z1426" i="1" s="1"/>
  <c r="Y3113" i="1"/>
  <c r="Z3113" i="1" s="1"/>
  <c r="Y4658" i="1"/>
  <c r="Z4658" i="1" s="1"/>
  <c r="Y4025" i="1"/>
  <c r="Z4025" i="1" s="1"/>
  <c r="Y3792" i="1"/>
  <c r="Z3792" i="1" s="1"/>
  <c r="Y3660" i="1"/>
  <c r="Z3660" i="1" s="1"/>
  <c r="Y867" i="1"/>
  <c r="Z867" i="1" s="1"/>
  <c r="Z4622" i="1"/>
  <c r="Y4622" i="1"/>
  <c r="Y3568" i="1"/>
  <c r="Z3568" i="1" s="1"/>
  <c r="Y1657" i="1"/>
  <c r="Z1657" i="1" s="1"/>
  <c r="Y795" i="1"/>
  <c r="Z795" i="1" s="1"/>
  <c r="Y572" i="1"/>
  <c r="Z572" i="1" s="1"/>
  <c r="Y91" i="1"/>
  <c r="Z91" i="1" s="1"/>
  <c r="Z2302" i="1"/>
  <c r="Y2302" i="1"/>
  <c r="Y431" i="1"/>
  <c r="Z431" i="1" s="1"/>
  <c r="Y4223" i="1"/>
  <c r="Z4223" i="1" s="1"/>
  <c r="Y520" i="1"/>
  <c r="Z520" i="1" s="1"/>
  <c r="Y939" i="1"/>
  <c r="Z939" i="1" s="1"/>
  <c r="Y850" i="1"/>
  <c r="Z850" i="1" s="1"/>
  <c r="Y1699" i="1"/>
  <c r="Z1699" i="1" s="1"/>
  <c r="Y120" i="1"/>
  <c r="Z120" i="1" s="1"/>
  <c r="Z1181" i="1"/>
  <c r="Y1181" i="1"/>
  <c r="Y4802" i="1"/>
  <c r="Z4802" i="1" s="1"/>
  <c r="Z685" i="1"/>
  <c r="Y685" i="1"/>
  <c r="Y2168" i="1"/>
  <c r="Z2168" i="1" s="1"/>
  <c r="Y871" i="1"/>
  <c r="Z871" i="1" s="1"/>
  <c r="Y2100" i="1"/>
  <c r="Z2100" i="1" s="1"/>
  <c r="Y2441" i="1"/>
  <c r="Z2441" i="1" s="1"/>
  <c r="Y2753" i="1"/>
  <c r="Z2753" i="1" s="1"/>
  <c r="Z2626" i="1"/>
  <c r="Y2626" i="1"/>
  <c r="Y3079" i="1"/>
  <c r="Z3079" i="1" s="1"/>
  <c r="Y820" i="1"/>
  <c r="Z820" i="1" s="1"/>
  <c r="Y684" i="1"/>
  <c r="Z684" i="1" s="1"/>
  <c r="Y660" i="1"/>
  <c r="Z660" i="1" s="1"/>
  <c r="Y957" i="1"/>
  <c r="Z957" i="1" s="1"/>
  <c r="Y2060" i="1"/>
  <c r="Z2060" i="1" s="1"/>
  <c r="Y2915" i="1"/>
  <c r="Z2915" i="1" s="1"/>
  <c r="Z2455" i="1"/>
  <c r="Y2455" i="1"/>
  <c r="Y1703" i="1"/>
  <c r="Z1703" i="1" s="1"/>
  <c r="Z4566" i="1"/>
  <c r="Y4566" i="1"/>
  <c r="Y5204" i="1"/>
  <c r="Z5204" i="1" s="1"/>
  <c r="Y3220" i="1"/>
  <c r="Z3220" i="1" s="1"/>
  <c r="Y696" i="1"/>
  <c r="Z696" i="1" s="1"/>
  <c r="Y5290" i="1"/>
  <c r="Z5290" i="1" s="1"/>
  <c r="Y2706" i="1"/>
  <c r="Z2706" i="1" s="1"/>
  <c r="Y1531" i="1"/>
  <c r="Z1531" i="1" s="1"/>
  <c r="Y4937" i="1"/>
  <c r="Z4937" i="1" s="1"/>
  <c r="Y3229" i="1"/>
  <c r="Z3229" i="1" s="1"/>
  <c r="Y816" i="1"/>
  <c r="Z816" i="1" s="1"/>
  <c r="Y4590" i="1"/>
  <c r="Z4590" i="1" s="1"/>
  <c r="Y3991" i="1"/>
  <c r="Z3991" i="1" s="1"/>
  <c r="Y4842" i="1"/>
  <c r="Z4842" i="1" s="1"/>
  <c r="Y5292" i="1"/>
  <c r="Z5292" i="1" s="1"/>
  <c r="Z2845" i="1"/>
  <c r="Y2845" i="1"/>
  <c r="Y2517" i="1"/>
  <c r="Z2517" i="1" s="1"/>
  <c r="Y70" i="1"/>
  <c r="Z70" i="1" s="1"/>
  <c r="Y3010" i="1"/>
  <c r="Z3010" i="1" s="1"/>
  <c r="Y2687" i="1"/>
  <c r="Z2687" i="1" s="1"/>
  <c r="Y4818" i="1"/>
  <c r="Z4818" i="1" s="1"/>
  <c r="Z4576" i="1"/>
  <c r="Y4576" i="1"/>
  <c r="Y2079" i="1"/>
  <c r="Z2079" i="1" s="1"/>
  <c r="Z2057" i="1"/>
  <c r="Y2057" i="1"/>
  <c r="Y3046" i="1"/>
  <c r="Z3046" i="1" s="1"/>
  <c r="Y851" i="1"/>
  <c r="Z851" i="1" s="1"/>
  <c r="Y3448" i="1"/>
  <c r="Z3448" i="1" s="1"/>
  <c r="Z1898" i="1"/>
  <c r="Y1898" i="1"/>
  <c r="Y2587" i="1"/>
  <c r="Z2587" i="1" s="1"/>
  <c r="Z4811" i="1"/>
  <c r="Y4811" i="1"/>
  <c r="Y510" i="1"/>
  <c r="Z510" i="1" s="1"/>
  <c r="Z2858" i="1"/>
  <c r="Y2858" i="1"/>
  <c r="Y646" i="1"/>
  <c r="Z646" i="1" s="1"/>
  <c r="Y1598" i="1"/>
  <c r="Z1598" i="1" s="1"/>
  <c r="Y4714" i="1"/>
  <c r="Z4714" i="1" s="1"/>
  <c r="Z223" i="1"/>
  <c r="Y223" i="1"/>
  <c r="Y1812" i="1"/>
  <c r="Z1812" i="1" s="1"/>
  <c r="Z3887" i="1"/>
  <c r="Y3887" i="1"/>
  <c r="Y3566" i="1"/>
  <c r="Z3566" i="1" s="1"/>
  <c r="Z781" i="1"/>
  <c r="Y781" i="1"/>
  <c r="Y1547" i="1"/>
  <c r="Z1547" i="1" s="1"/>
  <c r="Y1507" i="1"/>
  <c r="Z1507" i="1" s="1"/>
  <c r="Y3775" i="1"/>
  <c r="Z3775" i="1" s="1"/>
  <c r="Z3919" i="1"/>
  <c r="Y3919" i="1"/>
  <c r="Y2166" i="1"/>
  <c r="Z2166" i="1" s="1"/>
  <c r="Z774" i="1"/>
  <c r="Y774" i="1"/>
  <c r="Y2239" i="1"/>
  <c r="Z2239" i="1" s="1"/>
  <c r="Z1406" i="1"/>
  <c r="Y1406" i="1"/>
  <c r="Y3883" i="1"/>
  <c r="Z3883" i="1" s="1"/>
  <c r="Y900" i="1"/>
  <c r="Z900" i="1" s="1"/>
  <c r="Y2409" i="1"/>
  <c r="Z2409" i="1" s="1"/>
  <c r="Z4241" i="1"/>
  <c r="Y4241" i="1"/>
  <c r="Y2013" i="1"/>
  <c r="Z2013" i="1" s="1"/>
  <c r="Z956" i="1"/>
  <c r="Y956" i="1"/>
  <c r="Y5117" i="1"/>
  <c r="Z5117" i="1" s="1"/>
  <c r="Z1868" i="1"/>
  <c r="Y1868" i="1"/>
  <c r="Y4401" i="1"/>
  <c r="Z4401" i="1" s="1"/>
  <c r="Y4400" i="1"/>
  <c r="Z4400" i="1" s="1"/>
  <c r="Y1635" i="1"/>
  <c r="Z1635" i="1" s="1"/>
  <c r="Z3741" i="1"/>
  <c r="Y3741" i="1"/>
  <c r="Y1261" i="1"/>
  <c r="Z1261" i="1" s="1"/>
  <c r="Z5217" i="1"/>
  <c r="Y5217" i="1"/>
  <c r="Y759" i="1"/>
  <c r="Z759" i="1" s="1"/>
  <c r="Y3164" i="1"/>
  <c r="Z3164" i="1" s="1"/>
  <c r="Y2403" i="1"/>
  <c r="Z2403" i="1" s="1"/>
  <c r="Y5285" i="1"/>
  <c r="Z5285" i="1" s="1"/>
  <c r="Y842" i="1"/>
  <c r="Z842" i="1" s="1"/>
  <c r="Z1407" i="1"/>
  <c r="Y1407" i="1"/>
  <c r="Y1830" i="1"/>
  <c r="Z1830" i="1" s="1"/>
  <c r="Z5008" i="1"/>
  <c r="Y5008" i="1"/>
  <c r="Y2117" i="1"/>
  <c r="Z2117" i="1" s="1"/>
  <c r="Y1034" i="1"/>
  <c r="Z1034" i="1" s="1"/>
  <c r="Y1098" i="1"/>
  <c r="Z1098" i="1" s="1"/>
  <c r="Y4958" i="1"/>
  <c r="Z4958" i="1" s="1"/>
  <c r="Y568" i="1"/>
  <c r="Z568" i="1" s="1"/>
  <c r="Z897" i="1"/>
  <c r="Y897" i="1"/>
  <c r="Y1100" i="1"/>
  <c r="Z1100" i="1" s="1"/>
  <c r="Z227" i="1"/>
  <c r="Y227" i="1"/>
  <c r="Y3740" i="1"/>
  <c r="Z3740" i="1" s="1"/>
  <c r="Y2118" i="1"/>
  <c r="Z2118" i="1" s="1"/>
  <c r="Y3686" i="1"/>
  <c r="Z3686" i="1" s="1"/>
  <c r="Y3338" i="1"/>
  <c r="Z3338" i="1" s="1"/>
  <c r="Y1613" i="1"/>
  <c r="Z1613" i="1" s="1"/>
  <c r="Z4381" i="1"/>
  <c r="Y4381" i="1"/>
  <c r="Y1068" i="1"/>
  <c r="Z1068" i="1" s="1"/>
  <c r="Z3447" i="1"/>
  <c r="Y3447" i="1"/>
  <c r="Y4452" i="1"/>
  <c r="Z4452" i="1" s="1"/>
  <c r="Z197" i="1"/>
  <c r="Y197" i="1"/>
  <c r="Y3281" i="1"/>
  <c r="Z3281" i="1" s="1"/>
  <c r="Y3235" i="1"/>
  <c r="Z3235" i="1" s="1"/>
  <c r="Y2797" i="1"/>
  <c r="Z2797" i="1" s="1"/>
  <c r="Z2374" i="1"/>
  <c r="Y2374" i="1"/>
  <c r="Y2482" i="1"/>
  <c r="Z2482" i="1" s="1"/>
  <c r="Y2887" i="1"/>
  <c r="Z2887" i="1" s="1"/>
  <c r="Y2791" i="1"/>
  <c r="Z2791" i="1" s="1"/>
  <c r="Y3940" i="1"/>
  <c r="Z3940" i="1" s="1"/>
  <c r="Y3799" i="1"/>
  <c r="Z3799" i="1" s="1"/>
  <c r="Y2888" i="1"/>
  <c r="Z2888" i="1" s="1"/>
  <c r="Y4435" i="1"/>
  <c r="Z4435" i="1" s="1"/>
  <c r="Y4585" i="1"/>
  <c r="Z4585" i="1" s="1"/>
  <c r="Y5334" i="1"/>
  <c r="Z5334" i="1" s="1"/>
  <c r="Y1865" i="1"/>
  <c r="Z1865" i="1" s="1"/>
  <c r="Y4859" i="1"/>
  <c r="Z4859" i="1" s="1"/>
  <c r="Y2699" i="1"/>
  <c r="Z2699" i="1" s="1"/>
  <c r="Y834" i="1"/>
  <c r="Z834" i="1" s="1"/>
  <c r="Y5333" i="1"/>
  <c r="Z5333" i="1" s="1"/>
  <c r="Y2803" i="1"/>
  <c r="Z2803" i="1" s="1"/>
  <c r="Y2454" i="1"/>
  <c r="Z2454" i="1" s="1"/>
  <c r="Y2735" i="1"/>
  <c r="Z2735" i="1" s="1"/>
  <c r="Y3218" i="1"/>
  <c r="Z3218" i="1" s="1"/>
  <c r="Y994" i="1"/>
  <c r="Z994" i="1" s="1"/>
  <c r="Y5126" i="1"/>
  <c r="Z5126" i="1" s="1"/>
  <c r="Y1976" i="1"/>
  <c r="Z1976" i="1" s="1"/>
  <c r="Y4682" i="1"/>
  <c r="Z4682" i="1" s="1"/>
  <c r="Y4689" i="1"/>
  <c r="Z4689" i="1" s="1"/>
  <c r="Y1980" i="1"/>
  <c r="Z1980" i="1" s="1"/>
  <c r="Y1960" i="1"/>
  <c r="Z1960" i="1" s="1"/>
  <c r="Y4356" i="1"/>
  <c r="Z4356" i="1" s="1"/>
  <c r="Y5168" i="1"/>
  <c r="Z5168" i="1" s="1"/>
  <c r="Y765" i="1"/>
  <c r="Z765" i="1" s="1"/>
  <c r="Y1275" i="1"/>
  <c r="Z1275" i="1" s="1"/>
  <c r="Y2721" i="1"/>
  <c r="Z2721" i="1" s="1"/>
  <c r="Y621" i="1"/>
  <c r="Z621" i="1" s="1"/>
  <c r="Y1580" i="1"/>
  <c r="Z1580" i="1" s="1"/>
  <c r="Y4546" i="1"/>
  <c r="Z4546" i="1" s="1"/>
  <c r="Y5161" i="1"/>
  <c r="Z5161" i="1" s="1"/>
  <c r="Z1958" i="1"/>
  <c r="Y1958" i="1"/>
  <c r="Y2690" i="1"/>
  <c r="Z2690" i="1" s="1"/>
  <c r="Y2316" i="1"/>
  <c r="Z2316" i="1" s="1"/>
  <c r="Y1665" i="1"/>
  <c r="Z1665" i="1" s="1"/>
  <c r="Y1349" i="1"/>
  <c r="Z1349" i="1" s="1"/>
  <c r="Y1638" i="1"/>
  <c r="Z1638" i="1" s="1"/>
  <c r="Y1642" i="1"/>
  <c r="Z1642" i="1" s="1"/>
  <c r="Y2054" i="1"/>
  <c r="Z2054" i="1" s="1"/>
  <c r="Y5165" i="1"/>
  <c r="Z5165" i="1" s="1"/>
  <c r="Y3449" i="1"/>
  <c r="Z3449" i="1" s="1"/>
  <c r="Y5291" i="1"/>
  <c r="Z5291" i="1" s="1"/>
  <c r="Y2050" i="1"/>
  <c r="Z2050" i="1" s="1"/>
  <c r="Y1825" i="1"/>
  <c r="Z1825" i="1" s="1"/>
  <c r="Y4021" i="1"/>
  <c r="Z4021" i="1" s="1"/>
  <c r="Y3107" i="1"/>
  <c r="Z3107" i="1" s="1"/>
  <c r="Y92" i="1"/>
  <c r="Z92" i="1" s="1"/>
  <c r="Z2853" i="1"/>
  <c r="Y2853" i="1"/>
  <c r="Y3561" i="1"/>
  <c r="Z3561" i="1" s="1"/>
  <c r="Y4364" i="1"/>
  <c r="Z4364" i="1" s="1"/>
  <c r="Y73" i="1"/>
  <c r="Z73" i="1" s="1"/>
  <c r="Y5343" i="1"/>
  <c r="Z5343" i="1" s="1"/>
  <c r="Y3779" i="1"/>
  <c r="Z3779" i="1" s="1"/>
  <c r="Y5330" i="1"/>
  <c r="Z5330" i="1" s="1"/>
  <c r="Y4371" i="1"/>
  <c r="Z4371" i="1" s="1"/>
  <c r="Y1842" i="1"/>
  <c r="Z1842" i="1" s="1"/>
  <c r="Y3613" i="1"/>
  <c r="Z3613" i="1" s="1"/>
  <c r="Y12" i="1"/>
  <c r="Z12" i="1" s="1"/>
  <c r="Y202" i="1"/>
  <c r="Z202" i="1" s="1"/>
  <c r="Y940" i="1"/>
  <c r="Z940" i="1" s="1"/>
  <c r="Y4621" i="1"/>
  <c r="Z4621" i="1" s="1"/>
  <c r="Y1404" i="1"/>
  <c r="Z1404" i="1" s="1"/>
  <c r="Y2862" i="1"/>
  <c r="Z2862" i="1" s="1"/>
  <c r="Z4335" i="1"/>
  <c r="Y4335" i="1"/>
  <c r="Y4872" i="1"/>
  <c r="Z4872" i="1" s="1"/>
  <c r="Y570" i="1"/>
  <c r="Z570" i="1" s="1"/>
  <c r="Y2579" i="1"/>
  <c r="Z2579" i="1" s="1"/>
  <c r="Y190" i="1"/>
  <c r="Z190" i="1" s="1"/>
  <c r="Y5073" i="1"/>
  <c r="Z5073" i="1" s="1"/>
  <c r="Y5198" i="1"/>
  <c r="Z5198" i="1" s="1"/>
  <c r="Y1707" i="1"/>
  <c r="Z1707" i="1" s="1"/>
  <c r="Y1410" i="1"/>
  <c r="Z1410" i="1" s="1"/>
  <c r="Y3228" i="1"/>
  <c r="Z3228" i="1" s="1"/>
  <c r="Y2180" i="1"/>
  <c r="Z2180" i="1" s="1"/>
  <c r="Y2250" i="1"/>
  <c r="Z2250" i="1" s="1"/>
  <c r="Z3737" i="1"/>
  <c r="Y3737" i="1"/>
  <c r="Y4203" i="1"/>
  <c r="Z4203" i="1" s="1"/>
  <c r="Y3193" i="1"/>
  <c r="Z3193" i="1" s="1"/>
  <c r="Y2020" i="1"/>
  <c r="Z2020" i="1" s="1"/>
  <c r="Y161" i="1"/>
  <c r="Z161" i="1" s="1"/>
  <c r="Y1090" i="1"/>
  <c r="Z1090" i="1" s="1"/>
  <c r="Y2694" i="1"/>
  <c r="Z2694" i="1" s="1"/>
  <c r="Y2317" i="1"/>
  <c r="Z2317" i="1" s="1"/>
  <c r="Y2902" i="1"/>
  <c r="Z2902" i="1" s="1"/>
  <c r="Y2111" i="1"/>
  <c r="Z2111" i="1" s="1"/>
  <c r="Y571" i="1"/>
  <c r="Z571" i="1" s="1"/>
  <c r="Y777" i="1"/>
  <c r="Z777" i="1" s="1"/>
  <c r="Y176" i="1"/>
  <c r="Z176" i="1" s="1"/>
  <c r="Y2065" i="1"/>
  <c r="Z2065" i="1" s="1"/>
  <c r="Y4426" i="1"/>
  <c r="Z4426" i="1" s="1"/>
  <c r="Y1841" i="1"/>
  <c r="Z1841" i="1" s="1"/>
  <c r="Y2525" i="1"/>
  <c r="Z2525" i="1" s="1"/>
  <c r="Y2215" i="1"/>
  <c r="Z2215" i="1" s="1"/>
  <c r="Y388" i="1"/>
  <c r="Z388" i="1" s="1"/>
  <c r="Y1166" i="1"/>
  <c r="Z1166" i="1" s="1"/>
  <c r="Z3848" i="1"/>
  <c r="Y3848" i="1"/>
  <c r="Y5077" i="1"/>
  <c r="Z5077" i="1" s="1"/>
  <c r="Y4112" i="1"/>
  <c r="Z4112" i="1" s="1"/>
  <c r="Y3847" i="1"/>
  <c r="Z3847" i="1" s="1"/>
  <c r="Y3473" i="1"/>
  <c r="Z3473" i="1" s="1"/>
  <c r="Y4192" i="1"/>
  <c r="Z4192" i="1" s="1"/>
  <c r="Y3023" i="1"/>
  <c r="Z3023" i="1" s="1"/>
  <c r="Y5229" i="1"/>
  <c r="Z5229" i="1" s="1"/>
  <c r="Y28" i="1"/>
  <c r="Z28" i="1" s="1"/>
  <c r="Y3352" i="1"/>
  <c r="Z3352" i="1" s="1"/>
  <c r="Y5392" i="1"/>
  <c r="Z5392" i="1" s="1"/>
  <c r="Y2051" i="1"/>
  <c r="Z2051" i="1" s="1"/>
  <c r="Z5393" i="1"/>
  <c r="Y5393" i="1"/>
  <c r="Y4718" i="1"/>
  <c r="Z4718" i="1" s="1"/>
  <c r="Y5241" i="1"/>
  <c r="Z5241" i="1" s="1"/>
  <c r="Y988" i="1"/>
  <c r="Z988" i="1" s="1"/>
  <c r="Z4731" i="1"/>
  <c r="Y4731" i="1"/>
  <c r="Y5213" i="1"/>
  <c r="Z5213" i="1" s="1"/>
  <c r="Y863" i="1"/>
  <c r="Z863" i="1" s="1"/>
  <c r="Y4106" i="1"/>
  <c r="Z4106" i="1" s="1"/>
  <c r="Y2892" i="1"/>
  <c r="Z2892" i="1" s="1"/>
  <c r="Y3544" i="1"/>
  <c r="Z3544" i="1" s="1"/>
  <c r="Y2041" i="1"/>
  <c r="Z2041" i="1" s="1"/>
  <c r="Y3545" i="1"/>
  <c r="Z3545" i="1" s="1"/>
  <c r="Y4647" i="1"/>
  <c r="Z4647" i="1" s="1"/>
  <c r="Y1839" i="1"/>
  <c r="Z1839" i="1" s="1"/>
  <c r="Y4212" i="1"/>
  <c r="Z4212" i="1" s="1"/>
  <c r="Y2874" i="1"/>
  <c r="Z2874" i="1" s="1"/>
  <c r="Y3125" i="1"/>
  <c r="Z3125" i="1" s="1"/>
  <c r="Y2761" i="1"/>
  <c r="Z2761" i="1" s="1"/>
  <c r="Y849" i="1"/>
  <c r="Z849" i="1" s="1"/>
  <c r="Y1060" i="1"/>
  <c r="Z1060" i="1" s="1"/>
  <c r="Y4524" i="1"/>
  <c r="Z4524" i="1" s="1"/>
  <c r="Y251" i="1"/>
  <c r="Z251" i="1" s="1"/>
  <c r="Y506" i="1"/>
  <c r="Z506" i="1" s="1"/>
  <c r="Y1035" i="1"/>
  <c r="Z1035" i="1" s="1"/>
  <c r="Y1388" i="1"/>
  <c r="Z1388" i="1" s="1"/>
  <c r="Y2696" i="1"/>
  <c r="Z2696" i="1" s="1"/>
  <c r="Y3525" i="1"/>
  <c r="Z3525" i="1" s="1"/>
  <c r="Y4314" i="1"/>
  <c r="Z4314" i="1" s="1"/>
  <c r="Y1989" i="1"/>
  <c r="Z1989" i="1" s="1"/>
  <c r="Y3862" i="1"/>
  <c r="Z3862" i="1" s="1"/>
  <c r="Y4804" i="1"/>
  <c r="Z4804" i="1" s="1"/>
  <c r="Y531" i="1"/>
  <c r="Z531" i="1" s="1"/>
  <c r="Z2404" i="1"/>
  <c r="Y2404" i="1"/>
  <c r="Y3877" i="1"/>
  <c r="Z3877" i="1" s="1"/>
  <c r="Y3290" i="1"/>
  <c r="Z3290" i="1" s="1"/>
  <c r="Y5322" i="1"/>
  <c r="Z5322" i="1" s="1"/>
  <c r="Z3136" i="1"/>
  <c r="Y3136" i="1"/>
  <c r="Y3493" i="1"/>
  <c r="Z3493" i="1" s="1"/>
  <c r="Y544" i="1"/>
  <c r="Z544" i="1" s="1"/>
  <c r="Y1154" i="1"/>
  <c r="Z1154" i="1" s="1"/>
  <c r="Y2873" i="1"/>
  <c r="Z2873" i="1" s="1"/>
  <c r="Y3083" i="1"/>
  <c r="Z3083" i="1" s="1"/>
  <c r="Y2123" i="1"/>
  <c r="Z2123" i="1" s="1"/>
  <c r="Y2641" i="1"/>
  <c r="Z2641" i="1" s="1"/>
  <c r="Y3596" i="1"/>
  <c r="Z3596" i="1" s="1"/>
  <c r="Y3893" i="1"/>
  <c r="Z3893" i="1" s="1"/>
  <c r="Y4916" i="1"/>
  <c r="Z4916" i="1" s="1"/>
  <c r="Y5232" i="1"/>
  <c r="Z5232" i="1" s="1"/>
  <c r="Y595" i="1"/>
  <c r="Z595" i="1" s="1"/>
  <c r="Y1687" i="1"/>
  <c r="Z1687" i="1" s="1"/>
  <c r="Y1108" i="1"/>
  <c r="Z1108" i="1" s="1"/>
  <c r="Y2258" i="1"/>
  <c r="Z2258" i="1" s="1"/>
  <c r="Y1099" i="1"/>
  <c r="Z1099" i="1" s="1"/>
  <c r="Y1273" i="1"/>
  <c r="Z1273" i="1" s="1"/>
  <c r="Y3992" i="1"/>
  <c r="Z3992" i="1" s="1"/>
  <c r="Y5388" i="1"/>
  <c r="Z5388" i="1" s="1"/>
  <c r="Y5099" i="1"/>
  <c r="Z5099" i="1" s="1"/>
  <c r="Y569" i="1"/>
  <c r="Z569" i="1" s="1"/>
  <c r="Y4803" i="1"/>
  <c r="Z4803" i="1" s="1"/>
  <c r="Y823" i="1"/>
  <c r="Z823" i="1" s="1"/>
  <c r="Y969" i="1"/>
  <c r="Z969" i="1" s="1"/>
  <c r="Y3114" i="1"/>
  <c r="Z3114" i="1" s="1"/>
  <c r="Y5264" i="1"/>
  <c r="Z5264" i="1" s="1"/>
  <c r="Y5187" i="1"/>
  <c r="Z5187" i="1" s="1"/>
  <c r="Y904" i="1"/>
  <c r="Z904" i="1" s="1"/>
  <c r="Y4545" i="1"/>
  <c r="Z4545" i="1" s="1"/>
  <c r="Y300" i="1"/>
  <c r="Z300" i="1" s="1"/>
  <c r="Y2584" i="1"/>
  <c r="Z2584" i="1" s="1"/>
  <c r="Z3603" i="1"/>
  <c r="Y3603" i="1"/>
  <c r="Y1863" i="1"/>
  <c r="Z1863" i="1" s="1"/>
  <c r="Y2287" i="1"/>
  <c r="Z2287" i="1" s="1"/>
  <c r="Y625" i="1"/>
  <c r="Z625" i="1" s="1"/>
  <c r="Y911" i="1"/>
  <c r="Z911" i="1" s="1"/>
  <c r="Y2824" i="1"/>
  <c r="Z2824" i="1" s="1"/>
  <c r="Y2914" i="1"/>
  <c r="Z2914" i="1" s="1"/>
  <c r="Y1924" i="1"/>
  <c r="Z1924" i="1" s="1"/>
  <c r="Y691" i="1"/>
  <c r="Z691" i="1" s="1"/>
  <c r="Y116" i="1"/>
  <c r="Z116" i="1" s="1"/>
  <c r="Y1546" i="1"/>
  <c r="Z1546" i="1" s="1"/>
  <c r="Y5283" i="1"/>
  <c r="Z5283" i="1" s="1"/>
  <c r="Y1301" i="1"/>
  <c r="Z1301" i="1" s="1"/>
  <c r="Y1073" i="1"/>
  <c r="Z1073" i="1" s="1"/>
  <c r="Y1313" i="1"/>
  <c r="Z1313" i="1" s="1"/>
  <c r="Y612" i="1"/>
  <c r="Z612" i="1" s="1"/>
  <c r="Z2030" i="1"/>
  <c r="Y2030" i="1"/>
  <c r="Y3671" i="1"/>
  <c r="Z3671" i="1" s="1"/>
  <c r="Y2075" i="1"/>
  <c r="Z2075" i="1" s="1"/>
  <c r="Y1805" i="1"/>
  <c r="Z1805" i="1" s="1"/>
  <c r="Y2074" i="1"/>
  <c r="Z2074" i="1" s="1"/>
  <c r="Y3758" i="1"/>
  <c r="Z3758" i="1" s="1"/>
  <c r="Y3764" i="1"/>
  <c r="Z3764" i="1" s="1"/>
  <c r="Y3586" i="1"/>
  <c r="Z3586" i="1" s="1"/>
  <c r="Y4369" i="1"/>
  <c r="Z4369" i="1" s="1"/>
  <c r="Y841" i="1"/>
  <c r="Z841" i="1" s="1"/>
  <c r="Y4012" i="1"/>
  <c r="Z4012" i="1" s="1"/>
  <c r="Y1408" i="1"/>
  <c r="Z1408" i="1" s="1"/>
  <c r="Y3590" i="1"/>
  <c r="Z3590" i="1" s="1"/>
  <c r="Y5240" i="1"/>
  <c r="Z5240" i="1" s="1"/>
  <c r="Y3011" i="1"/>
  <c r="Z3011" i="1" s="1"/>
  <c r="Y3749" i="1"/>
  <c r="Z3749" i="1" s="1"/>
  <c r="Y887" i="1"/>
  <c r="Z887" i="1" s="1"/>
  <c r="Y4905" i="1"/>
  <c r="Z4905" i="1" s="1"/>
  <c r="Y2907" i="1"/>
  <c r="Z2907" i="1" s="1"/>
  <c r="Y1940" i="1"/>
  <c r="Z1940" i="1" s="1"/>
  <c r="Y1536" i="1"/>
  <c r="Z1536" i="1" s="1"/>
  <c r="Y3384" i="1"/>
  <c r="Z3384" i="1" s="1"/>
  <c r="Y4077" i="1"/>
  <c r="Z4077" i="1" s="1"/>
  <c r="Y4075" i="1"/>
  <c r="Z4075" i="1" s="1"/>
  <c r="Y4272" i="1"/>
  <c r="Z4272" i="1" s="1"/>
  <c r="Y2221" i="1"/>
  <c r="Z2221" i="1" s="1"/>
  <c r="Y3976" i="1"/>
  <c r="Z3976" i="1" s="1"/>
  <c r="Y4849" i="1"/>
  <c r="Z4849" i="1" s="1"/>
  <c r="Y2359" i="1"/>
  <c r="Z2359" i="1" s="1"/>
  <c r="Y2427" i="1"/>
  <c r="Z2427" i="1" s="1"/>
  <c r="Y4059" i="1"/>
  <c r="Z4059" i="1" s="1"/>
  <c r="Y2918" i="1"/>
  <c r="Z2918" i="1" s="1"/>
  <c r="Z4708" i="1"/>
  <c r="Y4708" i="1"/>
  <c r="Y2899" i="1"/>
  <c r="Z2899" i="1" s="1"/>
  <c r="Y798" i="1"/>
  <c r="Z798" i="1" s="1"/>
  <c r="Y1886" i="1"/>
  <c r="Z1886" i="1" s="1"/>
  <c r="Y4005" i="1"/>
  <c r="Z4005" i="1" s="1"/>
  <c r="Y2173" i="1"/>
  <c r="Z2173" i="1" s="1"/>
  <c r="Y5113" i="1"/>
  <c r="Z5113" i="1" s="1"/>
  <c r="Y1469" i="1"/>
  <c r="Z1469" i="1" s="1"/>
  <c r="Y3062" i="1"/>
  <c r="Z3062" i="1" s="1"/>
  <c r="Y3134" i="1"/>
  <c r="Z3134" i="1" s="1"/>
  <c r="Y1305" i="1"/>
  <c r="Z1305" i="1" s="1"/>
  <c r="Y1992" i="1"/>
  <c r="Z1992" i="1" s="1"/>
  <c r="Z4135" i="1"/>
  <c r="Y4135" i="1"/>
  <c r="Y5098" i="1"/>
  <c r="Z5098" i="1" s="1"/>
  <c r="Y2193" i="1"/>
  <c r="Z2193" i="1" s="1"/>
  <c r="Y3130" i="1"/>
  <c r="Z3130" i="1" s="1"/>
  <c r="Y4676" i="1"/>
  <c r="Z4676" i="1" s="1"/>
  <c r="Y2329" i="1"/>
  <c r="Z2329" i="1" s="1"/>
  <c r="Y5108" i="1"/>
  <c r="Z5108" i="1" s="1"/>
  <c r="Y3675" i="1"/>
  <c r="Z3675" i="1" s="1"/>
  <c r="Y5338" i="1"/>
  <c r="Z5338" i="1" s="1"/>
  <c r="Y4498" i="1"/>
  <c r="Z4498" i="1" s="1"/>
  <c r="Y1574" i="1"/>
  <c r="Z1574" i="1" s="1"/>
  <c r="Y2725" i="1"/>
  <c r="Z2725" i="1" s="1"/>
  <c r="Y1838" i="1"/>
  <c r="Z1838" i="1" s="1"/>
  <c r="Y4571" i="1"/>
  <c r="Z4571" i="1" s="1"/>
  <c r="Y2357" i="1"/>
  <c r="Z2357" i="1" s="1"/>
  <c r="Y2354" i="1"/>
  <c r="Z2354" i="1" s="1"/>
  <c r="Y2269" i="1"/>
  <c r="Z2269" i="1" s="1"/>
  <c r="Y2323" i="1"/>
  <c r="Z2323" i="1" s="1"/>
  <c r="Y1110" i="1"/>
  <c r="Z1110" i="1" s="1"/>
  <c r="Y1525" i="1"/>
  <c r="Z1525" i="1" s="1"/>
  <c r="Y892" i="1"/>
  <c r="Z892" i="1" s="1"/>
  <c r="Y3063" i="1"/>
  <c r="Z3063" i="1" s="1"/>
  <c r="Y601" i="1"/>
  <c r="Z601" i="1" s="1"/>
  <c r="Y4004" i="1"/>
  <c r="Z4004" i="1" s="1"/>
  <c r="Y4843" i="1"/>
  <c r="Z4843" i="1" s="1"/>
  <c r="Z3240" i="1"/>
  <c r="Y3240" i="1"/>
  <c r="Y3470" i="1"/>
  <c r="Z3470" i="1" s="1"/>
  <c r="Z164" i="1"/>
  <c r="Y164" i="1"/>
  <c r="Y2628" i="1"/>
  <c r="Z2628" i="1" s="1"/>
  <c r="Y3357" i="1"/>
  <c r="Z3357" i="1" s="1"/>
  <c r="Y1401" i="1"/>
  <c r="Z1401" i="1" s="1"/>
  <c r="Y3090" i="1"/>
  <c r="Z3090" i="1" s="1"/>
  <c r="Y2390" i="1"/>
  <c r="Z2390" i="1" s="1"/>
  <c r="Y1538" i="1"/>
  <c r="Z1538" i="1" s="1"/>
  <c r="Y3579" i="1"/>
  <c r="Z3579" i="1" s="1"/>
  <c r="Y5284" i="1"/>
  <c r="Z5284" i="1" s="1"/>
  <c r="Y596" i="1"/>
  <c r="Z596" i="1" s="1"/>
  <c r="Y2946" i="1"/>
  <c r="Z2946" i="1" s="1"/>
  <c r="Y3897" i="1"/>
  <c r="Z3897" i="1" s="1"/>
  <c r="Y1266" i="1"/>
  <c r="Z1266" i="1" s="1"/>
  <c r="Y1272" i="1"/>
  <c r="Z1272" i="1" s="1"/>
  <c r="Y4158" i="1"/>
  <c r="Z4158" i="1" s="1"/>
  <c r="Y270" i="1"/>
  <c r="Z270" i="1" s="1"/>
  <c r="Y2327" i="1"/>
  <c r="Z2327" i="1" s="1"/>
  <c r="Y3688" i="1"/>
  <c r="Z3688" i="1" s="1"/>
  <c r="Y280" i="1"/>
  <c r="Z280" i="1" s="1"/>
  <c r="Z1220" i="1"/>
  <c r="Y1220" i="1"/>
  <c r="Y5318" i="1"/>
  <c r="Z5318" i="1" s="1"/>
  <c r="Y4559" i="1"/>
  <c r="Z4559" i="1" s="1"/>
  <c r="Y4592" i="1"/>
  <c r="Z4592" i="1" s="1"/>
  <c r="Y1991" i="1"/>
  <c r="Z1991" i="1" s="1"/>
  <c r="Y3699" i="1"/>
  <c r="Z3699" i="1" s="1"/>
  <c r="Y2067" i="1"/>
  <c r="Z2067" i="1" s="1"/>
  <c r="Y2947" i="1"/>
  <c r="Z2947" i="1" s="1"/>
  <c r="Y1400" i="1"/>
  <c r="Z1400" i="1" s="1"/>
  <c r="Y614" i="1"/>
  <c r="Z614" i="1" s="1"/>
  <c r="Z1990" i="1"/>
  <c r="Y1990" i="1"/>
  <c r="Y3108" i="1"/>
  <c r="Z3108" i="1" s="1"/>
  <c r="Y1963" i="1"/>
  <c r="Z1963" i="1" s="1"/>
  <c r="Y1123" i="1"/>
  <c r="Z1123" i="1" s="1"/>
  <c r="Y5082" i="1"/>
  <c r="Z5082" i="1" s="1"/>
  <c r="Y947" i="1"/>
  <c r="Z947" i="1" s="1"/>
  <c r="Z367" i="1"/>
  <c r="Y367" i="1"/>
  <c r="Y1545" i="1"/>
  <c r="Z1545" i="1" s="1"/>
  <c r="Y3959" i="1"/>
  <c r="Z3959" i="1" s="1"/>
  <c r="Y1676" i="1"/>
  <c r="Z1676" i="1" s="1"/>
  <c r="Y4952" i="1"/>
  <c r="Z4952" i="1" s="1"/>
  <c r="Y147" i="1"/>
  <c r="Z147" i="1" s="1"/>
  <c r="Y597" i="1"/>
  <c r="Z597" i="1" s="1"/>
  <c r="Y5282" i="1"/>
  <c r="Z5282" i="1" s="1"/>
  <c r="Y602" i="1"/>
  <c r="Z602" i="1" s="1"/>
  <c r="Y639" i="1"/>
  <c r="Z639" i="1" s="1"/>
  <c r="Z999" i="1"/>
  <c r="Y999" i="1"/>
  <c r="Y2911" i="1"/>
  <c r="Z2911" i="1" s="1"/>
  <c r="Y2445" i="1"/>
  <c r="Z2445" i="1" s="1"/>
  <c r="Y945" i="1"/>
  <c r="Z945" i="1" s="1"/>
  <c r="Y526" i="1"/>
  <c r="Z526" i="1" s="1"/>
  <c r="Y3772" i="1"/>
  <c r="Z3772" i="1" s="1"/>
  <c r="Z5069" i="1"/>
  <c r="Y5069" i="1"/>
  <c r="Y2541" i="1"/>
  <c r="Z2541" i="1" s="1"/>
  <c r="Y4402" i="1"/>
  <c r="Z4402" i="1" s="1"/>
  <c r="Y5064" i="1"/>
  <c r="Z5064" i="1" s="1"/>
  <c r="Y4276" i="1"/>
  <c r="Z4276" i="1" s="1"/>
  <c r="Y4133" i="1"/>
  <c r="Z4133" i="1" s="1"/>
  <c r="Y3098" i="1"/>
  <c r="Z3098" i="1" s="1"/>
  <c r="Y2415" i="1"/>
  <c r="Z2415" i="1" s="1"/>
  <c r="Y1055" i="1"/>
  <c r="Z1055" i="1" s="1"/>
  <c r="Y3773" i="1"/>
  <c r="Z3773" i="1" s="1"/>
  <c r="Z2691" i="1"/>
  <c r="Y2691" i="1"/>
  <c r="Y4220" i="1"/>
  <c r="Z4220" i="1" s="1"/>
  <c r="Y4520" i="1"/>
  <c r="Z4520" i="1" s="1"/>
  <c r="Y3721" i="1"/>
  <c r="Z3721" i="1" s="1"/>
  <c r="Y4211" i="1"/>
  <c r="Z4211" i="1" s="1"/>
  <c r="Y2183" i="1"/>
  <c r="Z2183" i="1" s="1"/>
  <c r="Y817" i="1"/>
  <c r="Z817" i="1" s="1"/>
  <c r="Y3712" i="1"/>
  <c r="Z3712" i="1" s="1"/>
  <c r="Y495" i="1"/>
  <c r="Z495" i="1" s="1"/>
  <c r="Y5127" i="1"/>
  <c r="Z5127" i="1" s="1"/>
  <c r="Y1794" i="1"/>
  <c r="Z1794" i="1" s="1"/>
  <c r="Y3428" i="1"/>
  <c r="Z3428" i="1" s="1"/>
  <c r="Y1589" i="1"/>
  <c r="Z1589" i="1" s="1"/>
  <c r="Y119" i="1"/>
  <c r="Z119" i="1" s="1"/>
  <c r="Y381" i="1"/>
  <c r="Z381" i="1" s="1"/>
  <c r="Y4287" i="1"/>
  <c r="Z4287" i="1" s="1"/>
  <c r="Z2549" i="1"/>
  <c r="Y2549" i="1"/>
  <c r="Y2228" i="1"/>
  <c r="Z2228" i="1" s="1"/>
  <c r="Y2677" i="1"/>
  <c r="Z2677" i="1" s="1"/>
  <c r="Y247" i="1"/>
  <c r="Z247" i="1" s="1"/>
  <c r="Y1762" i="1"/>
  <c r="Z1762" i="1" s="1"/>
  <c r="Y2814" i="1"/>
  <c r="Z2814" i="1" s="1"/>
  <c r="Y4540" i="1"/>
  <c r="Z4540" i="1" s="1"/>
  <c r="Y1182" i="1"/>
  <c r="Z1182" i="1" s="1"/>
  <c r="Y2912" i="1"/>
  <c r="Z2912" i="1" s="1"/>
  <c r="Y250" i="1"/>
  <c r="Z250" i="1" s="1"/>
  <c r="Y1832" i="1"/>
  <c r="Z1832" i="1" s="1"/>
  <c r="Y4055" i="1"/>
  <c r="Z4055" i="1" s="1"/>
  <c r="Y2815" i="1"/>
  <c r="Z2815" i="1" s="1"/>
  <c r="Y3038" i="1"/>
  <c r="Z3038" i="1" s="1"/>
  <c r="Y2562" i="1"/>
  <c r="Z2562" i="1" s="1"/>
  <c r="Y2326" i="1"/>
  <c r="Z2326" i="1" s="1"/>
  <c r="Y598" i="1"/>
  <c r="Z598" i="1" s="1"/>
  <c r="Y3548" i="1"/>
  <c r="Z3548" i="1" s="1"/>
  <c r="Y272" i="1"/>
  <c r="Z272" i="1" s="1"/>
  <c r="Y968" i="1"/>
  <c r="Z968" i="1" s="1"/>
  <c r="Y3756" i="1"/>
  <c r="Z3756" i="1" s="1"/>
  <c r="Y1287" i="1"/>
  <c r="Z1287" i="1" s="1"/>
  <c r="Y5382" i="1"/>
  <c r="Z5382" i="1" s="1"/>
  <c r="Y43" i="1"/>
  <c r="Z43" i="1" s="1"/>
  <c r="Y1993" i="1"/>
  <c r="Z1993" i="1" s="1"/>
  <c r="Y2243" i="1"/>
  <c r="Z2243" i="1" s="1"/>
  <c r="Y3827" i="1"/>
  <c r="Z3827" i="1" s="1"/>
  <c r="Y1983" i="1"/>
  <c r="Z1983" i="1" s="1"/>
  <c r="Y5230" i="1"/>
  <c r="Z5230" i="1" s="1"/>
  <c r="Y3496" i="1"/>
  <c r="Z3496" i="1" s="1"/>
  <c r="Y4659" i="1"/>
  <c r="Z4659" i="1" s="1"/>
  <c r="Y3472" i="1"/>
  <c r="Z3472" i="1" s="1"/>
  <c r="Z1102" i="1"/>
  <c r="Y1102" i="1"/>
  <c r="Y141" i="1"/>
  <c r="Z141" i="1" s="1"/>
  <c r="Y1065" i="1"/>
  <c r="Z1065" i="1" s="1"/>
  <c r="Y1793" i="1"/>
  <c r="Z1793" i="1" s="1"/>
  <c r="Y2284" i="1"/>
  <c r="Z2284" i="1" s="1"/>
  <c r="Y687" i="1"/>
  <c r="Z687" i="1" s="1"/>
  <c r="Y1596" i="1"/>
  <c r="Z1596" i="1" s="1"/>
  <c r="Y508" i="1"/>
  <c r="Z508" i="1" s="1"/>
  <c r="Y2351" i="1"/>
  <c r="Z2351" i="1" s="1"/>
  <c r="Y906" i="1"/>
  <c r="Z906" i="1" s="1"/>
  <c r="Y2488" i="1"/>
  <c r="Z2488" i="1" s="1"/>
  <c r="Y3080" i="1"/>
  <c r="Z3080" i="1" s="1"/>
  <c r="Z2331" i="1"/>
  <c r="Y2331" i="1"/>
  <c r="Y1487" i="1"/>
  <c r="Z1487" i="1" s="1"/>
  <c r="Y88" i="1"/>
  <c r="Z88" i="1" s="1"/>
  <c r="Y1555" i="1"/>
  <c r="Z1555" i="1" s="1"/>
  <c r="Y2756" i="1"/>
  <c r="Z2756" i="1" s="1"/>
  <c r="Y757" i="1"/>
  <c r="Z757" i="1" s="1"/>
  <c r="Y162" i="1"/>
  <c r="Z162" i="1" s="1"/>
  <c r="Y2554" i="1"/>
  <c r="Z2554" i="1" s="1"/>
  <c r="Y4848" i="1"/>
  <c r="Z4848" i="1" s="1"/>
  <c r="Y2185" i="1"/>
  <c r="Z2185" i="1" s="1"/>
  <c r="Y439" i="1"/>
  <c r="Z439" i="1" s="1"/>
  <c r="Y4030" i="1"/>
  <c r="Z4030" i="1" s="1"/>
  <c r="Y2935" i="1"/>
  <c r="Z2935" i="1" s="1"/>
  <c r="Y4941" i="1"/>
  <c r="Z4941" i="1" s="1"/>
  <c r="Y2432" i="1"/>
  <c r="Z2432" i="1" s="1"/>
  <c r="Y1271" i="1"/>
  <c r="Z1271" i="1" s="1"/>
  <c r="Y965" i="1"/>
  <c r="Z965" i="1" s="1"/>
  <c r="Y4249" i="1"/>
  <c r="Z4249" i="1" s="1"/>
  <c r="Y1078" i="1"/>
  <c r="Z1078" i="1" s="1"/>
  <c r="Y513" i="1"/>
  <c r="Z513" i="1" s="1"/>
  <c r="Y325" i="1"/>
  <c r="Z325" i="1" s="1"/>
  <c r="Y2036" i="1"/>
  <c r="Z2036" i="1" s="1"/>
  <c r="Y1723" i="1"/>
  <c r="Z1723" i="1" s="1"/>
  <c r="Y1745" i="1"/>
  <c r="Z1745" i="1" s="1"/>
  <c r="Y2675" i="1"/>
  <c r="Z2675" i="1" s="1"/>
  <c r="Y3045" i="1"/>
  <c r="Z3045" i="1" s="1"/>
  <c r="Y5269" i="1"/>
  <c r="Z5269" i="1" s="1"/>
  <c r="Y1268" i="1"/>
  <c r="Z1268" i="1" s="1"/>
  <c r="Y2835" i="1"/>
  <c r="Z2835" i="1" s="1"/>
  <c r="Y1402" i="1"/>
  <c r="Z1402" i="1" s="1"/>
  <c r="Y4583" i="1"/>
  <c r="Z4583" i="1" s="1"/>
  <c r="Y3405" i="1"/>
  <c r="Z3405" i="1" s="1"/>
  <c r="Y2829" i="1"/>
  <c r="Z2829" i="1" s="1"/>
  <c r="Y4168" i="1"/>
  <c r="Z4168" i="1" s="1"/>
  <c r="Y2246" i="1"/>
  <c r="Z2246" i="1" s="1"/>
  <c r="Y1044" i="1"/>
  <c r="Z1044" i="1" s="1"/>
  <c r="Y478" i="1"/>
  <c r="Z478" i="1" s="1"/>
  <c r="Y5211" i="1"/>
  <c r="Z5211" i="1" s="1"/>
  <c r="Y2923" i="1"/>
  <c r="Z2923" i="1" s="1"/>
  <c r="Y5297" i="1"/>
  <c r="Z5297" i="1" s="1"/>
  <c r="Y3380" i="1"/>
  <c r="Z3380" i="1" s="1"/>
  <c r="Y1771" i="1"/>
  <c r="Z1771" i="1" s="1"/>
  <c r="Y2739" i="1"/>
  <c r="Z2739" i="1" s="1"/>
  <c r="Y3999" i="1"/>
  <c r="Z3999" i="1" s="1"/>
  <c r="Y1047" i="1"/>
  <c r="Z1047" i="1" s="1"/>
  <c r="Y2927" i="1"/>
  <c r="Z2927" i="1" s="1"/>
  <c r="Y1697" i="1"/>
  <c r="Z1697" i="1" s="1"/>
  <c r="Y2233" i="1"/>
  <c r="Z2233" i="1" s="1"/>
  <c r="Y778" i="1"/>
  <c r="Z778" i="1" s="1"/>
  <c r="Y1224" i="1"/>
  <c r="Z1224" i="1" s="1"/>
  <c r="Y343" i="1"/>
  <c r="Z343" i="1" s="1"/>
  <c r="Y420" i="1"/>
  <c r="Z420" i="1" s="1"/>
  <c r="Y76" i="1"/>
  <c r="Z76" i="1" s="1"/>
  <c r="Y4062" i="1"/>
  <c r="Z4062" i="1" s="1"/>
  <c r="Y528" i="1"/>
  <c r="Z528" i="1" s="1"/>
  <c r="Y1191" i="1"/>
  <c r="Z1191" i="1" s="1"/>
  <c r="Y97" i="1"/>
  <c r="Z97" i="1" s="1"/>
  <c r="Y4614" i="1"/>
  <c r="Z4614" i="1" s="1"/>
  <c r="Y894" i="1"/>
  <c r="Z894" i="1" s="1"/>
  <c r="Y4226" i="1"/>
  <c r="Z4226" i="1" s="1"/>
  <c r="Y703" i="1"/>
  <c r="Z703" i="1" s="1"/>
  <c r="Y3450" i="1"/>
  <c r="Z3450" i="1" s="1"/>
  <c r="Y146" i="1"/>
  <c r="Z146" i="1" s="1"/>
  <c r="Y3412" i="1"/>
  <c r="Z3412" i="1" s="1"/>
  <c r="Y231" i="1"/>
  <c r="Z231" i="1" s="1"/>
  <c r="Y5067" i="1"/>
  <c r="Z5067" i="1" s="1"/>
  <c r="Y75" i="1"/>
  <c r="Z75" i="1" s="1"/>
  <c r="Y1626" i="1"/>
  <c r="Z1626" i="1" s="1"/>
  <c r="Y69" i="1"/>
  <c r="Z69" i="1" s="1"/>
  <c r="Y3198" i="1"/>
  <c r="Z3198" i="1" s="1"/>
  <c r="Y4995" i="1"/>
  <c r="Z4995" i="1" s="1"/>
  <c r="Y2984" i="1"/>
  <c r="Z2984" i="1" s="1"/>
  <c r="Y561" i="1"/>
  <c r="Z561" i="1" s="1"/>
  <c r="Y1938" i="1"/>
  <c r="Z1938" i="1" s="1"/>
  <c r="Y1698" i="1"/>
  <c r="Z1698" i="1" s="1"/>
  <c r="Y3820" i="1"/>
  <c r="Z3820" i="1" s="1"/>
  <c r="Y1012" i="1"/>
  <c r="Z1012" i="1" s="1"/>
  <c r="Y2039" i="1"/>
  <c r="Z2039" i="1" s="1"/>
  <c r="Y3320" i="1"/>
  <c r="Z3320" i="1" s="1"/>
  <c r="Y1528" i="1"/>
  <c r="Z1528" i="1" s="1"/>
  <c r="Y861" i="1"/>
  <c r="Z861" i="1" s="1"/>
  <c r="Y4394" i="1"/>
  <c r="Z4394" i="1" s="1"/>
  <c r="Y5203" i="1"/>
  <c r="Z5203" i="1" s="1"/>
  <c r="Y2102" i="1"/>
  <c r="Z2102" i="1" s="1"/>
  <c r="Y3465" i="1"/>
  <c r="Z3465" i="1" s="1"/>
  <c r="Y4650" i="1"/>
  <c r="Z4650" i="1" s="1"/>
  <c r="Y2503" i="1"/>
  <c r="Z2503" i="1" s="1"/>
  <c r="Y615" i="1"/>
  <c r="Z615" i="1" s="1"/>
  <c r="Y2866" i="1"/>
  <c r="Z2866" i="1" s="1"/>
  <c r="Y2602" i="1"/>
  <c r="Z2602" i="1" s="1"/>
  <c r="Y970" i="1"/>
  <c r="Z970" i="1" s="1"/>
  <c r="Y2490" i="1"/>
  <c r="Z2490" i="1" s="1"/>
  <c r="Y5307" i="1"/>
  <c r="Z5307" i="1" s="1"/>
  <c r="Y82" i="1"/>
  <c r="Z82" i="1" s="1"/>
  <c r="Y896" i="1"/>
  <c r="Z896" i="1" s="1"/>
  <c r="Y565" i="1"/>
  <c r="Z565" i="1" s="1"/>
  <c r="Y1933" i="1"/>
  <c r="Z1933" i="1" s="1"/>
  <c r="Y5306" i="1"/>
  <c r="Z5306" i="1" s="1"/>
  <c r="Y3053" i="1"/>
  <c r="Z3053" i="1" s="1"/>
  <c r="Y1650" i="1"/>
  <c r="Z1650" i="1" s="1"/>
  <c r="Y5157" i="1"/>
  <c r="Z5157" i="1" s="1"/>
  <c r="Y1083" i="1"/>
  <c r="Z1083" i="1" s="1"/>
  <c r="Y2422" i="1"/>
  <c r="Z2422" i="1" s="1"/>
  <c r="Y2843" i="1"/>
  <c r="Z2843" i="1" s="1"/>
  <c r="Y2647" i="1"/>
  <c r="Z2647" i="1" s="1"/>
  <c r="Y1091" i="1"/>
  <c r="Z1091" i="1" s="1"/>
  <c r="Y159" i="1"/>
  <c r="Z159" i="1" s="1"/>
  <c r="Y4712" i="1"/>
  <c r="Z4712" i="1" s="1"/>
  <c r="Y1232" i="1"/>
  <c r="Z1232" i="1" s="1"/>
  <c r="Y5002" i="1"/>
  <c r="Z5002" i="1" s="1"/>
  <c r="Y2851" i="1"/>
  <c r="Z2851" i="1" s="1"/>
  <c r="Y2012" i="1"/>
  <c r="Z2012" i="1" s="1"/>
  <c r="Y4219" i="1"/>
  <c r="Z4219" i="1" s="1"/>
  <c r="Y4981" i="1"/>
  <c r="Z4981" i="1" s="1"/>
  <c r="Y4986" i="1"/>
  <c r="Z4986" i="1" s="1"/>
  <c r="Y2480" i="1"/>
  <c r="Z2480" i="1" s="1"/>
  <c r="Y2484" i="1"/>
  <c r="Z2484" i="1" s="1"/>
  <c r="Y2278" i="1"/>
  <c r="Z2278" i="1" s="1"/>
  <c r="Y2643" i="1"/>
  <c r="Z2643" i="1" s="1"/>
  <c r="Y4770" i="1"/>
  <c r="Z4770" i="1" s="1"/>
  <c r="Y4461" i="1"/>
  <c r="Z4461" i="1" s="1"/>
  <c r="Y389" i="1"/>
  <c r="Z389" i="1" s="1"/>
  <c r="Y3589" i="1"/>
  <c r="Z3589" i="1" s="1"/>
  <c r="Y243" i="1"/>
  <c r="Z243" i="1" s="1"/>
  <c r="Y1672" i="1"/>
  <c r="Z1672" i="1" s="1"/>
  <c r="Y2997" i="1"/>
  <c r="Z2997" i="1" s="1"/>
  <c r="Y180" i="1"/>
  <c r="Z180" i="1" s="1"/>
  <c r="Y2908" i="1"/>
  <c r="Z2908" i="1" s="1"/>
  <c r="Y2270" i="1"/>
  <c r="Z2270" i="1" s="1"/>
  <c r="Y2909" i="1"/>
  <c r="Z2909" i="1" s="1"/>
  <c r="Y1502" i="1"/>
  <c r="Z1502" i="1" s="1"/>
  <c r="Y4670" i="1"/>
  <c r="Z4670" i="1" s="1"/>
  <c r="Y5295" i="1"/>
  <c r="Z5295" i="1" s="1"/>
  <c r="Y4871" i="1"/>
  <c r="Z4871" i="1" s="1"/>
  <c r="Y1685" i="1"/>
  <c r="Z1685" i="1" s="1"/>
  <c r="Y599" i="1"/>
  <c r="Z599" i="1" s="1"/>
  <c r="Y1994" i="1"/>
  <c r="Z1994" i="1" s="1"/>
  <c r="Y348" i="1"/>
  <c r="Z348" i="1" s="1"/>
  <c r="Y5313" i="1"/>
  <c r="Z5313" i="1" s="1"/>
  <c r="Y1464" i="1"/>
  <c r="Z1464" i="1" s="1"/>
  <c r="Y3061" i="1"/>
  <c r="Z3061" i="1" s="1"/>
  <c r="Y152" i="1"/>
  <c r="Z152" i="1" s="1"/>
  <c r="Y4537" i="1"/>
  <c r="Z4537" i="1" s="1"/>
  <c r="Y31" i="1"/>
  <c r="Z31" i="1" s="1"/>
  <c r="Y2355" i="1"/>
  <c r="Z2355" i="1" s="1"/>
  <c r="Y3073" i="1"/>
  <c r="Z3073" i="1" s="1"/>
  <c r="Y2485" i="1"/>
  <c r="Z2485" i="1" s="1"/>
  <c r="Y1923" i="1"/>
  <c r="Z1923" i="1" s="1"/>
  <c r="Y1450" i="1"/>
  <c r="Z1450" i="1" s="1"/>
  <c r="Y1449" i="1"/>
  <c r="Z1449" i="1" s="1"/>
  <c r="Y1448" i="1"/>
  <c r="Z1448" i="1" s="1"/>
  <c r="Y3724" i="1"/>
  <c r="Z3724" i="1" s="1"/>
  <c r="Y5186" i="1"/>
  <c r="Z5186" i="1" s="1"/>
  <c r="Y1951" i="1"/>
  <c r="Z1951" i="1" s="1"/>
  <c r="Y1848" i="1"/>
  <c r="Z1848" i="1" s="1"/>
  <c r="Y1725" i="1"/>
  <c r="Z1725" i="1" s="1"/>
  <c r="Y2891" i="1"/>
  <c r="Z2891" i="1" s="1"/>
  <c r="Y821" i="1"/>
  <c r="Z821" i="1" s="1"/>
  <c r="Y1710" i="1"/>
  <c r="Z1710" i="1" s="1"/>
  <c r="Y2016" i="1"/>
  <c r="Z2016" i="1" s="1"/>
  <c r="Y4124" i="1"/>
  <c r="Z4124" i="1" s="1"/>
  <c r="Y5024" i="1"/>
  <c r="Z5024" i="1" s="1"/>
  <c r="Y2801" i="1"/>
  <c r="Z2801" i="1" s="1"/>
  <c r="Y3330" i="1"/>
  <c r="Z3330" i="1" s="1"/>
  <c r="Y267" i="1"/>
  <c r="Z267" i="1" s="1"/>
  <c r="Y1914" i="1"/>
  <c r="Z1914" i="1" s="1"/>
  <c r="Y2377" i="1"/>
  <c r="Z2377" i="1" s="1"/>
  <c r="Y1678" i="1"/>
  <c r="Z1678" i="1" s="1"/>
  <c r="Y78" i="1"/>
  <c r="Z78" i="1" s="1"/>
  <c r="Y975" i="1"/>
  <c r="Z975" i="1" s="1"/>
  <c r="Y1625" i="1"/>
  <c r="Z1625" i="1" s="1"/>
  <c r="Y3554" i="1"/>
  <c r="Z3554" i="1" s="1"/>
  <c r="Y163" i="1"/>
  <c r="Z163" i="1" s="1"/>
  <c r="Y2795" i="1"/>
  <c r="Z2795" i="1" s="1"/>
  <c r="Y3000" i="1"/>
  <c r="Z3000" i="1" s="1"/>
  <c r="Y391" i="1"/>
  <c r="Z391" i="1" s="1"/>
  <c r="Y2999" i="1"/>
  <c r="Z2999" i="1" s="1"/>
  <c r="Y1997" i="1"/>
  <c r="Z1997" i="1" s="1"/>
  <c r="Y1647" i="1"/>
  <c r="Z1647" i="1" s="1"/>
  <c r="Y5305" i="1"/>
  <c r="Z5305" i="1" s="1"/>
  <c r="Y2606" i="1"/>
  <c r="Z2606" i="1" s="1"/>
  <c r="Y5366" i="1"/>
  <c r="Z5366" i="1" s="1"/>
  <c r="Y860" i="1"/>
  <c r="Z860" i="1" s="1"/>
  <c r="Y2518" i="1"/>
  <c r="Z2518" i="1" s="1"/>
  <c r="Y5003" i="1"/>
  <c r="Z5003" i="1" s="1"/>
  <c r="Y281" i="1"/>
  <c r="Z281" i="1" s="1"/>
  <c r="Y4236" i="1"/>
  <c r="Z4236" i="1" s="1"/>
  <c r="Y2034" i="1"/>
  <c r="Z2034" i="1" s="1"/>
  <c r="Y690" i="1"/>
  <c r="Z690" i="1" s="1"/>
  <c r="Y4293" i="1"/>
  <c r="Z4293" i="1" s="1"/>
  <c r="Y67" i="1"/>
  <c r="Z67" i="1" s="1"/>
  <c r="Y5076" i="1"/>
  <c r="Z5076" i="1" s="1"/>
  <c r="Y2344" i="1"/>
  <c r="Z2344" i="1" s="1"/>
  <c r="Y837" i="1"/>
  <c r="Z837" i="1" s="1"/>
  <c r="Y3069" i="1"/>
  <c r="Z3069" i="1" s="1"/>
  <c r="Y3469" i="1"/>
  <c r="Z3469" i="1" s="1"/>
  <c r="Y3111" i="1"/>
  <c r="Z3111" i="1" s="1"/>
  <c r="Y2106" i="1"/>
  <c r="Z2106" i="1" s="1"/>
  <c r="Y1640" i="1"/>
  <c r="Z1640" i="1" s="1"/>
  <c r="Y3040" i="1"/>
  <c r="Z3040" i="1" s="1"/>
  <c r="Y1739" i="1"/>
  <c r="Z1739" i="1" s="1"/>
  <c r="Y3397" i="1"/>
  <c r="Z3397" i="1" s="1"/>
  <c r="Y1040" i="1"/>
  <c r="Z1040" i="1" s="1"/>
  <c r="Y2890" i="1"/>
  <c r="Z2890" i="1" s="1"/>
  <c r="Y2216" i="1"/>
  <c r="Z2216" i="1" s="1"/>
  <c r="Y2631" i="1"/>
  <c r="Z2631" i="1" s="1"/>
  <c r="Y4944" i="1"/>
  <c r="Z4944" i="1" s="1"/>
  <c r="Y3366" i="1"/>
  <c r="Z3366" i="1" s="1"/>
  <c r="Y2676" i="1"/>
  <c r="Z2676" i="1" s="1"/>
  <c r="Y2105" i="1"/>
  <c r="Z2105" i="1" s="1"/>
  <c r="Y2053" i="1"/>
  <c r="Z2053" i="1" s="1"/>
  <c r="Y3896" i="1"/>
  <c r="Z3896" i="1" s="1"/>
  <c r="Y3491" i="1"/>
  <c r="Z3491" i="1" s="1"/>
  <c r="Y1041" i="1"/>
  <c r="Z1041" i="1" s="1"/>
  <c r="Y4962" i="1"/>
  <c r="Z4962" i="1" s="1"/>
  <c r="Y963" i="1"/>
  <c r="Z963" i="1" s="1"/>
  <c r="Y408" i="1"/>
  <c r="Z408" i="1" s="1"/>
  <c r="Y1000" i="1"/>
  <c r="Z1000" i="1" s="1"/>
  <c r="Y1820" i="1"/>
  <c r="Z1820" i="1" s="1"/>
  <c r="Y886" i="1"/>
  <c r="Z886" i="1" s="1"/>
  <c r="Y4064" i="1"/>
  <c r="Z4064" i="1" s="1"/>
  <c r="Y3739" i="1"/>
  <c r="Z3739" i="1" s="1"/>
  <c r="Y289" i="1"/>
  <c r="Z289" i="1" s="1"/>
  <c r="Y1709" i="1"/>
  <c r="Z1709" i="1" s="1"/>
  <c r="Y527" i="1"/>
  <c r="Z527" i="1" s="1"/>
  <c r="Y3507" i="1"/>
  <c r="Z3507" i="1" s="1"/>
  <c r="Y1434" i="1"/>
  <c r="Z1434" i="1" s="1"/>
  <c r="Y835" i="1"/>
  <c r="Z835" i="1" s="1"/>
  <c r="Y1178" i="1"/>
  <c r="Z1178" i="1" s="1"/>
  <c r="Y885" i="1"/>
  <c r="Z885" i="1" s="1"/>
  <c r="Y1483" i="1"/>
  <c r="Z1483" i="1" s="1"/>
  <c r="Y3560" i="1"/>
  <c r="Z3560" i="1" s="1"/>
  <c r="Y1470" i="1"/>
  <c r="Z1470" i="1" s="1"/>
  <c r="Y4612" i="1"/>
  <c r="Z4612" i="1" s="1"/>
  <c r="Y1485" i="1"/>
  <c r="Z1485" i="1" s="1"/>
  <c r="Y201" i="1"/>
  <c r="Z201" i="1" s="1"/>
  <c r="Y706" i="1"/>
  <c r="Z706" i="1" s="1"/>
  <c r="Y2336" i="1"/>
  <c r="Z2336" i="1" s="1"/>
  <c r="Y320" i="1"/>
  <c r="Z320" i="1" s="1"/>
  <c r="Y2202" i="1"/>
  <c r="Z2202" i="1" s="1"/>
  <c r="Y3444" i="1"/>
  <c r="Z3444" i="1" s="1"/>
  <c r="Y1149" i="1"/>
  <c r="Z1149" i="1" s="1"/>
  <c r="Y4140" i="1"/>
  <c r="Z4140" i="1" s="1"/>
  <c r="Y3873" i="1"/>
  <c r="Z3873" i="1" s="1"/>
  <c r="Y3194" i="1"/>
  <c r="Z3194" i="1" s="1"/>
  <c r="Y3195" i="1"/>
  <c r="Z3195" i="1" s="1"/>
  <c r="Y3569" i="1"/>
  <c r="Z3569" i="1" s="1"/>
  <c r="Y3711" i="1"/>
  <c r="Z3711" i="1" s="1"/>
  <c r="Y1864" i="1"/>
  <c r="Z1864" i="1" s="1"/>
  <c r="Y4300" i="1"/>
  <c r="Z4300" i="1" s="1"/>
  <c r="Y1675" i="1"/>
  <c r="Z1675" i="1" s="1"/>
  <c r="Y3325" i="1"/>
  <c r="Z3325" i="1" s="1"/>
  <c r="Y1039" i="1"/>
  <c r="Z1039" i="1" s="1"/>
  <c r="Y2205" i="1"/>
  <c r="Z2205" i="1" s="1"/>
  <c r="Y650" i="1"/>
  <c r="Z650" i="1" s="1"/>
  <c r="Y394" i="1"/>
  <c r="Z394" i="1" s="1"/>
  <c r="Y1036" i="1"/>
  <c r="Z1036" i="1" s="1"/>
  <c r="Y1397" i="1"/>
  <c r="Z1397" i="1" s="1"/>
  <c r="Y884" i="1"/>
  <c r="Z884" i="1" s="1"/>
  <c r="Z1849" i="1"/>
  <c r="Y1849" i="1"/>
  <c r="Y2438" i="1"/>
  <c r="Z2438" i="1" s="1"/>
  <c r="Y1876" i="1"/>
  <c r="Z1876" i="1" s="1"/>
  <c r="Y5394" i="1"/>
  <c r="Z5394" i="1" s="1"/>
  <c r="Y1965" i="1"/>
  <c r="Z1965" i="1" s="1"/>
  <c r="Y1157" i="1"/>
  <c r="Z1157" i="1" s="1"/>
  <c r="Y2391" i="1"/>
  <c r="Z2391" i="1" s="1"/>
  <c r="Y2363" i="1"/>
  <c r="Z2363" i="1" s="1"/>
  <c r="Y4805" i="1"/>
  <c r="Z4805" i="1" s="1"/>
  <c r="Y483" i="1"/>
  <c r="Z483" i="1" s="1"/>
  <c r="Z3334" i="1"/>
  <c r="Y3334" i="1"/>
  <c r="Y1949" i="1"/>
  <c r="Z1949" i="1" s="1"/>
  <c r="Y2466" i="1"/>
  <c r="Z2466" i="1" s="1"/>
  <c r="Y1796" i="1"/>
  <c r="Z1796" i="1" s="1"/>
  <c r="Y2487" i="1"/>
  <c r="Z2487" i="1" s="1"/>
  <c r="Y1700" i="1"/>
  <c r="Z1700" i="1" s="1"/>
  <c r="Z2751" i="1"/>
  <c r="Y2751" i="1"/>
  <c r="Y2750" i="1"/>
  <c r="Z2750" i="1" s="1"/>
  <c r="Y1688" i="1"/>
  <c r="Z1688" i="1" s="1"/>
  <c r="Y4997" i="1"/>
  <c r="Z4997" i="1" s="1"/>
  <c r="Y4786" i="1"/>
  <c r="Z4786" i="1" s="1"/>
  <c r="Y137" i="1"/>
  <c r="Z137" i="1" s="1"/>
  <c r="Y3958" i="1"/>
  <c r="Z3958" i="1" s="1"/>
  <c r="Y2150" i="1"/>
  <c r="Z2150" i="1" s="1"/>
  <c r="Z2366" i="1"/>
  <c r="Y2366" i="1"/>
  <c r="Y730" i="1"/>
  <c r="Z730" i="1" s="1"/>
  <c r="Z221" i="1"/>
  <c r="Y221" i="1"/>
  <c r="Y2384" i="1"/>
  <c r="Z2384" i="1" s="1"/>
  <c r="Y4301" i="1"/>
  <c r="Z4301" i="1" s="1"/>
  <c r="Y2940" i="1"/>
  <c r="Z2940" i="1" s="1"/>
  <c r="Y3638" i="1"/>
  <c r="Z3638" i="1" s="1"/>
  <c r="Y2330" i="1"/>
  <c r="Z2330" i="1" s="1"/>
  <c r="Z4779" i="1"/>
  <c r="Y4779" i="1"/>
  <c r="Y339" i="1"/>
  <c r="Z339" i="1" s="1"/>
  <c r="Y170" i="1"/>
  <c r="Z170" i="1" s="1"/>
  <c r="Y5287" i="1"/>
  <c r="Z5287" i="1" s="1"/>
  <c r="Y169" i="1"/>
  <c r="Z169" i="1" s="1"/>
  <c r="Y269" i="1"/>
  <c r="Z269" i="1" s="1"/>
  <c r="Y638" i="1"/>
  <c r="Z638" i="1" s="1"/>
  <c r="Y2500" i="1"/>
  <c r="Z2500" i="1" s="1"/>
  <c r="Y4034" i="1"/>
  <c r="Z4034" i="1" s="1"/>
  <c r="Y5121" i="1"/>
  <c r="Z5121" i="1" s="1"/>
  <c r="Z4076" i="1"/>
  <c r="Y4076" i="1"/>
  <c r="Y3659" i="1"/>
  <c r="Z3659" i="1" s="1"/>
  <c r="Y4026" i="1"/>
  <c r="Z4026" i="1" s="1"/>
  <c r="Y949" i="1"/>
  <c r="Z949" i="1" s="1"/>
  <c r="Y4066" i="1"/>
  <c r="Z4066" i="1" s="1"/>
  <c r="Y1971" i="1"/>
  <c r="Z1971" i="1" s="1"/>
  <c r="Z5385" i="1"/>
  <c r="Y5385" i="1"/>
  <c r="Y515" i="1"/>
  <c r="Z515" i="1" s="1"/>
  <c r="Y5311" i="1"/>
  <c r="Z5311" i="1" s="1"/>
  <c r="Y2066" i="1"/>
  <c r="Z2066" i="1" s="1"/>
  <c r="Y983" i="1"/>
  <c r="Z983" i="1" s="1"/>
  <c r="Y967" i="1"/>
  <c r="Z967" i="1" s="1"/>
  <c r="Y3483" i="1"/>
  <c r="Z3483" i="1" s="1"/>
  <c r="Y3273" i="1"/>
  <c r="Z3273" i="1" s="1"/>
  <c r="Y4475" i="1"/>
  <c r="Z4475" i="1" s="1"/>
  <c r="Y3476" i="1"/>
  <c r="Z3476" i="1" s="1"/>
  <c r="Y4643" i="1"/>
  <c r="Z4643" i="1" s="1"/>
  <c r="Y4644" i="1"/>
  <c r="Z4644" i="1" s="1"/>
  <c r="Y2616" i="1"/>
  <c r="Z2616" i="1" s="1"/>
  <c r="Y4602" i="1"/>
  <c r="Z4602" i="1" s="1"/>
  <c r="Y4896" i="1"/>
  <c r="Z4896" i="1" s="1"/>
  <c r="Y2617" i="1"/>
  <c r="Z2617" i="1" s="1"/>
  <c r="Z3679" i="1"/>
  <c r="Y3679" i="1"/>
  <c r="Y3350" i="1"/>
  <c r="Z3350" i="1" s="1"/>
  <c r="Y879" i="1"/>
  <c r="Z879" i="1" s="1"/>
  <c r="Y3822" i="1"/>
  <c r="Z3822" i="1" s="1"/>
  <c r="Y2024" i="1"/>
  <c r="Z2024" i="1" s="1"/>
  <c r="Y237" i="1"/>
  <c r="Z237" i="1" s="1"/>
  <c r="Y3817" i="1"/>
  <c r="Z3817" i="1" s="1"/>
  <c r="Y898" i="1"/>
  <c r="Z898" i="1" s="1"/>
  <c r="Y4431" i="1"/>
  <c r="Z4431" i="1" s="1"/>
  <c r="Y1392" i="1"/>
  <c r="Z1392" i="1" s="1"/>
  <c r="Z5271" i="1"/>
  <c r="Y5271" i="1"/>
  <c r="Y110" i="1"/>
  <c r="Z110" i="1" s="1"/>
  <c r="Y1629" i="1"/>
  <c r="Z1629" i="1" s="1"/>
  <c r="Y1345" i="1"/>
  <c r="Z1345" i="1" s="1"/>
  <c r="Y3668" i="1"/>
  <c r="Z3668" i="1" s="1"/>
  <c r="Y934" i="1"/>
  <c r="Z934" i="1" s="1"/>
  <c r="Z134" i="1"/>
  <c r="Y134" i="1"/>
  <c r="Y1391" i="1"/>
  <c r="Z1391" i="1" s="1"/>
  <c r="Y550" i="1"/>
  <c r="Z550" i="1" s="1"/>
  <c r="Y3429" i="1"/>
  <c r="Z3429" i="1" s="1"/>
  <c r="Y1252" i="1"/>
  <c r="Z1252" i="1" s="1"/>
  <c r="Y4018" i="1"/>
  <c r="Z4018" i="1" s="1"/>
  <c r="Y380" i="1"/>
  <c r="Z380" i="1" s="1"/>
  <c r="Y891" i="1"/>
  <c r="Z891" i="1" s="1"/>
  <c r="Z3902" i="1"/>
  <c r="Y3902" i="1"/>
  <c r="Y64" i="1"/>
  <c r="Z64" i="1" s="1"/>
  <c r="Z5129" i="1"/>
  <c r="Y5129" i="1"/>
  <c r="Y3839" i="1"/>
  <c r="Z3839" i="1" s="1"/>
  <c r="Y2153" i="1"/>
  <c r="Z2153" i="1" s="1"/>
  <c r="Y3838" i="1"/>
  <c r="Z3838" i="1" s="1"/>
  <c r="Y4306" i="1"/>
  <c r="Z4306" i="1" s="1"/>
  <c r="Y38" i="1"/>
  <c r="Z38" i="1" s="1"/>
  <c r="Y1870" i="1"/>
  <c r="Z1870" i="1" s="1"/>
  <c r="Y734" i="1"/>
  <c r="Z734" i="1" s="1"/>
  <c r="Y3326" i="1"/>
  <c r="Z3326" i="1" s="1"/>
  <c r="Y4067" i="1"/>
  <c r="Z4067" i="1" s="1"/>
  <c r="Y589" i="1"/>
  <c r="Z589" i="1" s="1"/>
  <c r="Y519" i="1"/>
  <c r="Z519" i="1" s="1"/>
  <c r="Y3948" i="1"/>
  <c r="Z3948" i="1" s="1"/>
  <c r="Y334" i="1"/>
  <c r="Z334" i="1" s="1"/>
  <c r="Z2260" i="1"/>
  <c r="Y2260" i="1"/>
  <c r="Y132" i="1"/>
  <c r="Z132" i="1" s="1"/>
  <c r="Y3641" i="1"/>
  <c r="Z3641" i="1" s="1"/>
  <c r="Y3355" i="1"/>
  <c r="Z3355" i="1" s="1"/>
  <c r="Y551" i="1"/>
  <c r="Z551" i="1" s="1"/>
  <c r="Y4100" i="1"/>
  <c r="Z4100" i="1" s="1"/>
  <c r="Y351" i="1"/>
  <c r="Z351" i="1" s="1"/>
  <c r="Y4166" i="1"/>
  <c r="Z4166" i="1" s="1"/>
  <c r="Y63" i="1"/>
  <c r="Z63" i="1" s="1"/>
  <c r="Y4139" i="1"/>
  <c r="Z4139" i="1" s="1"/>
  <c r="Y3161" i="1"/>
  <c r="Z3161" i="1" s="1"/>
  <c r="Y1714" i="1"/>
  <c r="Z1714" i="1" s="1"/>
  <c r="Y363" i="1"/>
  <c r="Z363" i="1" s="1"/>
  <c r="Y460" i="1"/>
  <c r="Z460" i="1" s="1"/>
  <c r="Y4093" i="1"/>
  <c r="Z4093" i="1" s="1"/>
  <c r="Y982" i="1"/>
  <c r="Z982" i="1" s="1"/>
  <c r="Y3831" i="1"/>
  <c r="Z3831" i="1" s="1"/>
  <c r="Y3571" i="1"/>
  <c r="Z3571" i="1" s="1"/>
  <c r="Y4202" i="1"/>
  <c r="Z4202" i="1" s="1"/>
  <c r="Y2987" i="1"/>
  <c r="Z2987" i="1" s="1"/>
  <c r="Y5239" i="1"/>
  <c r="Z5239" i="1" s="1"/>
  <c r="Y4828" i="1"/>
  <c r="Z4828" i="1" s="1"/>
  <c r="Y5268" i="1"/>
  <c r="Z5268" i="1" s="1"/>
  <c r="Y1669" i="1"/>
  <c r="Z1669" i="1" s="1"/>
  <c r="Z3829" i="1"/>
  <c r="Y3829" i="1"/>
  <c r="Y3997" i="1"/>
  <c r="Z3997" i="1" s="1"/>
  <c r="Y1979" i="1"/>
  <c r="Z1979" i="1" s="1"/>
  <c r="Y1978" i="1"/>
  <c r="Z1978" i="1" s="1"/>
  <c r="Y2682" i="1"/>
  <c r="Z2682" i="1" s="1"/>
  <c r="Y2347" i="1"/>
  <c r="Z2347" i="1" s="1"/>
  <c r="Y2825" i="1"/>
  <c r="Z2825" i="1" s="1"/>
  <c r="Y18" i="1"/>
  <c r="Z18" i="1" s="1"/>
  <c r="Y799" i="1"/>
  <c r="Z799" i="1" s="1"/>
  <c r="Y323" i="1"/>
  <c r="Z323" i="1" s="1"/>
  <c r="Z370" i="1"/>
  <c r="Y370" i="1"/>
  <c r="Y342" i="1"/>
  <c r="Z342" i="1" s="1"/>
  <c r="Y172" i="1"/>
  <c r="Z172" i="1" s="1"/>
  <c r="Y3765" i="1"/>
  <c r="Z3765" i="1" s="1"/>
  <c r="Y125" i="1"/>
  <c r="Z125" i="1" s="1"/>
  <c r="Y1431" i="1"/>
  <c r="Z1431" i="1" s="1"/>
  <c r="Z3824" i="1"/>
  <c r="Y3824" i="1"/>
  <c r="Y767" i="1"/>
  <c r="Z767" i="1" s="1"/>
  <c r="Y1783" i="1"/>
  <c r="Z1783" i="1" s="1"/>
  <c r="Y919" i="1"/>
  <c r="Z919" i="1" s="1"/>
  <c r="Y121" i="1"/>
  <c r="Z121" i="1" s="1"/>
  <c r="Y87" i="1"/>
  <c r="Z87" i="1" s="1"/>
  <c r="Y772" i="1"/>
  <c r="Z772" i="1" s="1"/>
  <c r="Y327" i="1"/>
  <c r="Z327" i="1" s="1"/>
  <c r="Z17" i="1"/>
  <c r="Y17" i="1"/>
  <c r="Y2062" i="1"/>
  <c r="Z2062" i="1" s="1"/>
  <c r="Z494" i="1"/>
  <c r="Y494" i="1"/>
  <c r="Y738" i="1"/>
  <c r="Z738" i="1" s="1"/>
  <c r="Y979" i="1"/>
  <c r="Z979" i="1" s="1"/>
  <c r="Y1719" i="1"/>
  <c r="Z1719" i="1" s="1"/>
  <c r="Y651" i="1"/>
  <c r="Z651" i="1" s="1"/>
  <c r="Y232" i="1"/>
  <c r="Z232" i="1" s="1"/>
  <c r="Y268" i="1"/>
  <c r="Z268" i="1" s="1"/>
  <c r="Y5062" i="1"/>
  <c r="Z5062" i="1" s="1"/>
  <c r="Y90" i="1"/>
  <c r="Z90" i="1" s="1"/>
  <c r="Y5304" i="1"/>
  <c r="Z5304" i="1" s="1"/>
  <c r="Y4148" i="1"/>
  <c r="Z4148" i="1" s="1"/>
  <c r="Y981" i="1"/>
  <c r="Z981" i="1" s="1"/>
  <c r="Y3494" i="1"/>
  <c r="Z3494" i="1" s="1"/>
  <c r="Y5310" i="1"/>
  <c r="Z5310" i="1" s="1"/>
  <c r="Z400" i="1"/>
  <c r="Y400" i="1"/>
  <c r="Y1066" i="1"/>
  <c r="Z1066" i="1" s="1"/>
  <c r="Z3427" i="1"/>
  <c r="Y3427" i="1"/>
  <c r="Y4259" i="1"/>
  <c r="Z4259" i="1" s="1"/>
  <c r="Y1359" i="1"/>
  <c r="Z1359" i="1" s="1"/>
  <c r="Y4143" i="1"/>
  <c r="Z4143" i="1" s="1"/>
  <c r="Y4829" i="1"/>
  <c r="Z4829" i="1" s="1"/>
  <c r="Y2132" i="1"/>
  <c r="Z2132" i="1" s="1"/>
  <c r="Y3377" i="1"/>
  <c r="Z3377" i="1" s="1"/>
  <c r="Y4494" i="1"/>
  <c r="Z4494" i="1" s="1"/>
  <c r="Y4906" i="1"/>
  <c r="Z4906" i="1" s="1"/>
  <c r="Y3361" i="1"/>
  <c r="Z3361" i="1" s="1"/>
  <c r="Y962" i="1"/>
  <c r="Z962" i="1" s="1"/>
  <c r="Y1150" i="1"/>
  <c r="Z1150" i="1" s="1"/>
  <c r="Y2971" i="1"/>
  <c r="Z2971" i="1" s="1"/>
  <c r="Y4378" i="1"/>
  <c r="Z4378" i="1" s="1"/>
  <c r="Z2967" i="1"/>
  <c r="Y2967" i="1"/>
  <c r="Y1010" i="1"/>
  <c r="Z1010" i="1" s="1"/>
  <c r="Y1765" i="1"/>
  <c r="Z1765" i="1" s="1"/>
  <c r="Y566" i="1"/>
  <c r="Z566" i="1" s="1"/>
  <c r="Y4013" i="1"/>
  <c r="Z4013" i="1" s="1"/>
  <c r="Y592" i="1"/>
  <c r="Z592" i="1" s="1"/>
  <c r="Y111" i="1"/>
  <c r="Z111" i="1" s="1"/>
  <c r="Y2447" i="1"/>
  <c r="Z2447" i="1" s="1"/>
  <c r="Y1662" i="1"/>
  <c r="Z1662" i="1" s="1"/>
  <c r="Y2234" i="1"/>
  <c r="Z2234" i="1" s="1"/>
  <c r="Y4835" i="1"/>
  <c r="Z4835" i="1" s="1"/>
  <c r="Y3885" i="1"/>
  <c r="Z3885" i="1" s="1"/>
  <c r="Y644" i="1"/>
  <c r="Z644" i="1" s="1"/>
  <c r="Y3784" i="1"/>
  <c r="Z3784" i="1" s="1"/>
  <c r="Y3952" i="1"/>
  <c r="Z3952" i="1" s="1"/>
  <c r="Y453" i="1"/>
  <c r="Z453" i="1" s="1"/>
  <c r="Y818" i="1"/>
  <c r="Z818" i="1" s="1"/>
  <c r="Y71" i="1"/>
  <c r="Z71" i="1" s="1"/>
  <c r="Z252" i="1"/>
  <c r="Y252" i="1"/>
  <c r="Y926" i="1"/>
  <c r="Z926" i="1" s="1"/>
  <c r="Y1577" i="1"/>
  <c r="Z1577" i="1" s="1"/>
  <c r="Y3499" i="1"/>
  <c r="Z3499" i="1" s="1"/>
  <c r="Y1651" i="1"/>
  <c r="Z1651" i="1" s="1"/>
  <c r="Y365" i="1"/>
  <c r="Z365" i="1" s="1"/>
  <c r="Z1579" i="1"/>
  <c r="Y1579" i="1"/>
  <c r="Y3488" i="1"/>
  <c r="Z3488" i="1" s="1"/>
  <c r="Y2805" i="1"/>
  <c r="Z2805" i="1" s="1"/>
  <c r="Y4078" i="1"/>
  <c r="Z4078" i="1" s="1"/>
  <c r="Y3632" i="1"/>
  <c r="Z3632" i="1" s="1"/>
  <c r="Y1503" i="1"/>
  <c r="Z1503" i="1" s="1"/>
  <c r="Y641" i="1"/>
  <c r="Z641" i="1" s="1"/>
  <c r="Y128" i="1"/>
  <c r="Z128" i="1" s="1"/>
  <c r="Y629" i="1"/>
  <c r="Z629" i="1" s="1"/>
  <c r="Y1163" i="1"/>
  <c r="Z1163" i="1" s="1"/>
  <c r="Z4429" i="1"/>
  <c r="Y4429" i="1"/>
  <c r="Y3760" i="1"/>
  <c r="Z3760" i="1" s="1"/>
  <c r="Y5255" i="1"/>
  <c r="Z5255" i="1" s="1"/>
  <c r="Y1599" i="1"/>
  <c r="Z1599" i="1" s="1"/>
  <c r="Y3998" i="1"/>
  <c r="Z3998" i="1" s="1"/>
  <c r="Y4483" i="1"/>
  <c r="Z4483" i="1" s="1"/>
  <c r="Y1628" i="1"/>
  <c r="Z1628" i="1" s="1"/>
  <c r="Y3506" i="1"/>
  <c r="Z3506" i="1" s="1"/>
  <c r="Y5384" i="1"/>
  <c r="Z5384" i="1" s="1"/>
  <c r="Y4541" i="1"/>
  <c r="Z4541" i="1" s="1"/>
  <c r="Y1722" i="1"/>
  <c r="Z1722" i="1" s="1"/>
  <c r="Y5111" i="1"/>
  <c r="Z5111" i="1" s="1"/>
  <c r="Y3283" i="1"/>
  <c r="Z3283" i="1" s="1"/>
  <c r="Y417" i="1"/>
  <c r="Z417" i="1" s="1"/>
  <c r="Z4925" i="1"/>
  <c r="Y4925" i="1"/>
  <c r="Y1542" i="1"/>
  <c r="Z1542" i="1" s="1"/>
  <c r="Z328" i="1"/>
  <c r="Y328" i="1"/>
  <c r="Y899" i="1"/>
  <c r="Z899" i="1" s="1"/>
  <c r="Y3785" i="1"/>
  <c r="Z3785" i="1" s="1"/>
  <c r="Y3801" i="1"/>
  <c r="Z3801" i="1" s="1"/>
  <c r="Y3802" i="1"/>
  <c r="Z3802" i="1" s="1"/>
  <c r="Y3258" i="1"/>
  <c r="Z3258" i="1" s="1"/>
  <c r="Y4069" i="1"/>
  <c r="Z4069" i="1" s="1"/>
  <c r="Y2386" i="1"/>
  <c r="Z2386" i="1" s="1"/>
  <c r="Y2652" i="1"/>
  <c r="Z2652" i="1" s="1"/>
  <c r="Y4294" i="1"/>
  <c r="Z4294" i="1" s="1"/>
  <c r="Y1037" i="1"/>
  <c r="Z1037" i="1" s="1"/>
  <c r="Y4702" i="1"/>
  <c r="Z4702" i="1" s="1"/>
  <c r="Y2924" i="1"/>
  <c r="Z2924" i="1" s="1"/>
  <c r="Y2349" i="1"/>
  <c r="Z2349" i="1" s="1"/>
  <c r="Y433" i="1"/>
  <c r="Z433" i="1" s="1"/>
  <c r="Y135" i="1"/>
  <c r="Z135" i="1" s="1"/>
  <c r="Y803" i="1"/>
  <c r="Z803" i="1" s="1"/>
  <c r="Y710" i="1"/>
  <c r="Z710" i="1" s="1"/>
  <c r="Y2709" i="1"/>
  <c r="Z2709" i="1" s="1"/>
  <c r="Y3633" i="1"/>
  <c r="Z3633" i="1" s="1"/>
  <c r="Y3766" i="1"/>
  <c r="Z3766" i="1" s="1"/>
  <c r="Y836" i="1"/>
  <c r="Z836" i="1" s="1"/>
  <c r="Z230" i="1"/>
  <c r="Y230" i="1"/>
  <c r="Y505" i="1"/>
  <c r="Z505" i="1" s="1"/>
  <c r="Y4250" i="1"/>
  <c r="Z4250" i="1" s="1"/>
  <c r="Y350" i="1"/>
  <c r="Z350" i="1" s="1"/>
  <c r="Y276" i="1"/>
  <c r="Z276" i="1" s="1"/>
  <c r="Y1061" i="1"/>
  <c r="Z1061" i="1" s="1"/>
  <c r="Y4073" i="1"/>
  <c r="Z4073" i="1" s="1"/>
  <c r="Y3202" i="1"/>
  <c r="Z3202" i="1" s="1"/>
  <c r="Y5319" i="1"/>
  <c r="Z5319" i="1" s="1"/>
  <c r="Y329" i="1"/>
  <c r="Z329" i="1" s="1"/>
  <c r="Z591" i="1"/>
  <c r="Y591" i="1"/>
  <c r="Y3960" i="1"/>
  <c r="Z3960" i="1" s="1"/>
  <c r="Y2341" i="1"/>
  <c r="Z2341" i="1" s="1"/>
  <c r="Y435" i="1"/>
  <c r="Z435" i="1" s="1"/>
  <c r="Y3573" i="1"/>
  <c r="Z3573" i="1" s="1"/>
  <c r="Y2029" i="1"/>
  <c r="Z2029" i="1" s="1"/>
  <c r="Y3280" i="1"/>
  <c r="Z3280" i="1" s="1"/>
  <c r="Y1063" i="1"/>
  <c r="Z1063" i="1" s="1"/>
  <c r="Y1758" i="1"/>
  <c r="Z1758" i="1" s="1"/>
  <c r="Y3947" i="1"/>
  <c r="Z3947" i="1" s="1"/>
  <c r="Y1558" i="1"/>
  <c r="Z1558" i="1" s="1"/>
  <c r="Y3336" i="1"/>
  <c r="Z3336" i="1" s="1"/>
  <c r="Y3833" i="1"/>
  <c r="Z3833" i="1" s="1"/>
  <c r="Y4578" i="1"/>
  <c r="Z4578" i="1" s="1"/>
  <c r="Z4019" i="1"/>
  <c r="Y4019" i="1"/>
  <c r="Y4563" i="1"/>
  <c r="Z4563" i="1" s="1"/>
  <c r="Z2244" i="1"/>
  <c r="Y2244" i="1"/>
  <c r="Y51" i="1"/>
  <c r="Z51" i="1" s="1"/>
  <c r="Y3722" i="1"/>
  <c r="Z3722" i="1" s="1"/>
  <c r="Y1049" i="1"/>
  <c r="Z1049" i="1" s="1"/>
  <c r="Y1192" i="1"/>
  <c r="Z1192" i="1" s="1"/>
  <c r="Y1759" i="1"/>
  <c r="Z1759" i="1" s="1"/>
  <c r="Y2206" i="1"/>
  <c r="Z2206" i="1" s="1"/>
  <c r="Y359" i="1"/>
  <c r="Z359" i="1" s="1"/>
  <c r="Y440" i="1"/>
  <c r="Z440" i="1" s="1"/>
  <c r="Y997" i="1"/>
  <c r="Z997" i="1" s="1"/>
  <c r="Y2064" i="1"/>
  <c r="Z2064" i="1" s="1"/>
  <c r="Y3781" i="1"/>
  <c r="Z3781" i="1" s="1"/>
  <c r="Y248" i="1"/>
  <c r="Z248" i="1" s="1"/>
  <c r="Y3857" i="1"/>
  <c r="Z3857" i="1" s="1"/>
  <c r="Y648" i="1"/>
  <c r="Z648" i="1" s="1"/>
  <c r="Y3467" i="1"/>
  <c r="Z3467" i="1" s="1"/>
  <c r="Y3205" i="1"/>
  <c r="Z3205" i="1" s="1"/>
  <c r="Y779" i="1"/>
  <c r="Z779" i="1" s="1"/>
  <c r="Y5088" i="1"/>
  <c r="Z5088" i="1" s="1"/>
  <c r="Y1504" i="1"/>
  <c r="Z1504" i="1" s="1"/>
  <c r="Y1058" i="1"/>
  <c r="Z1058" i="1" s="1"/>
  <c r="Y640" i="1"/>
  <c r="Z640" i="1" s="1"/>
  <c r="Y3017" i="1"/>
  <c r="Z3017" i="1" s="1"/>
  <c r="Y652" i="1"/>
  <c r="Z652" i="1" s="1"/>
  <c r="Y2448" i="1"/>
  <c r="Z2448" i="1" s="1"/>
  <c r="Y3719" i="1"/>
  <c r="Z3719" i="1" s="1"/>
  <c r="Y567" i="1"/>
  <c r="Z567" i="1" s="1"/>
  <c r="Y442" i="1"/>
  <c r="Z442" i="1" s="1"/>
  <c r="Y392" i="1"/>
  <c r="Z392" i="1" s="1"/>
  <c r="Y845" i="1"/>
  <c r="Z845" i="1" s="1"/>
  <c r="Y3725" i="1"/>
  <c r="Z3725" i="1" s="1"/>
  <c r="Y290" i="1"/>
  <c r="Z290" i="1" s="1"/>
  <c r="Y1147" i="1"/>
  <c r="Z1147" i="1" s="1"/>
  <c r="Y3720" i="1"/>
  <c r="Z3720" i="1" s="1"/>
  <c r="Y1221" i="1"/>
  <c r="Z1221" i="1" s="1"/>
  <c r="Y4596" i="1"/>
  <c r="Z4596" i="1" s="1"/>
  <c r="Y299" i="1"/>
  <c r="Z299" i="1" s="1"/>
  <c r="Y5094" i="1"/>
  <c r="Z5094" i="1" s="1"/>
  <c r="Z3807" i="1"/>
  <c r="Y3807" i="1"/>
  <c r="Y3803" i="1"/>
  <c r="Z3803" i="1" s="1"/>
  <c r="Y358" i="1"/>
  <c r="Z358" i="1" s="1"/>
  <c r="Y291" i="1"/>
  <c r="Z291" i="1" s="1"/>
  <c r="Y3987" i="1"/>
  <c r="Z3987" i="1" s="1"/>
  <c r="Y4268" i="1"/>
  <c r="Z4268" i="1" s="1"/>
  <c r="Y1419" i="1"/>
  <c r="Z1419" i="1" s="1"/>
  <c r="Y3396" i="1"/>
  <c r="Z3396" i="1" s="1"/>
  <c r="Y3403" i="1"/>
  <c r="Z3403" i="1" s="1"/>
  <c r="Y733" i="1"/>
  <c r="Z733" i="1" s="1"/>
  <c r="Z266" i="1"/>
  <c r="Y266" i="1"/>
  <c r="Y1509" i="1"/>
  <c r="Z1509" i="1" s="1"/>
  <c r="Y5191" i="1"/>
  <c r="Z5191" i="1" s="1"/>
  <c r="Y102" i="1"/>
  <c r="Z102" i="1" s="1"/>
  <c r="Y2395" i="1"/>
  <c r="Z2395" i="1" s="1"/>
  <c r="Y3339" i="1"/>
  <c r="Z3339" i="1" s="1"/>
  <c r="Y53" i="1"/>
  <c r="Z53" i="1" s="1"/>
  <c r="Y52" i="1"/>
  <c r="Z52" i="1" s="1"/>
  <c r="Y4707" i="1"/>
  <c r="Z4707" i="1" s="1"/>
  <c r="Y4409" i="1"/>
  <c r="Z4409" i="1" s="1"/>
  <c r="Y4010" i="1"/>
  <c r="Z4010" i="1" s="1"/>
  <c r="Y822" i="1"/>
  <c r="Z822" i="1" s="1"/>
  <c r="Y688" i="1"/>
  <c r="Z688" i="1" s="1"/>
  <c r="Y171" i="1"/>
  <c r="Z171" i="1" s="1"/>
  <c r="Z723" i="1"/>
  <c r="Y723" i="1"/>
  <c r="Y2637" i="1"/>
  <c r="Z2637" i="1" s="1"/>
  <c r="Y554" i="1"/>
  <c r="Z554" i="1" s="1"/>
  <c r="Y1484" i="1"/>
  <c r="Z1484" i="1" s="1"/>
  <c r="Y15" i="1"/>
  <c r="Z15" i="1" s="1"/>
  <c r="Y4840" i="1"/>
  <c r="Z4840" i="1" s="1"/>
  <c r="Y758" i="1"/>
  <c r="Z758" i="1" s="1"/>
  <c r="Y989" i="1"/>
  <c r="Z989" i="1" s="1"/>
  <c r="Z1069" i="1"/>
  <c r="Y1069" i="1"/>
  <c r="Y5110" i="1"/>
  <c r="Z5110" i="1" s="1"/>
  <c r="Y2046" i="1"/>
  <c r="Z2046" i="1" s="1"/>
  <c r="Y702" i="1"/>
  <c r="Z702" i="1" s="1"/>
  <c r="Y1785" i="1"/>
  <c r="Z1785" i="1" s="1"/>
  <c r="Y1183" i="1"/>
  <c r="Z1183" i="1" s="1"/>
  <c r="Y880" i="1"/>
  <c r="Z880" i="1" s="1"/>
  <c r="Y5288" i="1"/>
  <c r="Z5288" i="1" s="1"/>
  <c r="Y812" i="1"/>
  <c r="Z812" i="1" s="1"/>
  <c r="Y338" i="1"/>
  <c r="Z338" i="1" s="1"/>
  <c r="Z265" i="1"/>
  <c r="Y265" i="1"/>
  <c r="Y724" i="1"/>
  <c r="Z724" i="1" s="1"/>
  <c r="Y1260" i="1"/>
  <c r="Z1260" i="1" s="1"/>
  <c r="Y787" i="1"/>
  <c r="Z787" i="1" s="1"/>
  <c r="Y976" i="1"/>
  <c r="Z976" i="1" s="1"/>
  <c r="Y485" i="1"/>
  <c r="Z485" i="1" s="1"/>
  <c r="Y4366" i="1"/>
  <c r="Z4366" i="1" s="1"/>
  <c r="Y382" i="1"/>
  <c r="Z382" i="1" s="1"/>
  <c r="Y285" i="1"/>
  <c r="Z285" i="1" s="1"/>
  <c r="Y337" i="1"/>
  <c r="Z337" i="1" s="1"/>
  <c r="Y3564" i="1"/>
  <c r="Z3564" i="1" s="1"/>
  <c r="Y5005" i="1"/>
  <c r="Z5005" i="1" s="1"/>
  <c r="Y1343" i="1"/>
  <c r="Z1343" i="1" s="1"/>
  <c r="Y3299" i="1"/>
  <c r="Z3299" i="1" s="1"/>
  <c r="Z2864" i="1"/>
  <c r="Y2864" i="1"/>
  <c r="Y4495" i="1"/>
  <c r="Z4495" i="1" s="1"/>
  <c r="Y1539" i="1"/>
  <c r="Z1539" i="1" s="1"/>
  <c r="Y2175" i="1"/>
  <c r="Z2175" i="1" s="1"/>
  <c r="Y2181" i="1"/>
  <c r="Z2181" i="1" s="1"/>
  <c r="Y4176" i="1"/>
  <c r="Z4176" i="1" s="1"/>
  <c r="Y878" i="1"/>
  <c r="Z878" i="1" s="1"/>
  <c r="Y642" i="1"/>
  <c r="Z642" i="1" s="1"/>
  <c r="Z258" i="1"/>
  <c r="Y258" i="1"/>
  <c r="Y1106" i="1"/>
  <c r="Z1106" i="1" s="1"/>
  <c r="Y404" i="1"/>
  <c r="Z404" i="1" s="1"/>
  <c r="Y261" i="1"/>
  <c r="Z261" i="1" s="1"/>
  <c r="Y1126" i="1"/>
  <c r="Z1126" i="1" s="1"/>
  <c r="Y307" i="1"/>
  <c r="Z307" i="1" s="1"/>
  <c r="Y4199" i="1"/>
  <c r="Z4199" i="1" s="1"/>
  <c r="Y5065" i="1"/>
  <c r="Z5065" i="1" s="1"/>
  <c r="Y16" i="1"/>
  <c r="Z16" i="1" s="1"/>
  <c r="Y3989" i="1"/>
  <c r="Z3989" i="1" s="1"/>
  <c r="Z393" i="1"/>
  <c r="Y393" i="1"/>
  <c r="Y814" i="1"/>
  <c r="Z814" i="1" s="1"/>
  <c r="Y1791" i="1"/>
  <c r="Z1791" i="1" s="1"/>
  <c r="Y101" i="1"/>
  <c r="Z101" i="1" s="1"/>
  <c r="Y80" i="1"/>
  <c r="Z80" i="1" s="1"/>
  <c r="Y1441" i="1"/>
  <c r="Z1441" i="1" s="1"/>
  <c r="Y399" i="1"/>
  <c r="Z399" i="1" s="1"/>
  <c r="Y3984" i="1"/>
  <c r="Z3984" i="1" s="1"/>
  <c r="Y1681" i="1"/>
  <c r="Z1681" i="1" s="1"/>
  <c r="Y1204" i="1"/>
  <c r="Z1204" i="1" s="1"/>
  <c r="Y1223" i="1"/>
  <c r="Z1223" i="1" s="1"/>
  <c r="Y1076" i="1"/>
  <c r="Z1076" i="1" s="1"/>
  <c r="Y3878" i="1"/>
  <c r="Z3878" i="1" s="1"/>
  <c r="Y3708" i="1"/>
  <c r="Z3708" i="1" s="1"/>
  <c r="Z1360" i="1"/>
  <c r="Y1360" i="1"/>
  <c r="Y3973" i="1"/>
  <c r="Z3973" i="1" s="1"/>
  <c r="Y3268" i="1"/>
  <c r="Z3268" i="1" s="1"/>
  <c r="Y1540" i="1"/>
  <c r="Z1540" i="1" s="1"/>
  <c r="Y2656" i="1"/>
  <c r="Z2656" i="1" s="1"/>
  <c r="Y1608" i="1"/>
  <c r="Z1608" i="1" s="1"/>
  <c r="Y4278" i="1"/>
  <c r="Z4278" i="1" s="1"/>
  <c r="Y1089" i="1"/>
  <c r="Z1089" i="1" s="1"/>
  <c r="Z3146" i="1"/>
  <c r="Y3146" i="1"/>
  <c r="Y705" i="1"/>
  <c r="Z705" i="1" s="1"/>
  <c r="Y4087" i="1"/>
  <c r="Z4087" i="1" s="1"/>
  <c r="Y238" i="1"/>
  <c r="Z238" i="1" s="1"/>
  <c r="Y2507" i="1"/>
  <c r="Z2507" i="1" s="1"/>
  <c r="Y198" i="1"/>
  <c r="Z198" i="1" s="1"/>
  <c r="Y1668" i="1"/>
  <c r="Z1668" i="1" s="1"/>
  <c r="Y1050" i="1"/>
  <c r="Z1050" i="1" s="1"/>
  <c r="Y3541" i="1"/>
  <c r="Z3541" i="1" s="1"/>
  <c r="Y215" i="1"/>
  <c r="Z215" i="1" s="1"/>
  <c r="Z2090" i="1"/>
  <c r="Y2090" i="1"/>
  <c r="Y3971" i="1"/>
  <c r="Z3971" i="1" s="1"/>
  <c r="Y355" i="1"/>
  <c r="Z355" i="1" s="1"/>
  <c r="Y4107" i="1"/>
  <c r="Z4107" i="1" s="1"/>
  <c r="Y13" i="1"/>
  <c r="Z13" i="1" s="1"/>
  <c r="Y4591" i="1"/>
  <c r="Z4591" i="1" s="1"/>
  <c r="Y149" i="1"/>
  <c r="Z149" i="1" s="1"/>
  <c r="Y1173" i="1"/>
  <c r="Z1173" i="1" s="1"/>
  <c r="Y131" i="1"/>
  <c r="Z131" i="1" s="1"/>
  <c r="Y5233" i="1"/>
  <c r="Z5233" i="1" s="1"/>
  <c r="Y245" i="1"/>
  <c r="Z245" i="1" s="1"/>
  <c r="Y782" i="1"/>
  <c r="Z782" i="1" s="1"/>
  <c r="Y4550" i="1"/>
  <c r="Z4550" i="1" s="1"/>
  <c r="Y4049" i="1"/>
  <c r="Z4049" i="1" s="1"/>
  <c r="Z405" i="1"/>
  <c r="Y405" i="1"/>
  <c r="Y4037" i="1"/>
  <c r="Z4037" i="1" s="1"/>
  <c r="Y713" i="1"/>
  <c r="Z713" i="1" s="1"/>
  <c r="Y406" i="1"/>
  <c r="Z406" i="1" s="1"/>
  <c r="Y4715" i="1"/>
  <c r="Z4715" i="1" s="1"/>
  <c r="Y1289" i="1"/>
  <c r="Z1289" i="1" s="1"/>
  <c r="Y3160" i="1"/>
  <c r="Z3160" i="1" s="1"/>
  <c r="Y4519" i="1"/>
  <c r="Z4519" i="1" s="1"/>
  <c r="Z3812" i="1"/>
  <c r="Y3812" i="1"/>
  <c r="Y36" i="1"/>
  <c r="Z36" i="1" s="1"/>
  <c r="Y4058" i="1"/>
  <c r="Z4058" i="1" s="1"/>
  <c r="Y3434" i="1"/>
  <c r="Z3434" i="1" s="1"/>
  <c r="Y1128" i="1"/>
  <c r="Z1128" i="1" s="1"/>
  <c r="Y5353" i="1"/>
  <c r="Z5353" i="1" s="1"/>
  <c r="Y1002" i="1"/>
  <c r="Z1002" i="1" s="1"/>
  <c r="Y3241" i="1"/>
  <c r="Z3241" i="1" s="1"/>
  <c r="Y3911" i="1"/>
  <c r="Z3911" i="1" s="1"/>
  <c r="Y4152" i="1"/>
  <c r="Z4152" i="1" s="1"/>
  <c r="Z3701" i="1"/>
  <c r="Y3701" i="1"/>
  <c r="Y3700" i="1"/>
  <c r="Z3700" i="1" s="1"/>
  <c r="Y122" i="1"/>
  <c r="Z122" i="1" s="1"/>
  <c r="Y37" i="1"/>
  <c r="Z37" i="1" s="1"/>
  <c r="Y4099" i="1"/>
  <c r="Z4099" i="1" s="1"/>
  <c r="Y1105" i="1"/>
  <c r="Z1105" i="1" s="1"/>
  <c r="Y1104" i="1"/>
  <c r="Z1104" i="1" s="1"/>
  <c r="Y3832" i="1"/>
  <c r="Z3832" i="1" s="1"/>
  <c r="Y1070" i="1"/>
  <c r="Z1070" i="1" s="1"/>
  <c r="Y262" i="1"/>
  <c r="Z262" i="1" s="1"/>
  <c r="Y246" i="1"/>
  <c r="Z246" i="1" s="1"/>
  <c r="Y385" i="1"/>
  <c r="Z385" i="1" s="1"/>
  <c r="Y3432" i="1"/>
  <c r="Z3432" i="1" s="1"/>
  <c r="Y4556" i="1"/>
  <c r="Z4556" i="1" s="1"/>
  <c r="Z1562" i="1"/>
  <c r="Y1562" i="1"/>
  <c r="Y4044" i="1"/>
  <c r="Z4044" i="1" s="1"/>
  <c r="Y1008" i="1"/>
  <c r="Z1008" i="1" s="1"/>
  <c r="Y3884" i="1"/>
  <c r="Z3884" i="1" s="1"/>
  <c r="Y3521" i="1"/>
  <c r="Z3521" i="1" s="1"/>
  <c r="Y2043" i="1"/>
  <c r="Z2043" i="1" s="1"/>
  <c r="Y3718" i="1"/>
  <c r="Z3718" i="1" s="1"/>
  <c r="Y578" i="1"/>
  <c r="Z578" i="1" s="1"/>
  <c r="Z3599" i="1"/>
  <c r="Y3599" i="1"/>
  <c r="Y2619" i="1"/>
  <c r="Z2619" i="1" s="1"/>
  <c r="Y1259" i="1"/>
  <c r="Z1259" i="1" s="1"/>
  <c r="Y4270" i="1"/>
  <c r="Z4270" i="1" s="1"/>
  <c r="Y2806" i="1"/>
  <c r="Z2806" i="1" s="1"/>
  <c r="Y1160" i="1"/>
  <c r="Z1160" i="1" s="1"/>
  <c r="Y1418" i="1"/>
  <c r="Z1418" i="1" s="1"/>
  <c r="Y3343" i="1"/>
  <c r="Z3343" i="1" s="1"/>
  <c r="Y4179" i="1"/>
  <c r="Z4179" i="1" s="1"/>
  <c r="Y4817" i="1"/>
  <c r="Z4817" i="1" s="1"/>
  <c r="Z62" i="1"/>
  <c r="Y62" i="1"/>
  <c r="Y3983" i="1"/>
  <c r="Z3983" i="1" s="1"/>
  <c r="Y421" i="1"/>
  <c r="Z421" i="1" s="1"/>
  <c r="Y977" i="1"/>
  <c r="Z977" i="1" s="1"/>
  <c r="Y3636" i="1"/>
  <c r="Z3636" i="1" s="1"/>
  <c r="Y3735" i="1"/>
  <c r="Z3735" i="1" s="1"/>
  <c r="Z3624" i="1"/>
  <c r="Y3624" i="1"/>
  <c r="Y4899" i="1"/>
  <c r="Z4899" i="1" s="1"/>
  <c r="Y4286" i="1"/>
  <c r="Z4286" i="1" s="1"/>
  <c r="Y93" i="1"/>
  <c r="Z93" i="1" s="1"/>
  <c r="Y549" i="1"/>
  <c r="Z549" i="1" s="1"/>
  <c r="Y4703" i="1"/>
  <c r="Z4703" i="1" s="1"/>
  <c r="Y3419" i="1"/>
  <c r="Z3419" i="1" s="1"/>
  <c r="Y3420" i="1"/>
  <c r="Z3420" i="1" s="1"/>
  <c r="Y344" i="1"/>
  <c r="Z344" i="1" s="1"/>
  <c r="Y4492" i="1"/>
  <c r="Z4492" i="1" s="1"/>
  <c r="Y384" i="1"/>
  <c r="Z384" i="1" s="1"/>
  <c r="Y3168" i="1"/>
  <c r="Z3168" i="1" s="1"/>
  <c r="Y195" i="1"/>
  <c r="Z195" i="1" s="1"/>
  <c r="Y853" i="1"/>
  <c r="Z853" i="1" s="1"/>
  <c r="Y4584" i="1"/>
  <c r="Z4584" i="1" s="1"/>
  <c r="Y4138" i="1"/>
  <c r="Z4138" i="1" s="1"/>
  <c r="Y3318" i="1"/>
  <c r="Z3318" i="1" s="1"/>
  <c r="Y3179" i="1"/>
  <c r="Z3179" i="1" s="1"/>
  <c r="Y3610" i="1"/>
  <c r="Z3610" i="1" s="1"/>
  <c r="Y3529" i="1"/>
  <c r="Z3529" i="1" s="1"/>
  <c r="Z2125" i="1"/>
  <c r="Y2125" i="1"/>
  <c r="Y1387" i="1"/>
  <c r="Z1387" i="1" s="1"/>
  <c r="Y3705" i="1"/>
  <c r="Z3705" i="1" s="1"/>
  <c r="Y2134" i="1"/>
  <c r="Z2134" i="1" s="1"/>
  <c r="Y3623" i="1"/>
  <c r="Z3623" i="1" s="1"/>
  <c r="Y2091" i="1"/>
  <c r="Z2091" i="1" s="1"/>
  <c r="Z780" i="1"/>
  <c r="Y780" i="1"/>
  <c r="Y4445" i="1"/>
  <c r="Z4445" i="1" s="1"/>
  <c r="Y3381" i="1"/>
  <c r="Z3381" i="1" s="1"/>
  <c r="Y3333" i="1"/>
  <c r="Z3333" i="1" s="1"/>
  <c r="Y4813" i="1"/>
  <c r="Z4813" i="1" s="1"/>
  <c r="Y3982" i="1"/>
  <c r="Z3982" i="1" s="1"/>
  <c r="Z4820" i="1"/>
  <c r="Y4820" i="1"/>
  <c r="Y83" i="1"/>
  <c r="Z83" i="1" s="1"/>
  <c r="Y179" i="1"/>
  <c r="Z179" i="1" s="1"/>
  <c r="Y2124" i="1"/>
  <c r="Z2124" i="1" s="1"/>
  <c r="Y670" i="1"/>
  <c r="Z670" i="1" s="1"/>
  <c r="Y4408" i="1"/>
  <c r="Z4408" i="1" s="1"/>
  <c r="Y1749" i="1"/>
  <c r="Z1749" i="1" s="1"/>
  <c r="Y839" i="1"/>
  <c r="Z839" i="1" s="1"/>
  <c r="Z84" i="1"/>
  <c r="Y84" i="1"/>
  <c r="Y2790" i="1"/>
  <c r="Z2790" i="1" s="1"/>
  <c r="Y5377" i="1"/>
  <c r="Z5377" i="1" s="1"/>
  <c r="Y3166" i="1"/>
  <c r="Z3166" i="1" s="1"/>
  <c r="Y401" i="1"/>
  <c r="Z401" i="1" s="1"/>
  <c r="Y4324" i="1"/>
  <c r="Z4324" i="1" s="1"/>
  <c r="Y443" i="1"/>
  <c r="Z443" i="1" s="1"/>
  <c r="Y3673" i="1"/>
  <c r="Z3673" i="1" s="1"/>
  <c r="Y3859" i="1"/>
  <c r="Z3859" i="1" s="1"/>
  <c r="Y3858" i="1"/>
  <c r="Z3858" i="1" s="1"/>
  <c r="Y354" i="1"/>
  <c r="Z354" i="1" s="1"/>
  <c r="Y3574" i="1"/>
  <c r="Z3574" i="1" s="1"/>
  <c r="Z89" i="1"/>
  <c r="Y89" i="1"/>
  <c r="Y1020" i="1"/>
  <c r="Z1020" i="1" s="1"/>
  <c r="Y852" i="1"/>
  <c r="Z852" i="1" s="1"/>
  <c r="Y5386" i="1"/>
  <c r="Z5386" i="1" s="1"/>
  <c r="Y616" i="1"/>
  <c r="Z616" i="1" s="1"/>
  <c r="Y21" i="1"/>
  <c r="Z21" i="1" s="1"/>
  <c r="Z671" i="1"/>
  <c r="Y671" i="1"/>
  <c r="Y1446" i="1"/>
  <c r="Z1446" i="1" s="1"/>
  <c r="Z423" i="1"/>
  <c r="Y423" i="1"/>
  <c r="Y249" i="1"/>
  <c r="Z249" i="1" s="1"/>
  <c r="Y4932" i="1"/>
  <c r="Z4932" i="1" s="1"/>
  <c r="Y5358" i="1"/>
  <c r="Z5358" i="1" s="1"/>
  <c r="Z336" i="1"/>
  <c r="Y336" i="1"/>
  <c r="Y2055" i="1"/>
  <c r="Z2055" i="1" s="1"/>
  <c r="Z3278" i="1"/>
  <c r="Y3278" i="1"/>
  <c r="Y398" i="1"/>
  <c r="Z398" i="1" s="1"/>
  <c r="Y3295" i="1"/>
  <c r="Z3295" i="1" s="1"/>
  <c r="Y511" i="1"/>
  <c r="Z511" i="1" s="1"/>
  <c r="Y735" i="1"/>
  <c r="Z735" i="1" s="1"/>
  <c r="Y2808" i="1"/>
  <c r="Z2808" i="1" s="1"/>
  <c r="Z224" i="1"/>
  <c r="Y224" i="1"/>
  <c r="Y86" i="1"/>
  <c r="Z86" i="1" s="1"/>
  <c r="Y2958" i="1"/>
  <c r="Z2958" i="1" s="1"/>
  <c r="Y3151" i="1"/>
  <c r="Z3151" i="1" s="1"/>
  <c r="Y5350" i="1"/>
  <c r="Z5350" i="1" s="1"/>
  <c r="Y2877" i="1"/>
  <c r="Z2877" i="1" s="1"/>
  <c r="Y4982" i="1"/>
  <c r="Z4982" i="1" s="1"/>
  <c r="Y2014" i="1"/>
  <c r="Z2014" i="1" s="1"/>
  <c r="Z1200" i="1"/>
  <c r="Y1200" i="1"/>
  <c r="Y750" i="1"/>
  <c r="Z750" i="1" s="1"/>
  <c r="Y3986" i="1"/>
  <c r="Z3986" i="1" s="1"/>
  <c r="Y377" i="1"/>
  <c r="Z377" i="1" s="1"/>
  <c r="Y4667" i="1"/>
  <c r="Z4667" i="1" s="1"/>
  <c r="Y1702" i="1"/>
  <c r="Z1702" i="1" s="1"/>
  <c r="Y5354" i="1"/>
  <c r="Z5354" i="1" s="1"/>
  <c r="Y335" i="1"/>
  <c r="Z335" i="1" s="1"/>
  <c r="Y532" i="1"/>
  <c r="Z532" i="1" s="1"/>
  <c r="Y2520" i="1"/>
  <c r="Z2520" i="1" s="1"/>
  <c r="Y3526" i="1"/>
  <c r="Z3526" i="1" s="1"/>
  <c r="Y3707" i="1"/>
  <c r="Z3707" i="1" s="1"/>
  <c r="Z1087" i="1"/>
  <c r="Y1087" i="1"/>
  <c r="Y79" i="1"/>
  <c r="Z79" i="1" s="1"/>
  <c r="Y432" i="1"/>
  <c r="Z432" i="1" s="1"/>
  <c r="Y1129" i="1"/>
  <c r="Z1129" i="1" s="1"/>
  <c r="Y20" i="1"/>
  <c r="Z20" i="1" s="1"/>
  <c r="Y2154" i="1"/>
  <c r="Z2154" i="1" s="1"/>
  <c r="Z936" i="1"/>
  <c r="Y936" i="1"/>
  <c r="Y933" i="1"/>
  <c r="Z933" i="1" s="1"/>
  <c r="Y828" i="1"/>
  <c r="Z828" i="1" s="1"/>
  <c r="Y3642" i="1"/>
  <c r="Z3642" i="1" s="1"/>
  <c r="Y827" i="1"/>
  <c r="Z827" i="1" s="1"/>
  <c r="Y5041" i="1"/>
  <c r="Z5041" i="1" s="1"/>
  <c r="Z3567" i="1"/>
  <c r="Y3567" i="1"/>
  <c r="Y1127" i="1"/>
  <c r="Z1127" i="1" s="1"/>
  <c r="Y3085" i="1"/>
  <c r="Z3085" i="1" s="1"/>
  <c r="Y1103" i="1"/>
  <c r="Z1103" i="1" s="1"/>
  <c r="Y3836" i="1"/>
  <c r="Z3836" i="1" s="1"/>
  <c r="Y984" i="1"/>
  <c r="Z984" i="1" s="1"/>
  <c r="Y4617" i="1"/>
  <c r="Z4617" i="1" s="1"/>
  <c r="Y3362" i="1"/>
  <c r="Z3362" i="1" s="1"/>
  <c r="Y5298" i="1"/>
  <c r="Z5298" i="1" s="1"/>
  <c r="Y3225" i="1"/>
  <c r="Z3225" i="1" s="1"/>
  <c r="Y1092" i="1"/>
  <c r="Z1092" i="1" s="1"/>
  <c r="Y4174" i="1"/>
  <c r="Z4174" i="1" s="1"/>
  <c r="Y3939" i="1"/>
  <c r="Z3939" i="1" s="1"/>
  <c r="Y4098" i="1"/>
  <c r="Z4098" i="1" s="1"/>
  <c r="Y2942" i="1"/>
  <c r="Z2942" i="1" s="1"/>
  <c r="Y3399" i="1"/>
  <c r="Z3399" i="1" s="1"/>
  <c r="Y2842" i="1"/>
  <c r="Z2842" i="1" s="1"/>
  <c r="Y1186" i="1"/>
  <c r="Z1186" i="1" s="1"/>
  <c r="Y1185" i="1"/>
  <c r="Z1185" i="1" s="1"/>
  <c r="Y2478" i="1"/>
  <c r="Z2478" i="1" s="1"/>
  <c r="Z2553" i="1"/>
  <c r="Y2553" i="1"/>
  <c r="Y2552" i="1"/>
  <c r="Z2552" i="1" s="1"/>
  <c r="Y3387" i="1"/>
  <c r="Z3387" i="1" s="1"/>
  <c r="Y3555" i="1"/>
  <c r="Z3555" i="1" s="1"/>
  <c r="Y4547" i="1"/>
  <c r="Z4547" i="1" s="1"/>
  <c r="Y3664" i="1"/>
  <c r="Z3664" i="1" s="1"/>
  <c r="Z2497" i="1"/>
  <c r="Y2497" i="1"/>
  <c r="Y4108" i="1"/>
  <c r="Z4108" i="1" s="1"/>
  <c r="Y4072" i="1"/>
  <c r="Z4072" i="1" s="1"/>
  <c r="Y3415" i="1"/>
  <c r="Z3415" i="1" s="1"/>
  <c r="Y4741" i="1"/>
  <c r="Z4741" i="1" s="1"/>
  <c r="Y1009" i="1"/>
  <c r="Z1009" i="1" s="1"/>
  <c r="Z2495" i="1"/>
  <c r="Y2495" i="1"/>
  <c r="Y3239" i="1"/>
  <c r="Z3239" i="1" s="1"/>
  <c r="Y3363" i="1"/>
  <c r="Z3363" i="1" s="1"/>
  <c r="Y378" i="1"/>
  <c r="Z378" i="1" s="1"/>
  <c r="Y2826" i="1"/>
  <c r="Z2826" i="1" s="1"/>
  <c r="Y5355" i="1"/>
  <c r="Z5355" i="1" s="1"/>
  <c r="Y811" i="1"/>
  <c r="Z811" i="1" s="1"/>
  <c r="Y306" i="1"/>
  <c r="Z306" i="1" s="1"/>
  <c r="Z1052" i="1"/>
  <c r="Y1052" i="1"/>
  <c r="Y1051" i="1"/>
  <c r="Z1051" i="1" s="1"/>
  <c r="Y1053" i="1"/>
  <c r="Z1053" i="1" s="1"/>
  <c r="Y3727" i="1"/>
  <c r="Z3727" i="1" s="1"/>
  <c r="Y340" i="1"/>
  <c r="Z340" i="1" s="1"/>
  <c r="Y218" i="1"/>
  <c r="Z218" i="1" s="1"/>
  <c r="Y5302" i="1"/>
  <c r="Z5302" i="1" s="1"/>
  <c r="Y4440" i="1"/>
  <c r="Z4440" i="1" s="1"/>
  <c r="Y4599" i="1"/>
  <c r="Z4599" i="1" s="1"/>
  <c r="Y3511" i="1"/>
  <c r="Z3511" i="1" s="1"/>
  <c r="Y4482" i="1"/>
  <c r="Z4482" i="1" s="1"/>
  <c r="Y294" i="1"/>
  <c r="Z294" i="1" s="1"/>
  <c r="Z129" i="1"/>
  <c r="Y129" i="1"/>
  <c r="Y1790" i="1"/>
  <c r="Z1790" i="1" s="1"/>
  <c r="Y356" i="1"/>
  <c r="Z356" i="1" s="1"/>
  <c r="Y3260" i="1"/>
  <c r="Z3260" i="1" s="1"/>
  <c r="Y4023" i="1"/>
  <c r="Z4023" i="1" s="1"/>
  <c r="Y3565" i="1"/>
  <c r="Z3565" i="1" s="1"/>
  <c r="Z4053" i="1"/>
  <c r="Y4053" i="1"/>
  <c r="Y4662" i="1"/>
  <c r="Z4662" i="1" s="1"/>
  <c r="Y3043" i="1"/>
  <c r="Z3043" i="1" s="1"/>
  <c r="Y5362" i="1"/>
  <c r="Z5362" i="1" s="1"/>
  <c r="Y288" i="1"/>
  <c r="Z288" i="1" s="1"/>
  <c r="Y3311" i="1"/>
  <c r="Z3311" i="1" s="1"/>
  <c r="Z2021" i="1"/>
  <c r="Y2021" i="1"/>
  <c r="Y786" i="1"/>
  <c r="Z786" i="1" s="1"/>
  <c r="Y815" i="1"/>
  <c r="Z815" i="1" s="1"/>
  <c r="Y5365" i="1"/>
  <c r="Z5365" i="1" s="1"/>
  <c r="Y2122" i="1"/>
  <c r="Z2122" i="1" s="1"/>
  <c r="Y1169" i="1"/>
  <c r="Z1169" i="1" s="1"/>
  <c r="Y1170" i="1"/>
  <c r="Z1170" i="1" s="1"/>
  <c r="Y1184" i="1"/>
  <c r="Z1184" i="1" s="1"/>
  <c r="Z701" i="1"/>
  <c r="Y701" i="1"/>
  <c r="Y4029" i="1"/>
  <c r="Z4029" i="1" s="1"/>
  <c r="Y4014" i="1"/>
  <c r="Z4014" i="1" s="1"/>
  <c r="Y5379" i="1"/>
  <c r="Z5379" i="1" s="1"/>
  <c r="Y3745" i="1"/>
  <c r="Z3745" i="1" s="1"/>
  <c r="Y2659" i="1"/>
  <c r="Z2659" i="1" s="1"/>
  <c r="Y1107" i="1"/>
  <c r="Z1107" i="1" s="1"/>
  <c r="Y3696" i="1"/>
  <c r="Z3696" i="1" s="1"/>
  <c r="Y1122" i="1"/>
  <c r="Z1122" i="1" s="1"/>
  <c r="Y978" i="1"/>
  <c r="Z978" i="1" s="1"/>
  <c r="Y5000" i="1"/>
  <c r="Z5000" i="1" s="1"/>
  <c r="Y386" i="1"/>
  <c r="Z386" i="1" s="1"/>
  <c r="Z3806" i="1"/>
  <c r="Y3806" i="1"/>
  <c r="Y127" i="1"/>
  <c r="Z127" i="1" s="1"/>
  <c r="Y3303" i="1"/>
  <c r="Z3303" i="1" s="1"/>
  <c r="Y2077" i="1"/>
  <c r="Z2077" i="1" s="1"/>
  <c r="Y383" i="1"/>
  <c r="Z383" i="1" s="1"/>
  <c r="Y4610" i="1"/>
  <c r="Z4610" i="1" s="1"/>
  <c r="Z1176" i="1"/>
  <c r="Y1176" i="1"/>
  <c r="Y426" i="1"/>
  <c r="Z426" i="1" s="1"/>
  <c r="Y4060" i="1"/>
  <c r="Z4060" i="1" s="1"/>
  <c r="Y2607" i="1"/>
  <c r="Z2607" i="1" s="1"/>
  <c r="Y3993" i="1"/>
  <c r="Z3993" i="1" s="1"/>
  <c r="Y4928" i="1"/>
  <c r="Z4928" i="1" s="1"/>
  <c r="Z3504" i="1"/>
  <c r="Y3504" i="1"/>
  <c r="Y3949" i="1"/>
  <c r="Z3949" i="1" s="1"/>
  <c r="Y2119" i="1"/>
  <c r="Z2119" i="1" s="1"/>
  <c r="Y3977" i="1"/>
  <c r="Z3977" i="1" s="1"/>
  <c r="Y3310" i="1"/>
  <c r="Z3310" i="1" s="1"/>
  <c r="Y347" i="1"/>
  <c r="Z347" i="1" s="1"/>
  <c r="Y518" i="1"/>
  <c r="Z518" i="1" s="1"/>
  <c r="Y85" i="1"/>
  <c r="Z85" i="1" s="1"/>
  <c r="Z3139" i="1"/>
  <c r="Y3139" i="1"/>
  <c r="Y4885" i="1"/>
  <c r="Z4885" i="1" s="1"/>
  <c r="Y743" i="1"/>
  <c r="Z743" i="1" s="1"/>
  <c r="Y4080" i="1"/>
  <c r="Z4080" i="1" s="1"/>
  <c r="Y3763" i="1"/>
  <c r="Z3763" i="1" s="1"/>
  <c r="Y4321" i="1"/>
  <c r="Z4321" i="1" s="1"/>
  <c r="Y4181" i="1"/>
  <c r="Z4181" i="1" s="1"/>
  <c r="Y4006" i="1"/>
  <c r="Z4006" i="1" s="1"/>
  <c r="Y689" i="1"/>
  <c r="Z689" i="1" s="1"/>
  <c r="Y3559" i="1"/>
  <c r="Z3559" i="1" s="1"/>
  <c r="Y357" i="1"/>
  <c r="Z357" i="1" s="1"/>
  <c r="Y5361" i="1"/>
  <c r="Z5361" i="1" s="1"/>
  <c r="Z3552" i="1"/>
  <c r="Y3552" i="1"/>
  <c r="Y856" i="1"/>
  <c r="Z856" i="1" s="1"/>
  <c r="Y305" i="1"/>
  <c r="Z305" i="1" s="1"/>
  <c r="Y3390" i="1"/>
  <c r="Z3390" i="1" s="1"/>
  <c r="Y3738" i="1"/>
  <c r="Z3738" i="1" s="1"/>
  <c r="Y3208" i="1"/>
  <c r="Z3208" i="1" s="1"/>
  <c r="Z1136" i="1"/>
  <c r="Y1136" i="1"/>
  <c r="Y1235" i="1"/>
  <c r="Z1235" i="1" s="1"/>
  <c r="Y4129" i="1"/>
  <c r="Z4129" i="1" s="1"/>
  <c r="Y286" i="1"/>
  <c r="Z286" i="1" s="1"/>
  <c r="Y3608" i="1"/>
  <c r="Z3608" i="1" s="1"/>
  <c r="Y192" i="1"/>
  <c r="Z192" i="1" s="1"/>
  <c r="Z1258" i="1"/>
  <c r="Y1258" i="1"/>
  <c r="Y3956" i="1"/>
  <c r="Z3956" i="1" s="1"/>
  <c r="Y1137" i="1"/>
  <c r="Z1137" i="1" s="1"/>
  <c r="Y349" i="1"/>
  <c r="Z349" i="1" s="1"/>
  <c r="Y3269" i="1"/>
  <c r="Z3269" i="1" s="1"/>
  <c r="Y345" i="1"/>
  <c r="Z345" i="1" s="1"/>
  <c r="Y3184" i="1"/>
  <c r="Z3184" i="1" s="1"/>
  <c r="Y133" i="1"/>
  <c r="Z133" i="1" s="1"/>
  <c r="Y311" i="1"/>
  <c r="Z311" i="1" s="1"/>
  <c r="Y3254" i="1"/>
  <c r="Z3254" i="1" s="1"/>
  <c r="Y3418" i="1"/>
  <c r="Z3418" i="1" s="1"/>
  <c r="Y3463" i="1"/>
  <c r="Z3463" i="1" s="1"/>
  <c r="Y3156" i="1"/>
  <c r="Z3156" i="1" s="1"/>
  <c r="Y3142" i="1"/>
  <c r="Z3142" i="1" s="1"/>
  <c r="Y3614" i="1"/>
  <c r="Z3614" i="1" s="1"/>
  <c r="Y1248" i="1"/>
  <c r="Z1248" i="1" s="1"/>
  <c r="Y3524" i="1"/>
  <c r="Z3524" i="1" s="1"/>
  <c r="Y3761" i="1"/>
  <c r="Z3761" i="1" s="1"/>
  <c r="Y4074" i="1"/>
  <c r="Z4074" i="1" s="1"/>
  <c r="Y4052" i="1"/>
  <c r="Z4052" i="1" s="1"/>
  <c r="Y1277" i="1"/>
  <c r="Z1277" i="1" s="1"/>
  <c r="Y4091" i="1"/>
  <c r="Z4091" i="1" s="1"/>
  <c r="Y283" i="1"/>
  <c r="Z283" i="1" s="1"/>
  <c r="Y1131" i="1"/>
  <c r="Z1131" i="1" s="1"/>
  <c r="Y1071" i="1"/>
  <c r="Z1071" i="1" s="1"/>
  <c r="Y993" i="1"/>
  <c r="Z993" i="1" s="1"/>
  <c r="Y3482" i="1"/>
  <c r="Z3482" i="1" s="1"/>
  <c r="Y3736" i="1"/>
  <c r="Z3736" i="1" s="1"/>
  <c r="Y4085" i="1"/>
  <c r="Z4085" i="1" s="1"/>
  <c r="Y3319" i="1"/>
  <c r="Z3319" i="1" s="1"/>
  <c r="Y98" i="1"/>
  <c r="Z98" i="1" s="1"/>
  <c r="Y3695" i="1"/>
  <c r="Z3695" i="1" s="1"/>
  <c r="Y4084" i="1"/>
  <c r="Z4084" i="1" s="1"/>
  <c r="Y4178" i="1"/>
  <c r="Z4178" i="1" s="1"/>
  <c r="Y1056" i="1"/>
  <c r="Z1056" i="1" s="1"/>
  <c r="Y1016" i="1"/>
  <c r="Z1016" i="1" s="1"/>
  <c r="Y1014" i="1"/>
  <c r="Z1014" i="1" s="1"/>
  <c r="Y1015" i="1"/>
  <c r="Z1015" i="1" s="1"/>
  <c r="Y3543" i="1"/>
  <c r="Z3543" i="1" s="1"/>
  <c r="Y3570" i="1"/>
  <c r="Z3570" i="1" s="1"/>
  <c r="Y3288" i="1"/>
  <c r="Z3288" i="1" s="1"/>
  <c r="Y1085" i="1"/>
  <c r="Z1085" i="1" s="1"/>
  <c r="Y1130" i="1"/>
  <c r="Z1130" i="1" s="1"/>
  <c r="Y3267" i="1"/>
  <c r="Z3267" i="1" s="1"/>
  <c r="Y313" i="1"/>
  <c r="Z313" i="1" s="1"/>
  <c r="Y3627" i="1"/>
  <c r="Z3627" i="1" s="1"/>
  <c r="Y4040" i="1"/>
  <c r="Z4040" i="1" s="1"/>
  <c r="Y4308" i="1"/>
  <c r="Z4308" i="1" s="1"/>
  <c r="Y1114" i="1"/>
  <c r="Z1114" i="1" s="1"/>
  <c r="Y3393" i="1"/>
  <c r="Z3393" i="1" s="1"/>
  <c r="Y3392" i="1"/>
  <c r="Z3392" i="1" s="1"/>
  <c r="Y961" i="1"/>
  <c r="Z961" i="1" s="1"/>
  <c r="Y187" i="1"/>
  <c r="Z187" i="1" s="1"/>
  <c r="Y23" i="1"/>
  <c r="Z23" i="1" s="1"/>
  <c r="Y297" i="1"/>
  <c r="Z297" i="1" s="1"/>
  <c r="Y228" i="1"/>
  <c r="Z228" i="1" s="1"/>
  <c r="Y113" i="1"/>
  <c r="Z113" i="1" s="1"/>
  <c r="Y4128" i="1"/>
  <c r="Z4128" i="1" s="1"/>
  <c r="Y1086" i="1"/>
  <c r="Z1086" i="1" s="1"/>
  <c r="Y275" i="1"/>
  <c r="Z275" i="1" s="1"/>
  <c r="Y379" i="1"/>
  <c r="Z379" i="1" s="1"/>
  <c r="Y193" i="1"/>
  <c r="Z193" i="1" s="1"/>
  <c r="Y105" i="1"/>
  <c r="Z105" i="1" s="1"/>
  <c r="Y3527" i="1"/>
  <c r="Z3527" i="1" s="1"/>
  <c r="Y4242" i="1"/>
  <c r="Z4242" i="1" s="1"/>
  <c r="Y3776" i="1"/>
  <c r="Z3776" i="1" s="1"/>
  <c r="Y3681" i="1"/>
  <c r="Z3681" i="1" s="1"/>
  <c r="Y3345" i="1"/>
  <c r="Z3345" i="1" s="1"/>
  <c r="Y4399" i="1"/>
  <c r="Z4399" i="1" s="1"/>
  <c r="Y4082" i="1"/>
  <c r="Z4082" i="1" s="1"/>
  <c r="Y3905" i="1"/>
  <c r="Z3905" i="1" s="1"/>
  <c r="Y3778" i="1"/>
  <c r="Z3778" i="1" s="1"/>
  <c r="Y3163" i="1"/>
  <c r="Z3163" i="1" s="1"/>
  <c r="Y3189" i="1"/>
  <c r="Z3189" i="1" s="1"/>
  <c r="Y213" i="1"/>
  <c r="Z213" i="1" s="1"/>
  <c r="Y447" i="1"/>
  <c r="Z447" i="1" s="1"/>
  <c r="Y1026" i="1"/>
  <c r="Z1026" i="1" s="1"/>
  <c r="Y1257" i="1"/>
  <c r="Z1257" i="1" s="1"/>
  <c r="Y74" i="1"/>
  <c r="Z74" i="1" s="1"/>
  <c r="Y182" i="1"/>
  <c r="Z182" i="1" s="1"/>
  <c r="Y1196" i="1"/>
  <c r="Z1196" i="1" s="1"/>
  <c r="Y3598" i="1"/>
  <c r="Z3598" i="1" s="1"/>
  <c r="Y112" i="1"/>
  <c r="Z112" i="1" s="1"/>
  <c r="Y3706" i="1"/>
  <c r="Z3706" i="1" s="1"/>
  <c r="Y3597" i="1"/>
  <c r="Z3597" i="1" s="1"/>
  <c r="Y3413" i="1"/>
  <c r="Z3413" i="1" s="1"/>
  <c r="Y4171" i="1"/>
  <c r="Z4171" i="1" s="1"/>
  <c r="Y4173" i="1"/>
  <c r="Z4173" i="1" s="1"/>
  <c r="Y3790" i="1"/>
  <c r="Z3790" i="1" s="1"/>
  <c r="Y4032" i="1"/>
  <c r="Z4032" i="1" s="1"/>
  <c r="Y3347" i="1"/>
  <c r="Z3347" i="1" s="1"/>
  <c r="Y3475" i="1"/>
  <c r="Z3475" i="1" s="1"/>
  <c r="Y3626" i="1"/>
  <c r="Z3626" i="1" s="1"/>
  <c r="Y3929" i="1"/>
  <c r="Z3929" i="1" s="1"/>
  <c r="Y4228" i="1"/>
  <c r="Z4228" i="1" s="1"/>
  <c r="Y3257" i="1"/>
  <c r="Z3257" i="1" s="1"/>
  <c r="Y3520" i="1"/>
  <c r="Z3520" i="1" s="1"/>
  <c r="Y419" i="1"/>
  <c r="Z419" i="1" s="1"/>
  <c r="Y229" i="1"/>
  <c r="Z229" i="1" s="1"/>
  <c r="Y150" i="1"/>
  <c r="Z150" i="1" s="1"/>
  <c r="Y65" i="1"/>
  <c r="Z65" i="1" s="1"/>
  <c r="Y61" i="1"/>
  <c r="Z61" i="1" s="1"/>
  <c r="Y3296" i="1"/>
  <c r="Z3296" i="1" s="1"/>
  <c r="Y4097" i="1"/>
  <c r="Z4097" i="1" s="1"/>
  <c r="Y1171" i="1"/>
  <c r="Z1171" i="1" s="1"/>
  <c r="Y4001" i="1"/>
  <c r="Z4001" i="1" s="1"/>
  <c r="Y4095" i="1"/>
  <c r="Z4095" i="1" s="1"/>
  <c r="Y3426" i="1"/>
  <c r="Z3426" i="1" s="1"/>
  <c r="Y4068" i="1"/>
  <c r="Z4068" i="1" s="1"/>
  <c r="Y3653" i="1"/>
  <c r="Z3653" i="1" s="1"/>
  <c r="Y4266" i="1"/>
  <c r="Z4266" i="1" s="1"/>
  <c r="Y4267" i="1"/>
  <c r="Z4267" i="1" s="1"/>
  <c r="Y3455" i="1"/>
  <c r="Z3455" i="1" s="1"/>
  <c r="Y3855" i="1"/>
  <c r="Z3855" i="1" s="1"/>
  <c r="Y3901" i="1"/>
  <c r="Z3901" i="1" s="1"/>
  <c r="Y3572" i="1"/>
  <c r="Z3572" i="1" s="1"/>
  <c r="Y3846" i="1"/>
  <c r="Z3846" i="1" s="1"/>
  <c r="Y4131" i="1"/>
  <c r="Z4131" i="1" s="1"/>
  <c r="Y3926" i="1"/>
  <c r="Z3926" i="1" s="1"/>
  <c r="Z3891" i="1"/>
  <c r="Y3891" i="1"/>
  <c r="Y3930" i="1"/>
  <c r="Z3930" i="1" s="1"/>
  <c r="Y3985" i="1"/>
  <c r="Z3985" i="1" s="1"/>
  <c r="Y3637" i="1"/>
  <c r="Z3637" i="1" s="1"/>
  <c r="Y3522" i="1"/>
  <c r="Z3522" i="1" s="1"/>
  <c r="Y3487" i="1"/>
  <c r="Z3487" i="1" s="1"/>
  <c r="Y3907" i="1"/>
  <c r="Z3907" i="1" s="1"/>
  <c r="Y3422" i="1"/>
  <c r="Z3422" i="1" s="1"/>
  <c r="Y4046" i="1"/>
  <c r="Z4046" i="1" s="1"/>
  <c r="Y3754" i="1"/>
  <c r="Z3754" i="1" s="1"/>
  <c r="Y3856" i="1"/>
  <c r="Z3856" i="1" s="1"/>
  <c r="Y3453" i="1"/>
  <c r="Z3453" i="1" s="1"/>
  <c r="Y3892" i="1"/>
  <c r="Z3892" i="1" s="1"/>
  <c r="Y3394" i="1"/>
  <c r="Z3394" i="1" s="1"/>
  <c r="Y3970" i="1"/>
  <c r="Z3970" i="1" s="1"/>
  <c r="Y4238" i="1"/>
  <c r="Z4238" i="1" s="1"/>
  <c r="Y4210" i="1"/>
  <c r="Z4210" i="1" s="1"/>
  <c r="Y4218" i="1"/>
  <c r="Z4218" i="1" s="1"/>
  <c r="Y3694" i="1"/>
  <c r="Z3694" i="1" s="1"/>
  <c r="Y3755" i="1"/>
  <c r="Z3755" i="1" s="1"/>
  <c r="Y4255" i="1"/>
  <c r="Z4255" i="1" s="1"/>
  <c r="Y3478" i="1"/>
  <c r="Z3478" i="1" s="1"/>
  <c r="Y4198" i="1"/>
  <c r="Z4198" i="1" s="1"/>
  <c r="Y3748" i="1"/>
  <c r="Z3748" i="1" s="1"/>
  <c r="Y4230" i="1"/>
  <c r="Z4230" i="1" s="1"/>
  <c r="Y3313" i="1"/>
  <c r="Z3313" i="1" s="1"/>
  <c r="Y4123" i="1"/>
  <c r="Z4123" i="1" s="1"/>
  <c r="Y3219" i="1"/>
  <c r="Z3219" i="1" s="1"/>
  <c r="Y3227" i="1"/>
  <c r="Z3227" i="1" s="1"/>
  <c r="Y3486" i="1"/>
  <c r="Z3486" i="1" s="1"/>
  <c r="Y3154" i="1"/>
  <c r="Z3154" i="1" s="1"/>
  <c r="Y4322" i="1"/>
  <c r="Z4322" i="1" s="1"/>
  <c r="Y3606" i="1"/>
  <c r="Z3606" i="1" s="1"/>
  <c r="Y3327" i="1"/>
  <c r="Z3327" i="1" s="1"/>
  <c r="Y3322" i="1"/>
  <c r="Z3322" i="1" s="1"/>
  <c r="Y4273" i="1"/>
  <c r="Z4273" i="1" s="1"/>
  <c r="Y3243" i="1"/>
  <c r="Z3243" i="1" s="1"/>
  <c r="Y3730" i="1"/>
  <c r="Z3730" i="1" s="1"/>
  <c r="Y3889" i="1"/>
  <c r="Z3889" i="1" s="1"/>
  <c r="Y3656" i="1"/>
  <c r="Z3656" i="1" s="1"/>
  <c r="Y3717" i="1"/>
  <c r="Z3717" i="1" s="1"/>
  <c r="Y3147" i="1"/>
  <c r="Z3147" i="1" s="1"/>
  <c r="Y4244" i="1"/>
  <c r="Z4244" i="1" s="1"/>
  <c r="Y3505" i="1"/>
  <c r="Z3505" i="1" s="1"/>
  <c r="Y3874" i="1"/>
  <c r="Z3874" i="1" s="1"/>
  <c r="Y3424" i="1"/>
  <c r="Z3424" i="1" s="1"/>
  <c r="Y3364" i="1"/>
  <c r="Z3364" i="1" s="1"/>
  <c r="Y3834" i="1"/>
  <c r="Z3834" i="1" s="1"/>
  <c r="Y4102" i="1"/>
  <c r="Z4102" i="1" s="1"/>
  <c r="Y3351" i="1"/>
  <c r="Z3351" i="1" s="1"/>
  <c r="Y3145" i="1"/>
  <c r="Z3145" i="1" s="1"/>
  <c r="Y3844" i="1"/>
  <c r="Z3844" i="1" s="1"/>
  <c r="Y3379" i="1"/>
  <c r="Z3379" i="1" s="1"/>
  <c r="Y3876" i="1"/>
  <c r="Z3876" i="1" s="1"/>
  <c r="Y4248" i="1"/>
  <c r="Z4248" i="1" s="1"/>
  <c r="Y4239" i="1"/>
  <c r="Z4239" i="1" s="1"/>
  <c r="Y4229" i="1"/>
  <c r="Z4229" i="1" s="1"/>
  <c r="Y3223" i="1"/>
  <c r="Z3223" i="1" s="1"/>
  <c r="Y4237" i="1"/>
  <c r="Z4237" i="1" s="1"/>
  <c r="Y4015" i="1"/>
  <c r="Z4015" i="1" s="1"/>
  <c r="Y4136" i="1"/>
  <c r="Z4136" i="1" s="1"/>
  <c r="Y3181" i="1"/>
  <c r="Z3181" i="1" s="1"/>
  <c r="Y4157" i="1"/>
  <c r="Z4157" i="1" s="1"/>
  <c r="Y3904" i="1"/>
  <c r="Z3904" i="1" s="1"/>
  <c r="Y3314" i="1"/>
  <c r="Z3314" i="1" s="1"/>
  <c r="Y4162" i="1"/>
  <c r="Z4162" i="1" s="1"/>
  <c r="Y3348" i="1"/>
  <c r="Z3348" i="1" s="1"/>
  <c r="Y3787" i="1"/>
  <c r="Z3787" i="1" s="1"/>
  <c r="Y4274" i="1"/>
  <c r="Z4274" i="1" s="1"/>
  <c r="Z5405" i="1" l="1"/>
</calcChain>
</file>

<file path=xl/sharedStrings.xml><?xml version="1.0" encoding="utf-8"?>
<sst xmlns="http://schemas.openxmlformats.org/spreadsheetml/2006/main" count="16218" uniqueCount="10821">
  <si>
    <t>PRESTAMISTA DE VENDAS ANALÍTICO CCB</t>
  </si>
  <si>
    <t>Período: 06/2022</t>
  </si>
  <si>
    <t>DADOS CONTRATUAIS</t>
  </si>
  <si>
    <t>MOMENTUM</t>
  </si>
  <si>
    <t>PICKMONEY</t>
  </si>
  <si>
    <t>EQL</t>
  </si>
  <si>
    <t>Confirmação da venda</t>
  </si>
  <si>
    <t>Nº do Contrato</t>
  </si>
  <si>
    <t>Nº da CCB</t>
  </si>
  <si>
    <t>Data de Endosso</t>
  </si>
  <si>
    <t>Valor do Lote</t>
  </si>
  <si>
    <t>Valor da Corretagem</t>
  </si>
  <si>
    <t>Valor da Entrada</t>
  </si>
  <si>
    <t>Taxa de Emissão CCB</t>
  </si>
  <si>
    <t>Valor da CCB</t>
  </si>
  <si>
    <t>% Juros Mensal</t>
  </si>
  <si>
    <t>Plano</t>
  </si>
  <si>
    <t>Valor Histórico Parcela</t>
  </si>
  <si>
    <t>Sinal Parc (94)</t>
  </si>
  <si>
    <t>Corretagem</t>
  </si>
  <si>
    <t>Prestações em Aberto</t>
  </si>
  <si>
    <t>Valor da Parc</t>
  </si>
  <si>
    <t>Principal
Parc (61)</t>
  </si>
  <si>
    <t>Corretagem
Parc (95)</t>
  </si>
  <si>
    <t>Juros
Evento (16)</t>
  </si>
  <si>
    <t>Correção Reaj Plano (61)</t>
  </si>
  <si>
    <t>Correção Taxa de Emissão</t>
  </si>
  <si>
    <t>Correção Juros Evento (16)</t>
  </si>
  <si>
    <t>Total</t>
  </si>
  <si>
    <t>Diferença</t>
  </si>
  <si>
    <t>12-PM-10</t>
  </si>
  <si>
    <t>279.9.289/01</t>
  </si>
  <si>
    <t>0,1652%</t>
  </si>
  <si>
    <t>12-IC-10</t>
  </si>
  <si>
    <t>279.9.264/01</t>
  </si>
  <si>
    <t>12-BZ-26</t>
  </si>
  <si>
    <t>279.9.527/01</t>
  </si>
  <si>
    <t>12-OM-36</t>
  </si>
  <si>
    <t>280.5.084/01</t>
  </si>
  <si>
    <t>12-BT-08</t>
  </si>
  <si>
    <t>280.5.703/01</t>
  </si>
  <si>
    <t>12-JZ-01</t>
  </si>
  <si>
    <t>280.5.723/01</t>
  </si>
  <si>
    <t>12-OM-11</t>
  </si>
  <si>
    <t>280.7.713/01</t>
  </si>
  <si>
    <t>12-AK-30</t>
  </si>
  <si>
    <t>280.7.709/01</t>
  </si>
  <si>
    <t>12-OB-26</t>
  </si>
  <si>
    <t>280.7.744/01</t>
  </si>
  <si>
    <t>12-MB-19</t>
  </si>
  <si>
    <t>280.7.735/01</t>
  </si>
  <si>
    <t>12-PC-11</t>
  </si>
  <si>
    <t>280.7.721/01</t>
  </si>
  <si>
    <t>12-AZ-23</t>
  </si>
  <si>
    <t>280.8.040/01</t>
  </si>
  <si>
    <t>12-PB-17</t>
  </si>
  <si>
    <t>280.7.734/01</t>
  </si>
  <si>
    <t>12-PC-16</t>
  </si>
  <si>
    <t>280.7.733/01</t>
  </si>
  <si>
    <t>12-PE-04</t>
  </si>
  <si>
    <t>280.7.903/01</t>
  </si>
  <si>
    <t>12-JQ-16</t>
  </si>
  <si>
    <t>280.8.054/01</t>
  </si>
  <si>
    <t>12-CL-07</t>
  </si>
  <si>
    <t>280.8.057/01</t>
  </si>
  <si>
    <t>12-JE-01</t>
  </si>
  <si>
    <t>280.7.806/01</t>
  </si>
  <si>
    <t>12-AB-23</t>
  </si>
  <si>
    <t>280.7.676/01</t>
  </si>
  <si>
    <t>12-CA-12</t>
  </si>
  <si>
    <t>280.7.916/01</t>
  </si>
  <si>
    <t>12-NM-35</t>
  </si>
  <si>
    <t>280.8.109/01</t>
  </si>
  <si>
    <t>12-IT-09</t>
  </si>
  <si>
    <t>280.7.862/01</t>
  </si>
  <si>
    <t>12-CH-28</t>
  </si>
  <si>
    <t>281.3.669/01</t>
  </si>
  <si>
    <t>12-CV-15</t>
  </si>
  <si>
    <t>281.2.348/01</t>
  </si>
  <si>
    <t>12-JP-07</t>
  </si>
  <si>
    <t>281.5.645/01</t>
  </si>
  <si>
    <t>12-DR-10</t>
  </si>
  <si>
    <t>281.5.149/01</t>
  </si>
  <si>
    <t>12-PD-07</t>
  </si>
  <si>
    <t>280.8.120/01</t>
  </si>
  <si>
    <t>12-AC-03</t>
  </si>
  <si>
    <t>281.5.942/01</t>
  </si>
  <si>
    <t>12-GR-03</t>
  </si>
  <si>
    <t>281.5.943/01</t>
  </si>
  <si>
    <t>12-FR-02</t>
  </si>
  <si>
    <t>281.5.920/01</t>
  </si>
  <si>
    <t>12-JU-27</t>
  </si>
  <si>
    <t>281.5.929/01</t>
  </si>
  <si>
    <t>12-GS-22</t>
  </si>
  <si>
    <t>281.5.935/01</t>
  </si>
  <si>
    <t>12-BF-08</t>
  </si>
  <si>
    <t>281.5.889/01</t>
  </si>
  <si>
    <t>12-PM-04</t>
  </si>
  <si>
    <t>281.5.104/01</t>
  </si>
  <si>
    <t>12-BU-19</t>
  </si>
  <si>
    <t>280.8.016/01</t>
  </si>
  <si>
    <t>12-BV-04</t>
  </si>
  <si>
    <t>280.7.692/01</t>
  </si>
  <si>
    <t>12-EV-14</t>
  </si>
  <si>
    <t>280.7.929/01</t>
  </si>
  <si>
    <t>12-PZ-03</t>
  </si>
  <si>
    <t>280.5.231/01</t>
  </si>
  <si>
    <t>12-AE-28</t>
  </si>
  <si>
    <t>281.5.907/01</t>
  </si>
  <si>
    <t>12-DN-15</t>
  </si>
  <si>
    <t>281.9.463/01</t>
  </si>
  <si>
    <t>12-BC-06</t>
  </si>
  <si>
    <t>281.9.429/01</t>
  </si>
  <si>
    <t>12-AX-19</t>
  </si>
  <si>
    <t>281.5.151/01</t>
  </si>
  <si>
    <t>12-NU-27</t>
  </si>
  <si>
    <t>281.5.866/01</t>
  </si>
  <si>
    <t>12-BT-07</t>
  </si>
  <si>
    <t>280.7.720/01</t>
  </si>
  <si>
    <t>12-PB-19</t>
  </si>
  <si>
    <t>282.2.994/01</t>
  </si>
  <si>
    <t>12-HG-01</t>
  </si>
  <si>
    <t>282.2.609/01</t>
  </si>
  <si>
    <t>12-OT-01</t>
  </si>
  <si>
    <t>282.2.877/01</t>
  </si>
  <si>
    <t>12-DK-05</t>
  </si>
  <si>
    <t>282.2.605/01</t>
  </si>
  <si>
    <t>12-PG-03</t>
  </si>
  <si>
    <t>282.2.915/01</t>
  </si>
  <si>
    <t>12-HI-10</t>
  </si>
  <si>
    <t>282.2.937/01</t>
  </si>
  <si>
    <t>12-GA-22</t>
  </si>
  <si>
    <t>282.3.082/01</t>
  </si>
  <si>
    <t>12-OY-04</t>
  </si>
  <si>
    <t>282.2.880/01</t>
  </si>
  <si>
    <t>12-OX-01</t>
  </si>
  <si>
    <t>282.3.210/01</t>
  </si>
  <si>
    <t>12-PC-12</t>
  </si>
  <si>
    <t>282.3.110/01</t>
  </si>
  <si>
    <t>12-LA-07</t>
  </si>
  <si>
    <t>282.3.251/01</t>
  </si>
  <si>
    <t>12-CO-09</t>
  </si>
  <si>
    <t>282.3.262/01</t>
  </si>
  <si>
    <t>12-JV-09</t>
  </si>
  <si>
    <t>282.1.690/01</t>
  </si>
  <si>
    <t>12-DA-13</t>
  </si>
  <si>
    <t>280.8.130/01</t>
  </si>
  <si>
    <t>12-JK-22</t>
  </si>
  <si>
    <t>281.7.105/01</t>
  </si>
  <si>
    <t>12-HG-26</t>
  </si>
  <si>
    <t>281.7.391/01</t>
  </si>
  <si>
    <t>12-MO-05</t>
  </si>
  <si>
    <t>282.2.988/01</t>
  </si>
  <si>
    <t>12-CV-02</t>
  </si>
  <si>
    <t>282.3.210/03</t>
  </si>
  <si>
    <t>12-JZ-25</t>
  </si>
  <si>
    <t>282.4.951/01</t>
  </si>
  <si>
    <t>12-DN-21</t>
  </si>
  <si>
    <t>282.3.932/01</t>
  </si>
  <si>
    <t>12-DU-22</t>
  </si>
  <si>
    <t>282.5.506/01</t>
  </si>
  <si>
    <t>12-FE-10</t>
  </si>
  <si>
    <t>282.1.705/01</t>
  </si>
  <si>
    <t>12-LD-21</t>
  </si>
  <si>
    <t>282.3.154/01</t>
  </si>
  <si>
    <t>12-KG-05</t>
  </si>
  <si>
    <t>282.5.507/01</t>
  </si>
  <si>
    <t>12-JV-07</t>
  </si>
  <si>
    <t>282.8.312/01</t>
  </si>
  <si>
    <t>12-KF-07</t>
  </si>
  <si>
    <t>282.9.110/01</t>
  </si>
  <si>
    <t>12-NZ-01</t>
  </si>
  <si>
    <t>282.9.389/01</t>
  </si>
  <si>
    <t>12-JE-18</t>
  </si>
  <si>
    <t>282.9.170/01</t>
  </si>
  <si>
    <t>12-EO-07</t>
  </si>
  <si>
    <t>282.9.174/01</t>
  </si>
  <si>
    <t>12-JY-04</t>
  </si>
  <si>
    <t>282.9.103/01</t>
  </si>
  <si>
    <t>12-JH-27</t>
  </si>
  <si>
    <t>282.9.652/01</t>
  </si>
  <si>
    <t>12-DB-24</t>
  </si>
  <si>
    <t>283.0.388/01</t>
  </si>
  <si>
    <t>12-PK-06</t>
  </si>
  <si>
    <t>283.0.451/01</t>
  </si>
  <si>
    <t>12-PJ-31</t>
  </si>
  <si>
    <t>283.0.472/01</t>
  </si>
  <si>
    <t>12-FP-17</t>
  </si>
  <si>
    <t>283.0.473/01</t>
  </si>
  <si>
    <t>12-MZ-01</t>
  </si>
  <si>
    <t>283.0.500/01</t>
  </si>
  <si>
    <t>12-CV-17</t>
  </si>
  <si>
    <t>282.7.796/01</t>
  </si>
  <si>
    <t>12-NK-16</t>
  </si>
  <si>
    <t>283.6.456/01</t>
  </si>
  <si>
    <t>12-LO-17</t>
  </si>
  <si>
    <t>283.5.982/01</t>
  </si>
  <si>
    <t>08-HW-01</t>
  </si>
  <si>
    <t>283.6.597/01</t>
  </si>
  <si>
    <t>12-NL-07</t>
  </si>
  <si>
    <t>283.6.455/01</t>
  </si>
  <si>
    <t>12-BP-22</t>
  </si>
  <si>
    <t>283.6.524/01</t>
  </si>
  <si>
    <t>04-BL-24</t>
  </si>
  <si>
    <t>283.5.540/01</t>
  </si>
  <si>
    <t>04-BM-11</t>
  </si>
  <si>
    <t>283.5.625/01</t>
  </si>
  <si>
    <t>04-DN-11</t>
  </si>
  <si>
    <t>283.6.496/01</t>
  </si>
  <si>
    <t>04-EZ-20</t>
  </si>
  <si>
    <t>283.2.966/01</t>
  </si>
  <si>
    <t>05-DJ-24</t>
  </si>
  <si>
    <t>283.6.114/01</t>
  </si>
  <si>
    <t>12-DU-16</t>
  </si>
  <si>
    <t>282.7.795/01</t>
  </si>
  <si>
    <t>12-BJ-05</t>
  </si>
  <si>
    <t>283.6.522/01</t>
  </si>
  <si>
    <t>12-PB-10</t>
  </si>
  <si>
    <t>283.6.192/01</t>
  </si>
  <si>
    <t>12-KF-29</t>
  </si>
  <si>
    <t>283.8.039/01</t>
  </si>
  <si>
    <t>12-EZ-26</t>
  </si>
  <si>
    <t>283.7.278/01</t>
  </si>
  <si>
    <t>12-DI-20</t>
  </si>
  <si>
    <t>283.9.538/01</t>
  </si>
  <si>
    <t>12-BZ-15</t>
  </si>
  <si>
    <t>283.9.542/01</t>
  </si>
  <si>
    <t>12-MK-10</t>
  </si>
  <si>
    <t>284.4.137/01</t>
  </si>
  <si>
    <t>12-IE-09</t>
  </si>
  <si>
    <t>284.4.275/01</t>
  </si>
  <si>
    <t>12-OP-11</t>
  </si>
  <si>
    <t>284.3.706/01</t>
  </si>
  <si>
    <t>12-OP-01</t>
  </si>
  <si>
    <t>284.4.278/01</t>
  </si>
  <si>
    <t>12-CS-18</t>
  </si>
  <si>
    <t>284.4.332/01</t>
  </si>
  <si>
    <t>12-ET-19</t>
  </si>
  <si>
    <t>284.4.290/01</t>
  </si>
  <si>
    <t>12-GF-11</t>
  </si>
  <si>
    <t>284.4.348/01</t>
  </si>
  <si>
    <t>04-CT-40</t>
  </si>
  <si>
    <t>284.4.586/01</t>
  </si>
  <si>
    <t>12-ET-20</t>
  </si>
  <si>
    <t>283.8.905/01</t>
  </si>
  <si>
    <t>08-JS-13</t>
  </si>
  <si>
    <t>284.4.102/01</t>
  </si>
  <si>
    <t>04-EL-08</t>
  </si>
  <si>
    <t>284.4.139/01</t>
  </si>
  <si>
    <t>04-BQ-03</t>
  </si>
  <si>
    <t>284.4.551/01</t>
  </si>
  <si>
    <t>08-SX-13</t>
  </si>
  <si>
    <t>284.4.110/01</t>
  </si>
  <si>
    <t>08-DH-08</t>
  </si>
  <si>
    <t>284.4.136/01</t>
  </si>
  <si>
    <t>05-DP-20</t>
  </si>
  <si>
    <t>284.4.304/01</t>
  </si>
  <si>
    <t>04-EW-03</t>
  </si>
  <si>
    <t>284.3.793/01</t>
  </si>
  <si>
    <t>12-AN-31</t>
  </si>
  <si>
    <t>283.8.317/01</t>
  </si>
  <si>
    <t>12-AI-17</t>
  </si>
  <si>
    <t>284.3.651/01</t>
  </si>
  <si>
    <t>12-HW-07</t>
  </si>
  <si>
    <t>284.3.615/01</t>
  </si>
  <si>
    <t>12-JZ-02</t>
  </si>
  <si>
    <t>284.8.894/01</t>
  </si>
  <si>
    <t>12-NG-02</t>
  </si>
  <si>
    <t>284.4.309/01</t>
  </si>
  <si>
    <t>13-BF-01</t>
  </si>
  <si>
    <t>283.8.904/01</t>
  </si>
  <si>
    <t>12-BZ-05</t>
  </si>
  <si>
    <t>283.6.053/01</t>
  </si>
  <si>
    <t>12-FW-12</t>
  </si>
  <si>
    <t>285.0.023/01</t>
  </si>
  <si>
    <t>12-HT-22</t>
  </si>
  <si>
    <t>285.0.076/01</t>
  </si>
  <si>
    <t>12-PD-03</t>
  </si>
  <si>
    <t>284.9.423/01</t>
  </si>
  <si>
    <t>12-DY-18</t>
  </si>
  <si>
    <t>284.9.032/01</t>
  </si>
  <si>
    <t>04-CR-09</t>
  </si>
  <si>
    <t>284.5.468/01</t>
  </si>
  <si>
    <t>04-EO-07</t>
  </si>
  <si>
    <t>284.3.643/01</t>
  </si>
  <si>
    <t>05-CY-21</t>
  </si>
  <si>
    <t>284.7.090/01</t>
  </si>
  <si>
    <t>05-AW-01</t>
  </si>
  <si>
    <t>284.7.083/01</t>
  </si>
  <si>
    <t>08-EL-05</t>
  </si>
  <si>
    <t>284.8.260/01</t>
  </si>
  <si>
    <t>12-NW-18</t>
  </si>
  <si>
    <t>284.9.042/01</t>
  </si>
  <si>
    <t>04-CV-07</t>
  </si>
  <si>
    <t>284.4.347/01</t>
  </si>
  <si>
    <t>04-EZ-12</t>
  </si>
  <si>
    <t>284.4.345/01</t>
  </si>
  <si>
    <t>05-BL-06</t>
  </si>
  <si>
    <t>284.9.387/01</t>
  </si>
  <si>
    <t>04-AJ-36</t>
  </si>
  <si>
    <t>284.9.640/01</t>
  </si>
  <si>
    <t>04-EM-19</t>
  </si>
  <si>
    <t>285.0.141/01</t>
  </si>
  <si>
    <t>08-AS-03</t>
  </si>
  <si>
    <t>285.0.082/01</t>
  </si>
  <si>
    <t>12-CN-39</t>
  </si>
  <si>
    <t>282.9.653/01</t>
  </si>
  <si>
    <t>12-CN-40</t>
  </si>
  <si>
    <t>282.9.653/02</t>
  </si>
  <si>
    <t>08-EU-23</t>
  </si>
  <si>
    <t>284.8.266/01</t>
  </si>
  <si>
    <t>12-PX-25</t>
  </si>
  <si>
    <t>284.9.311/01</t>
  </si>
  <si>
    <t>12-ML-22</t>
  </si>
  <si>
    <t>284.9.415/01</t>
  </si>
  <si>
    <t>12-FA-02</t>
  </si>
  <si>
    <t>285.0.129/01</t>
  </si>
  <si>
    <t>05-BU-17</t>
  </si>
  <si>
    <t>285.0.115/01</t>
  </si>
  <si>
    <t>12-BK-11</t>
  </si>
  <si>
    <t>284.9.313/01</t>
  </si>
  <si>
    <t>08-FK-23</t>
  </si>
  <si>
    <t>285.0.035/01</t>
  </si>
  <si>
    <t>08-EL-04</t>
  </si>
  <si>
    <t>285.0.030/01</t>
  </si>
  <si>
    <t>12-BP-04</t>
  </si>
  <si>
    <t>285.0.043/01</t>
  </si>
  <si>
    <t>12-EN-05</t>
  </si>
  <si>
    <t>284.9.421/01</t>
  </si>
  <si>
    <t>12-EB-12</t>
  </si>
  <si>
    <t>284.9.492/01</t>
  </si>
  <si>
    <t>08-CT-05</t>
  </si>
  <si>
    <t>285.0.008/01</t>
  </si>
  <si>
    <t>08-CT-02</t>
  </si>
  <si>
    <t>285.0.007/01</t>
  </si>
  <si>
    <t>08-CT-08</t>
  </si>
  <si>
    <t>285.0.019/01</t>
  </si>
  <si>
    <t>08-DV-05</t>
  </si>
  <si>
    <t>284.9.399/01</t>
  </si>
  <si>
    <t>12-OR-11</t>
  </si>
  <si>
    <t>285.0.051/01</t>
  </si>
  <si>
    <t>12-NG-21</t>
  </si>
  <si>
    <t>285.0.137/01</t>
  </si>
  <si>
    <t>12-GB-10</t>
  </si>
  <si>
    <t>284.7.691/01</t>
  </si>
  <si>
    <t>04-CD-31</t>
  </si>
  <si>
    <t>285.0.104/01</t>
  </si>
  <si>
    <t>12-BT-30</t>
  </si>
  <si>
    <t>285.5.031/01</t>
  </si>
  <si>
    <t>12-NH-13</t>
  </si>
  <si>
    <t>284.4.506/01</t>
  </si>
  <si>
    <t>12-GY-03</t>
  </si>
  <si>
    <t>283.6.043/01</t>
  </si>
  <si>
    <t>12-DM-28</t>
  </si>
  <si>
    <t>285.5.151/01</t>
  </si>
  <si>
    <t>08-BX-10</t>
  </si>
  <si>
    <t>284.9.397/01</t>
  </si>
  <si>
    <t>08-EF-03</t>
  </si>
  <si>
    <t>284.4.101/01</t>
  </si>
  <si>
    <t>08-FM-09</t>
  </si>
  <si>
    <t>284.3.705/01</t>
  </si>
  <si>
    <t>05-BD-14</t>
  </si>
  <si>
    <t>285.2.005/01</t>
  </si>
  <si>
    <t>12-NI-34</t>
  </si>
  <si>
    <t>284.9.309/01</t>
  </si>
  <si>
    <t>08-TY-13</t>
  </si>
  <si>
    <t>284.9.616/01</t>
  </si>
  <si>
    <t>12-MS-10</t>
  </si>
  <si>
    <t>285.0.373/01</t>
  </si>
  <si>
    <t>12-NA-30</t>
  </si>
  <si>
    <t>285.5.270/01</t>
  </si>
  <si>
    <t>12-HJ-05</t>
  </si>
  <si>
    <t>285.4.627/01</t>
  </si>
  <si>
    <t>12-DV-16</t>
  </si>
  <si>
    <t>285.1.123/01</t>
  </si>
  <si>
    <t>08-RY-01</t>
  </si>
  <si>
    <t>285.5.201/01</t>
  </si>
  <si>
    <t>12-EX-20</t>
  </si>
  <si>
    <t>284.5.269/01</t>
  </si>
  <si>
    <t>12-AB-20</t>
  </si>
  <si>
    <t>285.5.327/01</t>
  </si>
  <si>
    <t>12-AF-22</t>
  </si>
  <si>
    <t>284.8.268/01</t>
  </si>
  <si>
    <t>12-DE-13</t>
  </si>
  <si>
    <t>285.5.349/01</t>
  </si>
  <si>
    <t>12-CT-20</t>
  </si>
  <si>
    <t>285.5.365/01</t>
  </si>
  <si>
    <t>12-BI-07</t>
  </si>
  <si>
    <t>285.5.398/01</t>
  </si>
  <si>
    <t>05-BU-01</t>
  </si>
  <si>
    <t>285.5.405/01</t>
  </si>
  <si>
    <t>04-CZ-16</t>
  </si>
  <si>
    <t>285.5.407/01</t>
  </si>
  <si>
    <t>12-AL-12</t>
  </si>
  <si>
    <t>285.5.420/01</t>
  </si>
  <si>
    <t>05-CM-10</t>
  </si>
  <si>
    <t>285.5.313/01</t>
  </si>
  <si>
    <t>12-BK-13</t>
  </si>
  <si>
    <t>285.3.827/01</t>
  </si>
  <si>
    <t>05-CO-34</t>
  </si>
  <si>
    <t>285.5.313/02</t>
  </si>
  <si>
    <t>08-GU-04</t>
  </si>
  <si>
    <t>285.5.331/01</t>
  </si>
  <si>
    <t>12-KP-08</t>
  </si>
  <si>
    <t>285.5.427/01</t>
  </si>
  <si>
    <t>08-SY-11</t>
  </si>
  <si>
    <t>285.5.432/01</t>
  </si>
  <si>
    <t>04-EO-02</t>
  </si>
  <si>
    <t>285.5.308/01</t>
  </si>
  <si>
    <t>12-EX-08</t>
  </si>
  <si>
    <t>285.5.237/01</t>
  </si>
  <si>
    <t>05-BF-25</t>
  </si>
  <si>
    <t>285.5.314/01</t>
  </si>
  <si>
    <t>12-NX-03</t>
  </si>
  <si>
    <t>285.5.440/01</t>
  </si>
  <si>
    <t>08-QX-23</t>
  </si>
  <si>
    <t>285.3.486/01</t>
  </si>
  <si>
    <t>08-GT-15</t>
  </si>
  <si>
    <t>285.5.463/01</t>
  </si>
  <si>
    <t>12-AV-21</t>
  </si>
  <si>
    <t>285.5.152/01</t>
  </si>
  <si>
    <t>12-HA-04</t>
  </si>
  <si>
    <t>285.5.230/01</t>
  </si>
  <si>
    <t>12-CN-32</t>
  </si>
  <si>
    <t>286.2.934/01</t>
  </si>
  <si>
    <t>05-BP-05</t>
  </si>
  <si>
    <t>286.3.019/01</t>
  </si>
  <si>
    <t>06-LS-11</t>
  </si>
  <si>
    <t>286.3.033/01</t>
  </si>
  <si>
    <t>12-EG-06</t>
  </si>
  <si>
    <t>286.3.036/01</t>
  </si>
  <si>
    <t>14-IR-05</t>
  </si>
  <si>
    <t>286.3.044/01</t>
  </si>
  <si>
    <t>05-CT-05</t>
  </si>
  <si>
    <t>286.2.354/01</t>
  </si>
  <si>
    <t>12-EJ-09</t>
  </si>
  <si>
    <t>286.2.908/01</t>
  </si>
  <si>
    <t>06-FY-16</t>
  </si>
  <si>
    <t>286.2.946/01</t>
  </si>
  <si>
    <t>12-LT-36</t>
  </si>
  <si>
    <t>286.2.947/01</t>
  </si>
  <si>
    <t>12-OR-26</t>
  </si>
  <si>
    <t>286.2.683/01</t>
  </si>
  <si>
    <t>12-PZ-02</t>
  </si>
  <si>
    <t>286.2.682/01</t>
  </si>
  <si>
    <t>12-HL-04</t>
  </si>
  <si>
    <t>286.2.360/01</t>
  </si>
  <si>
    <t>12-NC-13</t>
  </si>
  <si>
    <t>286.2.996/01</t>
  </si>
  <si>
    <t>06-HK-12</t>
  </si>
  <si>
    <t>286.3.007/01</t>
  </si>
  <si>
    <t>14-BB-05</t>
  </si>
  <si>
    <t>286.3.052/01</t>
  </si>
  <si>
    <t>12-AB-09</t>
  </si>
  <si>
    <t>285.8.725/01</t>
  </si>
  <si>
    <t>04-BX-25</t>
  </si>
  <si>
    <t>285.9.109/01</t>
  </si>
  <si>
    <t>06-CR-02</t>
  </si>
  <si>
    <t>286.2.901/01</t>
  </si>
  <si>
    <t>05-CN-04</t>
  </si>
  <si>
    <t>286.2.688/01</t>
  </si>
  <si>
    <t>12-BS-28</t>
  </si>
  <si>
    <t>286.2.717/01</t>
  </si>
  <si>
    <t>12-LC-11</t>
  </si>
  <si>
    <t>286.2.583/01</t>
  </si>
  <si>
    <t>10-EU-27</t>
  </si>
  <si>
    <t>286.3.534/01</t>
  </si>
  <si>
    <t>12-KN-25</t>
  </si>
  <si>
    <t>286.4.075/01</t>
  </si>
  <si>
    <t>12-DQ-21</t>
  </si>
  <si>
    <t>286.2.941/01</t>
  </si>
  <si>
    <t>14-BJ-02</t>
  </si>
  <si>
    <t>286.6.929/01</t>
  </si>
  <si>
    <t>12-LH-34</t>
  </si>
  <si>
    <t>286.7.942/01</t>
  </si>
  <si>
    <t>10-KB-09</t>
  </si>
  <si>
    <t>286.7.665/01</t>
  </si>
  <si>
    <t>12-MW-13</t>
  </si>
  <si>
    <t>286.8.038/01</t>
  </si>
  <si>
    <t>05-DL-14</t>
  </si>
  <si>
    <t>286.7.260/01</t>
  </si>
  <si>
    <t>08-IK-24</t>
  </si>
  <si>
    <t>286.8.011/01</t>
  </si>
  <si>
    <t>13-ID-17</t>
  </si>
  <si>
    <t>286.8.080/01</t>
  </si>
  <si>
    <t>05-CY-29</t>
  </si>
  <si>
    <t>286.8.255/01</t>
  </si>
  <si>
    <t>10-EJ-21</t>
  </si>
  <si>
    <t>286.8.034/01</t>
  </si>
  <si>
    <t>12-BS-01</t>
  </si>
  <si>
    <t>286.7.955/01</t>
  </si>
  <si>
    <t>04-CX-09</t>
  </si>
  <si>
    <t>286.8.157/01</t>
  </si>
  <si>
    <t>12-IM-03</t>
  </si>
  <si>
    <t>286.6.374/01</t>
  </si>
  <si>
    <t>05-CZ-03</t>
  </si>
  <si>
    <t>286.2.677/01</t>
  </si>
  <si>
    <t>14-BT-02</t>
  </si>
  <si>
    <t>286.3.013/01</t>
  </si>
  <si>
    <t>08-BI-22</t>
  </si>
  <si>
    <t>286.2.972/01</t>
  </si>
  <si>
    <t>08-EW-32</t>
  </si>
  <si>
    <t>286.8.088/01</t>
  </si>
  <si>
    <t>12-GB-11</t>
  </si>
  <si>
    <t>286.8.046/01</t>
  </si>
  <si>
    <t>08-ER-20</t>
  </si>
  <si>
    <t>286.8.158/01</t>
  </si>
  <si>
    <t>10-KP-32</t>
  </si>
  <si>
    <t>286.8.257/01</t>
  </si>
  <si>
    <t>12-HE-13</t>
  </si>
  <si>
    <t>286.8.275/01</t>
  </si>
  <si>
    <t>14-JR-09</t>
  </si>
  <si>
    <t>286.6.362/01</t>
  </si>
  <si>
    <t>12-MA-34</t>
  </si>
  <si>
    <t>286.8.109/01</t>
  </si>
  <si>
    <t>12-MI-02</t>
  </si>
  <si>
    <t>286.9.248/01</t>
  </si>
  <si>
    <t>06-GK-14</t>
  </si>
  <si>
    <t>286.8.079/01</t>
  </si>
  <si>
    <t>08-IU-11</t>
  </si>
  <si>
    <t>287.2.682/01</t>
  </si>
  <si>
    <t>08-HT-26</t>
  </si>
  <si>
    <t>287.2.684/01</t>
  </si>
  <si>
    <t>08-HT-25</t>
  </si>
  <si>
    <t>287.2.687/01</t>
  </si>
  <si>
    <t>10-EV-17</t>
  </si>
  <si>
    <t>286.5.009/01</t>
  </si>
  <si>
    <t>14-JE-13</t>
  </si>
  <si>
    <t>286.8.253/01</t>
  </si>
  <si>
    <t>06-KJ-12</t>
  </si>
  <si>
    <t>286.8.262/01</t>
  </si>
  <si>
    <t>06-JL-03</t>
  </si>
  <si>
    <t>286.9.212/01</t>
  </si>
  <si>
    <t>10-DQ-01</t>
  </si>
  <si>
    <t>286.9.381/01</t>
  </si>
  <si>
    <t>12-BS-31</t>
  </si>
  <si>
    <t>287.4.673/01</t>
  </si>
  <si>
    <t>05-BG-15</t>
  </si>
  <si>
    <t>287.4.688/01</t>
  </si>
  <si>
    <t>14-IS-07</t>
  </si>
  <si>
    <t>287.4.739/01</t>
  </si>
  <si>
    <t>10-QW-11</t>
  </si>
  <si>
    <t>287.4.649/01</t>
  </si>
  <si>
    <t>13-JR-21</t>
  </si>
  <si>
    <t>287.4.749/01</t>
  </si>
  <si>
    <t>12-MT-13</t>
  </si>
  <si>
    <t>287.5.557/01</t>
  </si>
  <si>
    <t>12-EK-23</t>
  </si>
  <si>
    <t>287.4.640/01</t>
  </si>
  <si>
    <t>12-MG-24</t>
  </si>
  <si>
    <t>287.4.647/01</t>
  </si>
  <si>
    <t>12-BJ-21</t>
  </si>
  <si>
    <t>287.4.541/01</t>
  </si>
  <si>
    <t>05-CT-01</t>
  </si>
  <si>
    <t>287.4.179/01</t>
  </si>
  <si>
    <t>10-BS-28</t>
  </si>
  <si>
    <t>287.4.550/01</t>
  </si>
  <si>
    <t>04-CX-23</t>
  </si>
  <si>
    <t>287.4.661/01</t>
  </si>
  <si>
    <t>05-BK-06</t>
  </si>
  <si>
    <t>287.4.383/01</t>
  </si>
  <si>
    <t>13-DC-20</t>
  </si>
  <si>
    <t>287.4.697/01</t>
  </si>
  <si>
    <t>12-DS-28</t>
  </si>
  <si>
    <t>285.0.004/01</t>
  </si>
  <si>
    <t>13-HX-08</t>
  </si>
  <si>
    <t>287.4.713/01</t>
  </si>
  <si>
    <t>13-BW-12</t>
  </si>
  <si>
    <t>287.4.715/01</t>
  </si>
  <si>
    <t>14-GP-18</t>
  </si>
  <si>
    <t>287.4.716/01</t>
  </si>
  <si>
    <t>04-EX-03</t>
  </si>
  <si>
    <t>287.2.818/01</t>
  </si>
  <si>
    <t>05-CL-09</t>
  </si>
  <si>
    <t>287.4.380/01</t>
  </si>
  <si>
    <t>12-GS-10</t>
  </si>
  <si>
    <t>287.4.524/01</t>
  </si>
  <si>
    <t>08-DT-15</t>
  </si>
  <si>
    <t>287.2.685/01</t>
  </si>
  <si>
    <t>08-DT-10</t>
  </si>
  <si>
    <t>287.2.686/01</t>
  </si>
  <si>
    <t>08-DT-12</t>
  </si>
  <si>
    <t>287.2.688/01</t>
  </si>
  <si>
    <t>05-BP-06</t>
  </si>
  <si>
    <t>286.3.024/01</t>
  </si>
  <si>
    <t>06-JZ-09</t>
  </si>
  <si>
    <t>286.8.044/01</t>
  </si>
  <si>
    <t>14-IF-03</t>
  </si>
  <si>
    <t>286.7.668/01</t>
  </si>
  <si>
    <t>10-MD-32</t>
  </si>
  <si>
    <t>287.4.631/01</t>
  </si>
  <si>
    <t>05-CY-13</t>
  </si>
  <si>
    <t>287.4.689/01</t>
  </si>
  <si>
    <t>12-CH-24</t>
  </si>
  <si>
    <t>287.4.625/01</t>
  </si>
  <si>
    <t>12-BE-10</t>
  </si>
  <si>
    <t>287.4.658/01</t>
  </si>
  <si>
    <t>10-IQ-19</t>
  </si>
  <si>
    <t>286.8.198/01</t>
  </si>
  <si>
    <t>08-CQ-04</t>
  </si>
  <si>
    <t>287.4.395/01</t>
  </si>
  <si>
    <t>13-LX-06</t>
  </si>
  <si>
    <t>287.7.291/01</t>
  </si>
  <si>
    <t>12-CS-25</t>
  </si>
  <si>
    <t>287.6.604/01</t>
  </si>
  <si>
    <t>12-NA-16</t>
  </si>
  <si>
    <t>287.5.993/01</t>
  </si>
  <si>
    <t>12-NO-35</t>
  </si>
  <si>
    <t>287.8.017/01</t>
  </si>
  <si>
    <t>10-IQ-24</t>
  </si>
  <si>
    <t>287.8.172/01</t>
  </si>
  <si>
    <t>12-FS-19</t>
  </si>
  <si>
    <t>287.6.190/01</t>
  </si>
  <si>
    <t>13-GT-14</t>
  </si>
  <si>
    <t>287.8.803/01</t>
  </si>
  <si>
    <t>12-EH-14</t>
  </si>
  <si>
    <t>287.8.798/01</t>
  </si>
  <si>
    <t>12-CN-16</t>
  </si>
  <si>
    <t>287.8.028/01</t>
  </si>
  <si>
    <t>10-JK-25</t>
  </si>
  <si>
    <t>286.9.210/01</t>
  </si>
  <si>
    <t>10-JK-26</t>
  </si>
  <si>
    <t>286.9.210/02</t>
  </si>
  <si>
    <t>10-IN-10</t>
  </si>
  <si>
    <t>287.4.753/01</t>
  </si>
  <si>
    <t>08-IY-24</t>
  </si>
  <si>
    <t>287.8.132/01</t>
  </si>
  <si>
    <t>08-IY-25</t>
  </si>
  <si>
    <t>287.8.133/01</t>
  </si>
  <si>
    <t>10-ML-19</t>
  </si>
  <si>
    <t>287.8.664/01</t>
  </si>
  <si>
    <t>12-CP-21</t>
  </si>
  <si>
    <t>288.0.122/01</t>
  </si>
  <si>
    <t>10-OJ-30</t>
  </si>
  <si>
    <t>287.8.177/01</t>
  </si>
  <si>
    <t>12-NL-10</t>
  </si>
  <si>
    <t>287.8.469/01</t>
  </si>
  <si>
    <t>12-KL-13</t>
  </si>
  <si>
    <t>287.4.519/01</t>
  </si>
  <si>
    <t>12-OQ-07</t>
  </si>
  <si>
    <t>287.9.042/01</t>
  </si>
  <si>
    <t>08-EN-05</t>
  </si>
  <si>
    <t>287.9.047/01</t>
  </si>
  <si>
    <t>12-BA-21</t>
  </si>
  <si>
    <t>288.0.083/01</t>
  </si>
  <si>
    <t>14-GM-05</t>
  </si>
  <si>
    <t>288.0.085/01</t>
  </si>
  <si>
    <t>12-CH-19</t>
  </si>
  <si>
    <t>287.9.045/01</t>
  </si>
  <si>
    <t>13-IL-16</t>
  </si>
  <si>
    <t>288.0.038/01</t>
  </si>
  <si>
    <t>08-BS-04</t>
  </si>
  <si>
    <t>288.0.110/01</t>
  </si>
  <si>
    <t>12-IU-11</t>
  </si>
  <si>
    <t>287.9.024/01</t>
  </si>
  <si>
    <t>08-ER-03</t>
  </si>
  <si>
    <t>288.0.111/01</t>
  </si>
  <si>
    <t>10-RP-10</t>
  </si>
  <si>
    <t>287.9.036/01</t>
  </si>
  <si>
    <t>08-FI-23</t>
  </si>
  <si>
    <t>288.0.118/01</t>
  </si>
  <si>
    <t>12-EL-16</t>
  </si>
  <si>
    <t>288.0.159/01</t>
  </si>
  <si>
    <t>14-CC-05</t>
  </si>
  <si>
    <t>288.0.165/01</t>
  </si>
  <si>
    <t>06-KV-17</t>
  </si>
  <si>
    <t>288.0.155/01</t>
  </si>
  <si>
    <t>12-FK-27</t>
  </si>
  <si>
    <t>288.0.154/01</t>
  </si>
  <si>
    <t>06-KV-18</t>
  </si>
  <si>
    <t>288.0.036/01</t>
  </si>
  <si>
    <t>07-DZ-16</t>
  </si>
  <si>
    <t>288.0.151/01</t>
  </si>
  <si>
    <t>07-FR-08</t>
  </si>
  <si>
    <t>288.0.080/01</t>
  </si>
  <si>
    <t>10-FA-32</t>
  </si>
  <si>
    <t>287.9.056/01</t>
  </si>
  <si>
    <t>04-AJ-19</t>
  </si>
  <si>
    <t>288.0.141/01</t>
  </si>
  <si>
    <t>08-FJ-08</t>
  </si>
  <si>
    <t>288.0.121/01</t>
  </si>
  <si>
    <t>05-DM-28</t>
  </si>
  <si>
    <t>288.0.098/01</t>
  </si>
  <si>
    <t>04-BT-01</t>
  </si>
  <si>
    <t>287.8.980/01</t>
  </si>
  <si>
    <t>08-EL-06</t>
  </si>
  <si>
    <t>287.9.200/01</t>
  </si>
  <si>
    <t>12-GI-13</t>
  </si>
  <si>
    <t>287.9.041/01</t>
  </si>
  <si>
    <t>12-DY-15</t>
  </si>
  <si>
    <t>287.9.088/01</t>
  </si>
  <si>
    <t>10-IW-22</t>
  </si>
  <si>
    <t>287.3.778/01</t>
  </si>
  <si>
    <t>06-CV-06</t>
  </si>
  <si>
    <t>286.4.505/01</t>
  </si>
  <si>
    <t>05-CJ-08</t>
  </si>
  <si>
    <t>287.9.989/01</t>
  </si>
  <si>
    <t>14-IC-01</t>
  </si>
  <si>
    <t>288.0.827/01</t>
  </si>
  <si>
    <t>10-BF-09</t>
  </si>
  <si>
    <t>287.6.015/01</t>
  </si>
  <si>
    <t>13-JU-12</t>
  </si>
  <si>
    <t>287.7.212/01</t>
  </si>
  <si>
    <t>05-CX-25</t>
  </si>
  <si>
    <t>287.8.170/01</t>
  </si>
  <si>
    <t>12-LE-02</t>
  </si>
  <si>
    <t>285.8.744/01</t>
  </si>
  <si>
    <t>06-HR-08</t>
  </si>
  <si>
    <t>287.5.850/01</t>
  </si>
  <si>
    <t>08-JU-16</t>
  </si>
  <si>
    <t>287.5.780/01</t>
  </si>
  <si>
    <t>10-DO-13</t>
  </si>
  <si>
    <t>286.7.654/01</t>
  </si>
  <si>
    <t>14-BR-12</t>
  </si>
  <si>
    <t>287.8.171/01</t>
  </si>
  <si>
    <t>10-NM-24</t>
  </si>
  <si>
    <t>288.0.820/01</t>
  </si>
  <si>
    <t>14-HV-04</t>
  </si>
  <si>
    <t>288.1.584/01</t>
  </si>
  <si>
    <t>12-AD-03</t>
  </si>
  <si>
    <t>287.7.439/01</t>
  </si>
  <si>
    <t>10-OZ-27</t>
  </si>
  <si>
    <t>288.1.589/01</t>
  </si>
  <si>
    <t>04-BX-35</t>
  </si>
  <si>
    <t>288.1.623/01</t>
  </si>
  <si>
    <t>04-EY-28</t>
  </si>
  <si>
    <t>288.1.554/01</t>
  </si>
  <si>
    <t>10-LW-30</t>
  </si>
  <si>
    <t>288.1.727/01</t>
  </si>
  <si>
    <t>06-GY-06</t>
  </si>
  <si>
    <t>288.2.129/01</t>
  </si>
  <si>
    <t>06-CK-08</t>
  </si>
  <si>
    <t>287.8.746/01</t>
  </si>
  <si>
    <t>12-BP-17</t>
  </si>
  <si>
    <t>287.8.804/01</t>
  </si>
  <si>
    <t>05-DF-05</t>
  </si>
  <si>
    <t>288.0.108/01</t>
  </si>
  <si>
    <t>12-BO-05</t>
  </si>
  <si>
    <t>287.8.313/01</t>
  </si>
  <si>
    <t>10-DW-26</t>
  </si>
  <si>
    <t>288.0.140/01</t>
  </si>
  <si>
    <t>05-CJ-12</t>
  </si>
  <si>
    <t>288.0.823/01</t>
  </si>
  <si>
    <t>14-IM-07</t>
  </si>
  <si>
    <t>288.2.223/01</t>
  </si>
  <si>
    <t>14-BJ-14</t>
  </si>
  <si>
    <t>288.2.372/01</t>
  </si>
  <si>
    <t>05-AJ-26</t>
  </si>
  <si>
    <t>287.4.167/01</t>
  </si>
  <si>
    <t>05-DK-11</t>
  </si>
  <si>
    <t>287.4.624/01</t>
  </si>
  <si>
    <t>09-EN-09</t>
  </si>
  <si>
    <t>287.9.004/01</t>
  </si>
  <si>
    <t>06-FP-18</t>
  </si>
  <si>
    <t>288.0.056/01</t>
  </si>
  <si>
    <t>04-AJ-25</t>
  </si>
  <si>
    <t>287.8.015/01</t>
  </si>
  <si>
    <t>06-EJ-07</t>
  </si>
  <si>
    <t>288.0.150/01</t>
  </si>
  <si>
    <t>14-KQ-16</t>
  </si>
  <si>
    <t>288.0.152/01</t>
  </si>
  <si>
    <t>06-LR-20</t>
  </si>
  <si>
    <t>288.0.127/01</t>
  </si>
  <si>
    <t>08-CV-02</t>
  </si>
  <si>
    <t>287.8.973/01</t>
  </si>
  <si>
    <t>04-BY-20</t>
  </si>
  <si>
    <t>288.4.885/01</t>
  </si>
  <si>
    <t>12-EO-22</t>
  </si>
  <si>
    <t>287.8.997/01</t>
  </si>
  <si>
    <t>05-CS-04</t>
  </si>
  <si>
    <t>288.5.883/01</t>
  </si>
  <si>
    <t>12-JK-26</t>
  </si>
  <si>
    <t>288.5.888/01</t>
  </si>
  <si>
    <t>12-JK-27</t>
  </si>
  <si>
    <t>288.5.888/02</t>
  </si>
  <si>
    <t>12-FV-07</t>
  </si>
  <si>
    <t>288.4.895/01</t>
  </si>
  <si>
    <t>05-DP-08</t>
  </si>
  <si>
    <t>288.5.871/01</t>
  </si>
  <si>
    <t>12-PZ-06</t>
  </si>
  <si>
    <t>288.2.713/01</t>
  </si>
  <si>
    <t>05-DF-20</t>
  </si>
  <si>
    <t>288.3.001/01</t>
  </si>
  <si>
    <t>12-AI-29</t>
  </si>
  <si>
    <t>288.2.834/01</t>
  </si>
  <si>
    <t>14-JL-20</t>
  </si>
  <si>
    <t>288.1.204/01</t>
  </si>
  <si>
    <t>10-LQ-11</t>
  </si>
  <si>
    <t>288.4.557/01</t>
  </si>
  <si>
    <t>04-BX-11</t>
  </si>
  <si>
    <t>288.0.109/01</t>
  </si>
  <si>
    <t>06-KZ-03</t>
  </si>
  <si>
    <t>288.4.728/01</t>
  </si>
  <si>
    <t>10-BM-11</t>
  </si>
  <si>
    <t>288.4.524/01</t>
  </si>
  <si>
    <t>13-BI-12</t>
  </si>
  <si>
    <t>288.2.986/01</t>
  </si>
  <si>
    <t>06-FP-12</t>
  </si>
  <si>
    <t>288.4.472/01</t>
  </si>
  <si>
    <t>10-EV-29</t>
  </si>
  <si>
    <t>288.2.847/01</t>
  </si>
  <si>
    <t>04-EJ-03</t>
  </si>
  <si>
    <t>288.2.528/01</t>
  </si>
  <si>
    <t>04-BV-15</t>
  </si>
  <si>
    <t>288.4.254/01</t>
  </si>
  <si>
    <t>13-NZ-24</t>
  </si>
  <si>
    <t>288.5.894/01</t>
  </si>
  <si>
    <t>12-LC-20</t>
  </si>
  <si>
    <t>288.6.056/01</t>
  </si>
  <si>
    <t>13-NV-05</t>
  </si>
  <si>
    <t>288.4.819/01</t>
  </si>
  <si>
    <t>12-BW-05</t>
  </si>
  <si>
    <t>288.1.620/01</t>
  </si>
  <si>
    <t>12-CM-05</t>
  </si>
  <si>
    <t>288.2.833/01</t>
  </si>
  <si>
    <t>13-CB-15</t>
  </si>
  <si>
    <t>288.5.875/01</t>
  </si>
  <si>
    <t>06-IY-04</t>
  </si>
  <si>
    <t>288.4.752/01</t>
  </si>
  <si>
    <t>10-ER-28</t>
  </si>
  <si>
    <t>288.9.385/01</t>
  </si>
  <si>
    <t>12-EZ-05</t>
  </si>
  <si>
    <t>288.9.393/01</t>
  </si>
  <si>
    <t>10-EX-08</t>
  </si>
  <si>
    <t>288.9.399/01</t>
  </si>
  <si>
    <t>12-GF-07</t>
  </si>
  <si>
    <t>288.9.499/01</t>
  </si>
  <si>
    <t>09-DG-11</t>
  </si>
  <si>
    <t>288.4.564/01</t>
  </si>
  <si>
    <t>10-EV-31</t>
  </si>
  <si>
    <t>288.9.408/01</t>
  </si>
  <si>
    <t>12-DY-21</t>
  </si>
  <si>
    <t>288.9.480/01</t>
  </si>
  <si>
    <t>12-EX-13</t>
  </si>
  <si>
    <t>288.2.716/01</t>
  </si>
  <si>
    <t>12-AK-20</t>
  </si>
  <si>
    <t>288.7.648/01</t>
  </si>
  <si>
    <t>12-BT-24</t>
  </si>
  <si>
    <t>288.9.297/01</t>
  </si>
  <si>
    <t>12-OB-29</t>
  </si>
  <si>
    <t>288.9.484/01</t>
  </si>
  <si>
    <t>13-HN-08</t>
  </si>
  <si>
    <t>288.9.596/01</t>
  </si>
  <si>
    <t>06-LR-21</t>
  </si>
  <si>
    <t>288.9.595/01</t>
  </si>
  <si>
    <t>04-EP-16</t>
  </si>
  <si>
    <t>288.9.371/01</t>
  </si>
  <si>
    <t>12-AI-33</t>
  </si>
  <si>
    <t>288.7.168/01</t>
  </si>
  <si>
    <t>05-CY-31</t>
  </si>
  <si>
    <t>288.9.380/01</t>
  </si>
  <si>
    <t>13-DT-16</t>
  </si>
  <si>
    <t>288.9.446/01</t>
  </si>
  <si>
    <t>05-CL-20</t>
  </si>
  <si>
    <t>288.9.326/01</t>
  </si>
  <si>
    <t>12-CT-39</t>
  </si>
  <si>
    <t>288.9.455/01</t>
  </si>
  <si>
    <t>12-CT-38</t>
  </si>
  <si>
    <t>288.9.456/01</t>
  </si>
  <si>
    <t>13-KM-07</t>
  </si>
  <si>
    <t>288.9.332/01</t>
  </si>
  <si>
    <t>06-DE-06</t>
  </si>
  <si>
    <t>288.9.413/01</t>
  </si>
  <si>
    <t>04-BZ-05</t>
  </si>
  <si>
    <t>288.7.184/01</t>
  </si>
  <si>
    <t>12-PR-27</t>
  </si>
  <si>
    <t>288.7.485/01</t>
  </si>
  <si>
    <t>14-BC-06</t>
  </si>
  <si>
    <t>288.9.589/01</t>
  </si>
  <si>
    <t>12-EZ-16</t>
  </si>
  <si>
    <t>288.9.278/01</t>
  </si>
  <si>
    <t>12-GW-23</t>
  </si>
  <si>
    <t>288.9.592/01</t>
  </si>
  <si>
    <t>12-FD-12</t>
  </si>
  <si>
    <t>288.9.576/01</t>
  </si>
  <si>
    <t>08-BH-22</t>
  </si>
  <si>
    <t>288.9.122/01</t>
  </si>
  <si>
    <t>05-DK-01</t>
  </si>
  <si>
    <t>288.9.545/01</t>
  </si>
  <si>
    <t>12-LD-05</t>
  </si>
  <si>
    <t>288.9.521/01</t>
  </si>
  <si>
    <t>04-BL-26</t>
  </si>
  <si>
    <t>288.9.523/01</t>
  </si>
  <si>
    <t>13-NZ-08</t>
  </si>
  <si>
    <t>288.9.558/01</t>
  </si>
  <si>
    <t>12-OR-12</t>
  </si>
  <si>
    <t>288.9.222/01</t>
  </si>
  <si>
    <t>12-BY-33</t>
  </si>
  <si>
    <t>288.9.370/01</t>
  </si>
  <si>
    <t>09-DS-03</t>
  </si>
  <si>
    <t>288.9.155/01</t>
  </si>
  <si>
    <t>08-HP-10</t>
  </si>
  <si>
    <t>288.9.542/01</t>
  </si>
  <si>
    <t>10-LW-22</t>
  </si>
  <si>
    <t>289.1.181/01</t>
  </si>
  <si>
    <t>12-PL-26</t>
  </si>
  <si>
    <t>288.1.490/01</t>
  </si>
  <si>
    <t>08-SY-22</t>
  </si>
  <si>
    <t>289.2.059/01</t>
  </si>
  <si>
    <t>10-KD-19</t>
  </si>
  <si>
    <t>288.4.453/01</t>
  </si>
  <si>
    <t>12-ET-27</t>
  </si>
  <si>
    <t>288.9.500/01</t>
  </si>
  <si>
    <t>06-DR-06</t>
  </si>
  <si>
    <t>288.4.495/01</t>
  </si>
  <si>
    <t>12-GR-04</t>
  </si>
  <si>
    <t>288.9.336/01</t>
  </si>
  <si>
    <t>10-DU-03</t>
  </si>
  <si>
    <t>289.8.493/01</t>
  </si>
  <si>
    <t>12-DU-21</t>
  </si>
  <si>
    <t>289.8.558/01</t>
  </si>
  <si>
    <t>12-JT-12</t>
  </si>
  <si>
    <t>289.8.448/01</t>
  </si>
  <si>
    <t>08-CQ-02</t>
  </si>
  <si>
    <t>289.7.730/01</t>
  </si>
  <si>
    <t>12-MN-11</t>
  </si>
  <si>
    <t>289.7.550/01</t>
  </si>
  <si>
    <t>10-AF-06</t>
  </si>
  <si>
    <t>289.8.588/01</t>
  </si>
  <si>
    <t>13-GX-07</t>
  </si>
  <si>
    <t>289.8.701/01</t>
  </si>
  <si>
    <t>12-CW-28</t>
  </si>
  <si>
    <t>288.2.979/01</t>
  </si>
  <si>
    <t>05-CY-32</t>
  </si>
  <si>
    <t>289.8.601/01</t>
  </si>
  <si>
    <t>05-AH-30</t>
  </si>
  <si>
    <t>289.8.602/01</t>
  </si>
  <si>
    <t>05-AQ-33</t>
  </si>
  <si>
    <t>289.8.717/01</t>
  </si>
  <si>
    <t>08-DZ-25</t>
  </si>
  <si>
    <t>289.8.597/01</t>
  </si>
  <si>
    <t>12-IS-09</t>
  </si>
  <si>
    <t>289.8.733/01</t>
  </si>
  <si>
    <t>08-ER-16</t>
  </si>
  <si>
    <t>289.8.729/01</t>
  </si>
  <si>
    <t>08-ER-17</t>
  </si>
  <si>
    <t>289.8.740/01</t>
  </si>
  <si>
    <t>12-NL-11</t>
  </si>
  <si>
    <t>289.7.542/01</t>
  </si>
  <si>
    <t>04-AX-09</t>
  </si>
  <si>
    <t>288.9.518/01</t>
  </si>
  <si>
    <t>04-CW-05</t>
  </si>
  <si>
    <t>288.9.518/02</t>
  </si>
  <si>
    <t>12-GD-19</t>
  </si>
  <si>
    <t>288.9.144/01</t>
  </si>
  <si>
    <t>12-GD-20</t>
  </si>
  <si>
    <t>288.9.144/02</t>
  </si>
  <si>
    <t>12-OI-14</t>
  </si>
  <si>
    <t>288.9.443/01</t>
  </si>
  <si>
    <t>12-KC-05</t>
  </si>
  <si>
    <t>289.8.595/01</t>
  </si>
  <si>
    <t>12-BF-04</t>
  </si>
  <si>
    <t>289.8.485/01</t>
  </si>
  <si>
    <t>08-CM-24</t>
  </si>
  <si>
    <t>289.3.569/01</t>
  </si>
  <si>
    <t>14-HY-06</t>
  </si>
  <si>
    <t>289.8.494/01</t>
  </si>
  <si>
    <t>08-FJ-03</t>
  </si>
  <si>
    <t>289.7.932/01</t>
  </si>
  <si>
    <t>12-CW-30</t>
  </si>
  <si>
    <t>289.8.501/01</t>
  </si>
  <si>
    <t>12-MV-18</t>
  </si>
  <si>
    <t>289.8.503/01</t>
  </si>
  <si>
    <t>04-AX-07</t>
  </si>
  <si>
    <t>289.8.486/01</t>
  </si>
  <si>
    <t>12-IN-17</t>
  </si>
  <si>
    <t>289.1.185/01</t>
  </si>
  <si>
    <t>13-FS-18</t>
  </si>
  <si>
    <t>289.8.515/01</t>
  </si>
  <si>
    <t>12-AH-24</t>
  </si>
  <si>
    <t>289.8.531/01</t>
  </si>
  <si>
    <t>09-AJ-05</t>
  </si>
  <si>
    <t>289.8.520/01</t>
  </si>
  <si>
    <t>13-KZ-03</t>
  </si>
  <si>
    <t>289.8.546/01</t>
  </si>
  <si>
    <t>05-DH-20</t>
  </si>
  <si>
    <t>289.8.490/01</t>
  </si>
  <si>
    <t>06-GP-33</t>
  </si>
  <si>
    <t>289.8.548/01</t>
  </si>
  <si>
    <t>12-ML-15</t>
  </si>
  <si>
    <t>289.7.567/01</t>
  </si>
  <si>
    <t>05-DH-16</t>
  </si>
  <si>
    <t>289.1.176/01</t>
  </si>
  <si>
    <t>12-MP-09</t>
  </si>
  <si>
    <t>288.9.335/01</t>
  </si>
  <si>
    <t>13-GU-20</t>
  </si>
  <si>
    <t>289.2.096/01</t>
  </si>
  <si>
    <t>06-IY-19</t>
  </si>
  <si>
    <t>289.2.191/01</t>
  </si>
  <si>
    <t>05-AH-29</t>
  </si>
  <si>
    <t>289.2.189/01</t>
  </si>
  <si>
    <t>14-FI-08</t>
  </si>
  <si>
    <t>289.1.807/01</t>
  </si>
  <si>
    <t>04-CZ-01</t>
  </si>
  <si>
    <t>289.7.503/01</t>
  </si>
  <si>
    <t>08-HZ-11</t>
  </si>
  <si>
    <t>289.7.560/01</t>
  </si>
  <si>
    <t>04-DL-30</t>
  </si>
  <si>
    <t>289.7.561/01</t>
  </si>
  <si>
    <t>13-HT-17</t>
  </si>
  <si>
    <t>289.7.607/01</t>
  </si>
  <si>
    <t>04-AG-14</t>
  </si>
  <si>
    <t>288.8.846/01</t>
  </si>
  <si>
    <t>12-NO-25</t>
  </si>
  <si>
    <t>288.9.182/01</t>
  </si>
  <si>
    <t>05-CS-12</t>
  </si>
  <si>
    <t>288.9.588/01</t>
  </si>
  <si>
    <t>12-LA-08</t>
  </si>
  <si>
    <t>289.7.549/01</t>
  </si>
  <si>
    <t>10-ER-26</t>
  </si>
  <si>
    <t>290.2.190/01</t>
  </si>
  <si>
    <t>04-EW-22</t>
  </si>
  <si>
    <t>290.2.745/01</t>
  </si>
  <si>
    <t>12-EB-05</t>
  </si>
  <si>
    <t>290.2.496/01</t>
  </si>
  <si>
    <t>08-DT-08</t>
  </si>
  <si>
    <t>290.2.502/01</t>
  </si>
  <si>
    <t>10-AW-01</t>
  </si>
  <si>
    <t>289.8.475/01</t>
  </si>
  <si>
    <t>04-ES-04</t>
  </si>
  <si>
    <t>290.2.721/01</t>
  </si>
  <si>
    <t>10-IS-23</t>
  </si>
  <si>
    <t>289.8.712/01</t>
  </si>
  <si>
    <t>04-SI-01</t>
  </si>
  <si>
    <t>290.1.574/01</t>
  </si>
  <si>
    <t>12-NI-16</t>
  </si>
  <si>
    <t>289.8.738/01</t>
  </si>
  <si>
    <t>06-GN-12</t>
  </si>
  <si>
    <t>288.5.880/02</t>
  </si>
  <si>
    <t>12-AB-26</t>
  </si>
  <si>
    <t>290.4.196/01</t>
  </si>
  <si>
    <t>08-EM-03</t>
  </si>
  <si>
    <t>290.5.081/01</t>
  </si>
  <si>
    <t>12-PM-32</t>
  </si>
  <si>
    <t>290.4.222/01</t>
  </si>
  <si>
    <t>10-AL-34</t>
  </si>
  <si>
    <t>290.4.847/01</t>
  </si>
  <si>
    <t>10-KP-28</t>
  </si>
  <si>
    <t>290.5.236/01</t>
  </si>
  <si>
    <t>09-IR-07</t>
  </si>
  <si>
    <t>289.8.469/01</t>
  </si>
  <si>
    <t>12-BK-12</t>
  </si>
  <si>
    <t>289.8.940/01</t>
  </si>
  <si>
    <t>12-LA-26</t>
  </si>
  <si>
    <t>290.5.212/01</t>
  </si>
  <si>
    <t>09-CR-09</t>
  </si>
  <si>
    <t>290.4.212/01</t>
  </si>
  <si>
    <t>12-GJ-15</t>
  </si>
  <si>
    <t>290.4.193/02</t>
  </si>
  <si>
    <t>12-JQ-37</t>
  </si>
  <si>
    <t>290.5.223/01</t>
  </si>
  <si>
    <t>08-EI-27</t>
  </si>
  <si>
    <t>290.3.178/01</t>
  </si>
  <si>
    <t>08-PV-25</t>
  </si>
  <si>
    <t>290.5.066/01</t>
  </si>
  <si>
    <t>08-MR-07</t>
  </si>
  <si>
    <t>290.5.062/01</t>
  </si>
  <si>
    <t>10-AY-26</t>
  </si>
  <si>
    <t>290.4.209/01</t>
  </si>
  <si>
    <t>12-LD-12</t>
  </si>
  <si>
    <t>290.5.087/01</t>
  </si>
  <si>
    <t>05-DF-06</t>
  </si>
  <si>
    <t>290.5.201/01</t>
  </si>
  <si>
    <t>09-EK-15</t>
  </si>
  <si>
    <t>290.5.205/01</t>
  </si>
  <si>
    <t>04-BU-03</t>
  </si>
  <si>
    <t>290.5.225/01</t>
  </si>
  <si>
    <t>04-CK-01</t>
  </si>
  <si>
    <t>290.4.840/01</t>
  </si>
  <si>
    <t>10-BT-01</t>
  </si>
  <si>
    <t>290.5.245/01</t>
  </si>
  <si>
    <t>06-KJ-10</t>
  </si>
  <si>
    <t>290.5.224/01</t>
  </si>
  <si>
    <t>05-DE-07</t>
  </si>
  <si>
    <t>290.5.226/01</t>
  </si>
  <si>
    <t>12-LG-16</t>
  </si>
  <si>
    <t>290.4.300/01</t>
  </si>
  <si>
    <t>04-AH-10</t>
  </si>
  <si>
    <t>290.5.248/01</t>
  </si>
  <si>
    <t>14-CF-19</t>
  </si>
  <si>
    <t>290.5.251/01</t>
  </si>
  <si>
    <t>12-OT-03</t>
  </si>
  <si>
    <t>290.2.192/01</t>
  </si>
  <si>
    <t>05-BS-09</t>
  </si>
  <si>
    <t>290.1.469/01</t>
  </si>
  <si>
    <t>08-FG-20</t>
  </si>
  <si>
    <t>290.2.512/01</t>
  </si>
  <si>
    <t>05-AQ-29</t>
  </si>
  <si>
    <t>290.5.443/01</t>
  </si>
  <si>
    <t>05-DH-09</t>
  </si>
  <si>
    <t>290.5.422/01</t>
  </si>
  <si>
    <t>08-ER-19</t>
  </si>
  <si>
    <t>290.5.276/01</t>
  </si>
  <si>
    <t>05-AP-04</t>
  </si>
  <si>
    <t>290.5.421/01</t>
  </si>
  <si>
    <t>06-EX-19</t>
  </si>
  <si>
    <t>290.5.463/01</t>
  </si>
  <si>
    <t>07-AX-28</t>
  </si>
  <si>
    <t>290.5.471/01</t>
  </si>
  <si>
    <t>12-OQ-22</t>
  </si>
  <si>
    <t>290.5.281/01</t>
  </si>
  <si>
    <t>10-FI-15</t>
  </si>
  <si>
    <t>290.5.278/01</t>
  </si>
  <si>
    <t>10-FG-21</t>
  </si>
  <si>
    <t>290.5.210/01</t>
  </si>
  <si>
    <t>09-IR-06</t>
  </si>
  <si>
    <t>290.5.518/01</t>
  </si>
  <si>
    <t>13-DZ-25</t>
  </si>
  <si>
    <t>290.5.501/01</t>
  </si>
  <si>
    <t>10-NC-08</t>
  </si>
  <si>
    <t>290.5.431/01</t>
  </si>
  <si>
    <t>12-BQ-11</t>
  </si>
  <si>
    <t>290.4.194/01</t>
  </si>
  <si>
    <t>09-CH-24</t>
  </si>
  <si>
    <t>290.5.547/01</t>
  </si>
  <si>
    <t>14-BU-06</t>
  </si>
  <si>
    <t>290.5.505/01</t>
  </si>
  <si>
    <t>12-EK-19</t>
  </si>
  <si>
    <t>290.5.519/01</t>
  </si>
  <si>
    <t>05-CJ-16</t>
  </si>
  <si>
    <t>290.5.492/01</t>
  </si>
  <si>
    <t>05-BE-15</t>
  </si>
  <si>
    <t>290.5.433/01</t>
  </si>
  <si>
    <t>05-CY-28</t>
  </si>
  <si>
    <t>290.5.467/01</t>
  </si>
  <si>
    <t>13-AO-10</t>
  </si>
  <si>
    <t>290.3.181/01</t>
  </si>
  <si>
    <t>06-BL-14</t>
  </si>
  <si>
    <t>290.2.743/01</t>
  </si>
  <si>
    <t>08-BH-12</t>
  </si>
  <si>
    <t>290.4.145/01</t>
  </si>
  <si>
    <t>06-JL-09</t>
  </si>
  <si>
    <t>290.2.758/01</t>
  </si>
  <si>
    <t>08-SY-23</t>
  </si>
  <si>
    <t>290.2.503/01</t>
  </si>
  <si>
    <t>06-GU-32</t>
  </si>
  <si>
    <t>290.2.871/01</t>
  </si>
  <si>
    <t>05-AS-11</t>
  </si>
  <si>
    <t>290.2.481/01</t>
  </si>
  <si>
    <t>05-CK-22</t>
  </si>
  <si>
    <t>290.2.573/01</t>
  </si>
  <si>
    <t>06-JZ-12</t>
  </si>
  <si>
    <t>290.2.625/01</t>
  </si>
  <si>
    <t>14-GH-24</t>
  </si>
  <si>
    <t>289.8.492/01</t>
  </si>
  <si>
    <t>07-BD-05</t>
  </si>
  <si>
    <t>288.4.888/01</t>
  </si>
  <si>
    <t>08-IU-10</t>
  </si>
  <si>
    <t>288.7.045/01</t>
  </si>
  <si>
    <t>10-BS-20</t>
  </si>
  <si>
    <t>288.8.458/01</t>
  </si>
  <si>
    <t>06-GK-18</t>
  </si>
  <si>
    <t>290.2.531/01</t>
  </si>
  <si>
    <t>10-DU-18</t>
  </si>
  <si>
    <t>289.8.692/01</t>
  </si>
  <si>
    <t>14-CN-15</t>
  </si>
  <si>
    <t>290.5.474/01</t>
  </si>
  <si>
    <t>08-DZ-15</t>
  </si>
  <si>
    <t>290.6.780/01</t>
  </si>
  <si>
    <t>08-BW-04</t>
  </si>
  <si>
    <t>290.6.825/01</t>
  </si>
  <si>
    <t>06-HS-26</t>
  </si>
  <si>
    <t>290.7.796/01</t>
  </si>
  <si>
    <t>14-AD-18</t>
  </si>
  <si>
    <t>290.5.267/01</t>
  </si>
  <si>
    <t>04-AG-25</t>
  </si>
  <si>
    <t>290.5.254/01</t>
  </si>
  <si>
    <t>09-FP-06</t>
  </si>
  <si>
    <t>290.6.232/01</t>
  </si>
  <si>
    <t>06-DF-33</t>
  </si>
  <si>
    <t>290.5.260/02</t>
  </si>
  <si>
    <t>10-KM-15</t>
  </si>
  <si>
    <t>290.3.876/01</t>
  </si>
  <si>
    <t>06-GU-25</t>
  </si>
  <si>
    <t>290.2.570/01</t>
  </si>
  <si>
    <t>04-DZ-13</t>
  </si>
  <si>
    <t>290.2.173/01</t>
  </si>
  <si>
    <t>06-FY-11</t>
  </si>
  <si>
    <t>290.4.863/01</t>
  </si>
  <si>
    <t>06-KR-03</t>
  </si>
  <si>
    <t>290.2.627/01</t>
  </si>
  <si>
    <t>12-LZ-13</t>
  </si>
  <si>
    <t>290.2.539/01</t>
  </si>
  <si>
    <t>13-BI-14</t>
  </si>
  <si>
    <t>290.5.479/01</t>
  </si>
  <si>
    <t>13-KQ-04</t>
  </si>
  <si>
    <t>290.6.830/01</t>
  </si>
  <si>
    <t>04-BF-12</t>
  </si>
  <si>
    <t>290.6.828/01</t>
  </si>
  <si>
    <t>04-BF-13</t>
  </si>
  <si>
    <t>290.6.828/02</t>
  </si>
  <si>
    <t>12-BX-21</t>
  </si>
  <si>
    <t>290.4.829/01</t>
  </si>
  <si>
    <t>10-HU-07</t>
  </si>
  <si>
    <t>290.8.228/01</t>
  </si>
  <si>
    <t>04-CK-02</t>
  </si>
  <si>
    <t>290.5.274/01</t>
  </si>
  <si>
    <t>14-DU-15</t>
  </si>
  <si>
    <t>290.5.272/01</t>
  </si>
  <si>
    <t>09-HR-02</t>
  </si>
  <si>
    <t>290.9.987/01</t>
  </si>
  <si>
    <t>05-AT-05</t>
  </si>
  <si>
    <t>290.8.730/01</t>
  </si>
  <si>
    <t>06-GX-13</t>
  </si>
  <si>
    <t>291.0.493/01</t>
  </si>
  <si>
    <t>12-CR-04</t>
  </si>
  <si>
    <t>291.0.738/01</t>
  </si>
  <si>
    <t>12-CO-22</t>
  </si>
  <si>
    <t>291.0.760/01</t>
  </si>
  <si>
    <t>09-DS-05</t>
  </si>
  <si>
    <t>291.0.636/01</t>
  </si>
  <si>
    <t>12-PK-34</t>
  </si>
  <si>
    <t>291.0.762/01</t>
  </si>
  <si>
    <t>12-LF-01</t>
  </si>
  <si>
    <t>291.0.641/01</t>
  </si>
  <si>
    <t>05-BH-25</t>
  </si>
  <si>
    <t>291.0.766/01</t>
  </si>
  <si>
    <t>05-CT-06</t>
  </si>
  <si>
    <t>291.0.763/01</t>
  </si>
  <si>
    <t>12-IK-38</t>
  </si>
  <si>
    <t>290.9.031/01</t>
  </si>
  <si>
    <t>12-IM-05</t>
  </si>
  <si>
    <t>291.0.764/01</t>
  </si>
  <si>
    <t>14-CL-23</t>
  </si>
  <si>
    <t>291.0.768/01</t>
  </si>
  <si>
    <t>05-BM-06</t>
  </si>
  <si>
    <t>291.0.552/01</t>
  </si>
  <si>
    <t>13-HW-15</t>
  </si>
  <si>
    <t>291.0.679/01</t>
  </si>
  <si>
    <t>08-PV-14</t>
  </si>
  <si>
    <t>291.0.103/01</t>
  </si>
  <si>
    <t>12-GR-07</t>
  </si>
  <si>
    <t>290.7.820/01</t>
  </si>
  <si>
    <t>08-HJ-16</t>
  </si>
  <si>
    <t>291.0.664/01</t>
  </si>
  <si>
    <t>05-BH-24</t>
  </si>
  <si>
    <t>291.0.549/01</t>
  </si>
  <si>
    <t>12-GR-22</t>
  </si>
  <si>
    <t>291.0.748/01</t>
  </si>
  <si>
    <t>06-LN-04</t>
  </si>
  <si>
    <t>291.0.502/01</t>
  </si>
  <si>
    <t>05-DE-02</t>
  </si>
  <si>
    <t>291.0.503/01</t>
  </si>
  <si>
    <t>05-DP-07</t>
  </si>
  <si>
    <t>291.0.101/01</t>
  </si>
  <si>
    <t>06-DN-08</t>
  </si>
  <si>
    <t>291.0.505/01</t>
  </si>
  <si>
    <t>12-GR-05</t>
  </si>
  <si>
    <t>290.9.318/01</t>
  </si>
  <si>
    <t>10-ID-24</t>
  </si>
  <si>
    <t>291.0.002/01</t>
  </si>
  <si>
    <t>06-FG-22</t>
  </si>
  <si>
    <t>291.0.509/01</t>
  </si>
  <si>
    <t>10-QO-12</t>
  </si>
  <si>
    <t>291.0.002/02</t>
  </si>
  <si>
    <t>06-EX-04</t>
  </si>
  <si>
    <t>291.0.514/02</t>
  </si>
  <si>
    <t>08-DW-09</t>
  </si>
  <si>
    <t>291.0.294/01</t>
  </si>
  <si>
    <t>09-GI-15</t>
  </si>
  <si>
    <t>290.7.880/01</t>
  </si>
  <si>
    <t>14-CL-03</t>
  </si>
  <si>
    <t>291.0.111/01</t>
  </si>
  <si>
    <t>06-IX-06</t>
  </si>
  <si>
    <t>291.0.513/01</t>
  </si>
  <si>
    <t>12-AV-10</t>
  </si>
  <si>
    <t>290.9.312/01</t>
  </si>
  <si>
    <t>12-DG-04</t>
  </si>
  <si>
    <t>290.9.037/01</t>
  </si>
  <si>
    <t>06-EZ-11</t>
  </si>
  <si>
    <t>291.0.611/01</t>
  </si>
  <si>
    <t>12-JK-24</t>
  </si>
  <si>
    <t>291.0.618/01</t>
  </si>
  <si>
    <t>05-AJ-16</t>
  </si>
  <si>
    <t>291.0.622/01</t>
  </si>
  <si>
    <t>12-HW-22</t>
  </si>
  <si>
    <t>291.0.494/01</t>
  </si>
  <si>
    <t>10-EA-24</t>
  </si>
  <si>
    <t>290.6.788/01</t>
  </si>
  <si>
    <t>08-CI-14</t>
  </si>
  <si>
    <t>291.0.012/01</t>
  </si>
  <si>
    <t>05-DP-04</t>
  </si>
  <si>
    <t>291.0.620/01</t>
  </si>
  <si>
    <t>05-CT-07</t>
  </si>
  <si>
    <t>291.0.776/01</t>
  </si>
  <si>
    <t>10-FP-40</t>
  </si>
  <si>
    <t>290.8.320/01</t>
  </si>
  <si>
    <t>10-BO-31</t>
  </si>
  <si>
    <t>290.8.332/01</t>
  </si>
  <si>
    <t>08-JO-06</t>
  </si>
  <si>
    <t>291.1.374/01</t>
  </si>
  <si>
    <t>08-DS-06</t>
  </si>
  <si>
    <t>292.3.454/01</t>
  </si>
  <si>
    <t>12-GR-18</t>
  </si>
  <si>
    <t>291.8.533/01</t>
  </si>
  <si>
    <t>04-BE-22</t>
  </si>
  <si>
    <t>290.9.976/01</t>
  </si>
  <si>
    <t>10-FZ-08</t>
  </si>
  <si>
    <t>291.0.652/01</t>
  </si>
  <si>
    <t>13-HF-04</t>
  </si>
  <si>
    <t>291.0.100/01</t>
  </si>
  <si>
    <t>12-ME-10</t>
  </si>
  <si>
    <t>291.0.753/01</t>
  </si>
  <si>
    <t>13-HK-23</t>
  </si>
  <si>
    <t>292.4.947/02</t>
  </si>
  <si>
    <t>12-IT-08</t>
  </si>
  <si>
    <t>292.4.940/01</t>
  </si>
  <si>
    <t>12-BW-19</t>
  </si>
  <si>
    <t>292.4.034/01</t>
  </si>
  <si>
    <t>10-AE-11</t>
  </si>
  <si>
    <t>290.8.328/01</t>
  </si>
  <si>
    <t>12-KN-22</t>
  </si>
  <si>
    <t>290.7.283/01</t>
  </si>
  <si>
    <t>10-BO-29</t>
  </si>
  <si>
    <t>290.8.330/01</t>
  </si>
  <si>
    <t>08-DX-20</t>
  </si>
  <si>
    <t>292.4.052/01</t>
  </si>
  <si>
    <t>12-BO-09</t>
  </si>
  <si>
    <t>292.4.170/01</t>
  </si>
  <si>
    <t>10-DQ-19</t>
  </si>
  <si>
    <t>292.4.919/01</t>
  </si>
  <si>
    <t>12-EO-21</t>
  </si>
  <si>
    <t>292.4.055/01</t>
  </si>
  <si>
    <t>05-DN-18</t>
  </si>
  <si>
    <t>292.4.907/01</t>
  </si>
  <si>
    <t>10-HF-10</t>
  </si>
  <si>
    <t>292.4.913/01</t>
  </si>
  <si>
    <t>12-KQ-21</t>
  </si>
  <si>
    <t>292.4.094/01</t>
  </si>
  <si>
    <t>06-DY-04</t>
  </si>
  <si>
    <t>292.4.888/01</t>
  </si>
  <si>
    <t>05-CH-13</t>
  </si>
  <si>
    <t>292.4.891/01</t>
  </si>
  <si>
    <t>14-GY-17</t>
  </si>
  <si>
    <t>291.0.556/01</t>
  </si>
  <si>
    <t>12-AT-20</t>
  </si>
  <si>
    <t>291.2.130/01</t>
  </si>
  <si>
    <t>12-NA-29</t>
  </si>
  <si>
    <t>291.2.357/01</t>
  </si>
  <si>
    <t>08-DX-04</t>
  </si>
  <si>
    <t>291.8.527/01</t>
  </si>
  <si>
    <t>05-AW-10</t>
  </si>
  <si>
    <t>292.4.087/01</t>
  </si>
  <si>
    <t>05-CP-02</t>
  </si>
  <si>
    <t>292.4.090/01</t>
  </si>
  <si>
    <t>12-PE-16</t>
  </si>
  <si>
    <t>292.4.147/01</t>
  </si>
  <si>
    <t>06-CF-12</t>
  </si>
  <si>
    <t>292.4.622/01</t>
  </si>
  <si>
    <t>04-EZ-23</t>
  </si>
  <si>
    <t>292.3.788/01</t>
  </si>
  <si>
    <t>06-KY-04</t>
  </si>
  <si>
    <t>291.1.663/01</t>
  </si>
  <si>
    <t>12-HO-15</t>
  </si>
  <si>
    <t>292.4.977/01</t>
  </si>
  <si>
    <t>12-FC-16</t>
  </si>
  <si>
    <t>292.4.093/01</t>
  </si>
  <si>
    <t>10-KX-27</t>
  </si>
  <si>
    <t>292.4.195/01</t>
  </si>
  <si>
    <t>06-GP-08</t>
  </si>
  <si>
    <t>292.4.975/01</t>
  </si>
  <si>
    <t>06-JV-16</t>
  </si>
  <si>
    <t>292.4.973/01</t>
  </si>
  <si>
    <t>04-DE-03</t>
  </si>
  <si>
    <t>292.4.997/01</t>
  </si>
  <si>
    <t>05-DN-09</t>
  </si>
  <si>
    <t>292.4.996/01</t>
  </si>
  <si>
    <t>10-HG-10</t>
  </si>
  <si>
    <t>292.5.009/01</t>
  </si>
  <si>
    <t>10-OD-04</t>
  </si>
  <si>
    <t>292.5.826/01</t>
  </si>
  <si>
    <t>13-KL-22</t>
  </si>
  <si>
    <t>292.5.834/01</t>
  </si>
  <si>
    <t>08-DL-17</t>
  </si>
  <si>
    <t>292.4.619/01</t>
  </si>
  <si>
    <t>12-PT-07</t>
  </si>
  <si>
    <t>292.4.615/01</t>
  </si>
  <si>
    <t>10-KP-18</t>
  </si>
  <si>
    <t>292.4.190/01</t>
  </si>
  <si>
    <t>10-HR-22</t>
  </si>
  <si>
    <t>292.4.624/01</t>
  </si>
  <si>
    <t>12-NA-10</t>
  </si>
  <si>
    <t>292.4.946/01</t>
  </si>
  <si>
    <t>12-BJ-15</t>
  </si>
  <si>
    <t>292.4.938/01</t>
  </si>
  <si>
    <t>12-IK-35</t>
  </si>
  <si>
    <t>292.4.148/01</t>
  </si>
  <si>
    <t>12-IK-30</t>
  </si>
  <si>
    <t>292.4.143/01</t>
  </si>
  <si>
    <t>12-IB-19</t>
  </si>
  <si>
    <t>292.4.930/01</t>
  </si>
  <si>
    <t>07-BX-05</t>
  </si>
  <si>
    <t>291.0.629/01</t>
  </si>
  <si>
    <t>05-CH-07</t>
  </si>
  <si>
    <t>292.4.935/01</t>
  </si>
  <si>
    <t>09-IT-03</t>
  </si>
  <si>
    <t>292.3.886/01</t>
  </si>
  <si>
    <t>14-BH-10</t>
  </si>
  <si>
    <t>290.2.480/01</t>
  </si>
  <si>
    <t>05-DJ-10</t>
  </si>
  <si>
    <t>292.4.981/01</t>
  </si>
  <si>
    <t>12-BO-16</t>
  </si>
  <si>
    <t>292.8.958/01</t>
  </si>
  <si>
    <t>14-CN-21</t>
  </si>
  <si>
    <t>292.5.947/01</t>
  </si>
  <si>
    <t>10-BI-04</t>
  </si>
  <si>
    <t>289.8.472/01</t>
  </si>
  <si>
    <t>13-GO-13</t>
  </si>
  <si>
    <t>293.1.978/01</t>
  </si>
  <si>
    <t>14-KM-12</t>
  </si>
  <si>
    <t>293.1.976/01</t>
  </si>
  <si>
    <t>12-DS-10</t>
  </si>
  <si>
    <t>293.0.164/01</t>
  </si>
  <si>
    <t>10-AP-03</t>
  </si>
  <si>
    <t>292.8.739/01</t>
  </si>
  <si>
    <t>13-DN-27</t>
  </si>
  <si>
    <t>292.8.743/01</t>
  </si>
  <si>
    <t>12-LN-08</t>
  </si>
  <si>
    <t>293.2.029/01</t>
  </si>
  <si>
    <t>10-AL-10</t>
  </si>
  <si>
    <t>293.2.074/01</t>
  </si>
  <si>
    <t>14-FW-03</t>
  </si>
  <si>
    <t>293.2.063/01</t>
  </si>
  <si>
    <t>12-HI-35</t>
  </si>
  <si>
    <t>292.4.111/01</t>
  </si>
  <si>
    <t>13-BT-15</t>
  </si>
  <si>
    <t>293.2.073/01</t>
  </si>
  <si>
    <t>08-HP-29</t>
  </si>
  <si>
    <t>293.2.079/01</t>
  </si>
  <si>
    <t>06-ET-19</t>
  </si>
  <si>
    <t>293.2.084/01</t>
  </si>
  <si>
    <t>04-CX-13</t>
  </si>
  <si>
    <t>293.2.092/01</t>
  </si>
  <si>
    <t>06-EX-09</t>
  </si>
  <si>
    <t>293.2.043/01</t>
  </si>
  <si>
    <t>09-GI-14</t>
  </si>
  <si>
    <t>293.1.998/02</t>
  </si>
  <si>
    <t>12-FC-04</t>
  </si>
  <si>
    <t>292.4.620/01</t>
  </si>
  <si>
    <t>12-NB-20</t>
  </si>
  <si>
    <t>293.0.025/01</t>
  </si>
  <si>
    <t>10-LW-07</t>
  </si>
  <si>
    <t>293.2.025/01</t>
  </si>
  <si>
    <t>12-DO-01</t>
  </si>
  <si>
    <t>292.9.009/01</t>
  </si>
  <si>
    <t>10-AI-18</t>
  </si>
  <si>
    <t>293.3.000/01</t>
  </si>
  <si>
    <t>05-CV-19</t>
  </si>
  <si>
    <t>292.5.618/01</t>
  </si>
  <si>
    <t>10-AS-18</t>
  </si>
  <si>
    <t>293.1.290/01</t>
  </si>
  <si>
    <t>12-DQ-02</t>
  </si>
  <si>
    <t>293.0.150/01</t>
  </si>
  <si>
    <t>10-AI-03</t>
  </si>
  <si>
    <t>293.1.905/01</t>
  </si>
  <si>
    <t>07-DE-13</t>
  </si>
  <si>
    <t>293.1.931/01</t>
  </si>
  <si>
    <t>05-AM-09</t>
  </si>
  <si>
    <t>293.1.933/01</t>
  </si>
  <si>
    <t>04-BP-22</t>
  </si>
  <si>
    <t>291.1.858/01</t>
  </si>
  <si>
    <t>06-KL-05</t>
  </si>
  <si>
    <t>292.8.542/01</t>
  </si>
  <si>
    <t>05-DQ-13</t>
  </si>
  <si>
    <t>293.2.010/01</t>
  </si>
  <si>
    <t>12-KN-32</t>
  </si>
  <si>
    <t>292.5.607/01</t>
  </si>
  <si>
    <t>12-IA-35</t>
  </si>
  <si>
    <t>293.1.985/01</t>
  </si>
  <si>
    <t>06-EY-17</t>
  </si>
  <si>
    <t>293.2.004/01</t>
  </si>
  <si>
    <t>12-JT-28</t>
  </si>
  <si>
    <t>293.0.247/01</t>
  </si>
  <si>
    <t>14-AB-24</t>
  </si>
  <si>
    <t>293.1.941/01</t>
  </si>
  <si>
    <t>10-FX-12</t>
  </si>
  <si>
    <t>293.1.950/01</t>
  </si>
  <si>
    <t>10-AV-20</t>
  </si>
  <si>
    <t>293.1.959/01</t>
  </si>
  <si>
    <t>10-ID-20</t>
  </si>
  <si>
    <t>293.1.967/01</t>
  </si>
  <si>
    <t>04-CT-15</t>
  </si>
  <si>
    <t>292.6.237/01</t>
  </si>
  <si>
    <t>06-DY-06</t>
  </si>
  <si>
    <t>292.6.464/01</t>
  </si>
  <si>
    <t>12-MA-30</t>
  </si>
  <si>
    <t>293.0.195/01</t>
  </si>
  <si>
    <t>06-DM-17</t>
  </si>
  <si>
    <t>292.5.877/01</t>
  </si>
  <si>
    <t>10-BQ-08</t>
  </si>
  <si>
    <t>292.6.860/01</t>
  </si>
  <si>
    <t>08-CQ-11</t>
  </si>
  <si>
    <t>292.4.951/01</t>
  </si>
  <si>
    <t>10-PF-26</t>
  </si>
  <si>
    <t>293.1.981/02</t>
  </si>
  <si>
    <t>13-AQ-37</t>
  </si>
  <si>
    <t>293.2.068/01</t>
  </si>
  <si>
    <t>10-PG-23</t>
  </si>
  <si>
    <t>292.4.948/01</t>
  </si>
  <si>
    <t>08-HK-06</t>
  </si>
  <si>
    <t>293.1.255/01</t>
  </si>
  <si>
    <t>08-AW-13</t>
  </si>
  <si>
    <t>293.3.621/01</t>
  </si>
  <si>
    <t>12-CG-23</t>
  </si>
  <si>
    <t>293.3.799/01</t>
  </si>
  <si>
    <t>14-BD-10</t>
  </si>
  <si>
    <t>293.3.295/01</t>
  </si>
  <si>
    <t>13-DU-01</t>
  </si>
  <si>
    <t>293.2.396/01</t>
  </si>
  <si>
    <t>12-CK-28</t>
  </si>
  <si>
    <t>293.4.193/01</t>
  </si>
  <si>
    <t>10-EW-28</t>
  </si>
  <si>
    <t>293.6.095/01</t>
  </si>
  <si>
    <t>13-OF-05</t>
  </si>
  <si>
    <t>293.6.102/01</t>
  </si>
  <si>
    <t>12-OH-19</t>
  </si>
  <si>
    <t>293.4.170/01</t>
  </si>
  <si>
    <t>09-CR-08</t>
  </si>
  <si>
    <t>293.5.418/01</t>
  </si>
  <si>
    <t>12-PH-20</t>
  </si>
  <si>
    <t>293.4.107/01</t>
  </si>
  <si>
    <t>12-CW-01</t>
  </si>
  <si>
    <t>293.4.175/01</t>
  </si>
  <si>
    <t>08-DY-14</t>
  </si>
  <si>
    <t>293.4.265/01</t>
  </si>
  <si>
    <t>05-DF-11</t>
  </si>
  <si>
    <t>293.6.035/01</t>
  </si>
  <si>
    <t>14-GS-20</t>
  </si>
  <si>
    <t>293.6.156/01</t>
  </si>
  <si>
    <t>12-DO-32</t>
  </si>
  <si>
    <t>293.4.109/01</t>
  </si>
  <si>
    <t>08-BQ-08</t>
  </si>
  <si>
    <t>293.4.273/01</t>
  </si>
  <si>
    <t>12-OH-34</t>
  </si>
  <si>
    <t>293.6.119/01</t>
  </si>
  <si>
    <t>14-GQ-11</t>
  </si>
  <si>
    <t>293.6.135/01</t>
  </si>
  <si>
    <t>04-BY-22</t>
  </si>
  <si>
    <t>293.6.040/01</t>
  </si>
  <si>
    <t>14-CF-04</t>
  </si>
  <si>
    <t>293.6.114/01</t>
  </si>
  <si>
    <t>05-AT-16</t>
  </si>
  <si>
    <t>293.6.039/01</t>
  </si>
  <si>
    <t>04-FG-11</t>
  </si>
  <si>
    <t>293.6.098/01</t>
  </si>
  <si>
    <t>06-FG-08</t>
  </si>
  <si>
    <t>293.6.088/01</t>
  </si>
  <si>
    <t>10-BH-34</t>
  </si>
  <si>
    <t>293.6.092/01</t>
  </si>
  <si>
    <t>08-BO-18</t>
  </si>
  <si>
    <t>293.3.793/01</t>
  </si>
  <si>
    <t>06-GZ-09</t>
  </si>
  <si>
    <t>293.6.004/01</t>
  </si>
  <si>
    <t>06-BR-16</t>
  </si>
  <si>
    <t>293.6.005/01</t>
  </si>
  <si>
    <t>10-EA-03</t>
  </si>
  <si>
    <t>293.4.097/01</t>
  </si>
  <si>
    <t>04-AI-08</t>
  </si>
  <si>
    <t>293.4.228/01</t>
  </si>
  <si>
    <t>05-CG-31</t>
  </si>
  <si>
    <t>293.5.998/01</t>
  </si>
  <si>
    <t>06-IP-13</t>
  </si>
  <si>
    <t>293.5.965/01</t>
  </si>
  <si>
    <t>04-BY-04</t>
  </si>
  <si>
    <t>293.1.975/01</t>
  </si>
  <si>
    <t>04-CW-03</t>
  </si>
  <si>
    <t>291.0.479/01</t>
  </si>
  <si>
    <t>07-CZ-05</t>
  </si>
  <si>
    <t>292.4.988/01</t>
  </si>
  <si>
    <t>10-BS-17</t>
  </si>
  <si>
    <t>293.3.299/01</t>
  </si>
  <si>
    <t>06-HY-18</t>
  </si>
  <si>
    <t>293.3.648/01</t>
  </si>
  <si>
    <t>12-IP-31</t>
  </si>
  <si>
    <t>293.4.157/01</t>
  </si>
  <si>
    <t>09-DY-20</t>
  </si>
  <si>
    <t>293.4.217/01</t>
  </si>
  <si>
    <t>04-CW-14</t>
  </si>
  <si>
    <t>293.4.352/01</t>
  </si>
  <si>
    <t>12-HO-03</t>
  </si>
  <si>
    <t>293.2.931/01</t>
  </si>
  <si>
    <t>04-EF-08</t>
  </si>
  <si>
    <t>293.2.994/01</t>
  </si>
  <si>
    <t>05-CL-16</t>
  </si>
  <si>
    <t>293.3.122/01</t>
  </si>
  <si>
    <t>05-CX-05</t>
  </si>
  <si>
    <t>293.6.520/01</t>
  </si>
  <si>
    <t>05-CE-03</t>
  </si>
  <si>
    <t>293.4.180/01</t>
  </si>
  <si>
    <t>06-JR-07</t>
  </si>
  <si>
    <t>293.6.841/01</t>
  </si>
  <si>
    <t>04-AJ-02</t>
  </si>
  <si>
    <t>293.2.298/01</t>
  </si>
  <si>
    <t>10-MD-17</t>
  </si>
  <si>
    <t>292.4.043/01</t>
  </si>
  <si>
    <t>10-HG-07</t>
  </si>
  <si>
    <t>293.6.009/01</t>
  </si>
  <si>
    <t>10-KR-34</t>
  </si>
  <si>
    <t>293.6.832/01</t>
  </si>
  <si>
    <t>10-DH-21</t>
  </si>
  <si>
    <t>293.6.833/03</t>
  </si>
  <si>
    <t>10-DH-22</t>
  </si>
  <si>
    <t>293.6.833/04</t>
  </si>
  <si>
    <t>12-LM-03</t>
  </si>
  <si>
    <t>293.1.283/01</t>
  </si>
  <si>
    <t>12-IR-07</t>
  </si>
  <si>
    <t>293.4.110/01</t>
  </si>
  <si>
    <t>10-AW-02</t>
  </si>
  <si>
    <t>293.9.373/01</t>
  </si>
  <si>
    <t>14-FZ-13</t>
  </si>
  <si>
    <t>293.6.130/01</t>
  </si>
  <si>
    <t>13-OE-18</t>
  </si>
  <si>
    <t>294.0.949/01</t>
  </si>
  <si>
    <t>14-FL-04</t>
  </si>
  <si>
    <t>293.6.021/01</t>
  </si>
  <si>
    <t>10-PQ-15</t>
  </si>
  <si>
    <t>294.0.629/01</t>
  </si>
  <si>
    <t>12-OT-12</t>
  </si>
  <si>
    <t>294.0.719/01</t>
  </si>
  <si>
    <t>12-EO-01</t>
  </si>
  <si>
    <t>294.0.885/01</t>
  </si>
  <si>
    <t>12-IR-34</t>
  </si>
  <si>
    <t>294.0.071/01</t>
  </si>
  <si>
    <t>08-BQ-29</t>
  </si>
  <si>
    <t>293.6.125/01</t>
  </si>
  <si>
    <t>12-NJ-13</t>
  </si>
  <si>
    <t>294.0.655/01</t>
  </si>
  <si>
    <t>05-DR-11</t>
  </si>
  <si>
    <t>294.0.640/01</t>
  </si>
  <si>
    <t>05-CV-05</t>
  </si>
  <si>
    <t>293.9.680/01</t>
  </si>
  <si>
    <t>10-BH-16</t>
  </si>
  <si>
    <t>294.0.084/01</t>
  </si>
  <si>
    <t>12-AI-06</t>
  </si>
  <si>
    <t>294.0.051/01</t>
  </si>
  <si>
    <t>12-OB-31</t>
  </si>
  <si>
    <t>294.0.269/01</t>
  </si>
  <si>
    <t>04-BL-27</t>
  </si>
  <si>
    <t>293.9.551/01</t>
  </si>
  <si>
    <t>12-ON-01</t>
  </si>
  <si>
    <t>293.9.667/01</t>
  </si>
  <si>
    <t>05-CP-03</t>
  </si>
  <si>
    <t>293.9.679/01</t>
  </si>
  <si>
    <t>12-NL-24</t>
  </si>
  <si>
    <t>293.6.831/01</t>
  </si>
  <si>
    <t>06-DE-12</t>
  </si>
  <si>
    <t>294.0.031/01</t>
  </si>
  <si>
    <t>12-CB-22</t>
  </si>
  <si>
    <t>293.9.468/01</t>
  </si>
  <si>
    <t>12-FI-32</t>
  </si>
  <si>
    <t>293.6.850/01</t>
  </si>
  <si>
    <t>04-CZ-07</t>
  </si>
  <si>
    <t>294.0.087/01</t>
  </si>
  <si>
    <t>10-GF-11</t>
  </si>
  <si>
    <t>294.0.056/01</t>
  </si>
  <si>
    <t>05-CI-49</t>
  </si>
  <si>
    <t>293.9.678/01</t>
  </si>
  <si>
    <t>12-KN-24</t>
  </si>
  <si>
    <t>290.7.283/02</t>
  </si>
  <si>
    <t>06-CR-03</t>
  </si>
  <si>
    <t>291.0.615/01</t>
  </si>
  <si>
    <t>06-DW-01</t>
  </si>
  <si>
    <t>294.0.680/01</t>
  </si>
  <si>
    <t>12-MY-21</t>
  </si>
  <si>
    <t>294.0.275/01</t>
  </si>
  <si>
    <t>12-BV-03</t>
  </si>
  <si>
    <t>294.0.701/01</t>
  </si>
  <si>
    <t>06-GX-17</t>
  </si>
  <si>
    <t>294.0.690/01</t>
  </si>
  <si>
    <t>10-CJ-27</t>
  </si>
  <si>
    <t>294.0.677/01</t>
  </si>
  <si>
    <t>04-AX-10</t>
  </si>
  <si>
    <t>294.0.712/01</t>
  </si>
  <si>
    <t>12-PX-07</t>
  </si>
  <si>
    <t>294.1.005/01</t>
  </si>
  <si>
    <t>12-IW-28</t>
  </si>
  <si>
    <t>294.1.007/01</t>
  </si>
  <si>
    <t>10-FA-26</t>
  </si>
  <si>
    <t>294.0.047/01</t>
  </si>
  <si>
    <t>12-IW-29</t>
  </si>
  <si>
    <t>294.1.008/01</t>
  </si>
  <si>
    <t>14-CX-20</t>
  </si>
  <si>
    <t>294.1.327/01</t>
  </si>
  <si>
    <t>04-BM-02</t>
  </si>
  <si>
    <t>294.1.324/01</t>
  </si>
  <si>
    <t>12-JY-23</t>
  </si>
  <si>
    <t>293.9.983/01</t>
  </si>
  <si>
    <t>07-BR-04</t>
  </si>
  <si>
    <t>294.0.673/01</t>
  </si>
  <si>
    <t>05-CY-24</t>
  </si>
  <si>
    <t>294.0.641/01</t>
  </si>
  <si>
    <t>12-MD-07</t>
  </si>
  <si>
    <t>293.9.771/02</t>
  </si>
  <si>
    <t>08-SV-01</t>
  </si>
  <si>
    <t>294.0.058/01</t>
  </si>
  <si>
    <t>12-CW-18</t>
  </si>
  <si>
    <t>293.3.783/01</t>
  </si>
  <si>
    <t>06-DE-07</t>
  </si>
  <si>
    <t>294.0.664/01</t>
  </si>
  <si>
    <t>09-DH-27</t>
  </si>
  <si>
    <t>294.0.934/01</t>
  </si>
  <si>
    <t>04-DE-01</t>
  </si>
  <si>
    <t>294.0.689/01</t>
  </si>
  <si>
    <t>07-FM-04</t>
  </si>
  <si>
    <t>294.0.939/01</t>
  </si>
  <si>
    <t>12-FS-30</t>
  </si>
  <si>
    <t>294.0.718/01</t>
  </si>
  <si>
    <t>09-CJ-13</t>
  </si>
  <si>
    <t>294.0.752/01</t>
  </si>
  <si>
    <t>10-AP-05</t>
  </si>
  <si>
    <t>294.0.918/01</t>
  </si>
  <si>
    <t>04-CT-09</t>
  </si>
  <si>
    <t>293.4.017/01</t>
  </si>
  <si>
    <t>14-GA-17</t>
  </si>
  <si>
    <t>293.5.990/01</t>
  </si>
  <si>
    <t>09-DH-28</t>
  </si>
  <si>
    <t>294.0.934/02</t>
  </si>
  <si>
    <t>13-BU-04</t>
  </si>
  <si>
    <t>294.0.952/01</t>
  </si>
  <si>
    <t>07-BV-05</t>
  </si>
  <si>
    <t>294.0.953/01</t>
  </si>
  <si>
    <t>12-IP-06</t>
  </si>
  <si>
    <t>293.4.169/01</t>
  </si>
  <si>
    <t>04-FI-06</t>
  </si>
  <si>
    <t>294.0.956/01</t>
  </si>
  <si>
    <t>10-DQ-09</t>
  </si>
  <si>
    <t>294.0.707/01</t>
  </si>
  <si>
    <t>12-IP-29</t>
  </si>
  <si>
    <t>293.4.169/02</t>
  </si>
  <si>
    <t>07-BC-08</t>
  </si>
  <si>
    <t>294.0.966/01</t>
  </si>
  <si>
    <t>12-BZ-35</t>
  </si>
  <si>
    <t>293.4.349/02</t>
  </si>
  <si>
    <t>12-FW-08</t>
  </si>
  <si>
    <t>294.0.650/01</t>
  </si>
  <si>
    <t>10-KD-03</t>
  </si>
  <si>
    <t>294.0.968/01</t>
  </si>
  <si>
    <t>14-BB-25</t>
  </si>
  <si>
    <t>294.0.972/01</t>
  </si>
  <si>
    <t>13-HY-19</t>
  </si>
  <si>
    <t>294.0.978/01</t>
  </si>
  <si>
    <t>10-KD-01</t>
  </si>
  <si>
    <t>294.0.919/01</t>
  </si>
  <si>
    <t>13-JH-02</t>
  </si>
  <si>
    <t>294.0.982/01</t>
  </si>
  <si>
    <t>13-JH-01</t>
  </si>
  <si>
    <t>294.0.983/01</t>
  </si>
  <si>
    <t>12-DJ-02</t>
  </si>
  <si>
    <t>294.0.985/01</t>
  </si>
  <si>
    <t>13-CX-20</t>
  </si>
  <si>
    <t>294.0.995/01</t>
  </si>
  <si>
    <t>12-BM-02</t>
  </si>
  <si>
    <t>294.1.000/01</t>
  </si>
  <si>
    <t>12-DM-29</t>
  </si>
  <si>
    <t>294.1.006/01</t>
  </si>
  <si>
    <t>08-BD-01</t>
  </si>
  <si>
    <t>294.0.922/01</t>
  </si>
  <si>
    <t>08-BS-01</t>
  </si>
  <si>
    <t>294.0.261/01</t>
  </si>
  <si>
    <t>10-EA-31</t>
  </si>
  <si>
    <t>294.0.630/01</t>
  </si>
  <si>
    <t>14-GT-03</t>
  </si>
  <si>
    <t>294.0.693/02</t>
  </si>
  <si>
    <t>06-CQ-05</t>
  </si>
  <si>
    <t>294.2.730/01</t>
  </si>
  <si>
    <t>14-KM-14</t>
  </si>
  <si>
    <t>294.3.064/01</t>
  </si>
  <si>
    <t>10-DG-13</t>
  </si>
  <si>
    <t>294.1.622/01</t>
  </si>
  <si>
    <t>12-MY-19</t>
  </si>
  <si>
    <t>294.2.247/01</t>
  </si>
  <si>
    <t>08-AB-19</t>
  </si>
  <si>
    <t>294.3.010/01</t>
  </si>
  <si>
    <t>12-MH-18</t>
  </si>
  <si>
    <t>294.5.180/01</t>
  </si>
  <si>
    <t>12-FS-11</t>
  </si>
  <si>
    <t>294.5.204/01</t>
  </si>
  <si>
    <t>12-NB-11</t>
  </si>
  <si>
    <t>294.6.450/01</t>
  </si>
  <si>
    <t>14-CT-03</t>
  </si>
  <si>
    <t>294.6.507/01</t>
  </si>
  <si>
    <t>12-ML-06</t>
  </si>
  <si>
    <t>294.6.465/01</t>
  </si>
  <si>
    <t>10-IR-14</t>
  </si>
  <si>
    <t>294.6.573/01</t>
  </si>
  <si>
    <t>06-EW-19</t>
  </si>
  <si>
    <t>294.6.584/01</t>
  </si>
  <si>
    <t>05-AT-19</t>
  </si>
  <si>
    <t>294.6.539/01</t>
  </si>
  <si>
    <t>04-DZ-03</t>
  </si>
  <si>
    <t>294.6.560/01</t>
  </si>
  <si>
    <t>14-GH-16</t>
  </si>
  <si>
    <t>294.6.567/01</t>
  </si>
  <si>
    <t>04-DZ-11</t>
  </si>
  <si>
    <t>294.6.572/01</t>
  </si>
  <si>
    <t>05-CL-02</t>
  </si>
  <si>
    <t>294.6.576/01</t>
  </si>
  <si>
    <t>13-MQ-11</t>
  </si>
  <si>
    <t>294.6.515/01</t>
  </si>
  <si>
    <t>10-HC-08</t>
  </si>
  <si>
    <t>294.6.514/01</t>
  </si>
  <si>
    <t>12-FE-22</t>
  </si>
  <si>
    <t>294.5.567/01</t>
  </si>
  <si>
    <t>10-OI-05</t>
  </si>
  <si>
    <t>294.6.525/01</t>
  </si>
  <si>
    <t>12-PW-03</t>
  </si>
  <si>
    <t>294.5.195/01</t>
  </si>
  <si>
    <t>10-HR-14</t>
  </si>
  <si>
    <t>294.6.496/01</t>
  </si>
  <si>
    <t>04-EX-14</t>
  </si>
  <si>
    <t>294.6.505/01</t>
  </si>
  <si>
    <t>06-GX-01</t>
  </si>
  <si>
    <t>294.6.508/01</t>
  </si>
  <si>
    <t>10-HM-14</t>
  </si>
  <si>
    <t>294.5.401/01</t>
  </si>
  <si>
    <t>10-EZ-24</t>
  </si>
  <si>
    <t>294.5.186/01</t>
  </si>
  <si>
    <t>12-KQ-08</t>
  </si>
  <si>
    <t>294.5.252/01</t>
  </si>
  <si>
    <t>04-DE-25</t>
  </si>
  <si>
    <t>294.5.487/01</t>
  </si>
  <si>
    <t>13-MS-01</t>
  </si>
  <si>
    <t>294.5.547/01</t>
  </si>
  <si>
    <t>14-BS-29</t>
  </si>
  <si>
    <t>294.6.657/01</t>
  </si>
  <si>
    <t>10-AZ-11</t>
  </si>
  <si>
    <t>294.6.675/01</t>
  </si>
  <si>
    <t>10-LG-16</t>
  </si>
  <si>
    <t>294.6.673/01</t>
  </si>
  <si>
    <t>10-LG-17</t>
  </si>
  <si>
    <t>294.6.673/03</t>
  </si>
  <si>
    <t>10-BF-04</t>
  </si>
  <si>
    <t>294.5.410/01</t>
  </si>
  <si>
    <t>10-IO-34</t>
  </si>
  <si>
    <t>294.6.632/01</t>
  </si>
  <si>
    <t>10-BT-23</t>
  </si>
  <si>
    <t>294.6.631/01</t>
  </si>
  <si>
    <t>10-IJ-30</t>
  </si>
  <si>
    <t>294.6.535/01</t>
  </si>
  <si>
    <t>10-DB-05</t>
  </si>
  <si>
    <t>294.5.190/01</t>
  </si>
  <si>
    <t>12-BW-14</t>
  </si>
  <si>
    <t>294.6.588/01</t>
  </si>
  <si>
    <t>06-BL-05</t>
  </si>
  <si>
    <t>294.6.589/01</t>
  </si>
  <si>
    <t>13-NL-05</t>
  </si>
  <si>
    <t>294.6.590/01</t>
  </si>
  <si>
    <t>10-HL-14</t>
  </si>
  <si>
    <t>294.6.582/01</t>
  </si>
  <si>
    <t>10-HT-04</t>
  </si>
  <si>
    <t>294.6.587/01</t>
  </si>
  <si>
    <t>08-HO-08</t>
  </si>
  <si>
    <t>294.6.607/01</t>
  </si>
  <si>
    <t>10-DF-21</t>
  </si>
  <si>
    <t>294.6.585/01</t>
  </si>
  <si>
    <t>14-KZ-05</t>
  </si>
  <si>
    <t>294.6.609/01</t>
  </si>
  <si>
    <t>10-CK-33</t>
  </si>
  <si>
    <t>294.3.122/01</t>
  </si>
  <si>
    <t>10-IC-08</t>
  </si>
  <si>
    <t>294.3.016/01</t>
  </si>
  <si>
    <t>10-CD-19</t>
  </si>
  <si>
    <t>294.3.116/01</t>
  </si>
  <si>
    <t>07-BE-08</t>
  </si>
  <si>
    <t>294.6.613/01</t>
  </si>
  <si>
    <t>09-DK-20</t>
  </si>
  <si>
    <t>294.6.624/01</t>
  </si>
  <si>
    <t>08-DL-05</t>
  </si>
  <si>
    <t>294.5.174/01</t>
  </si>
  <si>
    <t>05-DE-12</t>
  </si>
  <si>
    <t>294.3.062/01</t>
  </si>
  <si>
    <t>06-EZ-24</t>
  </si>
  <si>
    <t>294.3.080/01</t>
  </si>
  <si>
    <t>10-FP-33</t>
  </si>
  <si>
    <t>294.2.976/01</t>
  </si>
  <si>
    <t>08-DM-06</t>
  </si>
  <si>
    <t>294.3.113/01</t>
  </si>
  <si>
    <t>12-BV-01</t>
  </si>
  <si>
    <t>294.6.654/01</t>
  </si>
  <si>
    <t>10-AX-26</t>
  </si>
  <si>
    <t>294.6.670/01</t>
  </si>
  <si>
    <t>12-PV-24</t>
  </si>
  <si>
    <t>294.3.096/01</t>
  </si>
  <si>
    <t>10-CI-07</t>
  </si>
  <si>
    <t>294.3.088/01</t>
  </si>
  <si>
    <t>12-GK-15</t>
  </si>
  <si>
    <t>294.3.068/01</t>
  </si>
  <si>
    <t>12-EL-36</t>
  </si>
  <si>
    <t>294.6.648/01</t>
  </si>
  <si>
    <t>12-AQ-05</t>
  </si>
  <si>
    <t>294.6.661/01</t>
  </si>
  <si>
    <t>12-AQ-04</t>
  </si>
  <si>
    <t>294.6.660/01</t>
  </si>
  <si>
    <t>12-JO-15</t>
  </si>
  <si>
    <t>294.6.492/01</t>
  </si>
  <si>
    <t>12-OC-21</t>
  </si>
  <si>
    <t>294.6.439/01</t>
  </si>
  <si>
    <t>08-HK-02</t>
  </si>
  <si>
    <t>294.3.053/01</t>
  </si>
  <si>
    <t>12-CZ-08</t>
  </si>
  <si>
    <t>293.6.843/01</t>
  </si>
  <si>
    <t>10-FO-12</t>
  </si>
  <si>
    <t>294.6.531/01</t>
  </si>
  <si>
    <t>05-BX-04</t>
  </si>
  <si>
    <t>294.7.626/01</t>
  </si>
  <si>
    <t>10-HD-14</t>
  </si>
  <si>
    <t>294.6.497/01</t>
  </si>
  <si>
    <t>06-GN-23</t>
  </si>
  <si>
    <t>294.6.653/01</t>
  </si>
  <si>
    <t>04-ET-17</t>
  </si>
  <si>
    <t>294.6.602/01</t>
  </si>
  <si>
    <t>09-FQ-05</t>
  </si>
  <si>
    <t>294.2.934/01</t>
  </si>
  <si>
    <t>13-IG-07</t>
  </si>
  <si>
    <t>294.7.261/01</t>
  </si>
  <si>
    <t>09-EY-21</t>
  </si>
  <si>
    <t>294.4.418/01</t>
  </si>
  <si>
    <t>12-EJ-24</t>
  </si>
  <si>
    <t>294.7.273/01</t>
  </si>
  <si>
    <t>09-FP-03</t>
  </si>
  <si>
    <t>294.6.537/01</t>
  </si>
  <si>
    <t>07-BE-09</t>
  </si>
  <si>
    <t>294.6.652/01</t>
  </si>
  <si>
    <t>08-IO-10</t>
  </si>
  <si>
    <t>294.6.499/01</t>
  </si>
  <si>
    <t>06-KX-18</t>
  </si>
  <si>
    <t>294.5.585/01</t>
  </si>
  <si>
    <t>09-DZ-15</t>
  </si>
  <si>
    <t>294.6.512/01</t>
  </si>
  <si>
    <t>12-DS-11</t>
  </si>
  <si>
    <t>294.9.480/01</t>
  </si>
  <si>
    <t>06-CS-25</t>
  </si>
  <si>
    <t>295.0.167/01</t>
  </si>
  <si>
    <t>10-BH-04</t>
  </si>
  <si>
    <t>295.2.189/01</t>
  </si>
  <si>
    <t>05-BG-31</t>
  </si>
  <si>
    <t>295.0.302/01</t>
  </si>
  <si>
    <t>12-HA-24</t>
  </si>
  <si>
    <t>294.7.691/01</t>
  </si>
  <si>
    <t>12-MY-11</t>
  </si>
  <si>
    <t>294.6.540/01</t>
  </si>
  <si>
    <t>07-BE-12</t>
  </si>
  <si>
    <t>294.6.612/01</t>
  </si>
  <si>
    <t>10-BX-07</t>
  </si>
  <si>
    <t>295.2.277/01</t>
  </si>
  <si>
    <t>08-CK-16</t>
  </si>
  <si>
    <t>295.2.229/01</t>
  </si>
  <si>
    <t>05-DH-27</t>
  </si>
  <si>
    <t>295.2.288/01</t>
  </si>
  <si>
    <t>08-AY-19</t>
  </si>
  <si>
    <t>294.9.487/01</t>
  </si>
  <si>
    <t>14-BO-08</t>
  </si>
  <si>
    <t>295.2.287/01</t>
  </si>
  <si>
    <t>08-DN-06</t>
  </si>
  <si>
    <t>295.2.324/01</t>
  </si>
  <si>
    <t>12-DO-09</t>
  </si>
  <si>
    <t>295.2.266/01</t>
  </si>
  <si>
    <t>12-JW-02</t>
  </si>
  <si>
    <t>295.0.291/01</t>
  </si>
  <si>
    <t>10-DW-22</t>
  </si>
  <si>
    <t>295.2.227/01</t>
  </si>
  <si>
    <t>10-ET-07</t>
  </si>
  <si>
    <t>295.0.283/01</t>
  </si>
  <si>
    <t>10-KR-11</t>
  </si>
  <si>
    <t>295.2.201/01</t>
  </si>
  <si>
    <t>12-CI-09</t>
  </si>
  <si>
    <t>295.2.209/01</t>
  </si>
  <si>
    <t>14-BN-02</t>
  </si>
  <si>
    <t>295.2.216/01</t>
  </si>
  <si>
    <t>10-KG-19</t>
  </si>
  <si>
    <t>295.2.403/01</t>
  </si>
  <si>
    <t>10-FU-02</t>
  </si>
  <si>
    <t>295.0.312/01</t>
  </si>
  <si>
    <t>10-NU-08</t>
  </si>
  <si>
    <t>295.2.274/01</t>
  </si>
  <si>
    <t>08-DM-07</t>
  </si>
  <si>
    <t>295.0.275/01</t>
  </si>
  <si>
    <t>12-CP-13</t>
  </si>
  <si>
    <t>294.7.473/01</t>
  </si>
  <si>
    <t>10-BK-16</t>
  </si>
  <si>
    <t>295.0.286/01</t>
  </si>
  <si>
    <t>10-QV-34</t>
  </si>
  <si>
    <t>295.0.375/01</t>
  </si>
  <si>
    <t>10-AR-15</t>
  </si>
  <si>
    <t>295.2.271/01</t>
  </si>
  <si>
    <t>10-ET-13</t>
  </si>
  <si>
    <t>295.2.320/01</t>
  </si>
  <si>
    <t>10-SE-15</t>
  </si>
  <si>
    <t>295.2.270/01</t>
  </si>
  <si>
    <t>12-DH-06</t>
  </si>
  <si>
    <t>295.2.243/01</t>
  </si>
  <si>
    <t>10-RH-18</t>
  </si>
  <si>
    <t>295.2.234/01</t>
  </si>
  <si>
    <t>06-KY-13</t>
  </si>
  <si>
    <t>295.2.247/01</t>
  </si>
  <si>
    <t>10-HF-26</t>
  </si>
  <si>
    <t>295.2.289/02</t>
  </si>
  <si>
    <t>14-CJ-07</t>
  </si>
  <si>
    <t>295.2.308/01</t>
  </si>
  <si>
    <t>04-BN-18</t>
  </si>
  <si>
    <t>295.2.312/01</t>
  </si>
  <si>
    <t>12-PS-12</t>
  </si>
  <si>
    <t>295.0.387/01</t>
  </si>
  <si>
    <t>06-GH-19</t>
  </si>
  <si>
    <t>295.2.311/01</t>
  </si>
  <si>
    <t>10-DR-14</t>
  </si>
  <si>
    <t>295.2.142/01</t>
  </si>
  <si>
    <t>12-PC-09</t>
  </si>
  <si>
    <t>294.5.540/02</t>
  </si>
  <si>
    <t>05-AZ-17</t>
  </si>
  <si>
    <t>295.2.251/01</t>
  </si>
  <si>
    <t>14-BT-09</t>
  </si>
  <si>
    <t>295.2.286/01</t>
  </si>
  <si>
    <t>10-IU-03</t>
  </si>
  <si>
    <t>294.9.946/01</t>
  </si>
  <si>
    <t>06-LX-03</t>
  </si>
  <si>
    <t>295.2.282/01</t>
  </si>
  <si>
    <t>14-JF-04</t>
  </si>
  <si>
    <t>295.2.280/01</t>
  </si>
  <si>
    <t>10-KB-06</t>
  </si>
  <si>
    <t>294.7.294/01</t>
  </si>
  <si>
    <t>14-GQ-12</t>
  </si>
  <si>
    <t>294.5.176/01</t>
  </si>
  <si>
    <t>10-AS-05</t>
  </si>
  <si>
    <t>294.6.742/02</t>
  </si>
  <si>
    <t>10-DM-01</t>
  </si>
  <si>
    <t>294.2.804/01</t>
  </si>
  <si>
    <t>10-QH-14</t>
  </si>
  <si>
    <t>295.0.374/01</t>
  </si>
  <si>
    <t>05-CZ-44</t>
  </si>
  <si>
    <t>295.2.199/01</t>
  </si>
  <si>
    <t>10-QH-15</t>
  </si>
  <si>
    <t>295.0.374/02</t>
  </si>
  <si>
    <t>10-LR-25</t>
  </si>
  <si>
    <t>295.0.270/01</t>
  </si>
  <si>
    <t>04-DV-21</t>
  </si>
  <si>
    <t>294.9.494/01</t>
  </si>
  <si>
    <t>12-EH-08</t>
  </si>
  <si>
    <t>294.3.030/01</t>
  </si>
  <si>
    <t>10-AO-15</t>
  </si>
  <si>
    <t>295.0.308/01</t>
  </si>
  <si>
    <t>08-BH-10</t>
  </si>
  <si>
    <t>295.0.320/01</t>
  </si>
  <si>
    <t>04-BS-26</t>
  </si>
  <si>
    <t>294.7.677/01</t>
  </si>
  <si>
    <t>10-AY-20</t>
  </si>
  <si>
    <t>294.7.692/01</t>
  </si>
  <si>
    <t>10-HP-15</t>
  </si>
  <si>
    <t>294.7.474/01</t>
  </si>
  <si>
    <t>10-CT-20</t>
  </si>
  <si>
    <t>294.7.476/01</t>
  </si>
  <si>
    <t>05-AT-11</t>
  </si>
  <si>
    <t>294.7.622/01</t>
  </si>
  <si>
    <t>12-BV-19</t>
  </si>
  <si>
    <t>294.8.660/01</t>
  </si>
  <si>
    <t>10-LU-16</t>
  </si>
  <si>
    <t>294.6.742/04</t>
  </si>
  <si>
    <t>14-BZ-14</t>
  </si>
  <si>
    <t>294.8.653/01</t>
  </si>
  <si>
    <t>12-NU-28</t>
  </si>
  <si>
    <t>294.6.940/01</t>
  </si>
  <si>
    <t>10-DO-21</t>
  </si>
  <si>
    <t>294.6.742/03</t>
  </si>
  <si>
    <t>10-BH-05</t>
  </si>
  <si>
    <t>295.2.134/01</t>
  </si>
  <si>
    <t>06-KQ-08</t>
  </si>
  <si>
    <t>294.5.201/02</t>
  </si>
  <si>
    <t>10-NU-09</t>
  </si>
  <si>
    <t>295.2.316/01</t>
  </si>
  <si>
    <t>10-BJ-09</t>
  </si>
  <si>
    <t>295.2.333/01</t>
  </si>
  <si>
    <t>10-CD-13</t>
  </si>
  <si>
    <t>295.2.206/01</t>
  </si>
  <si>
    <t>10-DB-11</t>
  </si>
  <si>
    <t>295.2.298/02</t>
  </si>
  <si>
    <t>14-DS-06</t>
  </si>
  <si>
    <t>295.3.994/01</t>
  </si>
  <si>
    <t>12-GR-20</t>
  </si>
  <si>
    <t>295.0.394/01</t>
  </si>
  <si>
    <t>09-EN-15</t>
  </si>
  <si>
    <t>295.2.669/01</t>
  </si>
  <si>
    <t>09-EN-16</t>
  </si>
  <si>
    <t>295.2.669/02</t>
  </si>
  <si>
    <t>09-EN-17</t>
  </si>
  <si>
    <t>295.2.669/03</t>
  </si>
  <si>
    <t>10-CW-14</t>
  </si>
  <si>
    <t>295.3.311/01</t>
  </si>
  <si>
    <t>10-IO-13</t>
  </si>
  <si>
    <t>295.2.245/01</t>
  </si>
  <si>
    <t>10-RK-14</t>
  </si>
  <si>
    <t>294.6.528/01</t>
  </si>
  <si>
    <t>10-HI-22</t>
  </si>
  <si>
    <t>294.5.578/01</t>
  </si>
  <si>
    <t>04-AT-29</t>
  </si>
  <si>
    <t>294.5.218/01</t>
  </si>
  <si>
    <t>13-GN-10</t>
  </si>
  <si>
    <t>295.2.256/01</t>
  </si>
  <si>
    <t>04-DP-03</t>
  </si>
  <si>
    <t>295.2.445/01</t>
  </si>
  <si>
    <t>10-RD-26</t>
  </si>
  <si>
    <t>295.2.323/01</t>
  </si>
  <si>
    <t>09-EW-02</t>
  </si>
  <si>
    <t>295.2.507/01</t>
  </si>
  <si>
    <t>14-GT-10</t>
  </si>
  <si>
    <t>295.3.684/01</t>
  </si>
  <si>
    <t>05-CN-21</t>
  </si>
  <si>
    <t>295.3.685/01</t>
  </si>
  <si>
    <t>10-DL-05</t>
  </si>
  <si>
    <t>294.7.821/02</t>
  </si>
  <si>
    <t>06-EF-11</t>
  </si>
  <si>
    <t>295.3.987/01</t>
  </si>
  <si>
    <t>10-AZ-01</t>
  </si>
  <si>
    <t>295.0.294/01</t>
  </si>
  <si>
    <t>14-AX-29</t>
  </si>
  <si>
    <t>295.4.399/01</t>
  </si>
  <si>
    <t>14-GK-18</t>
  </si>
  <si>
    <t>295.4.314/01</t>
  </si>
  <si>
    <t>13-JV-04</t>
  </si>
  <si>
    <t>295.3.677/01</t>
  </si>
  <si>
    <t>09-GI-07</t>
  </si>
  <si>
    <t>295.2.139/01</t>
  </si>
  <si>
    <t>10-NY-34</t>
  </si>
  <si>
    <t>295.2.888/01</t>
  </si>
  <si>
    <t>10-GI-03</t>
  </si>
  <si>
    <t>295.2.890/01</t>
  </si>
  <si>
    <t>10-NY-27</t>
  </si>
  <si>
    <t>295.2.668/01</t>
  </si>
  <si>
    <t>04-EK-10</t>
  </si>
  <si>
    <t>295.6.822/01</t>
  </si>
  <si>
    <t>10-QH-03</t>
  </si>
  <si>
    <t>295.0.296/01</t>
  </si>
  <si>
    <t>10-AW-31</t>
  </si>
  <si>
    <t>294.7.649/01</t>
  </si>
  <si>
    <t>05-AH-11</t>
  </si>
  <si>
    <t>295.7.629/01</t>
  </si>
  <si>
    <t>12-ER-18</t>
  </si>
  <si>
    <t>295.6.832/01</t>
  </si>
  <si>
    <t>05-CZ-24</t>
  </si>
  <si>
    <t>295.6.540/01</t>
  </si>
  <si>
    <t>13-CI-20</t>
  </si>
  <si>
    <t>295.8.485/01</t>
  </si>
  <si>
    <t>13-MK-25</t>
  </si>
  <si>
    <t>295.8.524/01</t>
  </si>
  <si>
    <t>10-KO-14</t>
  </si>
  <si>
    <t>293.5.413/01</t>
  </si>
  <si>
    <t>10-GJ-11</t>
  </si>
  <si>
    <t>295.6.825/01</t>
  </si>
  <si>
    <t>10-IO-12</t>
  </si>
  <si>
    <t>295.7.626/01</t>
  </si>
  <si>
    <t>10-IN-20</t>
  </si>
  <si>
    <t>295.8.508/01</t>
  </si>
  <si>
    <t>14-BR-30</t>
  </si>
  <si>
    <t>295.8.510/01</t>
  </si>
  <si>
    <t>14-BR-06</t>
  </si>
  <si>
    <t>295.8.516/01</t>
  </si>
  <si>
    <t>12-OY-06</t>
  </si>
  <si>
    <t>295.7.610/01</t>
  </si>
  <si>
    <t>10-DN-19</t>
  </si>
  <si>
    <t>295.8.466/01</t>
  </si>
  <si>
    <t>10-MS-10</t>
  </si>
  <si>
    <t>295.8.509/01</t>
  </si>
  <si>
    <t>14-BT-05</t>
  </si>
  <si>
    <t>295.8.495/01</t>
  </si>
  <si>
    <t>08-QX-17</t>
  </si>
  <si>
    <t>295.3.689/01</t>
  </si>
  <si>
    <t>13-KX-10</t>
  </si>
  <si>
    <t>295.8.492/01</t>
  </si>
  <si>
    <t>04-DU-29</t>
  </si>
  <si>
    <t>295.8.478/01</t>
  </si>
  <si>
    <t>08-EM-28</t>
  </si>
  <si>
    <t>295.4.795/01</t>
  </si>
  <si>
    <t>10-KP-05</t>
  </si>
  <si>
    <t>295.8.475/01</t>
  </si>
  <si>
    <t>10-ML-21</t>
  </si>
  <si>
    <t>294.9.206/01</t>
  </si>
  <si>
    <t>10-HY-28</t>
  </si>
  <si>
    <t>295.6.745/01</t>
  </si>
  <si>
    <t>08-EK-31</t>
  </si>
  <si>
    <t>295.4.006/01</t>
  </si>
  <si>
    <t>14-DK-17</t>
  </si>
  <si>
    <t>295.6.581/01</t>
  </si>
  <si>
    <t>10-AS-10</t>
  </si>
  <si>
    <t>295.6.820/01</t>
  </si>
  <si>
    <t>10-RC-20</t>
  </si>
  <si>
    <t>295.6.839/01</t>
  </si>
  <si>
    <t>14-GQ-21</t>
  </si>
  <si>
    <t>295.6.846/01</t>
  </si>
  <si>
    <t>10-CY-25</t>
  </si>
  <si>
    <t>295.6.857/01</t>
  </si>
  <si>
    <t>06-DM-08</t>
  </si>
  <si>
    <t>295.7.628/01</t>
  </si>
  <si>
    <t>07-BU-15</t>
  </si>
  <si>
    <t>295.6.830/01</t>
  </si>
  <si>
    <t>04-BV-13</t>
  </si>
  <si>
    <t>295.2.217/01</t>
  </si>
  <si>
    <t>14-GQ-23</t>
  </si>
  <si>
    <t>295.6.538/01</t>
  </si>
  <si>
    <t>10-IO-38</t>
  </si>
  <si>
    <t>295.0.289/01</t>
  </si>
  <si>
    <t>08-BD-12</t>
  </si>
  <si>
    <t>295.3.893/01</t>
  </si>
  <si>
    <t>10-KA-27</t>
  </si>
  <si>
    <t>295.6.743/01</t>
  </si>
  <si>
    <t>10-NE-17</t>
  </si>
  <si>
    <t>295.2.882/01</t>
  </si>
  <si>
    <t>06-EI-22</t>
  </si>
  <si>
    <t>295.6.805/01</t>
  </si>
  <si>
    <t>10-IR-25</t>
  </si>
  <si>
    <t>295.6.749/01</t>
  </si>
  <si>
    <t>13-JJ-18</t>
  </si>
  <si>
    <t>295.8.460/01</t>
  </si>
  <si>
    <t>12-DF-01</t>
  </si>
  <si>
    <t>295.4.694/01</t>
  </si>
  <si>
    <t>10-ES-27</t>
  </si>
  <si>
    <t>295.6.850/01</t>
  </si>
  <si>
    <t>14-EQ-02</t>
  </si>
  <si>
    <t>295.2.506/01</t>
  </si>
  <si>
    <t>13-AZ-11</t>
  </si>
  <si>
    <t>294.7.623/01</t>
  </si>
  <si>
    <t>06-LX-05</t>
  </si>
  <si>
    <t>295.0.272/01</t>
  </si>
  <si>
    <t>09-IJ-03</t>
  </si>
  <si>
    <t>295.7.627/01</t>
  </si>
  <si>
    <t>12-BU-04</t>
  </si>
  <si>
    <t>295.8.483/01</t>
  </si>
  <si>
    <t>10-DS-23</t>
  </si>
  <si>
    <t>295.7.613/01</t>
  </si>
  <si>
    <t>08-CS-07</t>
  </si>
  <si>
    <t>295.6.529/01</t>
  </si>
  <si>
    <t>12-IP-11</t>
  </si>
  <si>
    <t>295.5.174/01</t>
  </si>
  <si>
    <t>10-BE-21</t>
  </si>
  <si>
    <t>295.7.614/03</t>
  </si>
  <si>
    <t>10-CZ-15</t>
  </si>
  <si>
    <t>295.8.499/01</t>
  </si>
  <si>
    <t>06-DJ-12</t>
  </si>
  <si>
    <t>295.0.092/01</t>
  </si>
  <si>
    <t>10-PM-27</t>
  </si>
  <si>
    <t>295.6.819/01</t>
  </si>
  <si>
    <t>14-BS-25</t>
  </si>
  <si>
    <t>295.6.835/01</t>
  </si>
  <si>
    <t>12-AR-27</t>
  </si>
  <si>
    <t>294.2.476/01</t>
  </si>
  <si>
    <t>04-BP-16</t>
  </si>
  <si>
    <t>296.0.269/01</t>
  </si>
  <si>
    <t>10-AO-16</t>
  </si>
  <si>
    <t>295.3.619/01</t>
  </si>
  <si>
    <t>04-BQ-09</t>
  </si>
  <si>
    <t>296.2.304/01</t>
  </si>
  <si>
    <t>14-CF-24</t>
  </si>
  <si>
    <t>296.4.019/01</t>
  </si>
  <si>
    <t>04-FG-10</t>
  </si>
  <si>
    <t>296.4.071/01</t>
  </si>
  <si>
    <t>12-CS-07</t>
  </si>
  <si>
    <t>296.4.773/01</t>
  </si>
  <si>
    <t>04-DI-20</t>
  </si>
  <si>
    <t>296.4.851/01</t>
  </si>
  <si>
    <t>12-DA-07</t>
  </si>
  <si>
    <t>296.4.243/01</t>
  </si>
  <si>
    <t>06-GL-13</t>
  </si>
  <si>
    <t>296.4.855/01</t>
  </si>
  <si>
    <t>12-PA-07</t>
  </si>
  <si>
    <t>296.2.901/01</t>
  </si>
  <si>
    <t>07-BU-12</t>
  </si>
  <si>
    <t>296.4.542/01</t>
  </si>
  <si>
    <t>13-IK-05</t>
  </si>
  <si>
    <t>296.4.786/01</t>
  </si>
  <si>
    <t>04-CD-27</t>
  </si>
  <si>
    <t>296.3.922/01</t>
  </si>
  <si>
    <t>08-JN-06</t>
  </si>
  <si>
    <t>296.4.793/01</t>
  </si>
  <si>
    <t>06-CT-14</t>
  </si>
  <si>
    <t>296.4.798/01</t>
  </si>
  <si>
    <t>12-MY-03</t>
  </si>
  <si>
    <t>296.4.146/01</t>
  </si>
  <si>
    <t>04-BS-23</t>
  </si>
  <si>
    <t>296.4.800/01</t>
  </si>
  <si>
    <t>05-DJ-25</t>
  </si>
  <si>
    <t>296.4.804/01</t>
  </si>
  <si>
    <t>05-CL-17</t>
  </si>
  <si>
    <t>296.4.558/01</t>
  </si>
  <si>
    <t>08-PX-01</t>
  </si>
  <si>
    <t>296.4.698/01</t>
  </si>
  <si>
    <t>06-IX-02</t>
  </si>
  <si>
    <t>296.4.702/01</t>
  </si>
  <si>
    <t>10-FX-01</t>
  </si>
  <si>
    <t>296.4.706/01</t>
  </si>
  <si>
    <t>10-BE-14</t>
  </si>
  <si>
    <t>296.4.709/01</t>
  </si>
  <si>
    <t>10-OE-02</t>
  </si>
  <si>
    <t>296.4.714/01</t>
  </si>
  <si>
    <t>08-DQ-18</t>
  </si>
  <si>
    <t>296.5.666/01</t>
  </si>
  <si>
    <t>12-LN-27</t>
  </si>
  <si>
    <t>296.2.418/01</t>
  </si>
  <si>
    <t>10-LE-21</t>
  </si>
  <si>
    <t>296.4.514/01</t>
  </si>
  <si>
    <t>10-BR-12</t>
  </si>
  <si>
    <t>296.3.921/01</t>
  </si>
  <si>
    <t>12-CL-22</t>
  </si>
  <si>
    <t>296.4.200/01</t>
  </si>
  <si>
    <t>14-GL-12</t>
  </si>
  <si>
    <t>296.4.557/01</t>
  </si>
  <si>
    <t>10-OC-23</t>
  </si>
  <si>
    <t>296.4.539/01</t>
  </si>
  <si>
    <t>14-EX-02</t>
  </si>
  <si>
    <t>296.4.508/01</t>
  </si>
  <si>
    <t>06-BI-11</t>
  </si>
  <si>
    <t>296.4.501/01</t>
  </si>
  <si>
    <t>08-DO-04</t>
  </si>
  <si>
    <t>296.4.015/01</t>
  </si>
  <si>
    <t>10-FZ-26</t>
  </si>
  <si>
    <t>296.4.700/01</t>
  </si>
  <si>
    <t>12-ON-11</t>
  </si>
  <si>
    <t>296.4.199/01</t>
  </si>
  <si>
    <t>10-ME-21</t>
  </si>
  <si>
    <t>296.4.857/01</t>
  </si>
  <si>
    <t>12-CR-13</t>
  </si>
  <si>
    <t>296.4.530/01</t>
  </si>
  <si>
    <t>13-HN-04</t>
  </si>
  <si>
    <t>296.4.875/01</t>
  </si>
  <si>
    <t>09-DM-23</t>
  </si>
  <si>
    <t>296.4.877/01</t>
  </si>
  <si>
    <t>10-MF-34</t>
  </si>
  <si>
    <t>296.4.785/01</t>
  </si>
  <si>
    <t>08-TU-15</t>
  </si>
  <si>
    <t>296.4.826/01</t>
  </si>
  <si>
    <t>14-GA-11</t>
  </si>
  <si>
    <t>296.4.823/01</t>
  </si>
  <si>
    <t>10-QW-21</t>
  </si>
  <si>
    <t>295.0.307/01</t>
  </si>
  <si>
    <t>10-KR-09</t>
  </si>
  <si>
    <t>296.4.479/01</t>
  </si>
  <si>
    <t>10-BL-09</t>
  </si>
  <si>
    <t>296.4.237/01</t>
  </si>
  <si>
    <t>10-BI-07</t>
  </si>
  <si>
    <t>296.4.701/01</t>
  </si>
  <si>
    <t>10-DR-24</t>
  </si>
  <si>
    <t>296.4.842/01</t>
  </si>
  <si>
    <t>05-CE-23</t>
  </si>
  <si>
    <t>296.4.418/01</t>
  </si>
  <si>
    <t>06-CN-10</t>
  </si>
  <si>
    <t>296.4.840/01</t>
  </si>
  <si>
    <t>08-EJ-06</t>
  </si>
  <si>
    <t>296.4.073/01</t>
  </si>
  <si>
    <t>12-PE-10</t>
  </si>
  <si>
    <t>296.3.918/01</t>
  </si>
  <si>
    <t>08-BC-19</t>
  </si>
  <si>
    <t>296.3.931/01</t>
  </si>
  <si>
    <t>08-TV-09</t>
  </si>
  <si>
    <t>295.6.522/01</t>
  </si>
  <si>
    <t>10-IB-16</t>
  </si>
  <si>
    <t>296.1.861/01</t>
  </si>
  <si>
    <t>14-BL-19</t>
  </si>
  <si>
    <t>296.2.734/01</t>
  </si>
  <si>
    <t>10-OG-03</t>
  </si>
  <si>
    <t>296.2.828/01</t>
  </si>
  <si>
    <t>12-MI-08</t>
  </si>
  <si>
    <t>296.0.274/01</t>
  </si>
  <si>
    <t>05-DO-14</t>
  </si>
  <si>
    <t>296.4.810/01</t>
  </si>
  <si>
    <t>10-FJ-17</t>
  </si>
  <si>
    <t>296.4.507/01</t>
  </si>
  <si>
    <t>14-AI-05</t>
  </si>
  <si>
    <t>296.4.821/01</t>
  </si>
  <si>
    <t>10-JO-03</t>
  </si>
  <si>
    <t>295.5.105/01</t>
  </si>
  <si>
    <t>04-DV-20</t>
  </si>
  <si>
    <t>295.8.847/01</t>
  </si>
  <si>
    <t>06-HS-16</t>
  </si>
  <si>
    <t>295.6.584/01</t>
  </si>
  <si>
    <t>10-LI-13</t>
  </si>
  <si>
    <t>295.9.973/01</t>
  </si>
  <si>
    <t>10-AD-17</t>
  </si>
  <si>
    <t>295.9.974/01</t>
  </si>
  <si>
    <t>04-BY-13</t>
  </si>
  <si>
    <t>296.0.985/01</t>
  </si>
  <si>
    <t>09-FT-21</t>
  </si>
  <si>
    <t>295.2.484/01</t>
  </si>
  <si>
    <t>10-HC-09</t>
  </si>
  <si>
    <t>295.4.351/01</t>
  </si>
  <si>
    <t>10-RM-14</t>
  </si>
  <si>
    <t>295.2.483/02</t>
  </si>
  <si>
    <t>10-IO-35</t>
  </si>
  <si>
    <t>295.2.143/01</t>
  </si>
  <si>
    <t>07-CI-14</t>
  </si>
  <si>
    <t>296.0.986/01</t>
  </si>
  <si>
    <t>10-HG-19</t>
  </si>
  <si>
    <t>296.0.987/01</t>
  </si>
  <si>
    <t>06-CF-17</t>
  </si>
  <si>
    <t>296.0.977/01</t>
  </si>
  <si>
    <t>10-AL-05</t>
  </si>
  <si>
    <t>290.7.064/01</t>
  </si>
  <si>
    <t>06-FX-29</t>
  </si>
  <si>
    <t>295.3.713/01</t>
  </si>
  <si>
    <t>10-GL-08</t>
  </si>
  <si>
    <t>296.0.275/01</t>
  </si>
  <si>
    <t>10-BT-16</t>
  </si>
  <si>
    <t>295.0.295/02</t>
  </si>
  <si>
    <t>08-DY-07</t>
  </si>
  <si>
    <t>296.2.386/01</t>
  </si>
  <si>
    <t>04-DG-03</t>
  </si>
  <si>
    <t>296.2.909/01</t>
  </si>
  <si>
    <t>08-EQ-03</t>
  </si>
  <si>
    <t>296.2.736/01</t>
  </si>
  <si>
    <t>12-DH-19</t>
  </si>
  <si>
    <t>295.5.121/01</t>
  </si>
  <si>
    <t>13-JP-22</t>
  </si>
  <si>
    <t>296.4.195/01</t>
  </si>
  <si>
    <t>12-DP-01</t>
  </si>
  <si>
    <t>296.4.847/01</t>
  </si>
  <si>
    <t>14-FF-03</t>
  </si>
  <si>
    <t>296.5.506/01</t>
  </si>
  <si>
    <t>10-DI-23</t>
  </si>
  <si>
    <t>296.5.512/01</t>
  </si>
  <si>
    <t>12-IQ-16</t>
  </si>
  <si>
    <t>296.4.876/01</t>
  </si>
  <si>
    <t>10-FZ-06</t>
  </si>
  <si>
    <t>296.4.870/01</t>
  </si>
  <si>
    <t>10-DK-21</t>
  </si>
  <si>
    <t>296.4.411/01</t>
  </si>
  <si>
    <t>04-AX-29</t>
  </si>
  <si>
    <t>296.4.414/01</t>
  </si>
  <si>
    <t>14-JX-08</t>
  </si>
  <si>
    <t>296.4.191/01</t>
  </si>
  <si>
    <t>09-AI-14</t>
  </si>
  <si>
    <t>296.2.302/01</t>
  </si>
  <si>
    <t>12-HI-15</t>
  </si>
  <si>
    <t>295.6.821/01</t>
  </si>
  <si>
    <t>08-BD-03</t>
  </si>
  <si>
    <t>296.4.504/01</t>
  </si>
  <si>
    <t>05-AV-16</t>
  </si>
  <si>
    <t>296.4.519/01</t>
  </si>
  <si>
    <t>12-EC-03</t>
  </si>
  <si>
    <t>296.4.549/01</t>
  </si>
  <si>
    <t>06-EF-10</t>
  </si>
  <si>
    <t>296.5.677/01</t>
  </si>
  <si>
    <t>10-HA-19</t>
  </si>
  <si>
    <t>296.5.678/01</t>
  </si>
  <si>
    <t>10-JP-23</t>
  </si>
  <si>
    <t>296.5.568/01</t>
  </si>
  <si>
    <t>10-QV-12</t>
  </si>
  <si>
    <t>294.7.259/02</t>
  </si>
  <si>
    <t>10-LY-19</t>
  </si>
  <si>
    <t>296.5.670/01</t>
  </si>
  <si>
    <t>12-MU-20</t>
  </si>
  <si>
    <t>296.4.554/01</t>
  </si>
  <si>
    <t>10-BY-20</t>
  </si>
  <si>
    <t>296.5.787/01</t>
  </si>
  <si>
    <t>05-AK-18</t>
  </si>
  <si>
    <t>296.5.789/01</t>
  </si>
  <si>
    <t>10-NZ-18</t>
  </si>
  <si>
    <t>296.5.785/01</t>
  </si>
  <si>
    <t>08-IU-02</t>
  </si>
  <si>
    <t>296.6.043/01</t>
  </si>
  <si>
    <t>13-GO-09</t>
  </si>
  <si>
    <t>296.6.264/01</t>
  </si>
  <si>
    <t>10-LY-17</t>
  </si>
  <si>
    <t>296.5.769/01</t>
  </si>
  <si>
    <t>10-BP-05</t>
  </si>
  <si>
    <t>296.6.303/01</t>
  </si>
  <si>
    <t>05-AJ-13</t>
  </si>
  <si>
    <t>296.6.304/01</t>
  </si>
  <si>
    <t>10-KR-14</t>
  </si>
  <si>
    <t>296.6.303/02</t>
  </si>
  <si>
    <t>10-FV-10</t>
  </si>
  <si>
    <t>296.4.703/01</t>
  </si>
  <si>
    <t>10-JI-04</t>
  </si>
  <si>
    <t>296.4.556/01</t>
  </si>
  <si>
    <t>12-PR-28</t>
  </si>
  <si>
    <t>296.4.150/01</t>
  </si>
  <si>
    <t>05-CY-26</t>
  </si>
  <si>
    <t>296.6.326/01</t>
  </si>
  <si>
    <t>04-CV-34</t>
  </si>
  <si>
    <t>296.6.330/01</t>
  </si>
  <si>
    <t>10-AJ-32</t>
  </si>
  <si>
    <t>296.4.796/02</t>
  </si>
  <si>
    <t>12-CW-05</t>
  </si>
  <si>
    <t>296.4.425/01</t>
  </si>
  <si>
    <t>10-BT-19</t>
  </si>
  <si>
    <t>296.4.781/01</t>
  </si>
  <si>
    <t>14-CW-01</t>
  </si>
  <si>
    <t>296.6.319/01</t>
  </si>
  <si>
    <t>06-BR-17</t>
  </si>
  <si>
    <t>296.6.332/01</t>
  </si>
  <si>
    <t>12-GK-25</t>
  </si>
  <si>
    <t>296.8.821/01</t>
  </si>
  <si>
    <t>06-KL-04</t>
  </si>
  <si>
    <t>296.9.722/01</t>
  </si>
  <si>
    <t>10-FI-21</t>
  </si>
  <si>
    <t>296.8.846/01</t>
  </si>
  <si>
    <t>12-OX-02</t>
  </si>
  <si>
    <t>296.8.921/01</t>
  </si>
  <si>
    <t>12-GR-17</t>
  </si>
  <si>
    <t>296.8.915/01</t>
  </si>
  <si>
    <t>13-FT-22</t>
  </si>
  <si>
    <t>296.9.658/01</t>
  </si>
  <si>
    <t>12-OY-19</t>
  </si>
  <si>
    <t>296.8.820/01</t>
  </si>
  <si>
    <t>10-KT-09</t>
  </si>
  <si>
    <t>296.9.692/01</t>
  </si>
  <si>
    <t>12-HS-11</t>
  </si>
  <si>
    <t>296.8.925/02</t>
  </si>
  <si>
    <t>08-DV-03</t>
  </si>
  <si>
    <t>296.9.713/01</t>
  </si>
  <si>
    <t>10-HY-17</t>
  </si>
  <si>
    <t>296.9.704/01</t>
  </si>
  <si>
    <t>10-RZ-19</t>
  </si>
  <si>
    <t>296.9.712/01</t>
  </si>
  <si>
    <t>12-OA-05</t>
  </si>
  <si>
    <t>296.8.823/01</t>
  </si>
  <si>
    <t>12-PM-20</t>
  </si>
  <si>
    <t>296.9.725/01</t>
  </si>
  <si>
    <t>14-CF-07</t>
  </si>
  <si>
    <t>296.9.735/01</t>
  </si>
  <si>
    <t>13-BG-29</t>
  </si>
  <si>
    <t>296.9.736/01</t>
  </si>
  <si>
    <t>10-JB-10</t>
  </si>
  <si>
    <t>296.9.730/01</t>
  </si>
  <si>
    <t>14-CG-07</t>
  </si>
  <si>
    <t>296.9.717/01</t>
  </si>
  <si>
    <t>12-HS-10</t>
  </si>
  <si>
    <t>296.8.925/01</t>
  </si>
  <si>
    <t>06-CS-21</t>
  </si>
  <si>
    <t>296.9.694/01</t>
  </si>
  <si>
    <t>07-GT-12</t>
  </si>
  <si>
    <t>296.9.696/01</t>
  </si>
  <si>
    <t>10-IC-28</t>
  </si>
  <si>
    <t>296.8.140/01</t>
  </si>
  <si>
    <t>10-NZ-01</t>
  </si>
  <si>
    <t>296.9.667/01</t>
  </si>
  <si>
    <t>08-CK-11</t>
  </si>
  <si>
    <t>296.9.711/01</t>
  </si>
  <si>
    <t>06-EX-01</t>
  </si>
  <si>
    <t>296.9.739/01</t>
  </si>
  <si>
    <t>06-EF-20</t>
  </si>
  <si>
    <t>296.9.740/01</t>
  </si>
  <si>
    <t>14-GF-06</t>
  </si>
  <si>
    <t>296.9.677/01</t>
  </si>
  <si>
    <t>06-EF-09</t>
  </si>
  <si>
    <t>296.9.724/01</t>
  </si>
  <si>
    <t>04-DJ-01</t>
  </si>
  <si>
    <t>296.9.747/01</t>
  </si>
  <si>
    <t>14-BN-22</t>
  </si>
  <si>
    <t>296.9.648/01</t>
  </si>
  <si>
    <t>10-AX-35</t>
  </si>
  <si>
    <t>296.9.638/01</t>
  </si>
  <si>
    <t>12-KQ-09</t>
  </si>
  <si>
    <t>296.4.704/01</t>
  </si>
  <si>
    <t>09-IV-07</t>
  </si>
  <si>
    <t>296.8.633/01</t>
  </si>
  <si>
    <t>05-CW-02</t>
  </si>
  <si>
    <t>296.8.844/01</t>
  </si>
  <si>
    <t>07-GV-03</t>
  </si>
  <si>
    <t>296.9.565/01</t>
  </si>
  <si>
    <t>14-CK-18</t>
  </si>
  <si>
    <t>296.9.616/01</t>
  </si>
  <si>
    <t>08-EX-11</t>
  </si>
  <si>
    <t>296.9.671/01</t>
  </si>
  <si>
    <t>10-DF-13</t>
  </si>
  <si>
    <t>297.0.776/01</t>
  </si>
  <si>
    <t>10-SD-15</t>
  </si>
  <si>
    <t>297.0.761/02</t>
  </si>
  <si>
    <t>10-DK-05</t>
  </si>
  <si>
    <t>294.4.515/01</t>
  </si>
  <si>
    <t>06-EI-15</t>
  </si>
  <si>
    <t>297.2.204/01</t>
  </si>
  <si>
    <t>09-DM-14</t>
  </si>
  <si>
    <t>297.2.304/01</t>
  </si>
  <si>
    <t>10-OM-10</t>
  </si>
  <si>
    <t>296.9.748/01</t>
  </si>
  <si>
    <t>10-EB-19</t>
  </si>
  <si>
    <t>296.8.595/01</t>
  </si>
  <si>
    <t>12-GD-17</t>
  </si>
  <si>
    <t>297.2.658/01</t>
  </si>
  <si>
    <t>10-DK-12</t>
  </si>
  <si>
    <t>297.2.544/01</t>
  </si>
  <si>
    <t>13-HU-04</t>
  </si>
  <si>
    <t>297.2.985/01</t>
  </si>
  <si>
    <t>13-HD-09</t>
  </si>
  <si>
    <t>297.2.198/01</t>
  </si>
  <si>
    <t>14-GX-20</t>
  </si>
  <si>
    <t>297.0.980/01</t>
  </si>
  <si>
    <t>08-PQ-14</t>
  </si>
  <si>
    <t>295.4.797/01</t>
  </si>
  <si>
    <t>05-AZ-14</t>
  </si>
  <si>
    <t>296.8.828/01</t>
  </si>
  <si>
    <t>12-FX-23</t>
  </si>
  <si>
    <t>297.3.418/01</t>
  </si>
  <si>
    <t>10-HB-18</t>
  </si>
  <si>
    <t>297.4.521/01</t>
  </si>
  <si>
    <t>05-AV-03</t>
  </si>
  <si>
    <t>297.4.307/01</t>
  </si>
  <si>
    <t>12-OM-15</t>
  </si>
  <si>
    <t>296.8.912/01</t>
  </si>
  <si>
    <t>08-TW-13</t>
  </si>
  <si>
    <t>297.4.348/01</t>
  </si>
  <si>
    <t>08-SZ-21</t>
  </si>
  <si>
    <t>297.4.353/01</t>
  </si>
  <si>
    <t>12-JW-10</t>
  </si>
  <si>
    <t>297.3.923/01</t>
  </si>
  <si>
    <t>10-OL-25</t>
  </si>
  <si>
    <t>297.4.394/01</t>
  </si>
  <si>
    <t>06-DZ-14</t>
  </si>
  <si>
    <t>297.4.417/01</t>
  </si>
  <si>
    <t>14-GF-15</t>
  </si>
  <si>
    <t>297.4.452/01</t>
  </si>
  <si>
    <t>12-EP-07</t>
  </si>
  <si>
    <t>297.4.214/01</t>
  </si>
  <si>
    <t>09-IQ-23</t>
  </si>
  <si>
    <t>297.4.382/01</t>
  </si>
  <si>
    <t>10-HT-02</t>
  </si>
  <si>
    <t>297.4.387/01</t>
  </si>
  <si>
    <t>10-RW-10</t>
  </si>
  <si>
    <t>297.4.291/01</t>
  </si>
  <si>
    <t>09-DM-19</t>
  </si>
  <si>
    <t>297.3.683/01</t>
  </si>
  <si>
    <t>12-CD-03</t>
  </si>
  <si>
    <t>297.4.376/01</t>
  </si>
  <si>
    <t>10-KG-03</t>
  </si>
  <si>
    <t>297.4.420/01</t>
  </si>
  <si>
    <t>04-DV-22</t>
  </si>
  <si>
    <t>297.4.415/01</t>
  </si>
  <si>
    <t>12-DH-08</t>
  </si>
  <si>
    <t>297.4.219/01</t>
  </si>
  <si>
    <t>12-BE-19</t>
  </si>
  <si>
    <t>297.4.464/01</t>
  </si>
  <si>
    <t>14-AF-22</t>
  </si>
  <si>
    <t>297.4.314/01</t>
  </si>
  <si>
    <t>12-LR-06</t>
  </si>
  <si>
    <t>297.3.722/01</t>
  </si>
  <si>
    <t>06-EF-18</t>
  </si>
  <si>
    <t>297.4.375/01</t>
  </si>
  <si>
    <t>10-RE-12</t>
  </si>
  <si>
    <t>297.3.685/01</t>
  </si>
  <si>
    <t>07-BR-05</t>
  </si>
  <si>
    <t>297.4.347/01</t>
  </si>
  <si>
    <t>09-HZ-07</t>
  </si>
  <si>
    <t>297.3.653/01</t>
  </si>
  <si>
    <t>08-ET-01</t>
  </si>
  <si>
    <t>297.3.680/01</t>
  </si>
  <si>
    <t>10-HA-10</t>
  </si>
  <si>
    <t>297.4.255/01</t>
  </si>
  <si>
    <t>10-GH-31</t>
  </si>
  <si>
    <t>297.3.684/01</t>
  </si>
  <si>
    <t>10-HI-02</t>
  </si>
  <si>
    <t>297.4.178/01</t>
  </si>
  <si>
    <t>10-HI-26</t>
  </si>
  <si>
    <t>297.4.248/01</t>
  </si>
  <si>
    <t>13-HH-17</t>
  </si>
  <si>
    <t>296.9.746/01</t>
  </si>
  <si>
    <t>10-CA-01</t>
  </si>
  <si>
    <t>297.4.519/01</t>
  </si>
  <si>
    <t>10-LD-13</t>
  </si>
  <si>
    <t>297.4.518/01</t>
  </si>
  <si>
    <t>10-AH-08</t>
  </si>
  <si>
    <t>297.4.525/01</t>
  </si>
  <si>
    <t>13-EK-14</t>
  </si>
  <si>
    <t>297.4.536/01</t>
  </si>
  <si>
    <t>14-HJ-05</t>
  </si>
  <si>
    <t>297.5.881/01</t>
  </si>
  <si>
    <t>12-FV-14</t>
  </si>
  <si>
    <t>297.4.279/01</t>
  </si>
  <si>
    <t>14-CN-01</t>
  </si>
  <si>
    <t>297.4.303/01</t>
  </si>
  <si>
    <t>10-HB-20</t>
  </si>
  <si>
    <t>297.4.374/01</t>
  </si>
  <si>
    <t>13-JY-11</t>
  </si>
  <si>
    <t>297.3.809/01</t>
  </si>
  <si>
    <t>10-SM-32</t>
  </si>
  <si>
    <t>297.2.775/01</t>
  </si>
  <si>
    <t>10-FK-26</t>
  </si>
  <si>
    <t>297.2.404/01</t>
  </si>
  <si>
    <t>14-CL-30</t>
  </si>
  <si>
    <t>297.4.143/01</t>
  </si>
  <si>
    <t>12-OB-24</t>
  </si>
  <si>
    <t>296.9.560/01</t>
  </si>
  <si>
    <t>10-DK-18</t>
  </si>
  <si>
    <t>297.4.145/01</t>
  </si>
  <si>
    <t>09-AR-18</t>
  </si>
  <si>
    <t>297.4.210/01</t>
  </si>
  <si>
    <t>10-SP-11</t>
  </si>
  <si>
    <t>296.7.152/01</t>
  </si>
  <si>
    <t>10-RD-27</t>
  </si>
  <si>
    <t>297.4.540/01</t>
  </si>
  <si>
    <t>09-EY-18</t>
  </si>
  <si>
    <t>297.4.542/01</t>
  </si>
  <si>
    <t>14-CO-09</t>
  </si>
  <si>
    <t>297.3.294/01</t>
  </si>
  <si>
    <t>10-FG-14</t>
  </si>
  <si>
    <t>297.4.256/01</t>
  </si>
  <si>
    <t>12-LR-07</t>
  </si>
  <si>
    <t>297.4.371/01</t>
  </si>
  <si>
    <t>10-CN-15</t>
  </si>
  <si>
    <t>297.4.472/01</t>
  </si>
  <si>
    <t>06-JN-24</t>
  </si>
  <si>
    <t>297.4.340/01</t>
  </si>
  <si>
    <t>10-NW-36</t>
  </si>
  <si>
    <t>297.4.422/01</t>
  </si>
  <si>
    <t>13-KV-08</t>
  </si>
  <si>
    <t>297.4.392/01</t>
  </si>
  <si>
    <t>10-OA-23</t>
  </si>
  <si>
    <t>297.4.227/01</t>
  </si>
  <si>
    <t>12-MW-09</t>
  </si>
  <si>
    <t>296.9.636/01</t>
  </si>
  <si>
    <t>10-IA-20</t>
  </si>
  <si>
    <t>296.9.772/01</t>
  </si>
  <si>
    <t>10-HJ-05</t>
  </si>
  <si>
    <t>297.0.632/01</t>
  </si>
  <si>
    <t>14-AI-06</t>
  </si>
  <si>
    <t>297.8.693/01</t>
  </si>
  <si>
    <t>12-LC-06</t>
  </si>
  <si>
    <t>297.7.431/01</t>
  </si>
  <si>
    <t>10-FU-13</t>
  </si>
  <si>
    <t>296.6.321/01</t>
  </si>
  <si>
    <t>12-PL-38</t>
  </si>
  <si>
    <t>297.3.575/01</t>
  </si>
  <si>
    <t>12-NB-04</t>
  </si>
  <si>
    <t>297.3.651/02</t>
  </si>
  <si>
    <t>12-NB-15</t>
  </si>
  <si>
    <t>297.3.651/01</t>
  </si>
  <si>
    <t>12-CM-22</t>
  </si>
  <si>
    <t>297.3.425/01</t>
  </si>
  <si>
    <t>09-IP-06</t>
  </si>
  <si>
    <t>297.4.538/01</t>
  </si>
  <si>
    <t>10-CZ-20</t>
  </si>
  <si>
    <t>297.4.337/01</t>
  </si>
  <si>
    <t>10-NY-14</t>
  </si>
  <si>
    <t>297.4.372/01</t>
  </si>
  <si>
    <t>14-BD-08</t>
  </si>
  <si>
    <t>297.9.140/01</t>
  </si>
  <si>
    <t>07-BE-16</t>
  </si>
  <si>
    <t>297.4.416/01</t>
  </si>
  <si>
    <t>12-HG-07</t>
  </si>
  <si>
    <t>297.6.018/01</t>
  </si>
  <si>
    <t>10-QM-35</t>
  </si>
  <si>
    <t>297.9.516/01</t>
  </si>
  <si>
    <t>14-FL-12</t>
  </si>
  <si>
    <t>298.0.059/01</t>
  </si>
  <si>
    <t>12-ER-22</t>
  </si>
  <si>
    <t>297.9.587/01</t>
  </si>
  <si>
    <t>09-DN-21</t>
  </si>
  <si>
    <t>298.0.071/01</t>
  </si>
  <si>
    <t>12-MA-23</t>
  </si>
  <si>
    <t>297.9.585/01</t>
  </si>
  <si>
    <t>06-KZ-16</t>
  </si>
  <si>
    <t>297.9.853/01</t>
  </si>
  <si>
    <t>13-AQ-07</t>
  </si>
  <si>
    <t>297.9.460/01</t>
  </si>
  <si>
    <t>12-EQ-08</t>
  </si>
  <si>
    <t>297.9.499/01</t>
  </si>
  <si>
    <t>12-HL-05</t>
  </si>
  <si>
    <t>296.4.472/01</t>
  </si>
  <si>
    <t>12-HI-27</t>
  </si>
  <si>
    <t>297.9.428/01</t>
  </si>
  <si>
    <t>10-EJ-13</t>
  </si>
  <si>
    <t>297.9.846/01</t>
  </si>
  <si>
    <t>10-BU-20</t>
  </si>
  <si>
    <t>297.9.841/01</t>
  </si>
  <si>
    <t>10-EJ-14</t>
  </si>
  <si>
    <t>297.9.894/01</t>
  </si>
  <si>
    <t>12-FV-03</t>
  </si>
  <si>
    <t>297.9.731/01</t>
  </si>
  <si>
    <t>10-DR-04</t>
  </si>
  <si>
    <t>297.9.905/01</t>
  </si>
  <si>
    <t>06-EI-03</t>
  </si>
  <si>
    <t>298.0.019/01</t>
  </si>
  <si>
    <t>09-BC-11</t>
  </si>
  <si>
    <t>298.0.000/01</t>
  </si>
  <si>
    <t>08-EI-16</t>
  </si>
  <si>
    <t>297.9.084/01</t>
  </si>
  <si>
    <t>09-AQ-01</t>
  </si>
  <si>
    <t>298.0.027/01</t>
  </si>
  <si>
    <t>14-GF-11</t>
  </si>
  <si>
    <t>298.0.029/01</t>
  </si>
  <si>
    <t>10-AB-43</t>
  </si>
  <si>
    <t>297.9.487/01</t>
  </si>
  <si>
    <t>04-CV-21</t>
  </si>
  <si>
    <t>297.4.588/01</t>
  </si>
  <si>
    <t>06-GI-10</t>
  </si>
  <si>
    <t>297.5.952/01</t>
  </si>
  <si>
    <t>10-CX-07</t>
  </si>
  <si>
    <t>297.6.032/01</t>
  </si>
  <si>
    <t>10-OA-04</t>
  </si>
  <si>
    <t>297.4.268/01</t>
  </si>
  <si>
    <t>10-MD-13</t>
  </si>
  <si>
    <t>297.3.916/01</t>
  </si>
  <si>
    <t>07-CT-12</t>
  </si>
  <si>
    <t>297.2.729/01</t>
  </si>
  <si>
    <t>06-ER-20</t>
  </si>
  <si>
    <t>297.2.203/01</t>
  </si>
  <si>
    <t>10-GM-25</t>
  </si>
  <si>
    <t>298.0.122/01</t>
  </si>
  <si>
    <t>10-CI-03</t>
  </si>
  <si>
    <t>297.9.464/01</t>
  </si>
  <si>
    <t>12-EU-17</t>
  </si>
  <si>
    <t>298.0.168/01</t>
  </si>
  <si>
    <t>10-JY-13</t>
  </si>
  <si>
    <t>298.0.114/01</t>
  </si>
  <si>
    <t>05-BM-25</t>
  </si>
  <si>
    <t>297.9.086/01</t>
  </si>
  <si>
    <t>13-GS-02</t>
  </si>
  <si>
    <t>297.9.090/01</t>
  </si>
  <si>
    <t>07-BZ-08</t>
  </si>
  <si>
    <t>297.9.091/01</t>
  </si>
  <si>
    <t>14-DS-18</t>
  </si>
  <si>
    <t>297.8.792/01</t>
  </si>
  <si>
    <t>14-FX-21</t>
  </si>
  <si>
    <t>297.9.087/01</t>
  </si>
  <si>
    <t>10-SG-08</t>
  </si>
  <si>
    <t>298.0.063/02</t>
  </si>
  <si>
    <t>08-BD-07</t>
  </si>
  <si>
    <t>297.9.130/01</t>
  </si>
  <si>
    <t>06-KR-15</t>
  </si>
  <si>
    <t>298.0.163/01</t>
  </si>
  <si>
    <t>13-ND-05</t>
  </si>
  <si>
    <t>297.6.737/01</t>
  </si>
  <si>
    <t>06-DP-32</t>
  </si>
  <si>
    <t>297.6.905/01</t>
  </si>
  <si>
    <t>14-CL-31</t>
  </si>
  <si>
    <t>297.7.412/01</t>
  </si>
  <si>
    <t>14-KT-20</t>
  </si>
  <si>
    <t>297.4.217/01</t>
  </si>
  <si>
    <t>12-LH-11</t>
  </si>
  <si>
    <t>297.9.132/01</t>
  </si>
  <si>
    <t>08-TW-14</t>
  </si>
  <si>
    <t>298.0.139/01</t>
  </si>
  <si>
    <t>08-EO-30</t>
  </si>
  <si>
    <t>297.9.000/01</t>
  </si>
  <si>
    <t>10-GE-28</t>
  </si>
  <si>
    <t>298.0.143/01</t>
  </si>
  <si>
    <t>08-ES-01</t>
  </si>
  <si>
    <t>297.9.881/01</t>
  </si>
  <si>
    <t>10-AZ-06</t>
  </si>
  <si>
    <t>297.9.358/01</t>
  </si>
  <si>
    <t>06-DZ-13</t>
  </si>
  <si>
    <t>298.0.150/01</t>
  </si>
  <si>
    <t>14-FG-02</t>
  </si>
  <si>
    <t>298.0.144/01</t>
  </si>
  <si>
    <t>14-BF-17</t>
  </si>
  <si>
    <t>298.0.110/01</t>
  </si>
  <si>
    <t>12-JV-17</t>
  </si>
  <si>
    <t>298.0.153/01</t>
  </si>
  <si>
    <t>12-ET-04</t>
  </si>
  <si>
    <t>297.9.490/01</t>
  </si>
  <si>
    <t>10-KN-17</t>
  </si>
  <si>
    <t>297.9.879/01</t>
  </si>
  <si>
    <t>10-EV-27</t>
  </si>
  <si>
    <t>297.4.312/01</t>
  </si>
  <si>
    <t>10-RN-20</t>
  </si>
  <si>
    <t>298.0.077/01</t>
  </si>
  <si>
    <t>10-NL-12</t>
  </si>
  <si>
    <t>298.0.159/01</t>
  </si>
  <si>
    <t>08-HL-25</t>
  </si>
  <si>
    <t>298.0.187/01</t>
  </si>
  <si>
    <t>06-CX-01</t>
  </si>
  <si>
    <t>298.0.175/01</t>
  </si>
  <si>
    <t>12-DO-30</t>
  </si>
  <si>
    <t>298.0.133/01</t>
  </si>
  <si>
    <t>10-ST-09</t>
  </si>
  <si>
    <t>298.0.192/01</t>
  </si>
  <si>
    <t>14-GZ-20</t>
  </si>
  <si>
    <t>298.0.180/01</t>
  </si>
  <si>
    <t>12-BP-06</t>
  </si>
  <si>
    <t>298.0.196/01</t>
  </si>
  <si>
    <t>12-JQ-25</t>
  </si>
  <si>
    <t>297.9.714/01</t>
  </si>
  <si>
    <t>10-HV-29</t>
  </si>
  <si>
    <t>298.0.119/01</t>
  </si>
  <si>
    <t>06-CV-02</t>
  </si>
  <si>
    <t>298.0.154/02</t>
  </si>
  <si>
    <t>13-NE-21</t>
  </si>
  <si>
    <t>298.0.179/01</t>
  </si>
  <si>
    <t>12-JK-45</t>
  </si>
  <si>
    <t>297.3.911/01</t>
  </si>
  <si>
    <t>10-DK-01</t>
  </si>
  <si>
    <t>297.9.124/01</t>
  </si>
  <si>
    <t>12-PY-11</t>
  </si>
  <si>
    <t>297.3.576/01</t>
  </si>
  <si>
    <t>12-DY-08</t>
  </si>
  <si>
    <t>297.9.507/01</t>
  </si>
  <si>
    <t>10-KV-03</t>
  </si>
  <si>
    <t>297.4.450/01</t>
  </si>
  <si>
    <t>09-DG-14</t>
  </si>
  <si>
    <t>297.3.525/01</t>
  </si>
  <si>
    <t>08-DK-32</t>
  </si>
  <si>
    <t>298.2.175/01</t>
  </si>
  <si>
    <t>06-CF-14</t>
  </si>
  <si>
    <t>298.2.796/01</t>
  </si>
  <si>
    <t>05-AM-08</t>
  </si>
  <si>
    <t>297.9.513/01</t>
  </si>
  <si>
    <t>13-GA-21</t>
  </si>
  <si>
    <t>298.0.037/01</t>
  </si>
  <si>
    <t>08-DW-19</t>
  </si>
  <si>
    <t>297.9.118/01</t>
  </si>
  <si>
    <t>06-LP-16</t>
  </si>
  <si>
    <t>298.2.025/01</t>
  </si>
  <si>
    <t>10-LJ-21</t>
  </si>
  <si>
    <t>298.2.138/01</t>
  </si>
  <si>
    <t>10-SL-01</t>
  </si>
  <si>
    <t>298.1.537/01</t>
  </si>
  <si>
    <t>10-NL-15</t>
  </si>
  <si>
    <t>298.1.844/01</t>
  </si>
  <si>
    <t>12-OX-07</t>
  </si>
  <si>
    <t>297.9.581/01</t>
  </si>
  <si>
    <t>10-CA-06</t>
  </si>
  <si>
    <t>296.6.078/01</t>
  </si>
  <si>
    <t>13-JI-11</t>
  </si>
  <si>
    <t>298.0.176/01</t>
  </si>
  <si>
    <t>12-EB-15</t>
  </si>
  <si>
    <t>298.0.172/01</t>
  </si>
  <si>
    <t>10-DT-08</t>
  </si>
  <si>
    <t>297.9.847/01</t>
  </si>
  <si>
    <t>12-EB-14</t>
  </si>
  <si>
    <t>297.4.233/01</t>
  </si>
  <si>
    <t>10-NU-27</t>
  </si>
  <si>
    <t>297.0.972/01</t>
  </si>
  <si>
    <t>12-NO-10</t>
  </si>
  <si>
    <t>298.2.389/01</t>
  </si>
  <si>
    <t>06-LX-26</t>
  </si>
  <si>
    <t>298.3.719/01</t>
  </si>
  <si>
    <t>14-EX-09</t>
  </si>
  <si>
    <t>298.2.398/01</t>
  </si>
  <si>
    <t>13-LN-10</t>
  </si>
  <si>
    <t>298.4.330/01</t>
  </si>
  <si>
    <t>08-BV-16</t>
  </si>
  <si>
    <t>298.4.345/01</t>
  </si>
  <si>
    <t>14-FM-06</t>
  </si>
  <si>
    <t>298.4.260/01</t>
  </si>
  <si>
    <t>13-LB-01</t>
  </si>
  <si>
    <t>298.4.434/01</t>
  </si>
  <si>
    <t>14-KV-17</t>
  </si>
  <si>
    <t>298.3.723/01</t>
  </si>
  <si>
    <t>10-DW-14</t>
  </si>
  <si>
    <t>297.9.137/01</t>
  </si>
  <si>
    <t>14-KV-15</t>
  </si>
  <si>
    <t>298.3.905/01</t>
  </si>
  <si>
    <t>12-CA-14</t>
  </si>
  <si>
    <t>298.4.145/01</t>
  </si>
  <si>
    <t>04-AP-18</t>
  </si>
  <si>
    <t>298.1.850/01</t>
  </si>
  <si>
    <t>14-FD-20</t>
  </si>
  <si>
    <t>298.1.798/01</t>
  </si>
  <si>
    <t>10-QP-11</t>
  </si>
  <si>
    <t>297.9.141/01</t>
  </si>
  <si>
    <t>12-OS-14</t>
  </si>
  <si>
    <t>297.0.971/01</t>
  </si>
  <si>
    <t>12-DH-23</t>
  </si>
  <si>
    <t>298.4.167/01</t>
  </si>
  <si>
    <t>12-JF-01</t>
  </si>
  <si>
    <t>298.3.906/01</t>
  </si>
  <si>
    <t>12-NS-15</t>
  </si>
  <si>
    <t>298.4.297/01</t>
  </si>
  <si>
    <t>14-CJ-11</t>
  </si>
  <si>
    <t>298.4.184/01</t>
  </si>
  <si>
    <t>12-JF-07</t>
  </si>
  <si>
    <t>298.3.907/01</t>
  </si>
  <si>
    <t>08-HQ-20</t>
  </si>
  <si>
    <t>298.4.040/01</t>
  </si>
  <si>
    <t>05-CZ-19</t>
  </si>
  <si>
    <t>298.4.413/01</t>
  </si>
  <si>
    <t>10-FT-12</t>
  </si>
  <si>
    <t>298.4.411/01</t>
  </si>
  <si>
    <t>10-IX-30</t>
  </si>
  <si>
    <t>298.4.150/01</t>
  </si>
  <si>
    <t>10-CB-01</t>
  </si>
  <si>
    <t>298.4.290/01</t>
  </si>
  <si>
    <t>13-BR-05</t>
  </si>
  <si>
    <t>298.4.274/01</t>
  </si>
  <si>
    <t>10-EA-30</t>
  </si>
  <si>
    <t>298.4.022/01</t>
  </si>
  <si>
    <t>04-EF-17</t>
  </si>
  <si>
    <t>298.4.053/01</t>
  </si>
  <si>
    <t>06-IV-23</t>
  </si>
  <si>
    <t>297.9.508/01</t>
  </si>
  <si>
    <t>06-DP-35</t>
  </si>
  <si>
    <t>298.4.225/01</t>
  </si>
  <si>
    <t>10-ET-25</t>
  </si>
  <si>
    <t>298.4.137/01</t>
  </si>
  <si>
    <t>10-NX-08</t>
  </si>
  <si>
    <t>298.4.154/01</t>
  </si>
  <si>
    <t>10-GZ-10</t>
  </si>
  <si>
    <t>298.4.245/01</t>
  </si>
  <si>
    <t>10-KT-19</t>
  </si>
  <si>
    <t>298.4.423/01</t>
  </si>
  <si>
    <t>08-EM-16</t>
  </si>
  <si>
    <t>298.4.292/01</t>
  </si>
  <si>
    <t>04-DV-19</t>
  </si>
  <si>
    <t>298.4.363/01</t>
  </si>
  <si>
    <t>10-DP-14</t>
  </si>
  <si>
    <t>298.0.033/01</t>
  </si>
  <si>
    <t>12-AP-19</t>
  </si>
  <si>
    <t>298.1.056/01</t>
  </si>
  <si>
    <t>12-OT-13</t>
  </si>
  <si>
    <t>298.0.026/01</t>
  </si>
  <si>
    <t>12-GZ-26</t>
  </si>
  <si>
    <t>297.9.857/01</t>
  </si>
  <si>
    <t>10-GB-26</t>
  </si>
  <si>
    <t>298.3.969/01</t>
  </si>
  <si>
    <t>10-FH-22</t>
  </si>
  <si>
    <t>298.3.881/01</t>
  </si>
  <si>
    <t>12-BC-10</t>
  </si>
  <si>
    <t>297.9.083/01</t>
  </si>
  <si>
    <t>09-DO-04</t>
  </si>
  <si>
    <t>298.3.732/01</t>
  </si>
  <si>
    <t>10-BG-13</t>
  </si>
  <si>
    <t>298.2.174/01</t>
  </si>
  <si>
    <t>14-EO-07</t>
  </si>
  <si>
    <t>298.2.800/01</t>
  </si>
  <si>
    <t>14-CI-09</t>
  </si>
  <si>
    <t>298.3.724/01</t>
  </si>
  <si>
    <t>04-EN-18</t>
  </si>
  <si>
    <t>298.4.438/01</t>
  </si>
  <si>
    <t>10-JW-11</t>
  </si>
  <si>
    <t>298.4.248/01</t>
  </si>
  <si>
    <t>06-DP-34</t>
  </si>
  <si>
    <t>298.4.216/01</t>
  </si>
  <si>
    <t>14-AX-30</t>
  </si>
  <si>
    <t>298.4.359/01</t>
  </si>
  <si>
    <t>13-AB-08</t>
  </si>
  <si>
    <t>298.4.425/01</t>
  </si>
  <si>
    <t>10-NB-05</t>
  </si>
  <si>
    <t>298.4.141/01</t>
  </si>
  <si>
    <t>09-DN-11</t>
  </si>
  <si>
    <t>298.4.459/01</t>
  </si>
  <si>
    <t>13-IT-03</t>
  </si>
  <si>
    <t>298.4.465/01</t>
  </si>
  <si>
    <t>07-GQ-03</t>
  </si>
  <si>
    <t>297.4.341/01</t>
  </si>
  <si>
    <t>04-ET-25</t>
  </si>
  <si>
    <t>298.4.475/01</t>
  </si>
  <si>
    <t>04-AG-10</t>
  </si>
  <si>
    <t>298.5.314/01</t>
  </si>
  <si>
    <t>12-EX-18</t>
  </si>
  <si>
    <t>298.5.438/01</t>
  </si>
  <si>
    <t>10-CB-02</t>
  </si>
  <si>
    <t>298.4.350/02</t>
  </si>
  <si>
    <t>13-AQ-18</t>
  </si>
  <si>
    <t>298.5.671/01</t>
  </si>
  <si>
    <t>14-HB-17</t>
  </si>
  <si>
    <t>298.5.674/01</t>
  </si>
  <si>
    <t>12-HW-18</t>
  </si>
  <si>
    <t>298.6.027/01</t>
  </si>
  <si>
    <t>14-HN-11</t>
  </si>
  <si>
    <t>298.4.464/01</t>
  </si>
  <si>
    <t>04-BP-27</t>
  </si>
  <si>
    <t>298.4.446/01</t>
  </si>
  <si>
    <t>13-AN-11</t>
  </si>
  <si>
    <t>298.4.324/01</t>
  </si>
  <si>
    <t>12-EJ-27</t>
  </si>
  <si>
    <t>298.4.429/01</t>
  </si>
  <si>
    <t>10-MT-24</t>
  </si>
  <si>
    <t>298.3.683/01</t>
  </si>
  <si>
    <t>04-BY-33</t>
  </si>
  <si>
    <t>298.3.883/01</t>
  </si>
  <si>
    <t>10-SC-09</t>
  </si>
  <si>
    <t>298.4.056/01</t>
  </si>
  <si>
    <t>12-MF-12</t>
  </si>
  <si>
    <t>298.4.418/01</t>
  </si>
  <si>
    <t>10-BX-17</t>
  </si>
  <si>
    <t>298.4.323/01</t>
  </si>
  <si>
    <t>10-DW-10</t>
  </si>
  <si>
    <t>298.4.144/01</t>
  </si>
  <si>
    <t>14-GI-10</t>
  </si>
  <si>
    <t>298.0.084/01</t>
  </si>
  <si>
    <t>12-DA-03</t>
  </si>
  <si>
    <t>298.5.638/01</t>
  </si>
  <si>
    <t>14-DM-06</t>
  </si>
  <si>
    <t>298.5.784/01</t>
  </si>
  <si>
    <t>10-DW-23</t>
  </si>
  <si>
    <t>298.5.727/01</t>
  </si>
  <si>
    <t>10-AR-18</t>
  </si>
  <si>
    <t>297.8.045/01</t>
  </si>
  <si>
    <t>10-AR-06</t>
  </si>
  <si>
    <t>298.6.522/01</t>
  </si>
  <si>
    <t>09-CM-21</t>
  </si>
  <si>
    <t>298.5.665/01</t>
  </si>
  <si>
    <t>10-AV-26</t>
  </si>
  <si>
    <t>298.1.697/01</t>
  </si>
  <si>
    <t>10-GZ-06</t>
  </si>
  <si>
    <t>297.9.139/01</t>
  </si>
  <si>
    <t>10-KT-04</t>
  </si>
  <si>
    <t>298.6.767/01</t>
  </si>
  <si>
    <t>10-DE-17</t>
  </si>
  <si>
    <t>298.6.778/01</t>
  </si>
  <si>
    <t>14-DL-25</t>
  </si>
  <si>
    <t>298.7.316/01</t>
  </si>
  <si>
    <t>13-GS-18</t>
  </si>
  <si>
    <t>298.8.199/01</t>
  </si>
  <si>
    <t>10-AI-20</t>
  </si>
  <si>
    <t>298.0.082/01</t>
  </si>
  <si>
    <t>06-EN-32</t>
  </si>
  <si>
    <t>298.4.472/01</t>
  </si>
  <si>
    <t>10-LC-21</t>
  </si>
  <si>
    <t>298.4.350/01</t>
  </si>
  <si>
    <t>08-TY-11</t>
  </si>
  <si>
    <t>298.1.851/01</t>
  </si>
  <si>
    <t>06-HW-08</t>
  </si>
  <si>
    <t>298.4.435/01</t>
  </si>
  <si>
    <t>14-DM-25</t>
  </si>
  <si>
    <t>298.8.343/01</t>
  </si>
  <si>
    <t>13-AL-14</t>
  </si>
  <si>
    <t>298.8.443/01</t>
  </si>
  <si>
    <t>10-DF-05</t>
  </si>
  <si>
    <t>298.4.036/01</t>
  </si>
  <si>
    <t>10-DI-08</t>
  </si>
  <si>
    <t>298.4.362/01</t>
  </si>
  <si>
    <t>13-KG-22</t>
  </si>
  <si>
    <t>298.8.277/01</t>
  </si>
  <si>
    <t>13-KE-14</t>
  </si>
  <si>
    <t>298.8.278/01</t>
  </si>
  <si>
    <t>10-DH-15</t>
  </si>
  <si>
    <t>297.8.211/01</t>
  </si>
  <si>
    <t>14-CV-18</t>
  </si>
  <si>
    <t>298.8.414/01</t>
  </si>
  <si>
    <t>08-BX-14</t>
  </si>
  <si>
    <t>298.0.031/01</t>
  </si>
  <si>
    <t>12-AX-10</t>
  </si>
  <si>
    <t>298.7.319/01</t>
  </si>
  <si>
    <t>10-LE-11</t>
  </si>
  <si>
    <t>298.6.521/01</t>
  </si>
  <si>
    <t>10-IE-14</t>
  </si>
  <si>
    <t>298.5.683/01</t>
  </si>
  <si>
    <t>10-LV-19</t>
  </si>
  <si>
    <t>298.6.776/01</t>
  </si>
  <si>
    <t>14-HG-03</t>
  </si>
  <si>
    <t>298.4.259/01</t>
  </si>
  <si>
    <t>06-KX-17</t>
  </si>
  <si>
    <t>297.4.329/01</t>
  </si>
  <si>
    <t>10-KW-16</t>
  </si>
  <si>
    <t>297.6.731/01</t>
  </si>
  <si>
    <t>14-AT-04</t>
  </si>
  <si>
    <t>297.6.732/01</t>
  </si>
  <si>
    <t>10-CI-08</t>
  </si>
  <si>
    <t>298.8.445/01</t>
  </si>
  <si>
    <t>14-HG-10</t>
  </si>
  <si>
    <t>298.8.637/01</t>
  </si>
  <si>
    <t>13-HN-10</t>
  </si>
  <si>
    <t>298.8.641/01</t>
  </si>
  <si>
    <t>13-BU-21</t>
  </si>
  <si>
    <t>298.8.645/01</t>
  </si>
  <si>
    <t>10-NU-04</t>
  </si>
  <si>
    <t>298.8.647/01</t>
  </si>
  <si>
    <t>12-IH-13</t>
  </si>
  <si>
    <t>298.7.544/02</t>
  </si>
  <si>
    <t>12-KL-18</t>
  </si>
  <si>
    <t>298.7.544/01</t>
  </si>
  <si>
    <t>10-LR-09</t>
  </si>
  <si>
    <t>298.8.647/02</t>
  </si>
  <si>
    <t>10-NU-03</t>
  </si>
  <si>
    <t>298.8.648/01</t>
  </si>
  <si>
    <t>10-IN-29</t>
  </si>
  <si>
    <t>298.8.648/02</t>
  </si>
  <si>
    <t>10-HO-01</t>
  </si>
  <si>
    <t>298.8.648/03</t>
  </si>
  <si>
    <t>10-LS-20</t>
  </si>
  <si>
    <t>298.8.647/03</t>
  </si>
  <si>
    <t>12-BD-13</t>
  </si>
  <si>
    <t>298.8.673/01</t>
  </si>
  <si>
    <t>12-BO-10</t>
  </si>
  <si>
    <t>297.3.707/01</t>
  </si>
  <si>
    <t>04-EQ-23</t>
  </si>
  <si>
    <t>298.8.342/01</t>
  </si>
  <si>
    <t>13-CF-11</t>
  </si>
  <si>
    <t>296.9.640/01</t>
  </si>
  <si>
    <t>12-CZ-16</t>
  </si>
  <si>
    <t>298.4.447/01</t>
  </si>
  <si>
    <t>08-DZ-07</t>
  </si>
  <si>
    <t>298.3.733/01</t>
  </si>
  <si>
    <t>13-AR-07</t>
  </si>
  <si>
    <t>298.4.200/01</t>
  </si>
  <si>
    <t>10-AM-18</t>
  </si>
  <si>
    <t>298.8.877/01</t>
  </si>
  <si>
    <t>12-BX-14</t>
  </si>
  <si>
    <t>298.8.604/01</t>
  </si>
  <si>
    <t>12-FX-06</t>
  </si>
  <si>
    <t>298.8.568/01</t>
  </si>
  <si>
    <t>10-EU-24</t>
  </si>
  <si>
    <t>298.9.107/01</t>
  </si>
  <si>
    <t>12-HD-11</t>
  </si>
  <si>
    <t>298.8.393/01</t>
  </si>
  <si>
    <t>04-EZ-08</t>
  </si>
  <si>
    <t>298.9.111/01</t>
  </si>
  <si>
    <t>08-EO-32</t>
  </si>
  <si>
    <t>298.8.663/01</t>
  </si>
  <si>
    <t>07-BU-27</t>
  </si>
  <si>
    <t>298.8.864/01</t>
  </si>
  <si>
    <t>06-DP-13</t>
  </si>
  <si>
    <t>298.8.865/01</t>
  </si>
  <si>
    <t>14-BN-34</t>
  </si>
  <si>
    <t>298.8.878/01</t>
  </si>
  <si>
    <t>08-EO-28</t>
  </si>
  <si>
    <t>298.8.659/01</t>
  </si>
  <si>
    <t>08-DJ-21</t>
  </si>
  <si>
    <t>298.8.912/01</t>
  </si>
  <si>
    <t>10-EU-16</t>
  </si>
  <si>
    <t>298.8.910/01</t>
  </si>
  <si>
    <t>14-BW-07</t>
  </si>
  <si>
    <t>298.4.458/02</t>
  </si>
  <si>
    <t>10-BY-13</t>
  </si>
  <si>
    <t>298.8.909/01</t>
  </si>
  <si>
    <t>09-DN-20</t>
  </si>
  <si>
    <t>298.8.499/01</t>
  </si>
  <si>
    <t>06-KZ-17</t>
  </si>
  <si>
    <t>298.8.917/01</t>
  </si>
  <si>
    <t>14-GF-22</t>
  </si>
  <si>
    <t>298.8.857/01</t>
  </si>
  <si>
    <t>10-HV-18</t>
  </si>
  <si>
    <t>298.5.639/01</t>
  </si>
  <si>
    <t>12-AI-18</t>
  </si>
  <si>
    <t>298.5.785/01</t>
  </si>
  <si>
    <t>06-HT-05</t>
  </si>
  <si>
    <t>298.5.318/01</t>
  </si>
  <si>
    <t>14-EZ-02</t>
  </si>
  <si>
    <t>298.5.385/01</t>
  </si>
  <si>
    <t>08-SY-24</t>
  </si>
  <si>
    <t>298.5.578/01</t>
  </si>
  <si>
    <t>12-HD-12</t>
  </si>
  <si>
    <t>298.9.108/01</t>
  </si>
  <si>
    <t>10-AQ-25</t>
  </si>
  <si>
    <t>299.0.019/01</t>
  </si>
  <si>
    <t>13-BG-02</t>
  </si>
  <si>
    <t>298.8.929/01</t>
  </si>
  <si>
    <t>13-BG-09</t>
  </si>
  <si>
    <t>299.0.021/01</t>
  </si>
  <si>
    <t>10-CI-24</t>
  </si>
  <si>
    <t>299.0.023/01</t>
  </si>
  <si>
    <t>14-CS-04</t>
  </si>
  <si>
    <t>299.0.025/01</t>
  </si>
  <si>
    <t>08-AN-15</t>
  </si>
  <si>
    <t>298.8.664/01</t>
  </si>
  <si>
    <t>10-DO-01</t>
  </si>
  <si>
    <t>298.8.334/01</t>
  </si>
  <si>
    <t>12-PC-22</t>
  </si>
  <si>
    <t>299.0.034/01</t>
  </si>
  <si>
    <t>10-HX-05</t>
  </si>
  <si>
    <t>299.0.039/01</t>
  </si>
  <si>
    <t>07-BX-08</t>
  </si>
  <si>
    <t>299.0.041/01</t>
  </si>
  <si>
    <t>12-JS-20</t>
  </si>
  <si>
    <t>299.0.020/01</t>
  </si>
  <si>
    <t>09-DN-19</t>
  </si>
  <si>
    <t>286.6.448/02</t>
  </si>
  <si>
    <t>10-FY-05</t>
  </si>
  <si>
    <t>298.5.235/01</t>
  </si>
  <si>
    <t>06-IS-07</t>
  </si>
  <si>
    <t>299.0.047/01</t>
  </si>
  <si>
    <t>10-FD-18</t>
  </si>
  <si>
    <t>298.3.759/01</t>
  </si>
  <si>
    <t>12-KD-37</t>
  </si>
  <si>
    <t>298.8.198/01</t>
  </si>
  <si>
    <t>12-HT-21</t>
  </si>
  <si>
    <t>298.7.068/01</t>
  </si>
  <si>
    <t>09-HQ-23</t>
  </si>
  <si>
    <t>298.8.272/01</t>
  </si>
  <si>
    <t>10-AB-59</t>
  </si>
  <si>
    <t>298.7.543/01</t>
  </si>
  <si>
    <t>06-IY-15</t>
  </si>
  <si>
    <t>298.6.777/01</t>
  </si>
  <si>
    <t>12-EL-14</t>
  </si>
  <si>
    <t>299.0.087/01</t>
  </si>
  <si>
    <t>12-JU-13</t>
  </si>
  <si>
    <t>298.8.906/01</t>
  </si>
  <si>
    <t>10-BW-04</t>
  </si>
  <si>
    <t>299.0.063/01</t>
  </si>
  <si>
    <t>04-EY-23</t>
  </si>
  <si>
    <t>299.0.108/01</t>
  </si>
  <si>
    <t>13-KY-03</t>
  </si>
  <si>
    <t>299.1.744/01</t>
  </si>
  <si>
    <t>10-AL-08</t>
  </si>
  <si>
    <t>299.0.071/01</t>
  </si>
  <si>
    <t>06-EZ-03</t>
  </si>
  <si>
    <t>299.0.110/01</t>
  </si>
  <si>
    <t>10-MZ-23</t>
  </si>
  <si>
    <t>299.0.113/01</t>
  </si>
  <si>
    <t>06-CJ-19</t>
  </si>
  <si>
    <t>299.0.123/01</t>
  </si>
  <si>
    <t>13-NT-09</t>
  </si>
  <si>
    <t>299.0.134/01</t>
  </si>
  <si>
    <t>10-JZ-04</t>
  </si>
  <si>
    <t>299.0.070/01</t>
  </si>
  <si>
    <t>10-CQ-11</t>
  </si>
  <si>
    <t>299.0.125/01</t>
  </si>
  <si>
    <t>12-CZ-19</t>
  </si>
  <si>
    <t>299.0.060/01</t>
  </si>
  <si>
    <t>06-LP-20</t>
  </si>
  <si>
    <t>299.0.143/01</t>
  </si>
  <si>
    <t>10-QW-30</t>
  </si>
  <si>
    <t>299.0.068/01</t>
  </si>
  <si>
    <t>10-DX-19</t>
  </si>
  <si>
    <t>298.8.850/01</t>
  </si>
  <si>
    <t>10-EP-10</t>
  </si>
  <si>
    <t>299.0.105/02</t>
  </si>
  <si>
    <t>13-HK-06</t>
  </si>
  <si>
    <t>299.3.300/01</t>
  </si>
  <si>
    <t>13-NZ-15</t>
  </si>
  <si>
    <t>299.3.524/01</t>
  </si>
  <si>
    <t>10-KS-12</t>
  </si>
  <si>
    <t>299.0.711/01</t>
  </si>
  <si>
    <t>10-QM-13</t>
  </si>
  <si>
    <t>298.3.155/01</t>
  </si>
  <si>
    <t>04-BP-19</t>
  </si>
  <si>
    <t>299.1.732/01</t>
  </si>
  <si>
    <t>10-IT-26</t>
  </si>
  <si>
    <t>299.1.728/01</t>
  </si>
  <si>
    <t>10-MO-30</t>
  </si>
  <si>
    <t>299.0.094/01</t>
  </si>
  <si>
    <t>14-GI-13</t>
  </si>
  <si>
    <t>299.3.466/01</t>
  </si>
  <si>
    <t>14-AF-10</t>
  </si>
  <si>
    <t>299.3.520/01</t>
  </si>
  <si>
    <t>12-LH-07</t>
  </si>
  <si>
    <t>299.0.702/01</t>
  </si>
  <si>
    <t>13-HT-14</t>
  </si>
  <si>
    <t>299.6.447/01</t>
  </si>
  <si>
    <t>06-KJ-18</t>
  </si>
  <si>
    <t>299.4.351/01</t>
  </si>
  <si>
    <t>12-BC-12</t>
  </si>
  <si>
    <t>299.6.538/01</t>
  </si>
  <si>
    <t>14-BL-05</t>
  </si>
  <si>
    <t>299.7.355/01</t>
  </si>
  <si>
    <t>09-IL-15</t>
  </si>
  <si>
    <t>299.7.636/01</t>
  </si>
  <si>
    <t>10-KX-10</t>
  </si>
  <si>
    <t>299.7.614/01</t>
  </si>
  <si>
    <t>14-GI-04</t>
  </si>
  <si>
    <t>299.7.609/01</t>
  </si>
  <si>
    <t>06-GJ-15</t>
  </si>
  <si>
    <t>299.7.574/01</t>
  </si>
  <si>
    <t>12-AZ-01</t>
  </si>
  <si>
    <t>299.7.615/01</t>
  </si>
  <si>
    <t>14-EQ-14</t>
  </si>
  <si>
    <t>299.7.629/01</t>
  </si>
  <si>
    <t>13-HG-17</t>
  </si>
  <si>
    <t>299.7.630/01</t>
  </si>
  <si>
    <t>10-BF-15</t>
  </si>
  <si>
    <t>299.7.195/01</t>
  </si>
  <si>
    <t>10-IE-15</t>
  </si>
  <si>
    <t>299.7.656/01</t>
  </si>
  <si>
    <t>10-OA-06</t>
  </si>
  <si>
    <t>299.7.635/02</t>
  </si>
  <si>
    <t>10-E3-11</t>
  </si>
  <si>
    <t>299.7.670/01</t>
  </si>
  <si>
    <t>08-AN-16</t>
  </si>
  <si>
    <t>299.7.187/01</t>
  </si>
  <si>
    <t>06-FI-03</t>
  </si>
  <si>
    <t>299.7.654/01</t>
  </si>
  <si>
    <t>06-FX-24</t>
  </si>
  <si>
    <t>299.7.666/01</t>
  </si>
  <si>
    <t>06-KN-05</t>
  </si>
  <si>
    <t>299.7.664/01</t>
  </si>
  <si>
    <t>10-RM-13</t>
  </si>
  <si>
    <t>299.7.588/01</t>
  </si>
  <si>
    <t>10-KF-08</t>
  </si>
  <si>
    <t>299.7.588/02</t>
  </si>
  <si>
    <t>10-LG-41</t>
  </si>
  <si>
    <t>298.5.664/01</t>
  </si>
  <si>
    <t>10-IC-21</t>
  </si>
  <si>
    <t>298.8.920/01</t>
  </si>
  <si>
    <t>10-ES-14</t>
  </si>
  <si>
    <t>299.7.570/01</t>
  </si>
  <si>
    <t>06-MN-23</t>
  </si>
  <si>
    <t>299.7.572/02</t>
  </si>
  <si>
    <t>10-FD-23</t>
  </si>
  <si>
    <t>299.7.593/01</t>
  </si>
  <si>
    <t>06-FX-26</t>
  </si>
  <si>
    <t>299.7.611/01</t>
  </si>
  <si>
    <t>13-NC-17</t>
  </si>
  <si>
    <t>299.7.620/01</t>
  </si>
  <si>
    <t>08-IU-01</t>
  </si>
  <si>
    <t>299.7.374/01</t>
  </si>
  <si>
    <t>04-CV-35</t>
  </si>
  <si>
    <t>299.7.605/01</t>
  </si>
  <si>
    <t>10-BF-03</t>
  </si>
  <si>
    <t>299.7.435/01</t>
  </si>
  <si>
    <t>06-LP-18</t>
  </si>
  <si>
    <t>299.7.461/01</t>
  </si>
  <si>
    <t>07-GK-08</t>
  </si>
  <si>
    <t>298.6.717/02</t>
  </si>
  <si>
    <t>06-CR-04</t>
  </si>
  <si>
    <t>299.7.532/01</t>
  </si>
  <si>
    <t>12-OZ-23</t>
  </si>
  <si>
    <t>299.7.562/01</t>
  </si>
  <si>
    <t>05-DM-24</t>
  </si>
  <si>
    <t>299.7.564/01</t>
  </si>
  <si>
    <t>10-GR-28</t>
  </si>
  <si>
    <t>299.7.580/01</t>
  </si>
  <si>
    <t>04-BY-29</t>
  </si>
  <si>
    <t>299.1.246/01</t>
  </si>
  <si>
    <t>06-DP-38</t>
  </si>
  <si>
    <t>296.9.934/03</t>
  </si>
  <si>
    <t>06-JN-15</t>
  </si>
  <si>
    <t>299.3.306/01</t>
  </si>
  <si>
    <t>10-AV-14</t>
  </si>
  <si>
    <t>299.1.740/01</t>
  </si>
  <si>
    <t>12-EL-19</t>
  </si>
  <si>
    <t>299.6.448/01</t>
  </si>
  <si>
    <t>13-IT-06</t>
  </si>
  <si>
    <t>299.7.649/01</t>
  </si>
  <si>
    <t>06-LZ-04</t>
  </si>
  <si>
    <t>299.7.675/01</t>
  </si>
  <si>
    <t>12-FS-14</t>
  </si>
  <si>
    <t>299.7.915/01</t>
  </si>
  <si>
    <t>12-IE-22</t>
  </si>
  <si>
    <t>299.7.860/01</t>
  </si>
  <si>
    <t>12-MH-16</t>
  </si>
  <si>
    <t>299.8.542/01</t>
  </si>
  <si>
    <t>13-JP-18</t>
  </si>
  <si>
    <t>299.8.715/01</t>
  </si>
  <si>
    <t>10-SF-24</t>
  </si>
  <si>
    <t>299.8.751/01</t>
  </si>
  <si>
    <t>09-DV-17</t>
  </si>
  <si>
    <t>299.3.577/02</t>
  </si>
  <si>
    <t>09-FO-10</t>
  </si>
  <si>
    <t>298.4.584/01</t>
  </si>
  <si>
    <t>10-EF-12</t>
  </si>
  <si>
    <t>298.7.156/01</t>
  </si>
  <si>
    <t>14-EK-10</t>
  </si>
  <si>
    <t>298.4.427/01</t>
  </si>
  <si>
    <t>12-ES-22</t>
  </si>
  <si>
    <t>299.7.510/01</t>
  </si>
  <si>
    <t>10-NQ-27</t>
  </si>
  <si>
    <t>299.8.580/01</t>
  </si>
  <si>
    <t>10-QT-03</t>
  </si>
  <si>
    <t>299.8.627/01</t>
  </si>
  <si>
    <t>09-HZ-09</t>
  </si>
  <si>
    <t>299.9.600/01</t>
  </si>
  <si>
    <t>09-CQ-13</t>
  </si>
  <si>
    <t>299.9.594/01</t>
  </si>
  <si>
    <t>13-NQ-17</t>
  </si>
  <si>
    <t>300.0.431/01</t>
  </si>
  <si>
    <t>10-BX-09</t>
  </si>
  <si>
    <t>298.8.858/01</t>
  </si>
  <si>
    <t>10-ON-28</t>
  </si>
  <si>
    <t>300.0.600/01</t>
  </si>
  <si>
    <t>08-DW-03</t>
  </si>
  <si>
    <t>299.7.191/01</t>
  </si>
  <si>
    <t>10-AL-21</t>
  </si>
  <si>
    <t>300.0.590/01</t>
  </si>
  <si>
    <t>08-JM-20</t>
  </si>
  <si>
    <t>300.1.000/01</t>
  </si>
  <si>
    <t>08-MU-08</t>
  </si>
  <si>
    <t>300.0.524/01</t>
  </si>
  <si>
    <t>07-BZ-07</t>
  </si>
  <si>
    <t>299.7.655/01</t>
  </si>
  <si>
    <t>12-AJ-21</t>
  </si>
  <si>
    <t>299.9.337/01</t>
  </si>
  <si>
    <t>04-CS-11</t>
  </si>
  <si>
    <t>300.0.438/01</t>
  </si>
  <si>
    <t>10-FW-01</t>
  </si>
  <si>
    <t>300.0.803/01</t>
  </si>
  <si>
    <t>10-KT-24</t>
  </si>
  <si>
    <t>300.0.818/01</t>
  </si>
  <si>
    <t>10-CN-10</t>
  </si>
  <si>
    <t>300.0.370/01</t>
  </si>
  <si>
    <t>13-IJ-04</t>
  </si>
  <si>
    <t>300.0.829/01</t>
  </si>
  <si>
    <t>06-LP-10</t>
  </si>
  <si>
    <t>300.0.842/01</t>
  </si>
  <si>
    <t>12-OH-36</t>
  </si>
  <si>
    <t>300.0.533/01</t>
  </si>
  <si>
    <t>12-BH-01</t>
  </si>
  <si>
    <t>300.0.388/01</t>
  </si>
  <si>
    <t>10-IP-06</t>
  </si>
  <si>
    <t>300.0.623/01</t>
  </si>
  <si>
    <t>10-DS-17</t>
  </si>
  <si>
    <t>300.0.795/01</t>
  </si>
  <si>
    <t>12-IY-17</t>
  </si>
  <si>
    <t>300.0.827/01</t>
  </si>
  <si>
    <t>09-BV-22</t>
  </si>
  <si>
    <t>300.0.811/01</t>
  </si>
  <si>
    <t>14-CR-13</t>
  </si>
  <si>
    <t>299.7.370/02</t>
  </si>
  <si>
    <t>13-IC-09</t>
  </si>
  <si>
    <t>300.0.887/01</t>
  </si>
  <si>
    <t>10-FL-09</t>
  </si>
  <si>
    <t>300.0.917/01</t>
  </si>
  <si>
    <t>12-DI-08</t>
  </si>
  <si>
    <t>300.0.791/02</t>
  </si>
  <si>
    <t>09-DN-24</t>
  </si>
  <si>
    <t>300.0.976/01</t>
  </si>
  <si>
    <t>10-HL-17</t>
  </si>
  <si>
    <t>300.0.866/01</t>
  </si>
  <si>
    <t>14-AG-11</t>
  </si>
  <si>
    <t>300.0.873/01</t>
  </si>
  <si>
    <t>05-DM-23</t>
  </si>
  <si>
    <t>299.9.590/01</t>
  </si>
  <si>
    <t>12-BH-07</t>
  </si>
  <si>
    <t>299.9.518/01</t>
  </si>
  <si>
    <t>12-DH-16</t>
  </si>
  <si>
    <t>299.9.608/01</t>
  </si>
  <si>
    <t>05-BX-14</t>
  </si>
  <si>
    <t>300.0.786/01</t>
  </si>
  <si>
    <t>10-GW-10</t>
  </si>
  <si>
    <t>300.0.545/01</t>
  </si>
  <si>
    <t>12-EV-02</t>
  </si>
  <si>
    <t>299.9.559/01</t>
  </si>
  <si>
    <t>08-IT-03</t>
  </si>
  <si>
    <t>299.7.508/01</t>
  </si>
  <si>
    <t>13-MK-02</t>
  </si>
  <si>
    <t>300.1.913/01</t>
  </si>
  <si>
    <t>10-AE-05</t>
  </si>
  <si>
    <t>300.2.057/01</t>
  </si>
  <si>
    <t>12-AK-17</t>
  </si>
  <si>
    <t>300.1.014/01</t>
  </si>
  <si>
    <t>10-AO-17</t>
  </si>
  <si>
    <t>300.0.846/01</t>
  </si>
  <si>
    <t>12-KN-02</t>
  </si>
  <si>
    <t>300.0.850/01</t>
  </si>
  <si>
    <t>08-RX-09</t>
  </si>
  <si>
    <t>300.0.883/01</t>
  </si>
  <si>
    <t>10-AL-27</t>
  </si>
  <si>
    <t>300.0.783/01</t>
  </si>
  <si>
    <t>09-DS-12</t>
  </si>
  <si>
    <t>300.0.785/01</t>
  </si>
  <si>
    <t>10-PB-17</t>
  </si>
  <si>
    <t>300.1.016/01</t>
  </si>
  <si>
    <t>12-FZ-26</t>
  </si>
  <si>
    <t>300.0.923/01</t>
  </si>
  <si>
    <t>10-JY-12</t>
  </si>
  <si>
    <t>300.0.983/01</t>
  </si>
  <si>
    <t>06-FT-08</t>
  </si>
  <si>
    <t>300.0.999/01</t>
  </si>
  <si>
    <t>10-DM-14</t>
  </si>
  <si>
    <t>299.8.583/01</t>
  </si>
  <si>
    <t>06-AQ-04</t>
  </si>
  <si>
    <t>300.0.991/01</t>
  </si>
  <si>
    <t>13-BB-27</t>
  </si>
  <si>
    <t>300.0.997/01</t>
  </si>
  <si>
    <t>10-AW-16</t>
  </si>
  <si>
    <t>300.0.867/01</t>
  </si>
  <si>
    <t>06-CT-20</t>
  </si>
  <si>
    <t>300.0.981/01</t>
  </si>
  <si>
    <t>12-GL-09</t>
  </si>
  <si>
    <t>299.8.505/01</t>
  </si>
  <si>
    <t>10-CI-02</t>
  </si>
  <si>
    <t>299.7.522/01</t>
  </si>
  <si>
    <t>14-GG-14</t>
  </si>
  <si>
    <t>300.0.987/01</t>
  </si>
  <si>
    <t>06-EH-16</t>
  </si>
  <si>
    <t>300.0.985/01</t>
  </si>
  <si>
    <t>06-DK-05</t>
  </si>
  <si>
    <t>299.9.130/01</t>
  </si>
  <si>
    <t>10-NX-36</t>
  </si>
  <si>
    <t>299.2.709/01</t>
  </si>
  <si>
    <t>05-CG-26</t>
  </si>
  <si>
    <t>299.7.858/01</t>
  </si>
  <si>
    <t>06-GZ-10</t>
  </si>
  <si>
    <t>293.6.004/02</t>
  </si>
  <si>
    <t>09-HK-04</t>
  </si>
  <si>
    <t>298.8.873/01</t>
  </si>
  <si>
    <t>10-OH-16</t>
  </si>
  <si>
    <t>300.0.861/01</t>
  </si>
  <si>
    <t>12-AU-04</t>
  </si>
  <si>
    <t>300.0.868/01</t>
  </si>
  <si>
    <t>12-ET-02</t>
  </si>
  <si>
    <t>300.0.531/01</t>
  </si>
  <si>
    <t>14-DN-05</t>
  </si>
  <si>
    <t>300.1.018/01</t>
  </si>
  <si>
    <t>14-HG-02</t>
  </si>
  <si>
    <t>299.9.591/01</t>
  </si>
  <si>
    <t>10-CE-20</t>
  </si>
  <si>
    <t>300.0.989/01</t>
  </si>
  <si>
    <t>10-CE-19</t>
  </si>
  <si>
    <t>300.0.996/01</t>
  </si>
  <si>
    <t>12-EG-15</t>
  </si>
  <si>
    <t>299.1.364/01</t>
  </si>
  <si>
    <t>14-DM-16</t>
  </si>
  <si>
    <t>300.2.061/01</t>
  </si>
  <si>
    <t>13-AY-15</t>
  </si>
  <si>
    <t>300.2.044/01</t>
  </si>
  <si>
    <t>13-GE-20</t>
  </si>
  <si>
    <t>300.0.864/01</t>
  </si>
  <si>
    <t>12-KW-12</t>
  </si>
  <si>
    <t>300.0.429/01</t>
  </si>
  <si>
    <t>14-JL-05</t>
  </si>
  <si>
    <t>300.0.578/01</t>
  </si>
  <si>
    <t>08-QX-20</t>
  </si>
  <si>
    <t>300.3.778/01</t>
  </si>
  <si>
    <t>12-CW-29</t>
  </si>
  <si>
    <t>300.3.929/01</t>
  </si>
  <si>
    <t>10-GN-19</t>
  </si>
  <si>
    <t>300.4.213/01</t>
  </si>
  <si>
    <t>05-AN-08</t>
  </si>
  <si>
    <t>300.4.246/01</t>
  </si>
  <si>
    <t>05-CQ-10</t>
  </si>
  <si>
    <t>300.4.249/01</t>
  </si>
  <si>
    <t>13-NZ-29</t>
  </si>
  <si>
    <t>300.4.263/01</t>
  </si>
  <si>
    <t>10-LD-27</t>
  </si>
  <si>
    <t>299.9.495/02</t>
  </si>
  <si>
    <t>12-CT-41</t>
  </si>
  <si>
    <t>300.4.268/01</t>
  </si>
  <si>
    <t>12-BF-05</t>
  </si>
  <si>
    <t>300.3.712/01</t>
  </si>
  <si>
    <t>10-RM-22</t>
  </si>
  <si>
    <t>300.4.003/01</t>
  </si>
  <si>
    <t>12-AJ-11</t>
  </si>
  <si>
    <t>300.4.021/01</t>
  </si>
  <si>
    <t>14-JI-30</t>
  </si>
  <si>
    <t>300.0.988/01</t>
  </si>
  <si>
    <t>10-ES-06</t>
  </si>
  <si>
    <t>300.4.043/01</t>
  </si>
  <si>
    <t>13-MB-15</t>
  </si>
  <si>
    <t>299.8.552/01</t>
  </si>
  <si>
    <t>14-HA-23</t>
  </si>
  <si>
    <t>300.0.919/01</t>
  </si>
  <si>
    <t>12-AM-14</t>
  </si>
  <si>
    <t>300.4.051/01</t>
  </si>
  <si>
    <t>12-JV-25</t>
  </si>
  <si>
    <t>300.4.037/01</t>
  </si>
  <si>
    <t>05-AN-12</t>
  </si>
  <si>
    <t>300.4.046/01</t>
  </si>
  <si>
    <t>12-ES-24</t>
  </si>
  <si>
    <t>300.4.020/01</t>
  </si>
  <si>
    <t>10-AG-20</t>
  </si>
  <si>
    <t>300.3.801/01</t>
  </si>
  <si>
    <t>12-BP-16</t>
  </si>
  <si>
    <t>300.3.998/01</t>
  </si>
  <si>
    <t>12-MA-01</t>
  </si>
  <si>
    <t>300.3.757/01</t>
  </si>
  <si>
    <t>10-IM-15</t>
  </si>
  <si>
    <t>300.3.956/01</t>
  </si>
  <si>
    <t>06-GS-25</t>
  </si>
  <si>
    <t>300.3.969/01</t>
  </si>
  <si>
    <t>04-EX-09</t>
  </si>
  <si>
    <t>300.3.993/01</t>
  </si>
  <si>
    <t>08-IN-19</t>
  </si>
  <si>
    <t>300.2.849/01</t>
  </si>
  <si>
    <t>05-BV-07</t>
  </si>
  <si>
    <t>300.3.483/01</t>
  </si>
  <si>
    <t>10-OP-20</t>
  </si>
  <si>
    <t>300.3.146/01</t>
  </si>
  <si>
    <t>12-DM-03</t>
  </si>
  <si>
    <t>300.4.271/01</t>
  </si>
  <si>
    <t>14-AS-02</t>
  </si>
  <si>
    <t>300.4.274/01</t>
  </si>
  <si>
    <t>12-NO-06</t>
  </si>
  <si>
    <t>300.3.936/01</t>
  </si>
  <si>
    <t>08-SX-08</t>
  </si>
  <si>
    <t>300.4.266/01</t>
  </si>
  <si>
    <t>05-AV-10</t>
  </si>
  <si>
    <t>300.4.251/01</t>
  </si>
  <si>
    <t>10-SM-33</t>
  </si>
  <si>
    <t>300.4.238/01</t>
  </si>
  <si>
    <t>12-NP-11</t>
  </si>
  <si>
    <t>300.4.239/01</t>
  </si>
  <si>
    <t>12-IY-08</t>
  </si>
  <si>
    <t>300.4.236/01</t>
  </si>
  <si>
    <t>08-DH-17</t>
  </si>
  <si>
    <t>300.3.923/01</t>
  </si>
  <si>
    <t>13-HD-27</t>
  </si>
  <si>
    <t>300.4.230/01</t>
  </si>
  <si>
    <t>06-CS-07</t>
  </si>
  <si>
    <t>300.4.231/01</t>
  </si>
  <si>
    <t>13-NV-04</t>
  </si>
  <si>
    <t>300.4.086/01</t>
  </si>
  <si>
    <t>06-HS-01</t>
  </si>
  <si>
    <t>300.4.203/01</t>
  </si>
  <si>
    <t>10-BK-15</t>
  </si>
  <si>
    <t>300.3.740/01</t>
  </si>
  <si>
    <t>12-NP-10</t>
  </si>
  <si>
    <t>300.4.216/01</t>
  </si>
  <si>
    <t>12-EB-23</t>
  </si>
  <si>
    <t>300.3.960/01</t>
  </si>
  <si>
    <t>10-JP-05</t>
  </si>
  <si>
    <t>300.3.913/01</t>
  </si>
  <si>
    <t>13-OE-03</t>
  </si>
  <si>
    <t>300.0.578/02</t>
  </si>
  <si>
    <t>12-KH-04</t>
  </si>
  <si>
    <t>300.3.777/01</t>
  </si>
  <si>
    <t>12-JL-23</t>
  </si>
  <si>
    <t>300.4.984/01</t>
  </si>
  <si>
    <t>08-HI-06</t>
  </si>
  <si>
    <t>300.3.748/01</t>
  </si>
  <si>
    <t>12-IV-30</t>
  </si>
  <si>
    <t>300.5.285/01</t>
  </si>
  <si>
    <t>13-MI-02</t>
  </si>
  <si>
    <t>300.5.357/01</t>
  </si>
  <si>
    <t>12-PH-23</t>
  </si>
  <si>
    <t>300.3.864/01</t>
  </si>
  <si>
    <t>10-EW-10</t>
  </si>
  <si>
    <t>300.4.038/01</t>
  </si>
  <si>
    <t>10-EZ-14</t>
  </si>
  <si>
    <t>300.4.038/02</t>
  </si>
  <si>
    <t>05-BX-13</t>
  </si>
  <si>
    <t>300.2.689/01</t>
  </si>
  <si>
    <t>10-CM-08</t>
  </si>
  <si>
    <t>300.3.829/01</t>
  </si>
  <si>
    <t>09-CT-10</t>
  </si>
  <si>
    <t>300.3.889/01</t>
  </si>
  <si>
    <t>13-JW-16</t>
  </si>
  <si>
    <t>300.4.830/01</t>
  </si>
  <si>
    <t>14-FC-06</t>
  </si>
  <si>
    <t>300.4.433/02</t>
  </si>
  <si>
    <t>04-DU-24</t>
  </si>
  <si>
    <t>300.4.240/01</t>
  </si>
  <si>
    <t>10-CV-18</t>
  </si>
  <si>
    <t>299.8.903/01</t>
  </si>
  <si>
    <t>10-KX-09</t>
  </si>
  <si>
    <t>300.8.448/01</t>
  </si>
  <si>
    <t>12-GK-09</t>
  </si>
  <si>
    <t>300.8.538/01</t>
  </si>
  <si>
    <t>14-CM-02</t>
  </si>
  <si>
    <t>300.1.071/01</t>
  </si>
  <si>
    <t>06-DJ-08</t>
  </si>
  <si>
    <t>300.4.092/01</t>
  </si>
  <si>
    <t>05-DF-26</t>
  </si>
  <si>
    <t>300.8.857/01</t>
  </si>
  <si>
    <t>13-MJ-11</t>
  </si>
  <si>
    <t>300.8.451/01</t>
  </si>
  <si>
    <t>10-DF-20</t>
  </si>
  <si>
    <t>300.8.617/01</t>
  </si>
  <si>
    <t>09-DK-07</t>
  </si>
  <si>
    <t>300.8.811/01</t>
  </si>
  <si>
    <t>06-HS-05</t>
  </si>
  <si>
    <t>300.8.978/01</t>
  </si>
  <si>
    <t>14-GZ-19</t>
  </si>
  <si>
    <t>301.0.297/01</t>
  </si>
  <si>
    <t>13-ML-04</t>
  </si>
  <si>
    <t>300.8.996/01</t>
  </si>
  <si>
    <t>12-KH-27</t>
  </si>
  <si>
    <t>300.4.053/01</t>
  </si>
  <si>
    <t>09-EK-03</t>
  </si>
  <si>
    <t>300.2.982/01</t>
  </si>
  <si>
    <t>10-SE-01</t>
  </si>
  <si>
    <t>300.3.742/01</t>
  </si>
  <si>
    <t>08-EK-01</t>
  </si>
  <si>
    <t>300.8.879/01</t>
  </si>
  <si>
    <t>05-AH-12</t>
  </si>
  <si>
    <t>300.9.196/01</t>
  </si>
  <si>
    <t>06-GT-10</t>
  </si>
  <si>
    <t>300.9.203/01</t>
  </si>
  <si>
    <t>09-BL-16</t>
  </si>
  <si>
    <t>300.9.206/01</t>
  </si>
  <si>
    <t>12-AF-25</t>
  </si>
  <si>
    <t>300.9.048/01</t>
  </si>
  <si>
    <t>12-PH-01</t>
  </si>
  <si>
    <t>300.8.868/01</t>
  </si>
  <si>
    <t>06-BI-28</t>
  </si>
  <si>
    <t>301.0.157/01</t>
  </si>
  <si>
    <t>12-GS-02</t>
  </si>
  <si>
    <t>300.9.180/01</t>
  </si>
  <si>
    <t>10-BR-18</t>
  </si>
  <si>
    <t>301.0.123/01</t>
  </si>
  <si>
    <t>10-GJ-31</t>
  </si>
  <si>
    <t>301.0.148/01</t>
  </si>
  <si>
    <t>10-NW-03</t>
  </si>
  <si>
    <t>301.0.154/01</t>
  </si>
  <si>
    <t>04-DU-25</t>
  </si>
  <si>
    <t>301.0.186/01</t>
  </si>
  <si>
    <t>10-GH-14</t>
  </si>
  <si>
    <t>301.0.164/01</t>
  </si>
  <si>
    <t>10-AV-18</t>
  </si>
  <si>
    <t>301.0.184/01</t>
  </si>
  <si>
    <t>08-RZ-02</t>
  </si>
  <si>
    <t>301.1.532/01</t>
  </si>
  <si>
    <t>14-DM-02</t>
  </si>
  <si>
    <t>301.1.444/01</t>
  </si>
  <si>
    <t>10-CX-15</t>
  </si>
  <si>
    <t>301.1.550/01</t>
  </si>
  <si>
    <t>10-EU-10</t>
  </si>
  <si>
    <t>301.2.034/01</t>
  </si>
  <si>
    <t>13-OE-10</t>
  </si>
  <si>
    <t>301.2.052/01</t>
  </si>
  <si>
    <t>14-BK-15</t>
  </si>
  <si>
    <t>301.2.066/01</t>
  </si>
  <si>
    <t>10-AB-69</t>
  </si>
  <si>
    <t>301.0.126/01</t>
  </si>
  <si>
    <t>14-JH-02</t>
  </si>
  <si>
    <t>301.0.144/01</t>
  </si>
  <si>
    <t>12-CF-32</t>
  </si>
  <si>
    <t>301.0.149/01</t>
  </si>
  <si>
    <t>10-HY-12</t>
  </si>
  <si>
    <t>300.9.223/01</t>
  </si>
  <si>
    <t>09-EL-04</t>
  </si>
  <si>
    <t>300.9.212/01</t>
  </si>
  <si>
    <t>12-JU-24</t>
  </si>
  <si>
    <t>300.9.210/01</t>
  </si>
  <si>
    <t>12-CG-02</t>
  </si>
  <si>
    <t>298.8.644/01</t>
  </si>
  <si>
    <t>09-DV-16</t>
  </si>
  <si>
    <t>300.9.195/01</t>
  </si>
  <si>
    <t>10-ML-18</t>
  </si>
  <si>
    <t>300.8.541/01</t>
  </si>
  <si>
    <t>13-KX-09</t>
  </si>
  <si>
    <t>300.9.205/01</t>
  </si>
  <si>
    <t>10-ND-19</t>
  </si>
  <si>
    <t>300.9.011/01</t>
  </si>
  <si>
    <t>10-BH-32</t>
  </si>
  <si>
    <t>300.6.730/01</t>
  </si>
  <si>
    <t>10-EF-07</t>
  </si>
  <si>
    <t>300.9.040/01</t>
  </si>
  <si>
    <t>07-FR-06</t>
  </si>
  <si>
    <t>299.7.631/01</t>
  </si>
  <si>
    <t>10-QJ-22</t>
  </si>
  <si>
    <t>300.8.543/01</t>
  </si>
  <si>
    <t>14-DL-14</t>
  </si>
  <si>
    <t>300.9.058/01</t>
  </si>
  <si>
    <t>09-CT-07</t>
  </si>
  <si>
    <t>300.9.057/01</t>
  </si>
  <si>
    <t>06-DG-09</t>
  </si>
  <si>
    <t>300.9.139/01</t>
  </si>
  <si>
    <t>06-CW-12</t>
  </si>
  <si>
    <t>300.9.138/01</t>
  </si>
  <si>
    <t>10-BT-24</t>
  </si>
  <si>
    <t>300.9.174/01</t>
  </si>
  <si>
    <t>14-BA-19</t>
  </si>
  <si>
    <t>300.2.970/01</t>
  </si>
  <si>
    <t>12-JO-10</t>
  </si>
  <si>
    <t>300.2.688/01</t>
  </si>
  <si>
    <t>12-BH-29</t>
  </si>
  <si>
    <t>300.4.269/01</t>
  </si>
  <si>
    <t>09-AE-08</t>
  </si>
  <si>
    <t>300.5.007/01</t>
  </si>
  <si>
    <t>13-HF-20</t>
  </si>
  <si>
    <t>300.8.447/01</t>
  </si>
  <si>
    <t>06-IZ-18</t>
  </si>
  <si>
    <t>300.6.719/01</t>
  </si>
  <si>
    <t>10-HL-16</t>
  </si>
  <si>
    <t>300.5.355/01</t>
  </si>
  <si>
    <t>10-NL-06</t>
  </si>
  <si>
    <t>300.1.914/02</t>
  </si>
  <si>
    <t>04-AG-02</t>
  </si>
  <si>
    <t>300.5.353/01</t>
  </si>
  <si>
    <t>08-HJ-07</t>
  </si>
  <si>
    <t>300.3.698/01</t>
  </si>
  <si>
    <t>07-BD-15</t>
  </si>
  <si>
    <t>300.3.866/01</t>
  </si>
  <si>
    <t>10-KW-17</t>
  </si>
  <si>
    <t>300.3.915/01</t>
  </si>
  <si>
    <t>10-FU-03</t>
  </si>
  <si>
    <t>300.9.000/01</t>
  </si>
  <si>
    <t>10-AV-19</t>
  </si>
  <si>
    <t>301.0.184/02</t>
  </si>
  <si>
    <t>10-QT-33</t>
  </si>
  <si>
    <t>300.9.073/01</t>
  </si>
  <si>
    <t>10-LI-22</t>
  </si>
  <si>
    <t>301.0.301/01</t>
  </si>
  <si>
    <t>12-FO-27</t>
  </si>
  <si>
    <t>300.9.177/01</t>
  </si>
  <si>
    <t>09-DH-05</t>
  </si>
  <si>
    <t>301.0.303/01</t>
  </si>
  <si>
    <t>10-KT-11</t>
  </si>
  <si>
    <t>301.0.309/01</t>
  </si>
  <si>
    <t>10-CH-11</t>
  </si>
  <si>
    <t>301.0.306/01</t>
  </si>
  <si>
    <t>12-DB-27</t>
  </si>
  <si>
    <t>301.0.314/01</t>
  </si>
  <si>
    <t>13-KG-23</t>
  </si>
  <si>
    <t>301.0.141/01</t>
  </si>
  <si>
    <t>13-KG-24</t>
  </si>
  <si>
    <t>301.0.141/02</t>
  </si>
  <si>
    <t>14-DI-07</t>
  </si>
  <si>
    <t>301.0.328/01</t>
  </si>
  <si>
    <t>14-DI-09</t>
  </si>
  <si>
    <t>301.0.329/01</t>
  </si>
  <si>
    <t>14-DI-08</t>
  </si>
  <si>
    <t>301.0.332/01</t>
  </si>
  <si>
    <t>10-AI-12</t>
  </si>
  <si>
    <t>301.1.101/01</t>
  </si>
  <si>
    <t>10-BX-06</t>
  </si>
  <si>
    <t>301.0.760/01</t>
  </si>
  <si>
    <t>14-CD-08</t>
  </si>
  <si>
    <t>301.1.286/01</t>
  </si>
  <si>
    <t>04-BS-25</t>
  </si>
  <si>
    <t>301.1.328/01</t>
  </si>
  <si>
    <t>10-CW-01</t>
  </si>
  <si>
    <t>297.6.029/02</t>
  </si>
  <si>
    <t>12-PS-03</t>
  </si>
  <si>
    <t>300.8.902/01</t>
  </si>
  <si>
    <t>10-KE-13</t>
  </si>
  <si>
    <t>301.1.351/01</t>
  </si>
  <si>
    <t>10-CJ-03</t>
  </si>
  <si>
    <t>301.1.394/01</t>
  </si>
  <si>
    <t>14-GZ-22</t>
  </si>
  <si>
    <t>301.1.441/01</t>
  </si>
  <si>
    <t>09-DP-28</t>
  </si>
  <si>
    <t>300.8.888/01</t>
  </si>
  <si>
    <t>05-CI-21</t>
  </si>
  <si>
    <t>300.8.457/01</t>
  </si>
  <si>
    <t>10-HU-17</t>
  </si>
  <si>
    <t>300.7.884/01</t>
  </si>
  <si>
    <t>10-CS-22</t>
  </si>
  <si>
    <t>300.8.540/01</t>
  </si>
  <si>
    <t>14-DN-04</t>
  </si>
  <si>
    <t>300.8.916/01</t>
  </si>
  <si>
    <t>10-AL-23</t>
  </si>
  <si>
    <t>300.8.951/01</t>
  </si>
  <si>
    <t>10-KM-10</t>
  </si>
  <si>
    <t>300.0.528/01</t>
  </si>
  <si>
    <t>08-DO-03</t>
  </si>
  <si>
    <t>299.7.523/01</t>
  </si>
  <si>
    <t>14-GJ-01</t>
  </si>
  <si>
    <t>299.9.292/01</t>
  </si>
  <si>
    <t>06-DQ-11</t>
  </si>
  <si>
    <t>301.2.152/01</t>
  </si>
  <si>
    <t>10-KP-20</t>
  </si>
  <si>
    <t>301.2.373/01</t>
  </si>
  <si>
    <t>10-AE-23</t>
  </si>
  <si>
    <t>301.2.396/01</t>
  </si>
  <si>
    <t>09-HU-10</t>
  </si>
  <si>
    <t>301.2.286/01</t>
  </si>
  <si>
    <t>06-EH-15</t>
  </si>
  <si>
    <t>301.2.163/01</t>
  </si>
  <si>
    <t>10-IC-26</t>
  </si>
  <si>
    <t>301.3.638/01</t>
  </si>
  <si>
    <t>10-HD-04</t>
  </si>
  <si>
    <t>301.3.754/01</t>
  </si>
  <si>
    <t>10-FK-23</t>
  </si>
  <si>
    <t>301.3.762/01</t>
  </si>
  <si>
    <t>10-DM-24</t>
  </si>
  <si>
    <t>301.3.794/01</t>
  </si>
  <si>
    <t>12-OE-12</t>
  </si>
  <si>
    <t>301.3.568/01</t>
  </si>
  <si>
    <t>13-GW-02</t>
  </si>
  <si>
    <t>301.2.399/02</t>
  </si>
  <si>
    <t>14-GZ-12</t>
  </si>
  <si>
    <t>301.3.188/01</t>
  </si>
  <si>
    <t>14-BH-05</t>
  </si>
  <si>
    <t>301.3.483/01</t>
  </si>
  <si>
    <t>14-DR-11</t>
  </si>
  <si>
    <t>301.3.481/01</t>
  </si>
  <si>
    <t>10-PL-03</t>
  </si>
  <si>
    <t>301.2.416/01</t>
  </si>
  <si>
    <t>10-DE-08</t>
  </si>
  <si>
    <t>301.3.588/01</t>
  </si>
  <si>
    <t>06-CV-17</t>
  </si>
  <si>
    <t>301.3.610/01</t>
  </si>
  <si>
    <t>12-DZ-18</t>
  </si>
  <si>
    <t>301.2.241/01</t>
  </si>
  <si>
    <t>12-AJ-13</t>
  </si>
  <si>
    <t>301.3.190/01</t>
  </si>
  <si>
    <t>12-PI-19</t>
  </si>
  <si>
    <t>301.3.176/01</t>
  </si>
  <si>
    <t>10-QL-33</t>
  </si>
  <si>
    <t>301.3.654/01</t>
  </si>
  <si>
    <t>14-CD-13</t>
  </si>
  <si>
    <t>301.3.540/01</t>
  </si>
  <si>
    <t>12-GM-14</t>
  </si>
  <si>
    <t>301.3.515/01</t>
  </si>
  <si>
    <t>09-BE-06</t>
  </si>
  <si>
    <t>301.3.547/01</t>
  </si>
  <si>
    <t>08-GS-05</t>
  </si>
  <si>
    <t>301.4.454/01</t>
  </si>
  <si>
    <t>12-OH-33</t>
  </si>
  <si>
    <t>301.3.729/01</t>
  </si>
  <si>
    <t>10-CM-12</t>
  </si>
  <si>
    <t>301.3.669/01</t>
  </si>
  <si>
    <t>08-DN-18</t>
  </si>
  <si>
    <t>301.3.698/01</t>
  </si>
  <si>
    <t>10-AP-29</t>
  </si>
  <si>
    <t>301.3.645/01</t>
  </si>
  <si>
    <t>10-SM-36</t>
  </si>
  <si>
    <t>301.3.328/01</t>
  </si>
  <si>
    <t>09-ET-04</t>
  </si>
  <si>
    <t>301.3.544/01</t>
  </si>
  <si>
    <t>12-DZ-19</t>
  </si>
  <si>
    <t>301.2.241/02</t>
  </si>
  <si>
    <t>10-OE-15</t>
  </si>
  <si>
    <t>300.3.827/01</t>
  </si>
  <si>
    <t>06-HW-14</t>
  </si>
  <si>
    <t>301.3.600/01</t>
  </si>
  <si>
    <t>10-GH-09</t>
  </si>
  <si>
    <t>301.3.427/01</t>
  </si>
  <si>
    <t>14-GI-02</t>
  </si>
  <si>
    <t>301.3.560/02</t>
  </si>
  <si>
    <t>12-KD-24</t>
  </si>
  <si>
    <t>301.4.165/01</t>
  </si>
  <si>
    <t>10-CZ-10</t>
  </si>
  <si>
    <t>301.5.000/01</t>
  </si>
  <si>
    <t>10-IY-11</t>
  </si>
  <si>
    <t>301.5.013/01</t>
  </si>
  <si>
    <t>13-JM-05</t>
  </si>
  <si>
    <t>301.3.756/01</t>
  </si>
  <si>
    <t>10-QS-29</t>
  </si>
  <si>
    <t>301.4.637/01</t>
  </si>
  <si>
    <t>10-IY-12</t>
  </si>
  <si>
    <t>301.5.013/02</t>
  </si>
  <si>
    <t>04-CS-29</t>
  </si>
  <si>
    <t>301.5.020/01</t>
  </si>
  <si>
    <t>10-KP-15</t>
  </si>
  <si>
    <t>301.4.444/01</t>
  </si>
  <si>
    <t>13-HY-10</t>
  </si>
  <si>
    <t>301.3.447/01</t>
  </si>
  <si>
    <t>12-CS-22</t>
  </si>
  <si>
    <t>301.3.733/01</t>
  </si>
  <si>
    <t>10-DS-25</t>
  </si>
  <si>
    <t>301.3.688/01</t>
  </si>
  <si>
    <t>12-DQ-09</t>
  </si>
  <si>
    <t>300.8.897/01</t>
  </si>
  <si>
    <t>13-MI-21</t>
  </si>
  <si>
    <t>301.3.614/01</t>
  </si>
  <si>
    <t>06-CS-15</t>
  </si>
  <si>
    <t>301.3.795/01</t>
  </si>
  <si>
    <t>14-KV-13</t>
  </si>
  <si>
    <t>301.3.772/01</t>
  </si>
  <si>
    <t>14-GB-25</t>
  </si>
  <si>
    <t>301.3.768/01</t>
  </si>
  <si>
    <t>12-FV-10</t>
  </si>
  <si>
    <t>301.2.780/01</t>
  </si>
  <si>
    <t>06-LN-12</t>
  </si>
  <si>
    <t>301.3.760/01</t>
  </si>
  <si>
    <t>10-RE-28</t>
  </si>
  <si>
    <t>301.3.504/01</t>
  </si>
  <si>
    <t>12-ME-42</t>
  </si>
  <si>
    <t>301.4.441/01</t>
  </si>
  <si>
    <t>10-NU-06</t>
  </si>
  <si>
    <t>301.2.161/01</t>
  </si>
  <si>
    <t>10-JU-33</t>
  </si>
  <si>
    <t>296.1.840/01</t>
  </si>
  <si>
    <t>10-SM-19</t>
  </si>
  <si>
    <t>301.3.198/01</t>
  </si>
  <si>
    <t>09-CS-14</t>
  </si>
  <si>
    <t>301.3.680/01</t>
  </si>
  <si>
    <t>10-DR-32</t>
  </si>
  <si>
    <t>301.3.680/02</t>
  </si>
  <si>
    <t>06-JM-04</t>
  </si>
  <si>
    <t>301.3.751/01</t>
  </si>
  <si>
    <t>07-FT-20</t>
  </si>
  <si>
    <t>301.3.763/01</t>
  </si>
  <si>
    <t>10-RC-26</t>
  </si>
  <si>
    <t>301.3.807/01</t>
  </si>
  <si>
    <t>14-AZ-11</t>
  </si>
  <si>
    <t>301.3.502/01</t>
  </si>
  <si>
    <t>14-GS-12</t>
  </si>
  <si>
    <t>301.3.710/01</t>
  </si>
  <si>
    <t>06-CF-02</t>
  </si>
  <si>
    <t>301.3.730/01</t>
  </si>
  <si>
    <t>06-KS-01</t>
  </si>
  <si>
    <t>301.4.996/01</t>
  </si>
  <si>
    <t>06-EY-25</t>
  </si>
  <si>
    <t>301.5.023/01</t>
  </si>
  <si>
    <t>09-EW-24</t>
  </si>
  <si>
    <t>301.5.039/01</t>
  </si>
  <si>
    <t>09-EH-09</t>
  </si>
  <si>
    <t>301.5.054/01</t>
  </si>
  <si>
    <t>10-FU-19</t>
  </si>
  <si>
    <t>301.4.467/01</t>
  </si>
  <si>
    <t>14-JM-12</t>
  </si>
  <si>
    <t>301.5.062/01</t>
  </si>
  <si>
    <t>10-GU-12</t>
  </si>
  <si>
    <t>301.4.740/01</t>
  </si>
  <si>
    <t>14-HN-12</t>
  </si>
  <si>
    <t>301.3.512/01</t>
  </si>
  <si>
    <t>06-GT-09</t>
  </si>
  <si>
    <t>301.3.648/01</t>
  </si>
  <si>
    <t>14-GA-14</t>
  </si>
  <si>
    <t>301.3.671/01</t>
  </si>
  <si>
    <t>10-LK-43</t>
  </si>
  <si>
    <t>301.3.677/01</t>
  </si>
  <si>
    <t>12-BP-23</t>
  </si>
  <si>
    <t>301.3.631/01</t>
  </si>
  <si>
    <t>12-OZ-04</t>
  </si>
  <si>
    <t>301.3.564/01</t>
  </si>
  <si>
    <t>12-MO-11</t>
  </si>
  <si>
    <t>301.3.516/01</t>
  </si>
  <si>
    <t>12-HV-10</t>
  </si>
  <si>
    <t>301.3.601/01</t>
  </si>
  <si>
    <t>10-CQ-08</t>
  </si>
  <si>
    <t>301.4.592/01</t>
  </si>
  <si>
    <t>10-DO-17</t>
  </si>
  <si>
    <t>301.5.053/01</t>
  </si>
  <si>
    <t>06-KZ-04</t>
  </si>
  <si>
    <t>301.4.996/02</t>
  </si>
  <si>
    <t>12-MV-06</t>
  </si>
  <si>
    <t>301.5.018/01</t>
  </si>
  <si>
    <t>12-QA-04</t>
  </si>
  <si>
    <t>301.4.171/01</t>
  </si>
  <si>
    <t>10-OA-19</t>
  </si>
  <si>
    <t>301.5.021/01</t>
  </si>
  <si>
    <t>12-OL-03</t>
  </si>
  <si>
    <t>301.3.734/01</t>
  </si>
  <si>
    <t>10-BT-25</t>
  </si>
  <si>
    <t>301.3.214/01</t>
  </si>
  <si>
    <t>12-LB-13</t>
  </si>
  <si>
    <t>301.3.304/01</t>
  </si>
  <si>
    <t>06-FG-31</t>
  </si>
  <si>
    <t>301.3.800/01</t>
  </si>
  <si>
    <t>12-CT-07</t>
  </si>
  <si>
    <t>301.3.750/01</t>
  </si>
  <si>
    <t>06-HY-19</t>
  </si>
  <si>
    <t>301.4.300/01</t>
  </si>
  <si>
    <t>13-MI-14</t>
  </si>
  <si>
    <t>301.5.954/01</t>
  </si>
  <si>
    <t>12-ON-13</t>
  </si>
  <si>
    <t>301.2.783/01</t>
  </si>
  <si>
    <t>10-JZ-03</t>
  </si>
  <si>
    <t>301.5.009/01</t>
  </si>
  <si>
    <t>12-GA-05</t>
  </si>
  <si>
    <t>301.6.706/01</t>
  </si>
  <si>
    <t>14-DD-19</t>
  </si>
  <si>
    <t>301.6.659/01</t>
  </si>
  <si>
    <t>12-PR-18</t>
  </si>
  <si>
    <t>301.6.450/01</t>
  </si>
  <si>
    <t>13-DP-19</t>
  </si>
  <si>
    <t>301.6.380/01</t>
  </si>
  <si>
    <t>06-CV-08</t>
  </si>
  <si>
    <t>301.7.368/01</t>
  </si>
  <si>
    <t>12-KE-01</t>
  </si>
  <si>
    <t>301.7.375/01</t>
  </si>
  <si>
    <t>12-KE-02</t>
  </si>
  <si>
    <t>301.7.375/02</t>
  </si>
  <si>
    <t>10-HP-06</t>
  </si>
  <si>
    <t>301.6.433/01</t>
  </si>
  <si>
    <t>14-DT-02</t>
  </si>
  <si>
    <t>301.6.376/02</t>
  </si>
  <si>
    <t>14-DK-24</t>
  </si>
  <si>
    <t>301.6.681/01</t>
  </si>
  <si>
    <t>09-EU-25</t>
  </si>
  <si>
    <t>301.6.636/01</t>
  </si>
  <si>
    <t>13-CU-24</t>
  </si>
  <si>
    <t>301.6.646/01</t>
  </si>
  <si>
    <t>04-DH-23</t>
  </si>
  <si>
    <t>301.6.648/01</t>
  </si>
  <si>
    <t>13-IX-25</t>
  </si>
  <si>
    <t>301.6.653/01</t>
  </si>
  <si>
    <t>14-HM-17</t>
  </si>
  <si>
    <t>301.6.586/01</t>
  </si>
  <si>
    <t>14-DD-18</t>
  </si>
  <si>
    <t>301.5.067/01</t>
  </si>
  <si>
    <t>10-JX-13</t>
  </si>
  <si>
    <t>301.6.640/01</t>
  </si>
  <si>
    <t>14-GS-05</t>
  </si>
  <si>
    <t>301.6.644/01</t>
  </si>
  <si>
    <t>06-GI-24</t>
  </si>
  <si>
    <t>301.6.637/01</t>
  </si>
  <si>
    <t>12-KL-30</t>
  </si>
  <si>
    <t>301.6.412/01</t>
  </si>
  <si>
    <t>10-HV-05</t>
  </si>
  <si>
    <t>301.5.667/01</t>
  </si>
  <si>
    <t>12-LG-31</t>
  </si>
  <si>
    <t>301.6.457/01</t>
  </si>
  <si>
    <t>10-BV-02</t>
  </si>
  <si>
    <t>301.6.471/01</t>
  </si>
  <si>
    <t>10-PI-25</t>
  </si>
  <si>
    <t>301.6.692/01</t>
  </si>
  <si>
    <t>10-FD-01</t>
  </si>
  <si>
    <t>301.6.695/01</t>
  </si>
  <si>
    <t>10-LR-11</t>
  </si>
  <si>
    <t>301.6.699/01</t>
  </si>
  <si>
    <t>10-BT-21</t>
  </si>
  <si>
    <t>301.4.295/01</t>
  </si>
  <si>
    <t>08-PX-16</t>
  </si>
  <si>
    <t>301.4.674/01</t>
  </si>
  <si>
    <t>12-IQ-27</t>
  </si>
  <si>
    <t>301.4.646/01</t>
  </si>
  <si>
    <t>10-IY-07</t>
  </si>
  <si>
    <t>301.6.665/01</t>
  </si>
  <si>
    <t>05-DE-21</t>
  </si>
  <si>
    <t>301.6.730/01</t>
  </si>
  <si>
    <t>10-EY-22</t>
  </si>
  <si>
    <t>301.6.458/01</t>
  </si>
  <si>
    <t>13-JK-25</t>
  </si>
  <si>
    <t>301.6.746/01</t>
  </si>
  <si>
    <t>10-GI-25</t>
  </si>
  <si>
    <t>301.6.465/01</t>
  </si>
  <si>
    <t>08-HQ-28</t>
  </si>
  <si>
    <t>301.6.358/01</t>
  </si>
  <si>
    <t>14-HK-01</t>
  </si>
  <si>
    <t>301.6.774/01</t>
  </si>
  <si>
    <t>12-OB-28</t>
  </si>
  <si>
    <t>301.6.718/01</t>
  </si>
  <si>
    <t>12-KD-10</t>
  </si>
  <si>
    <t>301.6.584/01</t>
  </si>
  <si>
    <t>10-FU-17</t>
  </si>
  <si>
    <t>301.6.629/01</t>
  </si>
  <si>
    <t>13-DP-10</t>
  </si>
  <si>
    <t>301.6.800/01</t>
  </si>
  <si>
    <t>14-CD-21</t>
  </si>
  <si>
    <t>301.6.757/01</t>
  </si>
  <si>
    <t>12-PH-26</t>
  </si>
  <si>
    <t>301.6.446/01</t>
  </si>
  <si>
    <t>09-EW-19</t>
  </si>
  <si>
    <t>301.6.803/01</t>
  </si>
  <si>
    <t>12-MY-13</t>
  </si>
  <si>
    <t>301.6.815/01</t>
  </si>
  <si>
    <t>12-LK-06</t>
  </si>
  <si>
    <t>301.3.749/01</t>
  </si>
  <si>
    <t>10-EQ-04</t>
  </si>
  <si>
    <t>301.2.381/01</t>
  </si>
  <si>
    <t>10-DF-24</t>
  </si>
  <si>
    <t>301.6.427/01</t>
  </si>
  <si>
    <t>12-ML-11</t>
  </si>
  <si>
    <t>301.6.499/01</t>
  </si>
  <si>
    <t>12-MN-07</t>
  </si>
  <si>
    <t>301.6.534/01</t>
  </si>
  <si>
    <t>08-QZ-15</t>
  </si>
  <si>
    <t>301.6.387/01</t>
  </si>
  <si>
    <t>12-AD-05</t>
  </si>
  <si>
    <t>301.6.533/01</t>
  </si>
  <si>
    <t>09-DV-13</t>
  </si>
  <si>
    <t>301.3.604/01</t>
  </si>
  <si>
    <t>10-RY-14</t>
  </si>
  <si>
    <t>301.3.317/01</t>
  </si>
  <si>
    <t>10-AH-17</t>
  </si>
  <si>
    <t>301.3.318/01</t>
  </si>
  <si>
    <t>13-JM-06</t>
  </si>
  <si>
    <t>301.4.442/01</t>
  </si>
  <si>
    <t>13-KG-19</t>
  </si>
  <si>
    <t>301.3.711/01</t>
  </si>
  <si>
    <t>13-BX-10</t>
  </si>
  <si>
    <t>301.4.457/01</t>
  </si>
  <si>
    <t>10-DL-08</t>
  </si>
  <si>
    <t>301.6.260/01</t>
  </si>
  <si>
    <t>10-JU-24</t>
  </si>
  <si>
    <t>301.5.674/01</t>
  </si>
  <si>
    <t>13-CO-02</t>
  </si>
  <si>
    <t>301.3.817/01</t>
  </si>
  <si>
    <t>10-QM-07</t>
  </si>
  <si>
    <t>301.3.759/01</t>
  </si>
  <si>
    <t>12-AG-10</t>
  </si>
  <si>
    <t>301.3.805/01</t>
  </si>
  <si>
    <t>09-FT-30</t>
  </si>
  <si>
    <t>301.3.792/01</t>
  </si>
  <si>
    <t>09-AR-22</t>
  </si>
  <si>
    <t>301.3.790/01</t>
  </si>
  <si>
    <t>10-JZ-18</t>
  </si>
  <si>
    <t>301.3.697/01</t>
  </si>
  <si>
    <t>10-RY-03</t>
  </si>
  <si>
    <t>301.3.679/01</t>
  </si>
  <si>
    <t>06-GT-08</t>
  </si>
  <si>
    <t>301.3.646/01</t>
  </si>
  <si>
    <t>10-KX-07</t>
  </si>
  <si>
    <t>301.6.760/01</t>
  </si>
  <si>
    <t>10-IX-22</t>
  </si>
  <si>
    <t>301.6.633/01</t>
  </si>
  <si>
    <t>10-AK-16</t>
  </si>
  <si>
    <t>301.6.752/01</t>
  </si>
  <si>
    <t>10-DR-06</t>
  </si>
  <si>
    <t>301.6.728/01</t>
  </si>
  <si>
    <t>10-BC-10</t>
  </si>
  <si>
    <t>301.5.090/02</t>
  </si>
  <si>
    <t>09-FN-08</t>
  </si>
  <si>
    <t>301.2.444/02</t>
  </si>
  <si>
    <t>10-CF-18</t>
  </si>
  <si>
    <t>301.6.406/02</t>
  </si>
  <si>
    <t>10-SE-03</t>
  </si>
  <si>
    <t>301.6.687/01</t>
  </si>
  <si>
    <t>09-IJ-01</t>
  </si>
  <si>
    <t>301.6.466/01</t>
  </si>
  <si>
    <t>10-LE-08</t>
  </si>
  <si>
    <t>301.6.724/01</t>
  </si>
  <si>
    <t>10-BV-15</t>
  </si>
  <si>
    <t>301.6.783/01</t>
  </si>
  <si>
    <t>12-MF-26</t>
  </si>
  <si>
    <t>301.6.787/01</t>
  </si>
  <si>
    <t>09-AS-07</t>
  </si>
  <si>
    <t>301.6.723/01</t>
  </si>
  <si>
    <t>13-JJ-02</t>
  </si>
  <si>
    <t>301.6.801/01</t>
  </si>
  <si>
    <t>06-EH-08</t>
  </si>
  <si>
    <t>301.5.019/01</t>
  </si>
  <si>
    <t>10-JX-11</t>
  </si>
  <si>
    <t>301.4.461/01</t>
  </si>
  <si>
    <t>06-BI-12</t>
  </si>
  <si>
    <t>301.6.734/01</t>
  </si>
  <si>
    <t>10-NV-21</t>
  </si>
  <si>
    <t>301.6.439/01</t>
  </si>
  <si>
    <t>10-JP-08</t>
  </si>
  <si>
    <t>301.6.443/01</t>
  </si>
  <si>
    <t>10-QO-16</t>
  </si>
  <si>
    <t>301.3.810/02</t>
  </si>
  <si>
    <t>04-AU-09</t>
  </si>
  <si>
    <t>301.4.460/01</t>
  </si>
  <si>
    <t>08-AR-27</t>
  </si>
  <si>
    <t>301.3.713/01</t>
  </si>
  <si>
    <t>10-PG-21</t>
  </si>
  <si>
    <t>301.3.330/02</t>
  </si>
  <si>
    <t>06-GI-27</t>
  </si>
  <si>
    <t>301.3.782/01</t>
  </si>
  <si>
    <t>10-CG-12</t>
  </si>
  <si>
    <t>295.5.100/01</t>
  </si>
  <si>
    <t>10-E3-04</t>
  </si>
  <si>
    <t>301.3.432/01</t>
  </si>
  <si>
    <t>10-NV-22</t>
  </si>
  <si>
    <t>301.6.439/02</t>
  </si>
  <si>
    <t>09-DF-03</t>
  </si>
  <si>
    <t>301.6.445/01</t>
  </si>
  <si>
    <t>14-KR-18</t>
  </si>
  <si>
    <t>301.6.574/01</t>
  </si>
  <si>
    <t>10-EV-37</t>
  </si>
  <si>
    <t>301.6.594/01</t>
  </si>
  <si>
    <t>12-KR-17</t>
  </si>
  <si>
    <t>301.6.676/01</t>
  </si>
  <si>
    <t>08-BW-12</t>
  </si>
  <si>
    <t>301.7.647/02</t>
  </si>
  <si>
    <t>13-IX-18</t>
  </si>
  <si>
    <t>301.7.382/01</t>
  </si>
  <si>
    <t>14-FU-03</t>
  </si>
  <si>
    <t>301.7.380/01</t>
  </si>
  <si>
    <t>10-BD-19</t>
  </si>
  <si>
    <t>301.7.436/01</t>
  </si>
  <si>
    <t>10-AM-29</t>
  </si>
  <si>
    <t>301.7.617/01</t>
  </si>
  <si>
    <t>12-IO-21</t>
  </si>
  <si>
    <t>301.7.360/01</t>
  </si>
  <si>
    <t>08-TU-22</t>
  </si>
  <si>
    <t>301.7.647/01</t>
  </si>
  <si>
    <t>10-CY-11</t>
  </si>
  <si>
    <t>301.5.907/02</t>
  </si>
  <si>
    <t>10-AS-04</t>
  </si>
  <si>
    <t>300.8.912/01</t>
  </si>
  <si>
    <t>10-HJ-25</t>
  </si>
  <si>
    <t>301.4.669/01</t>
  </si>
  <si>
    <t>13-GW-03</t>
  </si>
  <si>
    <t>301.2.399/01</t>
  </si>
  <si>
    <t>10-AU-03</t>
  </si>
  <si>
    <t>301.3.442/01</t>
  </si>
  <si>
    <t>10-AG-19</t>
  </si>
  <si>
    <t>301.6.819/01</t>
  </si>
  <si>
    <t>07-CJ-04</t>
  </si>
  <si>
    <t>301.7.814/01</t>
  </si>
  <si>
    <t>12-BE-09</t>
  </si>
  <si>
    <t>301.8.843/01</t>
  </si>
  <si>
    <t>10-CL-17</t>
  </si>
  <si>
    <t>301.8.847/01</t>
  </si>
  <si>
    <t>12-IN-19</t>
  </si>
  <si>
    <t>301.6.417/01</t>
  </si>
  <si>
    <t>12-OI-19</t>
  </si>
  <si>
    <t>302.3.471/01</t>
  </si>
  <si>
    <t>09-CG-15</t>
  </si>
  <si>
    <t>301.8.495/01</t>
  </si>
  <si>
    <t>10-PL-04</t>
  </si>
  <si>
    <t>301.8.185/01</t>
  </si>
  <si>
    <t>10-EA-21</t>
  </si>
  <si>
    <t>302.3.517/01</t>
  </si>
  <si>
    <t>12-NO-01</t>
  </si>
  <si>
    <t>301.9.909/01</t>
  </si>
  <si>
    <t>13-FI-12</t>
  </si>
  <si>
    <t>302.3.528/01</t>
  </si>
  <si>
    <t>13-LT-09</t>
  </si>
  <si>
    <t>302.3.536/01</t>
  </si>
  <si>
    <t>08-DR-10</t>
  </si>
  <si>
    <t>301.6.512/01</t>
  </si>
  <si>
    <t>12-KJ-28</t>
  </si>
  <si>
    <t>301.8.555/01</t>
  </si>
  <si>
    <t>13-EZ-02</t>
  </si>
  <si>
    <t>301.4.699/01</t>
  </si>
  <si>
    <t>12-LX-18</t>
  </si>
  <si>
    <t>302.3.469/01</t>
  </si>
  <si>
    <t>10-JZ-06</t>
  </si>
  <si>
    <t>302.1.735/01</t>
  </si>
  <si>
    <t>12-AD-01</t>
  </si>
  <si>
    <t>301.9.908/01</t>
  </si>
  <si>
    <t>10-KC-04</t>
  </si>
  <si>
    <t>302.3.441/01</t>
  </si>
  <si>
    <t>12-PR-21</t>
  </si>
  <si>
    <t>302.1.436/01</t>
  </si>
  <si>
    <t>06-HL-17</t>
  </si>
  <si>
    <t>301.6.460/01</t>
  </si>
  <si>
    <t>10-AL-25</t>
  </si>
  <si>
    <t>299.0.066/01</t>
  </si>
  <si>
    <t>09-DV-15</t>
  </si>
  <si>
    <t>301.5.950/01</t>
  </si>
  <si>
    <t>10-KF-09</t>
  </si>
  <si>
    <t>301.7.387/01</t>
  </si>
  <si>
    <t>09-CP-18</t>
  </si>
  <si>
    <t>301.6.624/01</t>
  </si>
  <si>
    <t>04-EP-14</t>
  </si>
  <si>
    <t>301.7.620/01</t>
  </si>
  <si>
    <t>13-CI-11</t>
  </si>
  <si>
    <t>301.7.785/01</t>
  </si>
  <si>
    <t>04-BD-07</t>
  </si>
  <si>
    <t>302.3.419/01</t>
  </si>
  <si>
    <t>12-JR-17</t>
  </si>
  <si>
    <t>302.3.454/01</t>
  </si>
  <si>
    <t>12-HX-13</t>
  </si>
  <si>
    <t>302.3.459/01</t>
  </si>
  <si>
    <t>06-MP-26</t>
  </si>
  <si>
    <t>302.3.423/01</t>
  </si>
  <si>
    <t>13-HS-10</t>
  </si>
  <si>
    <t>302.3.435/01</t>
  </si>
  <si>
    <t>12-CI-22</t>
  </si>
  <si>
    <t>302.3.411/01</t>
  </si>
  <si>
    <t>06-BL-10</t>
  </si>
  <si>
    <t>302.3.418/01</t>
  </si>
  <si>
    <t>05-AN-07</t>
  </si>
  <si>
    <t>302.3.415/01</t>
  </si>
  <si>
    <t>10-FG-29</t>
  </si>
  <si>
    <t>302.1.706/01</t>
  </si>
  <si>
    <t>12-KP-04</t>
  </si>
  <si>
    <t>302.3.421/01</t>
  </si>
  <si>
    <t>12-CN-24</t>
  </si>
  <si>
    <t>302.1.186/01</t>
  </si>
  <si>
    <t>10-CS-05</t>
  </si>
  <si>
    <t>302.1.486/01</t>
  </si>
  <si>
    <t>12-PZ-14</t>
  </si>
  <si>
    <t>302.3.407/02</t>
  </si>
  <si>
    <t>10-GL-24</t>
  </si>
  <si>
    <t>301.8.439/01</t>
  </si>
  <si>
    <t>10-CD-11</t>
  </si>
  <si>
    <t>302.3.495/01</t>
  </si>
  <si>
    <t>14-BP-09</t>
  </si>
  <si>
    <t>302.3.486/01</t>
  </si>
  <si>
    <t>06-CX-07</t>
  </si>
  <si>
    <t>302.3.584/01</t>
  </si>
  <si>
    <t>12-MN-05</t>
  </si>
  <si>
    <t>302.1.725/01</t>
  </si>
  <si>
    <t>06-CV-10</t>
  </si>
  <si>
    <t>302.3.380/01</t>
  </si>
  <si>
    <t>13-NT-04</t>
  </si>
  <si>
    <t>302.1.729/01</t>
  </si>
  <si>
    <t>08-JK-04</t>
  </si>
  <si>
    <t>302.1.717/01</t>
  </si>
  <si>
    <t>04-CV-26</t>
  </si>
  <si>
    <t>302.3.537/01</t>
  </si>
  <si>
    <t>10-EX-04</t>
  </si>
  <si>
    <t>302.3.476/01</t>
  </si>
  <si>
    <t>10-CN-03</t>
  </si>
  <si>
    <t>301.0.890/01</t>
  </si>
  <si>
    <t>10-FK-03</t>
  </si>
  <si>
    <t>302.3.523/01</t>
  </si>
  <si>
    <t>10-IE-20</t>
  </si>
  <si>
    <t>302.1.449/01</t>
  </si>
  <si>
    <t>06-GY-18</t>
  </si>
  <si>
    <t>302.3.519/01</t>
  </si>
  <si>
    <t>05-DM-19</t>
  </si>
  <si>
    <t>302.3.515/01</t>
  </si>
  <si>
    <t>13-AH-03</t>
  </si>
  <si>
    <t>301.8.829/01</t>
  </si>
  <si>
    <t>06-KX-09</t>
  </si>
  <si>
    <t>302.3.502/01</t>
  </si>
  <si>
    <t>10-LO-06</t>
  </si>
  <si>
    <t>302.3.546/01</t>
  </si>
  <si>
    <t>05-DF-32</t>
  </si>
  <si>
    <t>302.3.562/01</t>
  </si>
  <si>
    <t>12-PY-08</t>
  </si>
  <si>
    <t>302.3.437/01</t>
  </si>
  <si>
    <t>12-EK-01</t>
  </si>
  <si>
    <t>302.3.567/01</t>
  </si>
  <si>
    <t>10-AM-19</t>
  </si>
  <si>
    <t>301.9.704/01</t>
  </si>
  <si>
    <t>10-JI-14</t>
  </si>
  <si>
    <t>302.3.572/01</t>
  </si>
  <si>
    <t>14-GC-37</t>
  </si>
  <si>
    <t>302.3.551/01</t>
  </si>
  <si>
    <t>14-BF-03</t>
  </si>
  <si>
    <t>302.3.580/01</t>
  </si>
  <si>
    <t>04-BI-08</t>
  </si>
  <si>
    <t>301.4.648/01</t>
  </si>
  <si>
    <t>13-AX-22</t>
  </si>
  <si>
    <t>302.3.553/01</t>
  </si>
  <si>
    <t>10-EZ-13</t>
  </si>
  <si>
    <t>301.8.170/02</t>
  </si>
  <si>
    <t>08-EH-21</t>
  </si>
  <si>
    <t>301.8.884/01</t>
  </si>
  <si>
    <t>10-IX-07</t>
  </si>
  <si>
    <t>301.8.378/01</t>
  </si>
  <si>
    <t>10-CN-21</t>
  </si>
  <si>
    <t>300.5.440/01</t>
  </si>
  <si>
    <t>12-KX-16</t>
  </si>
  <si>
    <t>301.7.788/01</t>
  </si>
  <si>
    <t>14-BP-06</t>
  </si>
  <si>
    <t>302.3.475/01</t>
  </si>
  <si>
    <t>10-CK-26</t>
  </si>
  <si>
    <t>302.3.512/01</t>
  </si>
  <si>
    <t>13-BW-10</t>
  </si>
  <si>
    <t>302.3.482/01</t>
  </si>
  <si>
    <t>10-BO-22</t>
  </si>
  <si>
    <t>302.1.441/02</t>
  </si>
  <si>
    <t>12-OQ-10</t>
  </si>
  <si>
    <t>302.3.500/01</t>
  </si>
  <si>
    <t>10-RK-15</t>
  </si>
  <si>
    <t>302.3.578/01</t>
  </si>
  <si>
    <t>06-EN-02</t>
  </si>
  <si>
    <t>302.3.451/01</t>
  </si>
  <si>
    <t>10-AM-31</t>
  </si>
  <si>
    <t>302.1.422/01</t>
  </si>
  <si>
    <t>10-FH-02</t>
  </si>
  <si>
    <t>302.1.432/01</t>
  </si>
  <si>
    <t>12-DC-34</t>
  </si>
  <si>
    <t>302.3.577/01</t>
  </si>
  <si>
    <t>08-AH-05</t>
  </si>
  <si>
    <t>302.3.410/01</t>
  </si>
  <si>
    <t>10-PG-22</t>
  </si>
  <si>
    <t>302.4.259/01</t>
  </si>
  <si>
    <t>12-KX-15</t>
  </si>
  <si>
    <t>301.7.786/01</t>
  </si>
  <si>
    <t>10-PM-31</t>
  </si>
  <si>
    <t>301.6.481/01</t>
  </si>
  <si>
    <t>10-OE-08</t>
  </si>
  <si>
    <t>302.4.259/02</t>
  </si>
  <si>
    <t>13-GU-12</t>
  </si>
  <si>
    <t>302.4.726/01</t>
  </si>
  <si>
    <t>12-PR-22</t>
  </si>
  <si>
    <t>302.5.042/01</t>
  </si>
  <si>
    <t>13-MJ-04</t>
  </si>
  <si>
    <t>302.5.468/01</t>
  </si>
  <si>
    <t>12-DV-14</t>
  </si>
  <si>
    <t>302.4.292/01</t>
  </si>
  <si>
    <t>10-OK-20</t>
  </si>
  <si>
    <t>302.1.463/01</t>
  </si>
  <si>
    <t>09-DP-13</t>
  </si>
  <si>
    <t>302.4.270/01</t>
  </si>
  <si>
    <t>10-PQ-16</t>
  </si>
  <si>
    <t>302.3.563/01</t>
  </si>
  <si>
    <t>13-LS-05</t>
  </si>
  <si>
    <t>301.7.741/01</t>
  </si>
  <si>
    <t>10-BR-23</t>
  </si>
  <si>
    <t>302.1.420/01</t>
  </si>
  <si>
    <t>14-HU-04</t>
  </si>
  <si>
    <t>302.5.610/01</t>
  </si>
  <si>
    <t>12-KG-20</t>
  </si>
  <si>
    <t>301.6.643/01</t>
  </si>
  <si>
    <t>12-KE-12</t>
  </si>
  <si>
    <t>301.9.904/01</t>
  </si>
  <si>
    <t>14-CM-09</t>
  </si>
  <si>
    <t>302.5.943/01</t>
  </si>
  <si>
    <t>13-AQ-21</t>
  </si>
  <si>
    <t>302.5.962/01</t>
  </si>
  <si>
    <t>10-IK-13</t>
  </si>
  <si>
    <t>301.8.830/01</t>
  </si>
  <si>
    <t>06-EH-09</t>
  </si>
  <si>
    <t>302.3.524/01</t>
  </si>
  <si>
    <t>10-QJ-11</t>
  </si>
  <si>
    <t>302.3.383/01</t>
  </si>
  <si>
    <t>12-KT-17</t>
  </si>
  <si>
    <t>302.3.390/01</t>
  </si>
  <si>
    <t>10-QW-20</t>
  </si>
  <si>
    <t>302.3.594/01</t>
  </si>
  <si>
    <t>06-EH-12</t>
  </si>
  <si>
    <t>302.3.406/01</t>
  </si>
  <si>
    <t>06-CQ-11</t>
  </si>
  <si>
    <t>301.6.385/01</t>
  </si>
  <si>
    <t>10-GB-27</t>
  </si>
  <si>
    <t>302.5.416/01</t>
  </si>
  <si>
    <t>08-TU-09</t>
  </si>
  <si>
    <t>301.7.647/03</t>
  </si>
  <si>
    <t>08-RU-05</t>
  </si>
  <si>
    <t>302.5.413/01</t>
  </si>
  <si>
    <t>08-DX-12</t>
  </si>
  <si>
    <t>301.7.308/01</t>
  </si>
  <si>
    <t>04-EF-13</t>
  </si>
  <si>
    <t>298.6.455/01</t>
  </si>
  <si>
    <t>12-BK-18</t>
  </si>
  <si>
    <t>302.5.941/01</t>
  </si>
  <si>
    <t>12-PX-32</t>
  </si>
  <si>
    <t>299.7.561/01</t>
  </si>
  <si>
    <t>12-AT-04</t>
  </si>
  <si>
    <t>302.3.385/01</t>
  </si>
  <si>
    <t>14-GC-08</t>
  </si>
  <si>
    <t>302.6.898/01</t>
  </si>
  <si>
    <t>08-IJ-08</t>
  </si>
  <si>
    <t>302.7.034/01</t>
  </si>
  <si>
    <t>12-GE-08</t>
  </si>
  <si>
    <t>302.6.330/01</t>
  </si>
  <si>
    <t>06-EZ-07</t>
  </si>
  <si>
    <t>302.7.122/01</t>
  </si>
  <si>
    <t>13-NZ-22</t>
  </si>
  <si>
    <t>302.7.077/01</t>
  </si>
  <si>
    <t>10-IS-38</t>
  </si>
  <si>
    <t>302.6.065/01</t>
  </si>
  <si>
    <t>12-FM-01</t>
  </si>
  <si>
    <t>302.7.147/01</t>
  </si>
  <si>
    <t>12-PY-03</t>
  </si>
  <si>
    <t>302.3.499/01</t>
  </si>
  <si>
    <t>06-CR-07</t>
  </si>
  <si>
    <t>302.7.155/01</t>
  </si>
  <si>
    <t>06-EK-14</t>
  </si>
  <si>
    <t>302.7.071/01</t>
  </si>
  <si>
    <t>10-BS-25</t>
  </si>
  <si>
    <t>302.6.986/01</t>
  </si>
  <si>
    <t>05-BJ-06</t>
  </si>
  <si>
    <t>302.7.088/01</t>
  </si>
  <si>
    <t>10-DU-20</t>
  </si>
  <si>
    <t>302.4.368/01</t>
  </si>
  <si>
    <t>12-BU-20</t>
  </si>
  <si>
    <t>302.4.848/01</t>
  </si>
  <si>
    <t>12-IL-12</t>
  </si>
  <si>
    <t>302.7.180/01</t>
  </si>
  <si>
    <t>13-ID-10</t>
  </si>
  <si>
    <t>302.5.420/01</t>
  </si>
  <si>
    <t>14-CO-04</t>
  </si>
  <si>
    <t>302.6.957/01</t>
  </si>
  <si>
    <t>08-RW-12</t>
  </si>
  <si>
    <t>302.3.718/01</t>
  </si>
  <si>
    <t>12-OH-32</t>
  </si>
  <si>
    <t>302.6.061/01</t>
  </si>
  <si>
    <t>10-AV-17</t>
  </si>
  <si>
    <t>302.6.384/01</t>
  </si>
  <si>
    <t>10-IR-01</t>
  </si>
  <si>
    <t>302.1.742/01</t>
  </si>
  <si>
    <t>10-AV-16</t>
  </si>
  <si>
    <t>302.7.001/01</t>
  </si>
  <si>
    <t>12-PR-24</t>
  </si>
  <si>
    <t>302.6.889/01</t>
  </si>
  <si>
    <t>10-OD-10</t>
  </si>
  <si>
    <t>302.1.480/01</t>
  </si>
  <si>
    <t>10-OD-11</t>
  </si>
  <si>
    <t>302.1.480/02</t>
  </si>
  <si>
    <t>08-AB-25</t>
  </si>
  <si>
    <t>302.7.038/01</t>
  </si>
  <si>
    <t>10-BS-07</t>
  </si>
  <si>
    <t>302.7.052/01</t>
  </si>
  <si>
    <t>13-GF-04</t>
  </si>
  <si>
    <t>302.7.056/01</t>
  </si>
  <si>
    <t>10-FU-11</t>
  </si>
  <si>
    <t>294.8.089/02</t>
  </si>
  <si>
    <t>12-DL-09</t>
  </si>
  <si>
    <t>302.5.780/01</t>
  </si>
  <si>
    <t>12-BD-09</t>
  </si>
  <si>
    <t>302.5.780/02</t>
  </si>
  <si>
    <t>12-EI-04</t>
  </si>
  <si>
    <t>302.5.780/03</t>
  </si>
  <si>
    <t>13-MJ-08</t>
  </si>
  <si>
    <t>302.6.100/01</t>
  </si>
  <si>
    <t>13-MT-18</t>
  </si>
  <si>
    <t>302.5.750/01</t>
  </si>
  <si>
    <t>10-NF-12</t>
  </si>
  <si>
    <t>302.5.939/01</t>
  </si>
  <si>
    <t>14-JE-10</t>
  </si>
  <si>
    <t>302.3.727/01</t>
  </si>
  <si>
    <t>12-OX-11</t>
  </si>
  <si>
    <t>301.9.910/01</t>
  </si>
  <si>
    <t>04-ES-11</t>
  </si>
  <si>
    <t>302.3.587/01</t>
  </si>
  <si>
    <t>10-AL-30</t>
  </si>
  <si>
    <t>302.3.720/01</t>
  </si>
  <si>
    <t>10-EP-13</t>
  </si>
  <si>
    <t>302.1.458/01</t>
  </si>
  <si>
    <t>10-ET-20</t>
  </si>
  <si>
    <t>302.3.466/01</t>
  </si>
  <si>
    <t>12-OS-28</t>
  </si>
  <si>
    <t>302.7.053/01</t>
  </si>
  <si>
    <t>10-JU-23</t>
  </si>
  <si>
    <t>302.6.077/01</t>
  </si>
  <si>
    <t>05-DP-22</t>
  </si>
  <si>
    <t>302.7.012/01</t>
  </si>
  <si>
    <t>12-PR-23</t>
  </si>
  <si>
    <t>302.6.072/01</t>
  </si>
  <si>
    <t>14-KJ-13</t>
  </si>
  <si>
    <t>302.7.024/01</t>
  </si>
  <si>
    <t>14-DO-13</t>
  </si>
  <si>
    <t>302.7.036/01</t>
  </si>
  <si>
    <t>12-ON-21</t>
  </si>
  <si>
    <t>302.5.776/01</t>
  </si>
  <si>
    <t>12-JL-04</t>
  </si>
  <si>
    <t>302.6.887/01</t>
  </si>
  <si>
    <t>10-AE-07</t>
  </si>
  <si>
    <t>302.6.980/01</t>
  </si>
  <si>
    <t>10-FM-17</t>
  </si>
  <si>
    <t>302.6.078/01</t>
  </si>
  <si>
    <t>10-PH-23</t>
  </si>
  <si>
    <t>302.6.912/01</t>
  </si>
  <si>
    <t>13-MS-06</t>
  </si>
  <si>
    <t>302.6.926/01</t>
  </si>
  <si>
    <t>06-BP-31</t>
  </si>
  <si>
    <t>302.6.927/01</t>
  </si>
  <si>
    <t>10-ME-28</t>
  </si>
  <si>
    <t>302.6.032/01</t>
  </si>
  <si>
    <t>10-DU-01</t>
  </si>
  <si>
    <t>302.6.156/01</t>
  </si>
  <si>
    <t>05-BP-03</t>
  </si>
  <si>
    <t>302.6.964/01</t>
  </si>
  <si>
    <t>10-LC-07</t>
  </si>
  <si>
    <t>302.6.396/01</t>
  </si>
  <si>
    <t>14-AA-10</t>
  </si>
  <si>
    <t>302.7.130/01</t>
  </si>
  <si>
    <t>12-AX-02</t>
  </si>
  <si>
    <t>302.3.554/01</t>
  </si>
  <si>
    <t>06-LY-07</t>
  </si>
  <si>
    <t>302.7.249/01</t>
  </si>
  <si>
    <t>06-LX-16</t>
  </si>
  <si>
    <t>302.3.588/01</t>
  </si>
  <si>
    <t>06-EH-06</t>
  </si>
  <si>
    <t>302.7.724/01</t>
  </si>
  <si>
    <t>06-EH-02</t>
  </si>
  <si>
    <t>302.7.733/01</t>
  </si>
  <si>
    <t>08-CF-16</t>
  </si>
  <si>
    <t>302.7.040/01</t>
  </si>
  <si>
    <t>14-CC-06</t>
  </si>
  <si>
    <t>302.7.743/01</t>
  </si>
  <si>
    <t>08-MS-29</t>
  </si>
  <si>
    <t>286.2.833/02</t>
  </si>
  <si>
    <t>10-HF-31</t>
  </si>
  <si>
    <t>301.2.591/02</t>
  </si>
  <si>
    <t>14-JE-11</t>
  </si>
  <si>
    <t>302.4.323/01</t>
  </si>
  <si>
    <t>12-PY-14</t>
  </si>
  <si>
    <t>302.7.041/01</t>
  </si>
  <si>
    <t>09-FZ-18</t>
  </si>
  <si>
    <t>302.7.168/01</t>
  </si>
  <si>
    <t>10-KG-14</t>
  </si>
  <si>
    <t>302.7.175/01</t>
  </si>
  <si>
    <t>10-FZ-20</t>
  </si>
  <si>
    <t>302.7.063/01</t>
  </si>
  <si>
    <t>10-FS-08</t>
  </si>
  <si>
    <t>302.6.089/01</t>
  </si>
  <si>
    <t>10-DN-04</t>
  </si>
  <si>
    <t>302.7.054/01</t>
  </si>
  <si>
    <t>09-AY-12</t>
  </si>
  <si>
    <t>302.6.136/01</t>
  </si>
  <si>
    <t>06-DR-43</t>
  </si>
  <si>
    <t>302.7.134/01</t>
  </si>
  <si>
    <t>12-KE-18</t>
  </si>
  <si>
    <t>302.7.121/01</t>
  </si>
  <si>
    <t>09-CI-15</t>
  </si>
  <si>
    <t>302.7.160/01</t>
  </si>
  <si>
    <t>10-AI-31</t>
  </si>
  <si>
    <t>302.6.308/01</t>
  </si>
  <si>
    <t>10-AI-30</t>
  </si>
  <si>
    <t>302.7.171/01</t>
  </si>
  <si>
    <t>10-RD-02</t>
  </si>
  <si>
    <t>302.7.104/01</t>
  </si>
  <si>
    <t>08-BD-18</t>
  </si>
  <si>
    <t>302.5.158/01</t>
  </si>
  <si>
    <t>10-HZ-04</t>
  </si>
  <si>
    <t>302.6.311/01</t>
  </si>
  <si>
    <t>06-EU-25</t>
  </si>
  <si>
    <t>302.7.109/01</t>
  </si>
  <si>
    <t>05-CW-01</t>
  </si>
  <si>
    <t>302.7.113/01</t>
  </si>
  <si>
    <t>12-JH-26</t>
  </si>
  <si>
    <t>302.7.118/01</t>
  </si>
  <si>
    <t>06-EH-11</t>
  </si>
  <si>
    <t>302.7.114/01</t>
  </si>
  <si>
    <t>06-FU-10</t>
  </si>
  <si>
    <t>302.7.119/01</t>
  </si>
  <si>
    <t>05-CV-01</t>
  </si>
  <si>
    <t>302.7.116/01</t>
  </si>
  <si>
    <t>14-GD-01</t>
  </si>
  <si>
    <t>302.7.097/01</t>
  </si>
  <si>
    <t>04-DF-23</t>
  </si>
  <si>
    <t>302.7.120/01</t>
  </si>
  <si>
    <t>10-LF-18</t>
  </si>
  <si>
    <t>302.6.983/01</t>
  </si>
  <si>
    <t>10-IZ-10</t>
  </si>
  <si>
    <t>302.6.141/01</t>
  </si>
  <si>
    <t>10-NX-01</t>
  </si>
  <si>
    <t>302.7.124/01</t>
  </si>
  <si>
    <t>10-LB-20</t>
  </si>
  <si>
    <t>302.6.904/01</t>
  </si>
  <si>
    <t>10-AS-02</t>
  </si>
  <si>
    <t>300.7.926/02</t>
  </si>
  <si>
    <t>09-CV-02</t>
  </si>
  <si>
    <t>302.6.398/01</t>
  </si>
  <si>
    <t>10-HN-01</t>
  </si>
  <si>
    <t>302.6.901/01</t>
  </si>
  <si>
    <t>10-IA-25</t>
  </si>
  <si>
    <t>302.6.142/01</t>
  </si>
  <si>
    <t>08-GV-09</t>
  </si>
  <si>
    <t>302.6.026/01</t>
  </si>
  <si>
    <t>04-AE-01</t>
  </si>
  <si>
    <t>302.6.892/01</t>
  </si>
  <si>
    <t>08-CW-02</t>
  </si>
  <si>
    <t>302.6.031/01</t>
  </si>
  <si>
    <t>10-QT-02</t>
  </si>
  <si>
    <t>302.6.885/01</t>
  </si>
  <si>
    <t>12-KE-29</t>
  </si>
  <si>
    <t>301.7.390/01</t>
  </si>
  <si>
    <t>10-KD-24</t>
  </si>
  <si>
    <t>302.6.341/01</t>
  </si>
  <si>
    <t>10-HY-14</t>
  </si>
  <si>
    <t>302.5.699/01</t>
  </si>
  <si>
    <t>10-AL-06</t>
  </si>
  <si>
    <t>302.6.402/01</t>
  </si>
  <si>
    <t>12-JL-05</t>
  </si>
  <si>
    <t>302.6.347/01</t>
  </si>
  <si>
    <t>09-DN-06</t>
  </si>
  <si>
    <t>302.6.190/01</t>
  </si>
  <si>
    <t>10-QO-10</t>
  </si>
  <si>
    <t>302.6.324/01</t>
  </si>
  <si>
    <t>10-AG-18</t>
  </si>
  <si>
    <t>297.3.679/01</t>
  </si>
  <si>
    <t>10-HS-18</t>
  </si>
  <si>
    <t>302.7.144/01</t>
  </si>
  <si>
    <t>10-FH-08</t>
  </si>
  <si>
    <t>302.6.034/01</t>
  </si>
  <si>
    <t>10-FJ-24</t>
  </si>
  <si>
    <t>302.7.148/01</t>
  </si>
  <si>
    <t>13-GO-20</t>
  </si>
  <si>
    <t>302.7.178/01</t>
  </si>
  <si>
    <t>06-GK-08</t>
  </si>
  <si>
    <t>302.3.379/03</t>
  </si>
  <si>
    <t>10-KM-04</t>
  </si>
  <si>
    <t>302.4.656/01</t>
  </si>
  <si>
    <t>10-NW-01</t>
  </si>
  <si>
    <t>302.7.870/01</t>
  </si>
  <si>
    <t>12-IL-21</t>
  </si>
  <si>
    <t>302.7.757/01</t>
  </si>
  <si>
    <t>10-KP-09</t>
  </si>
  <si>
    <t>302.6.985/01</t>
  </si>
  <si>
    <t>13-HK-08</t>
  </si>
  <si>
    <t>302.7.780/01</t>
  </si>
  <si>
    <t>09-BD-14</t>
  </si>
  <si>
    <t>302.7.866/01</t>
  </si>
  <si>
    <t>13-AH-01</t>
  </si>
  <si>
    <t>302.8.080/01</t>
  </si>
  <si>
    <t>10-PA-10</t>
  </si>
  <si>
    <t>302.6.153/01</t>
  </si>
  <si>
    <t>04-BV-04</t>
  </si>
  <si>
    <t>302.8.186/01</t>
  </si>
  <si>
    <t>13-GV-10</t>
  </si>
  <si>
    <t>302.8.190/01</t>
  </si>
  <si>
    <t>10-KG-15</t>
  </si>
  <si>
    <t>302.5.044/01</t>
  </si>
  <si>
    <t>10-DM-15</t>
  </si>
  <si>
    <t>302.7.727/01</t>
  </si>
  <si>
    <t>10-KT-12</t>
  </si>
  <si>
    <t>302.7.722/01</t>
  </si>
  <si>
    <t>14-KV-10</t>
  </si>
  <si>
    <t>302.7.884/02</t>
  </si>
  <si>
    <t>06-GN-26</t>
  </si>
  <si>
    <t>302.5.412/01</t>
  </si>
  <si>
    <t>04-BL-19</t>
  </si>
  <si>
    <t>302.6.392/01</t>
  </si>
  <si>
    <t>10-FM-07</t>
  </si>
  <si>
    <t>302.6.978/01</t>
  </si>
  <si>
    <t>10-OB-20</t>
  </si>
  <si>
    <t>301.8.893/01</t>
  </si>
  <si>
    <t>10-NZ-23</t>
  </si>
  <si>
    <t>301.4.468/01</t>
  </si>
  <si>
    <t>10-IX-05</t>
  </si>
  <si>
    <t>302.5.971/02</t>
  </si>
  <si>
    <t>10-KA-16</t>
  </si>
  <si>
    <t>302.1.727/01</t>
  </si>
  <si>
    <t>09-HV-10</t>
  </si>
  <si>
    <t>302.6.024/01</t>
  </si>
  <si>
    <t>04-BP-24</t>
  </si>
  <si>
    <t>302.5.569/01</t>
  </si>
  <si>
    <t>10-IK-18</t>
  </si>
  <si>
    <t>302.3.516/02</t>
  </si>
  <si>
    <t>14-AT-10</t>
  </si>
  <si>
    <t>302.5.411/01</t>
  </si>
  <si>
    <t>10-DN-13</t>
  </si>
  <si>
    <t>302.5.617/01</t>
  </si>
  <si>
    <t>14-CE-06</t>
  </si>
  <si>
    <t>302.5.619/01</t>
  </si>
  <si>
    <t>10-ES-24</t>
  </si>
  <si>
    <t>299.9.043/01</t>
  </si>
  <si>
    <t>10-IE-17</t>
  </si>
  <si>
    <t>302.5.971/01</t>
  </si>
  <si>
    <t>04-BJ-09</t>
  </si>
  <si>
    <t>302.6.067/01</t>
  </si>
  <si>
    <t>06-CT-19</t>
  </si>
  <si>
    <t>302.6.144/01</t>
  </si>
  <si>
    <t>06-BP-17</t>
  </si>
  <si>
    <t>301.7.813/01</t>
  </si>
  <si>
    <t>10-QH-04</t>
  </si>
  <si>
    <t>302.1.409/01</t>
  </si>
  <si>
    <t>10-DJ-15</t>
  </si>
  <si>
    <t>301.7.374/01</t>
  </si>
  <si>
    <t>06-LZ-22</t>
  </si>
  <si>
    <t>302.6.972/01</t>
  </si>
  <si>
    <t>10-SH-19</t>
  </si>
  <si>
    <t>302.6.137/01</t>
  </si>
  <si>
    <t>06-IZ-02</t>
  </si>
  <si>
    <t>302.7.019/01</t>
  </si>
  <si>
    <t>06-JV-12</t>
  </si>
  <si>
    <t>302.7.014/01</t>
  </si>
  <si>
    <t>06-JZ-24</t>
  </si>
  <si>
    <t>302.7.022/01</t>
  </si>
  <si>
    <t>10-NW-02</t>
  </si>
  <si>
    <t>302.5.406/01</t>
  </si>
  <si>
    <t>10-HN-05</t>
  </si>
  <si>
    <t>291.8.570/01</t>
  </si>
  <si>
    <t>10-QO-30</t>
  </si>
  <si>
    <t>302.6.350/01</t>
  </si>
  <si>
    <t>05-DJ-15</t>
  </si>
  <si>
    <t>302.7.676/01</t>
  </si>
  <si>
    <t>08-EU-24</t>
  </si>
  <si>
    <t>302.7.183/01</t>
  </si>
  <si>
    <t>09-IM-12</t>
  </si>
  <si>
    <t>302.8.193/01</t>
  </si>
  <si>
    <t>12-DZ-17</t>
  </si>
  <si>
    <t>302.8.185/01</t>
  </si>
  <si>
    <t>10-LC-09</t>
  </si>
  <si>
    <t>302.8.084/01</t>
  </si>
  <si>
    <t>13-HS-18</t>
  </si>
  <si>
    <t>302.7.878/01</t>
  </si>
  <si>
    <t>12-KN-33</t>
  </si>
  <si>
    <t>302.6.062/01</t>
  </si>
  <si>
    <t>06-LZ-10</t>
  </si>
  <si>
    <t>302.7.883/01</t>
  </si>
  <si>
    <t>10-HE-07</t>
  </si>
  <si>
    <t>302.6.407/02</t>
  </si>
  <si>
    <t>07-CJ-14</t>
  </si>
  <si>
    <t>302.7.156/01</t>
  </si>
  <si>
    <t>15-AE-01</t>
  </si>
  <si>
    <t>302.8.890/01</t>
  </si>
  <si>
    <t>12-KI-01</t>
  </si>
  <si>
    <t>302.8.999/01</t>
  </si>
  <si>
    <t>10-ME-08</t>
  </si>
  <si>
    <t>302.9.002/01</t>
  </si>
  <si>
    <t>05-AY-27</t>
  </si>
  <si>
    <t>302.9.010/01</t>
  </si>
  <si>
    <t>10-BY-07</t>
  </si>
  <si>
    <t>302.7.871/01</t>
  </si>
  <si>
    <t>14-HA-05</t>
  </si>
  <si>
    <t>302.9.025/01</t>
  </si>
  <si>
    <t>12-PY-15</t>
  </si>
  <si>
    <t>302.9.017/01</t>
  </si>
  <si>
    <t>10-IY-05</t>
  </si>
  <si>
    <t>302.8.976/01</t>
  </si>
  <si>
    <t>14-BA-34</t>
  </si>
  <si>
    <t>302.9.027/01</t>
  </si>
  <si>
    <t>10-RO-21</t>
  </si>
  <si>
    <t>302.7.879/01</t>
  </si>
  <si>
    <t>10-LD-12</t>
  </si>
  <si>
    <t>302.9.101/01</t>
  </si>
  <si>
    <t>08-AY-23</t>
  </si>
  <si>
    <t>302.8.884/01</t>
  </si>
  <si>
    <t>14-BA-35</t>
  </si>
  <si>
    <t>302.9.111/01</t>
  </si>
  <si>
    <t>13-KD-13</t>
  </si>
  <si>
    <t>302.9.113/01</t>
  </si>
  <si>
    <t>10-BK-13</t>
  </si>
  <si>
    <t>301.0.126/02</t>
  </si>
  <si>
    <t>12-OG-24</t>
  </si>
  <si>
    <t>302.6.085/01</t>
  </si>
  <si>
    <t>12-NI-24</t>
  </si>
  <si>
    <t>302.8.584/01</t>
  </si>
  <si>
    <t>04-DH-06</t>
  </si>
  <si>
    <t>302.8.583/01</t>
  </si>
  <si>
    <t>13-EQ-25</t>
  </si>
  <si>
    <t>302.8.605/01</t>
  </si>
  <si>
    <t>08-HZ-01</t>
  </si>
  <si>
    <t>302.8.230/01</t>
  </si>
  <si>
    <t>05-BM-30</t>
  </si>
  <si>
    <t>302.8.607/01</t>
  </si>
  <si>
    <t>04-DN-33</t>
  </si>
  <si>
    <t>302.8.630/01</t>
  </si>
  <si>
    <t>08-ES-12</t>
  </si>
  <si>
    <t>303.0.686/01</t>
  </si>
  <si>
    <t>08-EL-25</t>
  </si>
  <si>
    <t>303.0.754/01</t>
  </si>
  <si>
    <t>12-CX-17</t>
  </si>
  <si>
    <t>301.3.212/01</t>
  </si>
  <si>
    <t>08-AH-12</t>
  </si>
  <si>
    <t>303.0.679/01</t>
  </si>
  <si>
    <t>12-OJ-11</t>
  </si>
  <si>
    <t>303.0.793/01</t>
  </si>
  <si>
    <t>10-IY-08</t>
  </si>
  <si>
    <t>302.3.408/01</t>
  </si>
  <si>
    <t>10-JV-20</t>
  </si>
  <si>
    <t>303.0.512/01</t>
  </si>
  <si>
    <t>08-EO-21</t>
  </si>
  <si>
    <t>303.0.577/01</t>
  </si>
  <si>
    <t>13-BQ-24</t>
  </si>
  <si>
    <t>303.0.613/01</t>
  </si>
  <si>
    <t>10-FY-10</t>
  </si>
  <si>
    <t>303.0.506/01</t>
  </si>
  <si>
    <t>12-DT-10</t>
  </si>
  <si>
    <t>303.0.064/01</t>
  </si>
  <si>
    <t>12-KI-36</t>
  </si>
  <si>
    <t>303.0.610/01</t>
  </si>
  <si>
    <t>12-DY-19</t>
  </si>
  <si>
    <t>303.0.480/01</t>
  </si>
  <si>
    <t>08-RW-09</t>
  </si>
  <si>
    <t>303.0.660/01</t>
  </si>
  <si>
    <t>10-JV-19</t>
  </si>
  <si>
    <t>303.0.699/01</t>
  </si>
  <si>
    <t>10-CB-23</t>
  </si>
  <si>
    <t>303.0.721/01</t>
  </si>
  <si>
    <t>12-CE-24</t>
  </si>
  <si>
    <t>303.0.424/01</t>
  </si>
  <si>
    <t>06-JV-19</t>
  </si>
  <si>
    <t>302.5.914/01</t>
  </si>
  <si>
    <t>14-BP-04</t>
  </si>
  <si>
    <t>303.0.729/01</t>
  </si>
  <si>
    <t>09-BF-18</t>
  </si>
  <si>
    <t>303.0.716/01</t>
  </si>
  <si>
    <t>08-IJ-10</t>
  </si>
  <si>
    <t>303.0.655/01</t>
  </si>
  <si>
    <t>12-BW-04</t>
  </si>
  <si>
    <t>303.0.380/01</t>
  </si>
  <si>
    <t>10-DM-18</t>
  </si>
  <si>
    <t>302.6.990/01</t>
  </si>
  <si>
    <t>08-GU-05</t>
  </si>
  <si>
    <t>302.9.103/01</t>
  </si>
  <si>
    <t>06-LM-16</t>
  </si>
  <si>
    <t>303.0.644/01</t>
  </si>
  <si>
    <t>10-AJ-34</t>
  </si>
  <si>
    <t>303.0.637/01</t>
  </si>
  <si>
    <t>08-GJ-08</t>
  </si>
  <si>
    <t>302.9.117/01</t>
  </si>
  <si>
    <t>10-FP-05</t>
  </si>
  <si>
    <t>303.0.639/01</t>
  </si>
  <si>
    <t>10-JV-21</t>
  </si>
  <si>
    <t>303.0.596/01</t>
  </si>
  <si>
    <t>10-SH-10</t>
  </si>
  <si>
    <t>303.0.605/01</t>
  </si>
  <si>
    <t>08-HK-12</t>
  </si>
  <si>
    <t>303.0.237/01</t>
  </si>
  <si>
    <t>10-IX-19</t>
  </si>
  <si>
    <t>303.0.611/01</t>
  </si>
  <si>
    <t>12-LG-05</t>
  </si>
  <si>
    <t>303.0.562/01</t>
  </si>
  <si>
    <t>14-HI-11</t>
  </si>
  <si>
    <t>303.0.670/01</t>
  </si>
  <si>
    <t>12-PL-35</t>
  </si>
  <si>
    <t>303.0.675/01</t>
  </si>
  <si>
    <t>12-KN-21</t>
  </si>
  <si>
    <t>303.0.630/01</t>
  </si>
  <si>
    <t>14-EQ-25</t>
  </si>
  <si>
    <t>303.0.738/01</t>
  </si>
  <si>
    <t>12-OV-06</t>
  </si>
  <si>
    <t>303.0.800/01</t>
  </si>
  <si>
    <t>13-FT-30</t>
  </si>
  <si>
    <t>303.0.802/01</t>
  </si>
  <si>
    <t>14-GC-02</t>
  </si>
  <si>
    <t>303.0.692/01</t>
  </si>
  <si>
    <t>12-JN-21</t>
  </si>
  <si>
    <t>303.0.723/01</t>
  </si>
  <si>
    <t>09-CK-16</t>
  </si>
  <si>
    <t>303.0.742/01</t>
  </si>
  <si>
    <t>10-PL-02</t>
  </si>
  <si>
    <t>303.0.767/01</t>
  </si>
  <si>
    <t>13-GO-05</t>
  </si>
  <si>
    <t>303.0.775/01</t>
  </si>
  <si>
    <t>10-QO-24</t>
  </si>
  <si>
    <t>303.0.779/01</t>
  </si>
  <si>
    <t>14-GI-15</t>
  </si>
  <si>
    <t>303.0.747/01</t>
  </si>
  <si>
    <t>14-BR-29</t>
  </si>
  <si>
    <t>303.0.702/01</t>
  </si>
  <si>
    <t>06-FX-28</t>
  </si>
  <si>
    <t>303.0.762/01</t>
  </si>
  <si>
    <t>09-AW-24</t>
  </si>
  <si>
    <t>303.0.740/01</t>
  </si>
  <si>
    <t>13-OB-15</t>
  </si>
  <si>
    <t>302.9.905/01</t>
  </si>
  <si>
    <t>12-BD-05</t>
  </si>
  <si>
    <t>303.1.284/01</t>
  </si>
  <si>
    <t>10-QI-03</t>
  </si>
  <si>
    <t>302.9.988/01</t>
  </si>
  <si>
    <t>12-LK-33</t>
  </si>
  <si>
    <t>302.9.003/01</t>
  </si>
  <si>
    <t>09-AI-05</t>
  </si>
  <si>
    <t>301.3.876/01</t>
  </si>
  <si>
    <t>12-AZ-07</t>
  </si>
  <si>
    <t>303.0.065/01</t>
  </si>
  <si>
    <t>12-AZ-16</t>
  </si>
  <si>
    <t>303.0.065/02</t>
  </si>
  <si>
    <t>09-CH-16</t>
  </si>
  <si>
    <t>303.0.701/01</t>
  </si>
  <si>
    <t>09-DW-02</t>
  </si>
  <si>
    <t>302.6.191/01</t>
  </si>
  <si>
    <t>06-LU-24</t>
  </si>
  <si>
    <t>303.0.669/01</t>
  </si>
  <si>
    <t>14-JS-12</t>
  </si>
  <si>
    <t>303.0.641/01</t>
  </si>
  <si>
    <t>14-FK-14</t>
  </si>
  <si>
    <t>303.2.717/01</t>
  </si>
  <si>
    <t>04-AK-03</t>
  </si>
  <si>
    <t>303.0.877/01</t>
  </si>
  <si>
    <t>10-GZ-04</t>
  </si>
  <si>
    <t>303.1.680/01</t>
  </si>
  <si>
    <t>04-AK-04</t>
  </si>
  <si>
    <t>303.2.188/01</t>
  </si>
  <si>
    <t>06-HS-03</t>
  </si>
  <si>
    <t>303.2.193/01</t>
  </si>
  <si>
    <t>10-BP-20</t>
  </si>
  <si>
    <t>303.0.489/01</t>
  </si>
  <si>
    <t>07-CY-25</t>
  </si>
  <si>
    <t>303.0.757/01</t>
  </si>
  <si>
    <t>12-IM-09</t>
  </si>
  <si>
    <t>303.0.774/01</t>
  </si>
  <si>
    <t>04-BN-10</t>
  </si>
  <si>
    <t>303.2.288/01</t>
  </si>
  <si>
    <t>13-KJ-07</t>
  </si>
  <si>
    <t>303.2.300/01</t>
  </si>
  <si>
    <t>04-BZ-07</t>
  </si>
  <si>
    <t>303.1.480/01</t>
  </si>
  <si>
    <t>13-HV-11</t>
  </si>
  <si>
    <t>303.2.719/01</t>
  </si>
  <si>
    <t>14-AV-06</t>
  </si>
  <si>
    <t>303.2.728/01</t>
  </si>
  <si>
    <t>12-IE-26</t>
  </si>
  <si>
    <t>303.2.872/01</t>
  </si>
  <si>
    <t>12-IE-27</t>
  </si>
  <si>
    <t>303.2.872/02</t>
  </si>
  <si>
    <t>10-KY-18</t>
  </si>
  <si>
    <t>303.2.716/01</t>
  </si>
  <si>
    <t>10-KS-27</t>
  </si>
  <si>
    <t>303.3.106/01</t>
  </si>
  <si>
    <t>12-FW-22</t>
  </si>
  <si>
    <t>303.3.372/01</t>
  </si>
  <si>
    <t>10-FQ-39</t>
  </si>
  <si>
    <t>302.8.926/02</t>
  </si>
  <si>
    <t>12-EY-01</t>
  </si>
  <si>
    <t>303.3.392/01</t>
  </si>
  <si>
    <t>12-AE-09</t>
  </si>
  <si>
    <t>303.3.387/01</t>
  </si>
  <si>
    <t>04-EF-23</t>
  </si>
  <si>
    <t>303.3.395/01</t>
  </si>
  <si>
    <t>14-DC-16</t>
  </si>
  <si>
    <t>303.3.114/01</t>
  </si>
  <si>
    <t>14-AX-09</t>
  </si>
  <si>
    <t>303.3.419/01</t>
  </si>
  <si>
    <t>12-FH-15</t>
  </si>
  <si>
    <t>303.2.725/01</t>
  </si>
  <si>
    <t>04-BZ-32</t>
  </si>
  <si>
    <t>303.3.505/01</t>
  </si>
  <si>
    <t>10-RI-14</t>
  </si>
  <si>
    <t>303.3.004/01</t>
  </si>
  <si>
    <t>12-DC-22</t>
  </si>
  <si>
    <t>303.3.406/01</t>
  </si>
  <si>
    <t>08-QV-11</t>
  </si>
  <si>
    <t>303.2.194/01</t>
  </si>
  <si>
    <t>12-DT-06</t>
  </si>
  <si>
    <t>303.3.451/01</t>
  </si>
  <si>
    <t>10-JD-04</t>
  </si>
  <si>
    <t>303.3.527/01</t>
  </si>
  <si>
    <t>12-PM-29</t>
  </si>
  <si>
    <t>303.3.358/01</t>
  </si>
  <si>
    <t>09-DY-03</t>
  </si>
  <si>
    <t>303.3.524/01</t>
  </si>
  <si>
    <t>14-DP-01</t>
  </si>
  <si>
    <t>303.3.545/01</t>
  </si>
  <si>
    <t>10-HA-15</t>
  </si>
  <si>
    <t>294.8.089/01</t>
  </si>
  <si>
    <t>08-EO-35</t>
  </si>
  <si>
    <t>302.8.992/01</t>
  </si>
  <si>
    <t>09-IM-15</t>
  </si>
  <si>
    <t>303.1.681/01</t>
  </si>
  <si>
    <t>09-IM-04</t>
  </si>
  <si>
    <t>303.2.202/01</t>
  </si>
  <si>
    <t>12-PX-27</t>
  </si>
  <si>
    <t>303.3.254/01</t>
  </si>
  <si>
    <t>09-AQ-04</t>
  </si>
  <si>
    <t>303.3.544/01</t>
  </si>
  <si>
    <t>10-DR-08</t>
  </si>
  <si>
    <t>303.3.434/01</t>
  </si>
  <si>
    <t>10-CI-18</t>
  </si>
  <si>
    <t>303.3.437/01</t>
  </si>
  <si>
    <t>04-CN-26</t>
  </si>
  <si>
    <t>303.3.618/01</t>
  </si>
  <si>
    <t>10-LE-19</t>
  </si>
  <si>
    <t>303.3.459/01</t>
  </si>
  <si>
    <t>12-IU-04</t>
  </si>
  <si>
    <t>303.3.623/02</t>
  </si>
  <si>
    <t>10-LO-03</t>
  </si>
  <si>
    <t>303.3.363/01</t>
  </si>
  <si>
    <t>05-BU-23</t>
  </si>
  <si>
    <t>303.3.629/01</t>
  </si>
  <si>
    <t>12-AC-15</t>
  </si>
  <si>
    <t>303.3.623/01</t>
  </si>
  <si>
    <t>10-JU-02</t>
  </si>
  <si>
    <t>303.3.558/01</t>
  </si>
  <si>
    <t>10-QB-05</t>
  </si>
  <si>
    <t>303.3.458/01</t>
  </si>
  <si>
    <t>04-CV-33</t>
  </si>
  <si>
    <t>303.3.637/01</t>
  </si>
  <si>
    <t>12-EY-20</t>
  </si>
  <si>
    <t>303.3.656/01</t>
  </si>
  <si>
    <t>14-FF-06</t>
  </si>
  <si>
    <t>303.3.549/01</t>
  </si>
  <si>
    <t>10-FY-13</t>
  </si>
  <si>
    <t>303.3.472/01</t>
  </si>
  <si>
    <t>12-HI-29</t>
  </si>
  <si>
    <t>303.3.370/01</t>
  </si>
  <si>
    <t>13-KJ-13</t>
  </si>
  <si>
    <t>303.2.198/01</t>
  </si>
  <si>
    <t>12-EY-04</t>
  </si>
  <si>
    <t>303.3.661/01</t>
  </si>
  <si>
    <t>04-CS-09</t>
  </si>
  <si>
    <t>303.3.528/01</t>
  </si>
  <si>
    <t>10-E4-04</t>
  </si>
  <si>
    <t>303.3.397/01</t>
  </si>
  <si>
    <t>08-CL-18</t>
  </si>
  <si>
    <t>303.3.634/01</t>
  </si>
  <si>
    <t>14-IM-11</t>
  </si>
  <si>
    <t>303.3.968/02</t>
  </si>
  <si>
    <t>09-CH-22</t>
  </si>
  <si>
    <t>303.3.676/01</t>
  </si>
  <si>
    <t>12-IP-30</t>
  </si>
  <si>
    <t>303.4.244/01</t>
  </si>
  <si>
    <t>08-BP-02</t>
  </si>
  <si>
    <t>303.4.267/01</t>
  </si>
  <si>
    <t>06-DZ-06</t>
  </si>
  <si>
    <t>303.4.274/01</t>
  </si>
  <si>
    <t>05-DN-21</t>
  </si>
  <si>
    <t>303.4.246/01</t>
  </si>
  <si>
    <t>13-LU-13</t>
  </si>
  <si>
    <t>303.3.507/01</t>
  </si>
  <si>
    <t>09-EJ-06</t>
  </si>
  <si>
    <t>303.3.400/01</t>
  </si>
  <si>
    <t>10-KG-23</t>
  </si>
  <si>
    <t>303.3.488/01</t>
  </si>
  <si>
    <t>09-CW-22</t>
  </si>
  <si>
    <t>303.3.349/01</t>
  </si>
  <si>
    <t>12-OX-58</t>
  </si>
  <si>
    <t>303.3.514/01</t>
  </si>
  <si>
    <t>10-RY-11</t>
  </si>
  <si>
    <t>303.3.464/01</t>
  </si>
  <si>
    <t>04-DU-16</t>
  </si>
  <si>
    <t>303.4.385/01</t>
  </si>
  <si>
    <t>04-CV-12</t>
  </si>
  <si>
    <t>303.4.393/01</t>
  </si>
  <si>
    <t>08-JR-24</t>
  </si>
  <si>
    <t>303.4.426/01</t>
  </si>
  <si>
    <t>12-EI-23</t>
  </si>
  <si>
    <t>303.4.400/01</t>
  </si>
  <si>
    <t>13-BP-12</t>
  </si>
  <si>
    <t>303.4.433/01</t>
  </si>
  <si>
    <t>13-FQ-12</t>
  </si>
  <si>
    <t>303.4.392/01</t>
  </si>
  <si>
    <t>06-EP-14</t>
  </si>
  <si>
    <t>303.4.380/01</t>
  </si>
  <si>
    <t>13-BP-15</t>
  </si>
  <si>
    <t>303.4.395/01</t>
  </si>
  <si>
    <t>08-DY-17</t>
  </si>
  <si>
    <t>303.3.455/01</t>
  </si>
  <si>
    <t>12-GB-23</t>
  </si>
  <si>
    <t>303.3.338/01</t>
  </si>
  <si>
    <t>12-IO-38</t>
  </si>
  <si>
    <t>303.4.403/01</t>
  </si>
  <si>
    <t>10-AJ-07</t>
  </si>
  <si>
    <t>303.4.399/01</t>
  </si>
  <si>
    <t>12-AL-05</t>
  </si>
  <si>
    <t>303.4.416/01</t>
  </si>
  <si>
    <t>05-CV-02</t>
  </si>
  <si>
    <t>303.4.420/01</t>
  </si>
  <si>
    <t>06-EI-04</t>
  </si>
  <si>
    <t>303.3.504/01</t>
  </si>
  <si>
    <t>06-CG-05</t>
  </si>
  <si>
    <t>303.3.346/01</t>
  </si>
  <si>
    <t>06-DR-15</t>
  </si>
  <si>
    <t>303.3.420/01</t>
  </si>
  <si>
    <t>13-LU-10</t>
  </si>
  <si>
    <t>303.3.477/01</t>
  </si>
  <si>
    <t>14-AS-17</t>
  </si>
  <si>
    <t>303.2.925/01</t>
  </si>
  <si>
    <t>14-AZ-12</t>
  </si>
  <si>
    <t>303.2.723/01</t>
  </si>
  <si>
    <t>12-LQ-17</t>
  </si>
  <si>
    <t>303.3.500/01</t>
  </si>
  <si>
    <t>12-LC-15</t>
  </si>
  <si>
    <t>303.4.194/02</t>
  </si>
  <si>
    <t>09-CQ-18</t>
  </si>
  <si>
    <t>303.4.353/01</t>
  </si>
  <si>
    <t>12-PI-25</t>
  </si>
  <si>
    <t>303.4.355/01</t>
  </si>
  <si>
    <t>10-FR-19</t>
  </si>
  <si>
    <t>303.4.369/01</t>
  </si>
  <si>
    <t>05-BD-08</t>
  </si>
  <si>
    <t>303.4.371/01</t>
  </si>
  <si>
    <t>09-CX-07</t>
  </si>
  <si>
    <t>303.4.033/01</t>
  </si>
  <si>
    <t>04-EF-26</t>
  </si>
  <si>
    <t>303.4.138/01</t>
  </si>
  <si>
    <t>06-GK-05</t>
  </si>
  <si>
    <t>303.3.679/01</t>
  </si>
  <si>
    <t>09-AL-27</t>
  </si>
  <si>
    <t>303.3.663/02</t>
  </si>
  <si>
    <t>06-HQ-11</t>
  </si>
  <si>
    <t>303.3.967/01</t>
  </si>
  <si>
    <t>06-CY-04</t>
  </si>
  <si>
    <t>303.3.541/02</t>
  </si>
  <si>
    <t>07-BX-12</t>
  </si>
  <si>
    <t>303.0.656/01</t>
  </si>
  <si>
    <t>07-BJ-06</t>
  </si>
  <si>
    <t>303.0.628/01</t>
  </si>
  <si>
    <t>05-DJ-03</t>
  </si>
  <si>
    <t>303.4.452/01</t>
  </si>
  <si>
    <t>09-IV-03</t>
  </si>
  <si>
    <t>303.3.405/02</t>
  </si>
  <si>
    <t>10-GT-16</t>
  </si>
  <si>
    <t>303.3.409/01</t>
  </si>
  <si>
    <t>06-LZ-17</t>
  </si>
  <si>
    <t>303.3.608/01</t>
  </si>
  <si>
    <t>10-HU-11</t>
  </si>
  <si>
    <t>303.3.582/01</t>
  </si>
  <si>
    <t>10-AJ-03</t>
  </si>
  <si>
    <t>303.3.410/01</t>
  </si>
  <si>
    <t>05-DN-17</t>
  </si>
  <si>
    <t>303.3.619/01</t>
  </si>
  <si>
    <t>14-AT-12</t>
  </si>
  <si>
    <t>303.3.476/01</t>
  </si>
  <si>
    <t>10-AK-09</t>
  </si>
  <si>
    <t>303.3.402/01</t>
  </si>
  <si>
    <t>06-JL-23</t>
  </si>
  <si>
    <t>303.3.649/01</t>
  </si>
  <si>
    <t>14-GC-30</t>
  </si>
  <si>
    <t>303.3.631/01</t>
  </si>
  <si>
    <t>09-IV-02</t>
  </si>
  <si>
    <t>303.3.610/01</t>
  </si>
  <si>
    <t>14-CK-19</t>
  </si>
  <si>
    <t>303.2.189/01</t>
  </si>
  <si>
    <t>14-CL-27</t>
  </si>
  <si>
    <t>303.2.191/01</t>
  </si>
  <si>
    <t>14-EQ-01</t>
  </si>
  <si>
    <t>303.1.682/01</t>
  </si>
  <si>
    <t>12-JP-14</t>
  </si>
  <si>
    <t>303.2.187/01</t>
  </si>
  <si>
    <t>07-DQ-02</t>
  </si>
  <si>
    <t>303.0.790/01</t>
  </si>
  <si>
    <t>13-HH-14</t>
  </si>
  <si>
    <t>303.0.764/01</t>
  </si>
  <si>
    <t>10-AV-22</t>
  </si>
  <si>
    <t>303.3.643/01</t>
  </si>
  <si>
    <t>14-AA-11</t>
  </si>
  <si>
    <t>303.3.970/03</t>
  </si>
  <si>
    <t>08-HL-26</t>
  </si>
  <si>
    <t>303.4.464/01</t>
  </si>
  <si>
    <t>14-GW-13</t>
  </si>
  <si>
    <t>303.4.923/01</t>
  </si>
  <si>
    <t>10-AK-29</t>
  </si>
  <si>
    <t>302.5.740/01</t>
  </si>
  <si>
    <t>09-CW-15</t>
  </si>
  <si>
    <t>303.4.259/01</t>
  </si>
  <si>
    <t>10-IB-19</t>
  </si>
  <si>
    <t>303.4.359/01</t>
  </si>
  <si>
    <t>10-OE-27</t>
  </si>
  <si>
    <t>303.4.263/01</t>
  </si>
  <si>
    <t>13-KJ-08</t>
  </si>
  <si>
    <t>303.4.270/01</t>
  </si>
  <si>
    <t>09-BF-23</t>
  </si>
  <si>
    <t>303.4.437/01</t>
  </si>
  <si>
    <t>09-BF-26</t>
  </si>
  <si>
    <t>303.4.448/01</t>
  </si>
  <si>
    <t>12-GS-12</t>
  </si>
  <si>
    <t>303.5.344/01</t>
  </si>
  <si>
    <t>10-NL-11</t>
  </si>
  <si>
    <t>303.5.490/01</t>
  </si>
  <si>
    <t>10-IJ-10</t>
  </si>
  <si>
    <t>303.5.445/01</t>
  </si>
  <si>
    <t>13-JC-20</t>
  </si>
  <si>
    <t>303.5.502/01</t>
  </si>
  <si>
    <t>10-SH-09</t>
  </si>
  <si>
    <t>303.5.290/01</t>
  </si>
  <si>
    <t>12-NK-20</t>
  </si>
  <si>
    <t>303.5.504/01</t>
  </si>
  <si>
    <t>08-PV-16</t>
  </si>
  <si>
    <t>303.5.518/01</t>
  </si>
  <si>
    <t>10-KX-25</t>
  </si>
  <si>
    <t>303.5.406/01</t>
  </si>
  <si>
    <t>04-EU-01</t>
  </si>
  <si>
    <t>303.5.554/01</t>
  </si>
  <si>
    <t>10-FN-05</t>
  </si>
  <si>
    <t>303.5.511/01</t>
  </si>
  <si>
    <t>10-NR-12</t>
  </si>
  <si>
    <t>303.5.516/01</t>
  </si>
  <si>
    <t>12-OS-25</t>
  </si>
  <si>
    <t>303.0.578/01</t>
  </si>
  <si>
    <t>10-JU-05</t>
  </si>
  <si>
    <t>303.5.397/01</t>
  </si>
  <si>
    <t>10-JZ-08</t>
  </si>
  <si>
    <t>303.5.413/01</t>
  </si>
  <si>
    <t>10-GQ-20</t>
  </si>
  <si>
    <t>303.5.577/01</t>
  </si>
  <si>
    <t>08-CW-15</t>
  </si>
  <si>
    <t>303.5.280/01</t>
  </si>
  <si>
    <t>13-JB-04</t>
  </si>
  <si>
    <t>303.5.586/01</t>
  </si>
  <si>
    <t>10-EZ-27</t>
  </si>
  <si>
    <t>303.5.496/02</t>
  </si>
  <si>
    <t>05-BN-06</t>
  </si>
  <si>
    <t>303.5.592/01</t>
  </si>
  <si>
    <t>13-HH-05</t>
  </si>
  <si>
    <t>303.5.602/01</t>
  </si>
  <si>
    <t>14-BP-23</t>
  </si>
  <si>
    <t>303.4.725/01</t>
  </si>
  <si>
    <t>13-MB-21</t>
  </si>
  <si>
    <t>303.5.326/01</t>
  </si>
  <si>
    <t>12-JG-12</t>
  </si>
  <si>
    <t>302.3.498/01</t>
  </si>
  <si>
    <t>08-CT-11</t>
  </si>
  <si>
    <t>303.5.377/01</t>
  </si>
  <si>
    <t>10-AB-62</t>
  </si>
  <si>
    <t>303.5.390/01</t>
  </si>
  <si>
    <t>06-JU-04</t>
  </si>
  <si>
    <t>303.5.422/01</t>
  </si>
  <si>
    <t>13-MZ-04</t>
  </si>
  <si>
    <t>303.5.424/01</t>
  </si>
  <si>
    <t>14-DZ-09</t>
  </si>
  <si>
    <t>303.5.423/01</t>
  </si>
  <si>
    <t>06-EN-19</t>
  </si>
  <si>
    <t>303.5.269/01</t>
  </si>
  <si>
    <t>14-JT-03</t>
  </si>
  <si>
    <t>303.4.867/01</t>
  </si>
  <si>
    <t>12-BO-19</t>
  </si>
  <si>
    <t>303.0.599/01</t>
  </si>
  <si>
    <t>12-LQ-06</t>
  </si>
  <si>
    <t>303.4.921/01</t>
  </si>
  <si>
    <t>10-LO-01</t>
  </si>
  <si>
    <t>302.7.866/02</t>
  </si>
  <si>
    <t>08-JR-25</t>
  </si>
  <si>
    <t>303.4.426/02</t>
  </si>
  <si>
    <t>12-DZ-04</t>
  </si>
  <si>
    <t>303.3.502/01</t>
  </si>
  <si>
    <t>12-DZ-05</t>
  </si>
  <si>
    <t>303.3.502/02</t>
  </si>
  <si>
    <t>10-FY-14</t>
  </si>
  <si>
    <t>303.4.462/01</t>
  </si>
  <si>
    <t>12-DQ-20</t>
  </si>
  <si>
    <t>303.5.471/01</t>
  </si>
  <si>
    <t>05-DQ-12</t>
  </si>
  <si>
    <t>303.5.609/01</t>
  </si>
  <si>
    <t>12-PH-17</t>
  </si>
  <si>
    <t>303.5.456/01</t>
  </si>
  <si>
    <t>10-QS-36</t>
  </si>
  <si>
    <t>303.5.601/01</t>
  </si>
  <si>
    <t>10-NO-04</t>
  </si>
  <si>
    <t>303.5.386/01</t>
  </si>
  <si>
    <t>14-CU-01</t>
  </si>
  <si>
    <t>303.5.391/01</t>
  </si>
  <si>
    <t>14-AK-13</t>
  </si>
  <si>
    <t>303.5.617/01</t>
  </si>
  <si>
    <t>14-CK-22</t>
  </si>
  <si>
    <t>303.7.016/01</t>
  </si>
  <si>
    <t>10-RV-18</t>
  </si>
  <si>
    <t>303.5.161/01</t>
  </si>
  <si>
    <t>09-FO-19</t>
  </si>
  <si>
    <t>302.6.149/01</t>
  </si>
  <si>
    <t>06-DF-11</t>
  </si>
  <si>
    <t>303.5.430/01</t>
  </si>
  <si>
    <t>10-DH-02</t>
  </si>
  <si>
    <t>303.5.438/01</t>
  </si>
  <si>
    <t>06-EF-15</t>
  </si>
  <si>
    <t>303.5.443/01</t>
  </si>
  <si>
    <t>10-DR-10</t>
  </si>
  <si>
    <t>303.5.444/01</t>
  </si>
  <si>
    <t>12-FM-02</t>
  </si>
  <si>
    <t>303.5.457/01</t>
  </si>
  <si>
    <t>09-FM-11</t>
  </si>
  <si>
    <t>303.5.369/01</t>
  </si>
  <si>
    <t>10-FP-09</t>
  </si>
  <si>
    <t>303.3.563/01</t>
  </si>
  <si>
    <t>10-CT-19</t>
  </si>
  <si>
    <t>303.5.512/01</t>
  </si>
  <si>
    <t>14-GQ-08</t>
  </si>
  <si>
    <t>303.5.541/01</t>
  </si>
  <si>
    <t>13-DC-06</t>
  </si>
  <si>
    <t>303.5.538/01</t>
  </si>
  <si>
    <t>12-BD-06</t>
  </si>
  <si>
    <t>303.5.591/01</t>
  </si>
  <si>
    <t>04-DV-26</t>
  </si>
  <si>
    <t>303.5.560/01</t>
  </si>
  <si>
    <t>10-SB-13</t>
  </si>
  <si>
    <t>303.5.401/01</t>
  </si>
  <si>
    <t>10-CJ-34</t>
  </si>
  <si>
    <t>303.0.482/01</t>
  </si>
  <si>
    <t>10-KB-03</t>
  </si>
  <si>
    <t>303.5.408/01</t>
  </si>
  <si>
    <t>10-FX-14</t>
  </si>
  <si>
    <t>300.3.744/01</t>
  </si>
  <si>
    <t>13-BP-10</t>
  </si>
  <si>
    <t>303.5.571/01</t>
  </si>
  <si>
    <t>06-DF-12</t>
  </si>
  <si>
    <t>303.5.570/01</t>
  </si>
  <si>
    <t>10-CY-28</t>
  </si>
  <si>
    <t>303.5.492/01</t>
  </si>
  <si>
    <t>10-KN-04</t>
  </si>
  <si>
    <t>303.5.393/01</t>
  </si>
  <si>
    <t>10-MJ-17</t>
  </si>
  <si>
    <t>303.5.489/01</t>
  </si>
  <si>
    <t>10-KC-13</t>
  </si>
  <si>
    <t>303.5.324/01</t>
  </si>
  <si>
    <t>10-BV-09</t>
  </si>
  <si>
    <t>303.3.360/01</t>
  </si>
  <si>
    <t>10-BP-15</t>
  </si>
  <si>
    <t>303.4.269/01</t>
  </si>
  <si>
    <t>14-GN-13</t>
  </si>
  <si>
    <t>303.4.032/01</t>
  </si>
  <si>
    <t>10-HG-23</t>
  </si>
  <si>
    <t>303.4.401/01</t>
  </si>
  <si>
    <t>06-CF-07</t>
  </si>
  <si>
    <t>303.5.565/01</t>
  </si>
  <si>
    <t>06-BP-16</t>
  </si>
  <si>
    <t>303.5.569/01</t>
  </si>
  <si>
    <t>14-CC-11</t>
  </si>
  <si>
    <t>303.5.552/01</t>
  </si>
  <si>
    <t>09-DN-16</t>
  </si>
  <si>
    <t>303.2.335/01</t>
  </si>
  <si>
    <t>10-LO-31</t>
  </si>
  <si>
    <t>303.5.286/01</t>
  </si>
  <si>
    <t>06-GK-04</t>
  </si>
  <si>
    <t>303.5.358/01</t>
  </si>
  <si>
    <t>06-HL-13</t>
  </si>
  <si>
    <t>303.4.360/02</t>
  </si>
  <si>
    <t>10-JX-19</t>
  </si>
  <si>
    <t>303.4.860/01</t>
  </si>
  <si>
    <t>06-DJ-09</t>
  </si>
  <si>
    <t>303.7.221/01</t>
  </si>
  <si>
    <t>06-FH-41</t>
  </si>
  <si>
    <t>303.5.388/01</t>
  </si>
  <si>
    <t>10-GU-14</t>
  </si>
  <si>
    <t>303.3.354/01</t>
  </si>
  <si>
    <t>14-GC-04</t>
  </si>
  <si>
    <t>303.5.460/01</t>
  </si>
  <si>
    <t>05-AZ-06</t>
  </si>
  <si>
    <t>303.2.935/01</t>
  </si>
  <si>
    <t>10-NA-20</t>
  </si>
  <si>
    <t>303.5.496/01</t>
  </si>
  <si>
    <t>12-KI-32</t>
  </si>
  <si>
    <t>303.3.002/01</t>
  </si>
  <si>
    <t>12-KD-17</t>
  </si>
  <si>
    <t>303.0.693/01</t>
  </si>
  <si>
    <t>10-FU-04</t>
  </si>
  <si>
    <t>303.3.965/01</t>
  </si>
  <si>
    <t>06-KX-07</t>
  </si>
  <si>
    <t>302.8.222/01</t>
  </si>
  <si>
    <t>14-HA-06</t>
  </si>
  <si>
    <t>303.8.100/01</t>
  </si>
  <si>
    <t>14-BH-09</t>
  </si>
  <si>
    <t>303.8.502/01</t>
  </si>
  <si>
    <t>10-AJ-27</t>
  </si>
  <si>
    <t>303.5.324/02</t>
  </si>
  <si>
    <t>13-CH-06</t>
  </si>
  <si>
    <t>303.8.543/01</t>
  </si>
  <si>
    <t>10-FZ-28</t>
  </si>
  <si>
    <t>303.2.619/01</t>
  </si>
  <si>
    <t>10-AD-08</t>
  </si>
  <si>
    <t>303.8.733/01</t>
  </si>
  <si>
    <t>13-DC-07</t>
  </si>
  <si>
    <t>303.8.485/01</t>
  </si>
  <si>
    <t>13-MB-12</t>
  </si>
  <si>
    <t>303.9.506/01</t>
  </si>
  <si>
    <t>14-FT-02</t>
  </si>
  <si>
    <t>303.9.510/02</t>
  </si>
  <si>
    <t>06-FI-14</t>
  </si>
  <si>
    <t>303.8.679/01</t>
  </si>
  <si>
    <t>10-HM-19</t>
  </si>
  <si>
    <t>303.9.086/02</t>
  </si>
  <si>
    <t>12-BC-02</t>
  </si>
  <si>
    <t>303.5.515/01</t>
  </si>
  <si>
    <t>10-HM-18</t>
  </si>
  <si>
    <t>303.9.086/01</t>
  </si>
  <si>
    <t>12-CI-24</t>
  </si>
  <si>
    <t>304.1.731/01</t>
  </si>
  <si>
    <t>06-FI-21</t>
  </si>
  <si>
    <t>303.8.539/01</t>
  </si>
  <si>
    <t>12-AB-04</t>
  </si>
  <si>
    <t>303.9.091/01</t>
  </si>
  <si>
    <t>12-HP-15</t>
  </si>
  <si>
    <t>303.9.854/01</t>
  </si>
  <si>
    <t>10-JV-22</t>
  </si>
  <si>
    <t>304.1.740/01</t>
  </si>
  <si>
    <t>12-IP-08</t>
  </si>
  <si>
    <t>304.1.742/01</t>
  </si>
  <si>
    <t>14-CH-07</t>
  </si>
  <si>
    <t>303.3.547/01</t>
  </si>
  <si>
    <t>14-IG-01</t>
  </si>
  <si>
    <t>303.9.838/01</t>
  </si>
  <si>
    <t>12-GD-02</t>
  </si>
  <si>
    <t>304.1.291/01</t>
  </si>
  <si>
    <t>12-FD-05</t>
  </si>
  <si>
    <t>304.1.650/01</t>
  </si>
  <si>
    <t>10-LF-32</t>
  </si>
  <si>
    <t>303.9.256/01</t>
  </si>
  <si>
    <t>12-NU-21</t>
  </si>
  <si>
    <t>304.1.390/01</t>
  </si>
  <si>
    <t>10-JY-17</t>
  </si>
  <si>
    <t>304.1.652/01</t>
  </si>
  <si>
    <t>14-AS-01</t>
  </si>
  <si>
    <t>304.1.716/01</t>
  </si>
  <si>
    <t>09-FS-25</t>
  </si>
  <si>
    <t>304.1.297/01</t>
  </si>
  <si>
    <t>14-BQ-01</t>
  </si>
  <si>
    <t>304.1.758/01</t>
  </si>
  <si>
    <t>12-FM-28</t>
  </si>
  <si>
    <t>304.1.856/01</t>
  </si>
  <si>
    <t>10-HB-19</t>
  </si>
  <si>
    <t>304.1.701/01</t>
  </si>
  <si>
    <t>12-IE-24</t>
  </si>
  <si>
    <t>304.1.666/01</t>
  </si>
  <si>
    <t>14-DN-14</t>
  </si>
  <si>
    <t>304.1.817/01</t>
  </si>
  <si>
    <t>10-IE-10</t>
  </si>
  <si>
    <t>304.1.810/01</t>
  </si>
  <si>
    <t>14-DD-12</t>
  </si>
  <si>
    <t>303.4.365/02</t>
  </si>
  <si>
    <t>04-EL-13</t>
  </si>
  <si>
    <t>304.1.818/01</t>
  </si>
  <si>
    <t>13-MU-09</t>
  </si>
  <si>
    <t>303.9.837/01</t>
  </si>
  <si>
    <t>12-OM-41</t>
  </si>
  <si>
    <t>304.1.307/01</t>
  </si>
  <si>
    <t>04-DP-16</t>
  </si>
  <si>
    <t>303.7.276/01</t>
  </si>
  <si>
    <t>07-BK-05</t>
  </si>
  <si>
    <t>303.8.000/01</t>
  </si>
  <si>
    <t>05-AF-15</t>
  </si>
  <si>
    <t>303.5.373/01</t>
  </si>
  <si>
    <t>10-JU-01</t>
  </si>
  <si>
    <t>303.3.650/01</t>
  </si>
  <si>
    <t>14-GT-08</t>
  </si>
  <si>
    <t>303.9.846/01</t>
  </si>
  <si>
    <t>10-BJ-31</t>
  </si>
  <si>
    <t>304.1.305/01</t>
  </si>
  <si>
    <t>10-GQ-19</t>
  </si>
  <si>
    <t>304.1.801/01</t>
  </si>
  <si>
    <t>06-BF-26</t>
  </si>
  <si>
    <t>304.1.823/01</t>
  </si>
  <si>
    <t>10-BQ-15</t>
  </si>
  <si>
    <t>304.1.832/01</t>
  </si>
  <si>
    <t>14-CG-10</t>
  </si>
  <si>
    <t>304.1.865/01</t>
  </si>
  <si>
    <t>08-HO-23</t>
  </si>
  <si>
    <t>304.1.398/01</t>
  </si>
  <si>
    <t>12-EP-30</t>
  </si>
  <si>
    <t>304.1.399/01</t>
  </si>
  <si>
    <t>12-EK-11</t>
  </si>
  <si>
    <t>304.1.684/01</t>
  </si>
  <si>
    <t>14-BB-06</t>
  </si>
  <si>
    <t>304.1.542/01</t>
  </si>
  <si>
    <t>10-BU-06</t>
  </si>
  <si>
    <t>304.1.387/01</t>
  </si>
  <si>
    <t>10-MV-11</t>
  </si>
  <si>
    <t>304.1.679/01</t>
  </si>
  <si>
    <t>08-AR-15</t>
  </si>
  <si>
    <t>303.9.785/01</t>
  </si>
  <si>
    <t>08-AR-16</t>
  </si>
  <si>
    <t>304.1.690/01</t>
  </si>
  <si>
    <t>14-CL-07</t>
  </si>
  <si>
    <t>304.1.621/01</t>
  </si>
  <si>
    <t>04-AZ-11</t>
  </si>
  <si>
    <t>304.1.661/01</t>
  </si>
  <si>
    <t>06-BS-14</t>
  </si>
  <si>
    <t>304.1.660/01</t>
  </si>
  <si>
    <t>12-BO-04</t>
  </si>
  <si>
    <t>304.1.662/01</t>
  </si>
  <si>
    <t>12-CM-20</t>
  </si>
  <si>
    <t>303.9.850/01</t>
  </si>
  <si>
    <t>10-KB-17</t>
  </si>
  <si>
    <t>304.1.664/01</t>
  </si>
  <si>
    <t>13-HH-02</t>
  </si>
  <si>
    <t>304.1.389/01</t>
  </si>
  <si>
    <t>12-DT-09</t>
  </si>
  <si>
    <t>303.5.599/01</t>
  </si>
  <si>
    <t>13-CT-11</t>
  </si>
  <si>
    <t>304.1.730/01</t>
  </si>
  <si>
    <t>13-GY-06</t>
  </si>
  <si>
    <t>302.6.977/01</t>
  </si>
  <si>
    <t>10-HQ-04</t>
  </si>
  <si>
    <t>303.9.845/01</t>
  </si>
  <si>
    <t>06-FH-37</t>
  </si>
  <si>
    <t>303.9.840/01</t>
  </si>
  <si>
    <t>06-FH-38</t>
  </si>
  <si>
    <t>303.9.840/02</t>
  </si>
  <si>
    <t>05-CP-06</t>
  </si>
  <si>
    <t>303.9.107/01</t>
  </si>
  <si>
    <t>10-MP-20</t>
  </si>
  <si>
    <t>303.3.411/01</t>
  </si>
  <si>
    <t>05-CZ-31</t>
  </si>
  <si>
    <t>304.1.773/01</t>
  </si>
  <si>
    <t>12-NI-22</t>
  </si>
  <si>
    <t>304.1.675/01</t>
  </si>
  <si>
    <t>05-DK-04</t>
  </si>
  <si>
    <t>304.1.799/01</t>
  </si>
  <si>
    <t>13-JA-02</t>
  </si>
  <si>
    <t>304.1.780/01</t>
  </si>
  <si>
    <t>12-HG-18</t>
  </si>
  <si>
    <t>304.1.777/01</t>
  </si>
  <si>
    <t>12-BS-27</t>
  </si>
  <si>
    <t>303.5.383/01</t>
  </si>
  <si>
    <t>14-GC-01</t>
  </si>
  <si>
    <t>304.1.782/01</t>
  </si>
  <si>
    <t>12-BW-18</t>
  </si>
  <si>
    <t>304.1.753/01</t>
  </si>
  <si>
    <t>12-KN-28</t>
  </si>
  <si>
    <t>303.9.851/01</t>
  </si>
  <si>
    <t>10-LE-09</t>
  </si>
  <si>
    <t>303.8.685/01</t>
  </si>
  <si>
    <t>13-CM-12</t>
  </si>
  <si>
    <t>303.9.121/01</t>
  </si>
  <si>
    <t>12-AU-09</t>
  </si>
  <si>
    <t>303.9.110/01</t>
  </si>
  <si>
    <t>12-BQ-09</t>
  </si>
  <si>
    <t>303.9.088/01</t>
  </si>
  <si>
    <t>10-QS-35</t>
  </si>
  <si>
    <t>303.5.605/02</t>
  </si>
  <si>
    <t>10-GP-05</t>
  </si>
  <si>
    <t>303.8.434/01</t>
  </si>
  <si>
    <t>12-DB-28</t>
  </si>
  <si>
    <t>303.9.407/01</t>
  </si>
  <si>
    <t>13-IL-01</t>
  </si>
  <si>
    <t>304.2.363/01</t>
  </si>
  <si>
    <t>12-NM-25</t>
  </si>
  <si>
    <t>303.5.539/01</t>
  </si>
  <si>
    <t>10-AE-12</t>
  </si>
  <si>
    <t>303.8.439/01</t>
  </si>
  <si>
    <t>13-AA-05</t>
  </si>
  <si>
    <t>304.1.781/01</t>
  </si>
  <si>
    <t>06-CQ-17</t>
  </si>
  <si>
    <t>304.1.775/01</t>
  </si>
  <si>
    <t>14-BF-20</t>
  </si>
  <si>
    <t>304.1.778/01</t>
  </si>
  <si>
    <t>14-CM-04</t>
  </si>
  <si>
    <t>304.3.152/01</t>
  </si>
  <si>
    <t>12-OW-31</t>
  </si>
  <si>
    <t>304.2.364/01</t>
  </si>
  <si>
    <t>12-LC-14</t>
  </si>
  <si>
    <t>303.4.194/01</t>
  </si>
  <si>
    <t>12-IP-10</t>
  </si>
  <si>
    <t>304.1.873/01</t>
  </si>
  <si>
    <t>09-BD-07</t>
  </si>
  <si>
    <t>304.1.315/01</t>
  </si>
  <si>
    <t>05-DK-14</t>
  </si>
  <si>
    <t>304.1.825/01</t>
  </si>
  <si>
    <t>10-RA-32</t>
  </si>
  <si>
    <t>304.1.820/01</t>
  </si>
  <si>
    <t>12-PK-37</t>
  </si>
  <si>
    <t>303.9.413/01</t>
  </si>
  <si>
    <t>14-ER-03</t>
  </si>
  <si>
    <t>303.4.620/01</t>
  </si>
  <si>
    <t>10-FQ-30</t>
  </si>
  <si>
    <t>303.8.001/01</t>
  </si>
  <si>
    <t>10-LY-21</t>
  </si>
  <si>
    <t>303.2.203/01</t>
  </si>
  <si>
    <t>10-ME-22</t>
  </si>
  <si>
    <t>303.2.204/01</t>
  </si>
  <si>
    <t>10-BP-01</t>
  </si>
  <si>
    <t>303.9.406/01</t>
  </si>
  <si>
    <t>06-HU-11</t>
  </si>
  <si>
    <t>304.1.355/01</t>
  </si>
  <si>
    <t>10-JZ-05</t>
  </si>
  <si>
    <t>304.1.698/01</t>
  </si>
  <si>
    <t>12-HP-27</t>
  </si>
  <si>
    <t>303.9.848/01</t>
  </si>
  <si>
    <t>06-DQ-10</t>
  </si>
  <si>
    <t>304.1.665/01</t>
  </si>
  <si>
    <t>09-AM-15</t>
  </si>
  <si>
    <t>304.1.676/01</t>
  </si>
  <si>
    <t>10-BV-08</t>
  </si>
  <si>
    <t>303.9.784/01</t>
  </si>
  <si>
    <t>13-IL-13</t>
  </si>
  <si>
    <t>304.3.272/01</t>
  </si>
  <si>
    <t>10-LJ-06</t>
  </si>
  <si>
    <t>304.3.274/01</t>
  </si>
  <si>
    <t>10-PK-23</t>
  </si>
  <si>
    <t>304.1.882/01</t>
  </si>
  <si>
    <t>10-KR-01</t>
  </si>
  <si>
    <t>304.3.308/01</t>
  </si>
  <si>
    <t>10-BA-22</t>
  </si>
  <si>
    <t>304.3.320/01</t>
  </si>
  <si>
    <t>10-IE-33</t>
  </si>
  <si>
    <t>303.5.416/01</t>
  </si>
  <si>
    <t>14-AD-15</t>
  </si>
  <si>
    <t>303.9.250/01</t>
  </si>
  <si>
    <t>10-CV-23</t>
  </si>
  <si>
    <t>304.1.727/01</t>
  </si>
  <si>
    <t>14-EM-25</t>
  </si>
  <si>
    <t>303.8.744/01</t>
  </si>
  <si>
    <t>08-HQ-12</t>
  </si>
  <si>
    <t>299.3.370/01</t>
  </si>
  <si>
    <t>10-GM-08</t>
  </si>
  <si>
    <t>304.1.887/01</t>
  </si>
  <si>
    <t>10-JO-05</t>
  </si>
  <si>
    <t>304.1.896/01</t>
  </si>
  <si>
    <t>04-AJ-06</t>
  </si>
  <si>
    <t>304.3.139/01</t>
  </si>
  <si>
    <t>14-AE-02</t>
  </si>
  <si>
    <t>303.8.542/01</t>
  </si>
  <si>
    <t>10-BC-21</t>
  </si>
  <si>
    <t>304.1.764/01</t>
  </si>
  <si>
    <t>10-QM-37</t>
  </si>
  <si>
    <t>304.3.316/01</t>
  </si>
  <si>
    <t>12-NE-10</t>
  </si>
  <si>
    <t>304.3.275/01</t>
  </si>
  <si>
    <t>14-DF-18</t>
  </si>
  <si>
    <t>304.3.404/01</t>
  </si>
  <si>
    <t>12-IP-28</t>
  </si>
  <si>
    <t>304.1.717/01</t>
  </si>
  <si>
    <t>09-DK-02</t>
  </si>
  <si>
    <t>304.3.832/01</t>
  </si>
  <si>
    <t>08-DW-11</t>
  </si>
  <si>
    <t>304.1.394/01</t>
  </si>
  <si>
    <t>10-AP-10</t>
  </si>
  <si>
    <t>304.1.814/01</t>
  </si>
  <si>
    <t>12-FV-02</t>
  </si>
  <si>
    <t>303.5.336/01</t>
  </si>
  <si>
    <t>06-JL-24</t>
  </si>
  <si>
    <t>303.3.647/01</t>
  </si>
  <si>
    <t>10-BM-18</t>
  </si>
  <si>
    <t>304.3.692/01</t>
  </si>
  <si>
    <t>13-CR-03</t>
  </si>
  <si>
    <t>304.3.689/01</t>
  </si>
  <si>
    <t>10-KZ-16</t>
  </si>
  <si>
    <t>304.3.675/01</t>
  </si>
  <si>
    <t>14-GN-10</t>
  </si>
  <si>
    <t>303.4.248/01</t>
  </si>
  <si>
    <t>13-AE-02</t>
  </si>
  <si>
    <t>304.4.059/01</t>
  </si>
  <si>
    <t>15-AB-04</t>
  </si>
  <si>
    <t>304.4.059/02</t>
  </si>
  <si>
    <t>08-RZ-14</t>
  </si>
  <si>
    <t>304.1.776/03</t>
  </si>
  <si>
    <t>10-AK-33</t>
  </si>
  <si>
    <t>303.3.905/01</t>
  </si>
  <si>
    <t>13-CI-14</t>
  </si>
  <si>
    <t>304.3.247/02</t>
  </si>
  <si>
    <t>13-HH-01</t>
  </si>
  <si>
    <t>304.3.294/02</t>
  </si>
  <si>
    <t>10-LK-16</t>
  </si>
  <si>
    <t>304.3.242/01</t>
  </si>
  <si>
    <t>10-RD-25</t>
  </si>
  <si>
    <t>304.3.288/01</t>
  </si>
  <si>
    <t>10-GH-17</t>
  </si>
  <si>
    <t>304.3.291/01</t>
  </si>
  <si>
    <t>05-AM-18</t>
  </si>
  <si>
    <t>304.3.273/01</t>
  </si>
  <si>
    <t>05-AF-07</t>
  </si>
  <si>
    <t>304.3.268/01</t>
  </si>
  <si>
    <t>05-AM-17</t>
  </si>
  <si>
    <t>304.3.270/01</t>
  </si>
  <si>
    <t>13-CI-13</t>
  </si>
  <si>
    <t>304.3.247/01</t>
  </si>
  <si>
    <t>13-AL-13</t>
  </si>
  <si>
    <t>304.2.918/02</t>
  </si>
  <si>
    <t>10-OJ-16</t>
  </si>
  <si>
    <t>304.1.723/01</t>
  </si>
  <si>
    <t>06-GP-22</t>
  </si>
  <si>
    <t>304.2.923/01</t>
  </si>
  <si>
    <t>13-MB-22</t>
  </si>
  <si>
    <t>304.3.178/01</t>
  </si>
  <si>
    <t>06-DV-12</t>
  </si>
  <si>
    <t>304.3.141/01</t>
  </si>
  <si>
    <t>13-MT-09</t>
  </si>
  <si>
    <t>304.3.246/01</t>
  </si>
  <si>
    <t>06-FI-13</t>
  </si>
  <si>
    <t>304.3.269/01</t>
  </si>
  <si>
    <t>14-DQ-17</t>
  </si>
  <si>
    <t>304.3.284/01</t>
  </si>
  <si>
    <t>13-MH-15</t>
  </si>
  <si>
    <t>304.3.321/01</t>
  </si>
  <si>
    <t>10-GX-15</t>
  </si>
  <si>
    <t>304.4.188/01</t>
  </si>
  <si>
    <t>12-PF-13</t>
  </si>
  <si>
    <t>304.4.003/01</t>
  </si>
  <si>
    <t>10-GX-14</t>
  </si>
  <si>
    <t>304.4.078/01</t>
  </si>
  <si>
    <t>12-BG-21</t>
  </si>
  <si>
    <t>304.4.140/01</t>
  </si>
  <si>
    <t>09-DZ-12</t>
  </si>
  <si>
    <t>304.3.958/01</t>
  </si>
  <si>
    <t>13-MM-10</t>
  </si>
  <si>
    <t>304.3.322/01</t>
  </si>
  <si>
    <t>08-MR-09</t>
  </si>
  <si>
    <t>290.7.198/02</t>
  </si>
  <si>
    <t>13-LZ-14</t>
  </si>
  <si>
    <t>304.4.182/01</t>
  </si>
  <si>
    <t>10-JD-10</t>
  </si>
  <si>
    <t>304.4.199/01</t>
  </si>
  <si>
    <t>12-PW-08</t>
  </si>
  <si>
    <t>304.3.841/01</t>
  </si>
  <si>
    <t>14-CA-14</t>
  </si>
  <si>
    <t>304.4.212/01</t>
  </si>
  <si>
    <t>10-IN-23</t>
  </si>
  <si>
    <t>302.1.407/01</t>
  </si>
  <si>
    <t>06-HU-24</t>
  </si>
  <si>
    <t>304.4.219/01</t>
  </si>
  <si>
    <t>10-GH-26</t>
  </si>
  <si>
    <t>304.4.223/01</t>
  </si>
  <si>
    <t>10-RD-03</t>
  </si>
  <si>
    <t>304.3.951/01</t>
  </si>
  <si>
    <t>10-HU-25</t>
  </si>
  <si>
    <t>304.4.232/01</t>
  </si>
  <si>
    <t>09-DO-18</t>
  </si>
  <si>
    <t>304.4.229/01</t>
  </si>
  <si>
    <t>09-DO-19</t>
  </si>
  <si>
    <t>304.4.229/02</t>
  </si>
  <si>
    <t>12-IN-16</t>
  </si>
  <si>
    <t>304.3.244/01</t>
  </si>
  <si>
    <t>12-CN-37</t>
  </si>
  <si>
    <t>304.4.141/01</t>
  </si>
  <si>
    <t>10-DA-06</t>
  </si>
  <si>
    <t>304.4.093/01</t>
  </si>
  <si>
    <t>06-HZ-11</t>
  </si>
  <si>
    <t>304.4.286/01</t>
  </si>
  <si>
    <t>04-AY-08</t>
  </si>
  <si>
    <t>304.4.291/01</t>
  </si>
  <si>
    <t>10-GQ-12</t>
  </si>
  <si>
    <t>304.4.094/01</t>
  </si>
  <si>
    <t>06-CF-04</t>
  </si>
  <si>
    <t>304.4.294/01</t>
  </si>
  <si>
    <t>06-CP-36</t>
  </si>
  <si>
    <t>304.4.299/01</t>
  </si>
  <si>
    <t>10-AH-05</t>
  </si>
  <si>
    <t>304.3.972/01</t>
  </si>
  <si>
    <t>13-FR-04</t>
  </si>
  <si>
    <t>304.4.267/01</t>
  </si>
  <si>
    <t>06-HS-09</t>
  </si>
  <si>
    <t>304.4.299/02</t>
  </si>
  <si>
    <t>10-RW-21</t>
  </si>
  <si>
    <t>304.4.310/01</t>
  </si>
  <si>
    <t>10-SM-28</t>
  </si>
  <si>
    <t>304.4.150/01</t>
  </si>
  <si>
    <t>10-GS-25</t>
  </si>
  <si>
    <t>304.4.015/01</t>
  </si>
  <si>
    <t>13-JK-24</t>
  </si>
  <si>
    <t>304.4.142/01</t>
  </si>
  <si>
    <t>10-ER-29</t>
  </si>
  <si>
    <t>304.4.160/01</t>
  </si>
  <si>
    <t>06-JV-22</t>
  </si>
  <si>
    <t>304.4.162/01</t>
  </si>
  <si>
    <t>05-DO-11</t>
  </si>
  <si>
    <t>304.4.161/01</t>
  </si>
  <si>
    <t>10-MR-08</t>
  </si>
  <si>
    <t>304.4.165/01</t>
  </si>
  <si>
    <t>06-GJ-11</t>
  </si>
  <si>
    <t>304.4.152/01</t>
  </si>
  <si>
    <t>06-FM-08</t>
  </si>
  <si>
    <t>304.4.164/01</t>
  </si>
  <si>
    <t>14-BZ-16</t>
  </si>
  <si>
    <t>304.4.055/01</t>
  </si>
  <si>
    <t>10-IC-23</t>
  </si>
  <si>
    <t>302.4.921/01</t>
  </si>
  <si>
    <t>10-IC-24</t>
  </si>
  <si>
    <t>304.4.069/01</t>
  </si>
  <si>
    <t>10-HA-07</t>
  </si>
  <si>
    <t>304.4.057/01</t>
  </si>
  <si>
    <t>10-NP-07</t>
  </si>
  <si>
    <t>304.3.919/01</t>
  </si>
  <si>
    <t>10-DI-26</t>
  </si>
  <si>
    <t>304.4.074/01</t>
  </si>
  <si>
    <t>10-FQ-38</t>
  </si>
  <si>
    <t>302.8.926/03</t>
  </si>
  <si>
    <t>12-AX-04</t>
  </si>
  <si>
    <t>304.3.866/01</t>
  </si>
  <si>
    <t>06-CX-06</t>
  </si>
  <si>
    <t>304.4.130/01</t>
  </si>
  <si>
    <t>06-BP-22</t>
  </si>
  <si>
    <t>304.4.127/01</t>
  </si>
  <si>
    <t>08-EO-25</t>
  </si>
  <si>
    <t>303.9.105/02</t>
  </si>
  <si>
    <t>10-FV-07</t>
  </si>
  <si>
    <t>304.4.013/01</t>
  </si>
  <si>
    <t>10-FR-17</t>
  </si>
  <si>
    <t>304.3.944/01</t>
  </si>
  <si>
    <t>10-FW-13</t>
  </si>
  <si>
    <t>304.4.338/01</t>
  </si>
  <si>
    <t>10-IJ-22</t>
  </si>
  <si>
    <t>304.4.340/01</t>
  </si>
  <si>
    <t>04-DU-14</t>
  </si>
  <si>
    <t>304.4.347/01</t>
  </si>
  <si>
    <t>10-PG-09</t>
  </si>
  <si>
    <t>304.4.335/01</t>
  </si>
  <si>
    <t>10-PZ-17</t>
  </si>
  <si>
    <t>304.4.084/01</t>
  </si>
  <si>
    <t>10-GQ-22</t>
  </si>
  <si>
    <t>304.4.179/01</t>
  </si>
  <si>
    <t>10-IX-33</t>
  </si>
  <si>
    <t>304.2.677/02</t>
  </si>
  <si>
    <t>12-CY-02</t>
  </si>
  <si>
    <t>304.4.319/01</t>
  </si>
  <si>
    <t>10-AR-02</t>
  </si>
  <si>
    <t>304.4.315/01</t>
  </si>
  <si>
    <t>06-FM-13</t>
  </si>
  <si>
    <t>304.4.317/01</t>
  </si>
  <si>
    <t>10-HG-21</t>
  </si>
  <si>
    <t>304.3.670/01</t>
  </si>
  <si>
    <t>09-CV-07</t>
  </si>
  <si>
    <t>304.4.387/01</t>
  </si>
  <si>
    <t>10-JC-11</t>
  </si>
  <si>
    <t>304.3.991/01</t>
  </si>
  <si>
    <t>14-DD-11</t>
  </si>
  <si>
    <t>304.4.422/01</t>
  </si>
  <si>
    <t>12-CJ-21</t>
  </si>
  <si>
    <t>304.4.208/01</t>
  </si>
  <si>
    <t>05-BT-07</t>
  </si>
  <si>
    <t>304.4.423/01</t>
  </si>
  <si>
    <t>06-FX-19</t>
  </si>
  <si>
    <t>304.4.351/01</t>
  </si>
  <si>
    <t>13-AZ-19</t>
  </si>
  <si>
    <t>304.4.264/01</t>
  </si>
  <si>
    <t>09-DL-18</t>
  </si>
  <si>
    <t>304.4.348/01</t>
  </si>
  <si>
    <t>10-NW-38</t>
  </si>
  <si>
    <t>304.4.348/02</t>
  </si>
  <si>
    <t>12-BF-09</t>
  </si>
  <si>
    <t>304.4.123/01</t>
  </si>
  <si>
    <t>12-LZ-05</t>
  </si>
  <si>
    <t>304.4.113/01</t>
  </si>
  <si>
    <t>10-GV-04</t>
  </si>
  <si>
    <t>304.4.345/01</t>
  </si>
  <si>
    <t>10-CR-22</t>
  </si>
  <si>
    <t>304.4.366/01</t>
  </si>
  <si>
    <t>10-JA-15</t>
  </si>
  <si>
    <t>304.3.914/01</t>
  </si>
  <si>
    <t>12-PV-12</t>
  </si>
  <si>
    <t>304.4.374/01</t>
  </si>
  <si>
    <t>12-AK-06</t>
  </si>
  <si>
    <t>304.4.362/01</t>
  </si>
  <si>
    <t>06-CX-14</t>
  </si>
  <si>
    <t>304.4.378/01</t>
  </si>
  <si>
    <t>10-HN-12</t>
  </si>
  <si>
    <t>304.4.382/01</t>
  </si>
  <si>
    <t>10-MP-21</t>
  </si>
  <si>
    <t>303.4.145/01</t>
  </si>
  <si>
    <t>05-AV-18</t>
  </si>
  <si>
    <t>303.5.557/01</t>
  </si>
  <si>
    <t>09-EN-14</t>
  </si>
  <si>
    <t>304.3.695/01</t>
  </si>
  <si>
    <t>04-DL-01</t>
  </si>
  <si>
    <t>304.3.687/01</t>
  </si>
  <si>
    <t>10-JP-03</t>
  </si>
  <si>
    <t>302.1.453/01</t>
  </si>
  <si>
    <t>10-JP-04</t>
  </si>
  <si>
    <t>302.1.453/02</t>
  </si>
  <si>
    <t>09-HY-15</t>
  </si>
  <si>
    <t>304.3.830/01</t>
  </si>
  <si>
    <t>10-BK-18</t>
  </si>
  <si>
    <t>302.6.151/01</t>
  </si>
  <si>
    <t>10-LG-10</t>
  </si>
  <si>
    <t>304.3.915/01</t>
  </si>
  <si>
    <t>14-BP-28</t>
  </si>
  <si>
    <t>304.1.848/01</t>
  </si>
  <si>
    <t>06-BF-27</t>
  </si>
  <si>
    <t>304.1.694/01</t>
  </si>
  <si>
    <t>08-HP-13</t>
  </si>
  <si>
    <t>304.1.381/02</t>
  </si>
  <si>
    <t>13-HL-04</t>
  </si>
  <si>
    <t>303.4.862/01</t>
  </si>
  <si>
    <t>12-OU-09</t>
  </si>
  <si>
    <t>303.8.003/01</t>
  </si>
  <si>
    <t>04-AX-25</t>
  </si>
  <si>
    <t>304.5.660/01</t>
  </si>
  <si>
    <t>13-MQ-03</t>
  </si>
  <si>
    <t>304.5.667/01</t>
  </si>
  <si>
    <t>06-EN-18</t>
  </si>
  <si>
    <t>304.3.190/01</t>
  </si>
  <si>
    <t>13-LX-24</t>
  </si>
  <si>
    <t>304.4.587/01</t>
  </si>
  <si>
    <t>12-MJ-12</t>
  </si>
  <si>
    <t>304.5.304/01</t>
  </si>
  <si>
    <t>12-CW-19</t>
  </si>
  <si>
    <t>304.4.383/01</t>
  </si>
  <si>
    <t>14-CQ-11</t>
  </si>
  <si>
    <t>304.5.539/01</t>
  </si>
  <si>
    <t>04-EV-29</t>
  </si>
  <si>
    <t>304.5.559/01</t>
  </si>
  <si>
    <t>13-JR-26</t>
  </si>
  <si>
    <t>304.4.225/01</t>
  </si>
  <si>
    <t>14-EX-11</t>
  </si>
  <si>
    <t>304.5.650/01</t>
  </si>
  <si>
    <t>06-BS-22</t>
  </si>
  <si>
    <t>304.5.624/01</t>
  </si>
  <si>
    <t>13-BI-09</t>
  </si>
  <si>
    <t>304.5.631/01</t>
  </si>
  <si>
    <t>10-JP-01</t>
  </si>
  <si>
    <t>304.5.544/01</t>
  </si>
  <si>
    <t>09-AD-12</t>
  </si>
  <si>
    <t>304.5.308/01</t>
  </si>
  <si>
    <t>06-DR-28</t>
  </si>
  <si>
    <t>304.5.612/01</t>
  </si>
  <si>
    <t>08-CT-19</t>
  </si>
  <si>
    <t>304.3.816/01</t>
  </si>
  <si>
    <t>10-GN-24</t>
  </si>
  <si>
    <t>304.5.648/01</t>
  </si>
  <si>
    <t>12-HG-16</t>
  </si>
  <si>
    <t>304.4.138/01</t>
  </si>
  <si>
    <t>06-FN-18</t>
  </si>
  <si>
    <t>304.4.334/01</t>
  </si>
  <si>
    <t>10-HK-04</t>
  </si>
  <si>
    <t>303.9.836/01</t>
  </si>
  <si>
    <t>10-HW-07</t>
  </si>
  <si>
    <t>304.5.662/01</t>
  </si>
  <si>
    <t>09-CD-28</t>
  </si>
  <si>
    <t>304.5.542/01</t>
  </si>
  <si>
    <t>13-CB-17</t>
  </si>
  <si>
    <t>304.5.651/01</t>
  </si>
  <si>
    <t>12-JT-29</t>
  </si>
  <si>
    <t>304.5.674/01</t>
  </si>
  <si>
    <t>10-GN-14</t>
  </si>
  <si>
    <t>304.5.673/01</t>
  </si>
  <si>
    <t>13-LQ-02</t>
  </si>
  <si>
    <t>304.5.234/01</t>
  </si>
  <si>
    <t>14-CM-03</t>
  </si>
  <si>
    <t>304.5.540/01</t>
  </si>
  <si>
    <t>10-HF-22</t>
  </si>
  <si>
    <t>304.1.329/01</t>
  </si>
  <si>
    <t>12-MU-23</t>
  </si>
  <si>
    <t>304.6.436/01</t>
  </si>
  <si>
    <t>10-IC-37</t>
  </si>
  <si>
    <t>303.9.254/01</t>
  </si>
  <si>
    <t>13-JU-13</t>
  </si>
  <si>
    <t>304.7.076/01</t>
  </si>
  <si>
    <t>10-RE-14</t>
  </si>
  <si>
    <t>304.9.072/01</t>
  </si>
  <si>
    <t>12-ID-19</t>
  </si>
  <si>
    <t>304.8.634/01</t>
  </si>
  <si>
    <t>10-GJ-02</t>
  </si>
  <si>
    <t>304.5.554/02</t>
  </si>
  <si>
    <t>05-DI-17</t>
  </si>
  <si>
    <t>304.8.816/01</t>
  </si>
  <si>
    <t>08-QW-19</t>
  </si>
  <si>
    <t>304.5.656/01</t>
  </si>
  <si>
    <t>13-HF-02</t>
  </si>
  <si>
    <t>304.8.826/01</t>
  </si>
  <si>
    <t>10-DB-25</t>
  </si>
  <si>
    <t>304.8.925/01</t>
  </si>
  <si>
    <t>06-EH-05</t>
  </si>
  <si>
    <t>304.8.928/01</t>
  </si>
  <si>
    <t>14-EZ-16</t>
  </si>
  <si>
    <t>304.6.016/01</t>
  </si>
  <si>
    <t>06-AQ-02</t>
  </si>
  <si>
    <t>304.9.042/01</t>
  </si>
  <si>
    <t>08-HR-01</t>
  </si>
  <si>
    <t>304.7.972/01</t>
  </si>
  <si>
    <t>13-EK-08</t>
  </si>
  <si>
    <t>304.9.041/01</t>
  </si>
  <si>
    <t>12-FA-28</t>
  </si>
  <si>
    <t>304.9.062/01</t>
  </si>
  <si>
    <t>13-OC-15</t>
  </si>
  <si>
    <t>304.9.064/01</t>
  </si>
  <si>
    <t>10-BU-25</t>
  </si>
  <si>
    <t>304.7.969/01</t>
  </si>
  <si>
    <t>14-FX-22</t>
  </si>
  <si>
    <t>304.8.934/01</t>
  </si>
  <si>
    <t>06-KX-04</t>
  </si>
  <si>
    <t>304.8.935/01</t>
  </si>
  <si>
    <t>08-QS-07</t>
  </si>
  <si>
    <t>304.8.942/01</t>
  </si>
  <si>
    <t>12-NT-15</t>
  </si>
  <si>
    <t>304.8.884/01</t>
  </si>
  <si>
    <t>12-FS-08</t>
  </si>
  <si>
    <t>304.8.880/01</t>
  </si>
  <si>
    <t>08-MR-10</t>
  </si>
  <si>
    <t>304.6.097/01</t>
  </si>
  <si>
    <t>08-GL-15</t>
  </si>
  <si>
    <t>304.6.100/01</t>
  </si>
  <si>
    <t>10-AG-16</t>
  </si>
  <si>
    <t>304.5.670/01</t>
  </si>
  <si>
    <t>06-FV-10</t>
  </si>
  <si>
    <t>304.7.968/01</t>
  </si>
  <si>
    <t>13-JG-13</t>
  </si>
  <si>
    <t>304.8.919/01</t>
  </si>
  <si>
    <t>04-BL-14</t>
  </si>
  <si>
    <t>304.8.920/01</t>
  </si>
  <si>
    <t>10-RV-25</t>
  </si>
  <si>
    <t>304.8.912/01</t>
  </si>
  <si>
    <t>12-NG-15</t>
  </si>
  <si>
    <t>304.8.783/01</t>
  </si>
  <si>
    <t>09-CF-02</t>
  </si>
  <si>
    <t>304.8.922/02</t>
  </si>
  <si>
    <t>12-EP-12</t>
  </si>
  <si>
    <t>304.7.161/01</t>
  </si>
  <si>
    <t>08-CK-08</t>
  </si>
  <si>
    <t>304.7.971/01</t>
  </si>
  <si>
    <t>10-HZ-10</t>
  </si>
  <si>
    <t>304.8.854/01</t>
  </si>
  <si>
    <t>12-CQ-25</t>
  </si>
  <si>
    <t>304.8.865/01</t>
  </si>
  <si>
    <t>10-BV-12</t>
  </si>
  <si>
    <t>304.8.870/01</t>
  </si>
  <si>
    <t>14-FD-12</t>
  </si>
  <si>
    <t>304.8.895/01</t>
  </si>
  <si>
    <t>06-DS-11</t>
  </si>
  <si>
    <t>304.8.905/01</t>
  </si>
  <si>
    <t>06-KN-03</t>
  </si>
  <si>
    <t>304.8.908/01</t>
  </si>
  <si>
    <t>06-BG-25</t>
  </si>
  <si>
    <t>304.8.909/01</t>
  </si>
  <si>
    <t>10-QP-08</t>
  </si>
  <si>
    <t>304.8.798/01</t>
  </si>
  <si>
    <t>10-SH-22</t>
  </si>
  <si>
    <t>304.8.774/01</t>
  </si>
  <si>
    <t>13-HM-16</t>
  </si>
  <si>
    <t>304.8.823/01</t>
  </si>
  <si>
    <t>12-AB-22</t>
  </si>
  <si>
    <t>304.4.253/01</t>
  </si>
  <si>
    <t>06-GJ-17</t>
  </si>
  <si>
    <t>304.8.830/01</t>
  </si>
  <si>
    <t>10-GO-17</t>
  </si>
  <si>
    <t>304.8.696/01</t>
  </si>
  <si>
    <t>10-LO-02</t>
  </si>
  <si>
    <t>304.5.315/01</t>
  </si>
  <si>
    <t>14-HN-14</t>
  </si>
  <si>
    <t>304.8.791/01</t>
  </si>
  <si>
    <t>13-MG-02</t>
  </si>
  <si>
    <t>304.4.461/01</t>
  </si>
  <si>
    <t>10-HY-27</t>
  </si>
  <si>
    <t>304.3.969/01</t>
  </si>
  <si>
    <t>12-KL-22</t>
  </si>
  <si>
    <t>304.1.866/01</t>
  </si>
  <si>
    <t>12-BU-21</t>
  </si>
  <si>
    <t>304.9.082/01</t>
  </si>
  <si>
    <t>05-CX-08</t>
  </si>
  <si>
    <t>304.9.066/01</t>
  </si>
  <si>
    <t>09-CG-12</t>
  </si>
  <si>
    <t>304.9.067/01</t>
  </si>
  <si>
    <t>12-ES-14</t>
  </si>
  <si>
    <t>304.9.070/01</t>
  </si>
  <si>
    <t>12-NU-02</t>
  </si>
  <si>
    <t>304.9.085/01</t>
  </si>
  <si>
    <t>12-BV-13</t>
  </si>
  <si>
    <t>304.9.086/01</t>
  </si>
  <si>
    <t>10-AV-27</t>
  </si>
  <si>
    <t>304.9.089/01</t>
  </si>
  <si>
    <t>13-HH-19</t>
  </si>
  <si>
    <t>304.9.571/02</t>
  </si>
  <si>
    <t>13-HH-18</t>
  </si>
  <si>
    <t>304.9.571/01</t>
  </si>
  <si>
    <t>14-HN-13</t>
  </si>
  <si>
    <t>304.9.612/01</t>
  </si>
  <si>
    <t>14-CA-12</t>
  </si>
  <si>
    <t>304.9.642/01</t>
  </si>
  <si>
    <t>10-NG-01</t>
  </si>
  <si>
    <t>304.7.007/01</t>
  </si>
  <si>
    <t>05-CI-34</t>
  </si>
  <si>
    <t>304.4.060/01</t>
  </si>
  <si>
    <t>12-AJ-16</t>
  </si>
  <si>
    <t>304.8.850/01</t>
  </si>
  <si>
    <t>10-JU-10</t>
  </si>
  <si>
    <t>304.4.096/01</t>
  </si>
  <si>
    <t>04-SR-05</t>
  </si>
  <si>
    <t>304.8.824/01</t>
  </si>
  <si>
    <t>14-EQ-23</t>
  </si>
  <si>
    <t>304.8.810/01</t>
  </si>
  <si>
    <t>10-FA-22</t>
  </si>
  <si>
    <t>304.9.037/01</t>
  </si>
  <si>
    <t>12-EZ-21</t>
  </si>
  <si>
    <t>304.7.163/01</t>
  </si>
  <si>
    <t>10-HY-23</t>
  </si>
  <si>
    <t>304.9.048/01</t>
  </si>
  <si>
    <t>13-KW-03</t>
  </si>
  <si>
    <t>304.5.664/01</t>
  </si>
  <si>
    <t>09-CV-08</t>
  </si>
  <si>
    <t>304.4.380/01</t>
  </si>
  <si>
    <t>05-DH-29</t>
  </si>
  <si>
    <t>304.8.838/01</t>
  </si>
  <si>
    <t>04-CI-26</t>
  </si>
  <si>
    <t>304.8.911/01</t>
  </si>
  <si>
    <t>13-HF-13</t>
  </si>
  <si>
    <t>305.0.154/01</t>
  </si>
  <si>
    <t>12-OM-08</t>
  </si>
  <si>
    <t>304.7.150/01</t>
  </si>
  <si>
    <t>12-JR-25</t>
  </si>
  <si>
    <t>304.8.900/01</t>
  </si>
  <si>
    <t>04-EZ-05</t>
  </si>
  <si>
    <t>305.0.028/01</t>
  </si>
  <si>
    <t>10-IZ-11</t>
  </si>
  <si>
    <t>304.3.203/01</t>
  </si>
  <si>
    <t>09-CJ-21</t>
  </si>
  <si>
    <t>304.6.141/01</t>
  </si>
  <si>
    <t>09-EG-11</t>
  </si>
  <si>
    <t>304.6.414/01</t>
  </si>
  <si>
    <t>10-HN-14</t>
  </si>
  <si>
    <t>304.1.796/01</t>
  </si>
  <si>
    <t>10-LE-10</t>
  </si>
  <si>
    <t>305.0.962/01</t>
  </si>
  <si>
    <t>06-EP-34</t>
  </si>
  <si>
    <t>305.1.368/01</t>
  </si>
  <si>
    <t>10-RC-10</t>
  </si>
  <si>
    <t>305.1.133/01</t>
  </si>
  <si>
    <t>10-IC-09</t>
  </si>
  <si>
    <t>305.1.408/01</t>
  </si>
  <si>
    <t>06-LS-01</t>
  </si>
  <si>
    <t>305.1.377/01</t>
  </si>
  <si>
    <t>09-AN-09</t>
  </si>
  <si>
    <t>305.1.367/01</t>
  </si>
  <si>
    <t>10-FI-20</t>
  </si>
  <si>
    <t>305.1.398/01</t>
  </si>
  <si>
    <t>04-EN-17</t>
  </si>
  <si>
    <t>305.1.410/01</t>
  </si>
  <si>
    <t>13-BB-16</t>
  </si>
  <si>
    <t>304.8.683/01</t>
  </si>
  <si>
    <t>06-LY-27</t>
  </si>
  <si>
    <t>305.1.169/01</t>
  </si>
  <si>
    <t>05-DL-07</t>
  </si>
  <si>
    <t>305.1.213/01</t>
  </si>
  <si>
    <t>10-OC-21</t>
  </si>
  <si>
    <t>305.1.205/01</t>
  </si>
  <si>
    <t>13-MS-07</t>
  </si>
  <si>
    <t>305.1.206/01</t>
  </si>
  <si>
    <t>12-KN-20</t>
  </si>
  <si>
    <t>305.0.503/01</t>
  </si>
  <si>
    <t>06-JY-11</t>
  </si>
  <si>
    <t>305.1.353/01</t>
  </si>
  <si>
    <t>12-CZ-10</t>
  </si>
  <si>
    <t>305.1.356/01</t>
  </si>
  <si>
    <t>12-EB-02</t>
  </si>
  <si>
    <t>305.1.198/01</t>
  </si>
  <si>
    <t>06-KX-05</t>
  </si>
  <si>
    <t>305.0.084/01</t>
  </si>
  <si>
    <t>06-DS-22</t>
  </si>
  <si>
    <t>305.0.135/01</t>
  </si>
  <si>
    <t>12-JE-15</t>
  </si>
  <si>
    <t>305.0.118/01</t>
  </si>
  <si>
    <t>13-AL-22</t>
  </si>
  <si>
    <t>305.1.104/01</t>
  </si>
  <si>
    <t>14-HA-19</t>
  </si>
  <si>
    <t>304.9.833/01</t>
  </si>
  <si>
    <t>10-AJ-06</t>
  </si>
  <si>
    <t>304.9.896/01</t>
  </si>
  <si>
    <t>14-BX-11</t>
  </si>
  <si>
    <t>305.0.168/01</t>
  </si>
  <si>
    <t>04-FI-02</t>
  </si>
  <si>
    <t>305.0.206/01</t>
  </si>
  <si>
    <t>14-BH-04</t>
  </si>
  <si>
    <t>304.8.844/01</t>
  </si>
  <si>
    <t>13-MB-04</t>
  </si>
  <si>
    <t>305.0.576/01</t>
  </si>
  <si>
    <t>12-MY-09</t>
  </si>
  <si>
    <t>305.0.918/01</t>
  </si>
  <si>
    <t>13-MM-03</t>
  </si>
  <si>
    <t>305.1.014/01</t>
  </si>
  <si>
    <t>12-PG-15</t>
  </si>
  <si>
    <t>305.0.838/01</t>
  </si>
  <si>
    <t>13-MC-10</t>
  </si>
  <si>
    <t>305.1.048/01</t>
  </si>
  <si>
    <t>13-MC-11</t>
  </si>
  <si>
    <t>305.1.037/01</t>
  </si>
  <si>
    <t>06-GX-05</t>
  </si>
  <si>
    <t>305.1.065/01</t>
  </si>
  <si>
    <t>10-OQ-08</t>
  </si>
  <si>
    <t>304.4.311/01</t>
  </si>
  <si>
    <t>05-AR-05</t>
  </si>
  <si>
    <t>305.1.109/01</t>
  </si>
  <si>
    <t>10-BJ-18</t>
  </si>
  <si>
    <t>305.1.102/01</t>
  </si>
  <si>
    <t>14-FD-03</t>
  </si>
  <si>
    <t>305.1.093/01</t>
  </si>
  <si>
    <t>09-GW-04</t>
  </si>
  <si>
    <t>305.1.186/01</t>
  </si>
  <si>
    <t>12-PH-22</t>
  </si>
  <si>
    <t>305.1.019/01</t>
  </si>
  <si>
    <t>13-LX-01</t>
  </si>
  <si>
    <t>305.1.233/01</t>
  </si>
  <si>
    <t>12-BJ-04</t>
  </si>
  <si>
    <t>305.1.354/01</t>
  </si>
  <si>
    <t>12-BA-09</t>
  </si>
  <si>
    <t>305.1.081/01</t>
  </si>
  <si>
    <t>10-CI-19</t>
  </si>
  <si>
    <t>305.1.197/01</t>
  </si>
  <si>
    <t>10-HY-11</t>
  </si>
  <si>
    <t>305.1.220/01</t>
  </si>
  <si>
    <t>06-BG-16</t>
  </si>
  <si>
    <t>305.1.176/01</t>
  </si>
  <si>
    <t>08-DO-17</t>
  </si>
  <si>
    <t>305.1.012/01</t>
  </si>
  <si>
    <t>10-BL-01</t>
  </si>
  <si>
    <t>305.1.175/01</t>
  </si>
  <si>
    <t>13-MV-10</t>
  </si>
  <si>
    <t>305.1.150/01</t>
  </si>
  <si>
    <t>10-OE-03</t>
  </si>
  <si>
    <t>305.1.396/01</t>
  </si>
  <si>
    <t>09-AN-11</t>
  </si>
  <si>
    <t>305.1.373/01</t>
  </si>
  <si>
    <t>09-AN-12</t>
  </si>
  <si>
    <t>305.1.386/01</t>
  </si>
  <si>
    <t>09-AN-10</t>
  </si>
  <si>
    <t>305.1.387/01</t>
  </si>
  <si>
    <t>12-AH-04</t>
  </si>
  <si>
    <t>305.2.252/01</t>
  </si>
  <si>
    <t>13-AB-05</t>
  </si>
  <si>
    <t>305.2.253/01</t>
  </si>
  <si>
    <t>12-LA-24</t>
  </si>
  <si>
    <t>305.0.924/01</t>
  </si>
  <si>
    <t>06-JY-09</t>
  </si>
  <si>
    <t>305.1.416/01</t>
  </si>
  <si>
    <t>13-BL-09</t>
  </si>
  <si>
    <t>305.1.105/01</t>
  </si>
  <si>
    <t>10-BO-06</t>
  </si>
  <si>
    <t>304.4.131/01</t>
  </si>
  <si>
    <t>10-RM-06</t>
  </si>
  <si>
    <t>304.8.872/02</t>
  </si>
  <si>
    <t>14-DF-25</t>
  </si>
  <si>
    <t>305.1.036/01</t>
  </si>
  <si>
    <t>04-EN-27</t>
  </si>
  <si>
    <t>304.8.929/01</t>
  </si>
  <si>
    <t>06-GN-03</t>
  </si>
  <si>
    <t>304.8.849/01</t>
  </si>
  <si>
    <t>13-MB-23</t>
  </si>
  <si>
    <t>304.8.842/01</t>
  </si>
  <si>
    <t>10-AY-40</t>
  </si>
  <si>
    <t>305.0.981/01</t>
  </si>
  <si>
    <t>10-AV-35</t>
  </si>
  <si>
    <t>305.1.181/01</t>
  </si>
  <si>
    <t>09-CM-27</t>
  </si>
  <si>
    <t>305.1.217/01</t>
  </si>
  <si>
    <t>10-FB-23</t>
  </si>
  <si>
    <t>305.1.248/01</t>
  </si>
  <si>
    <t>12-FG-12</t>
  </si>
  <si>
    <t>305.2.912/01</t>
  </si>
  <si>
    <t>04-EY-03</t>
  </si>
  <si>
    <t>305.1.554/01</t>
  </si>
  <si>
    <t>09-EQ-15</t>
  </si>
  <si>
    <t>305.1.412/01</t>
  </si>
  <si>
    <t>10-DB-10</t>
  </si>
  <si>
    <t>305.0.773/01</t>
  </si>
  <si>
    <t>10-KB-16</t>
  </si>
  <si>
    <t>305.1.381/01</t>
  </si>
  <si>
    <t>10-GF-09</t>
  </si>
  <si>
    <t>305.1.391/01</t>
  </si>
  <si>
    <t>13-JB-13</t>
  </si>
  <si>
    <t>305.1.390/01</t>
  </si>
  <si>
    <t>13-JE-15</t>
  </si>
  <si>
    <t>305.2.915/01</t>
  </si>
  <si>
    <t>14-BF-08</t>
  </si>
  <si>
    <t>305.2.950/02</t>
  </si>
  <si>
    <t>07-BE-07</t>
  </si>
  <si>
    <t>305.1.358/01</t>
  </si>
  <si>
    <t>14-CQ-09</t>
  </si>
  <si>
    <t>305.1.370/01</t>
  </si>
  <si>
    <t>10-HN-11</t>
  </si>
  <si>
    <t>304.9.049/01</t>
  </si>
  <si>
    <t>10-LC-16</t>
  </si>
  <si>
    <t>305.1.078/01</t>
  </si>
  <si>
    <t>14-AV-15</t>
  </si>
  <si>
    <t>305.2.614/01</t>
  </si>
  <si>
    <t>09-BO-04</t>
  </si>
  <si>
    <t>305.2.493/01</t>
  </si>
  <si>
    <t>13-AL-23</t>
  </si>
  <si>
    <t>305.3.285/01</t>
  </si>
  <si>
    <t>10-IE-11</t>
  </si>
  <si>
    <t>305.2.404/02</t>
  </si>
  <si>
    <t>10-GB-18</t>
  </si>
  <si>
    <t>305.2.631/02</t>
  </si>
  <si>
    <t>10-AF-19</t>
  </si>
  <si>
    <t>305.3.777/01</t>
  </si>
  <si>
    <t>10-EW-07</t>
  </si>
  <si>
    <t>305.3.851/01</t>
  </si>
  <si>
    <t>13-KF-05</t>
  </si>
  <si>
    <t>305.3.952/01</t>
  </si>
  <si>
    <t>13-AQ-22</t>
  </si>
  <si>
    <t>305.3.612/01</t>
  </si>
  <si>
    <t>10-FL-01</t>
  </si>
  <si>
    <t>305.3.530/01</t>
  </si>
  <si>
    <t>04-DE-20</t>
  </si>
  <si>
    <t>305.1.222/01</t>
  </si>
  <si>
    <t>12-OS-04</t>
  </si>
  <si>
    <t>305.0.162/01</t>
  </si>
  <si>
    <t>05-CH-18</t>
  </si>
  <si>
    <t>305.1.193/01</t>
  </si>
  <si>
    <t>06-LN-02</t>
  </si>
  <si>
    <t>305.1.173/01</t>
  </si>
  <si>
    <t>10-AL-20</t>
  </si>
  <si>
    <t>305.3.532/01</t>
  </si>
  <si>
    <t>14-HC-12</t>
  </si>
  <si>
    <t>305.3.809/01</t>
  </si>
  <si>
    <t>10-DF-12</t>
  </si>
  <si>
    <t>305.0.987/01</t>
  </si>
  <si>
    <t>12-OM-16</t>
  </si>
  <si>
    <t>305.0.197/01</t>
  </si>
  <si>
    <t>10-SK-10</t>
  </si>
  <si>
    <t>305.1.001/01</t>
  </si>
  <si>
    <t>10-LP-08</t>
  </si>
  <si>
    <t>304.6.442/01</t>
  </si>
  <si>
    <t>10-SF-08</t>
  </si>
  <si>
    <t>305.0.156/01</t>
  </si>
  <si>
    <t>10-HF-23</t>
  </si>
  <si>
    <t>305.3.805/01</t>
  </si>
  <si>
    <t>12-JG-04</t>
  </si>
  <si>
    <t>305.3.807/01</t>
  </si>
  <si>
    <t>12-MI-01</t>
  </si>
  <si>
    <t>305.3.756/01</t>
  </si>
  <si>
    <t>12-PD-11</t>
  </si>
  <si>
    <t>305.0.506/01</t>
  </si>
  <si>
    <t>09-BO-07</t>
  </si>
  <si>
    <t>305.3.794/01</t>
  </si>
  <si>
    <t>07-BX-09</t>
  </si>
  <si>
    <t>305.3.801/01</t>
  </si>
  <si>
    <t>10-CP-08</t>
  </si>
  <si>
    <t>305.3.559/01</t>
  </si>
  <si>
    <t>09-DM-09</t>
  </si>
  <si>
    <t>305.3.710/01</t>
  </si>
  <si>
    <t>10-ON-33</t>
  </si>
  <si>
    <t>305.3.712/01</t>
  </si>
  <si>
    <t>10-SB-16</t>
  </si>
  <si>
    <t>305.3.705/01</t>
  </si>
  <si>
    <t>10-BK-05</t>
  </si>
  <si>
    <t>305.3.621/01</t>
  </si>
  <si>
    <t>10-AH-07</t>
  </si>
  <si>
    <t>305.3.620/01</t>
  </si>
  <si>
    <t>10-QL-08</t>
  </si>
  <si>
    <t>305.3.735/01</t>
  </si>
  <si>
    <t>10-ID-31</t>
  </si>
  <si>
    <t>305.3.672/01</t>
  </si>
  <si>
    <t>10-IQ-23</t>
  </si>
  <si>
    <t>305.3.541/01</t>
  </si>
  <si>
    <t>05-BT-15</t>
  </si>
  <si>
    <t>305.3.686/01</t>
  </si>
  <si>
    <t>10-LJ-15</t>
  </si>
  <si>
    <t>305.3.687/02</t>
  </si>
  <si>
    <t>12-IE-28</t>
  </si>
  <si>
    <t>305.3.681/01</t>
  </si>
  <si>
    <t>05-CX-24</t>
  </si>
  <si>
    <t>305.3.698/01</t>
  </si>
  <si>
    <t>13-KE-16</t>
  </si>
  <si>
    <t>305.3.596/01</t>
  </si>
  <si>
    <t>14-BR-26</t>
  </si>
  <si>
    <t>305.3.675/01</t>
  </si>
  <si>
    <t>07-DU-05</t>
  </si>
  <si>
    <t>305.3.578/01</t>
  </si>
  <si>
    <t>10-OA-21</t>
  </si>
  <si>
    <t>305.1.044/01</t>
  </si>
  <si>
    <t>14-BS-31</t>
  </si>
  <si>
    <t>305.4.388/01</t>
  </si>
  <si>
    <t>12-NU-03</t>
  </si>
  <si>
    <t>305.4.859/01</t>
  </si>
  <si>
    <t>10-LF-02</t>
  </si>
  <si>
    <t>305.3.779/01</t>
  </si>
  <si>
    <t>13-MB-11</t>
  </si>
  <si>
    <t>305.3.808/01</t>
  </si>
  <si>
    <t>12-DC-12</t>
  </si>
  <si>
    <t>305.3.552/01</t>
  </si>
  <si>
    <t>10-KZ-07</t>
  </si>
  <si>
    <t>305.3.828/01</t>
  </si>
  <si>
    <t>13-CC-07</t>
  </si>
  <si>
    <t>305.3.825/01</t>
  </si>
  <si>
    <t>10-QM-08</t>
  </si>
  <si>
    <t>305.3.821/01</t>
  </si>
  <si>
    <t>10-CB-08</t>
  </si>
  <si>
    <t>305.3.606/01</t>
  </si>
  <si>
    <t>10-OB-04</t>
  </si>
  <si>
    <t>305.0.292/02</t>
  </si>
  <si>
    <t>13-KE-11</t>
  </si>
  <si>
    <t>305.3.774/01</t>
  </si>
  <si>
    <t>10-AB-64</t>
  </si>
  <si>
    <t>305.3.625/01</t>
  </si>
  <si>
    <t>10-KY-22</t>
  </si>
  <si>
    <t>305.3.658/01</t>
  </si>
  <si>
    <t>10-LY-20</t>
  </si>
  <si>
    <t>305.3.558/01</t>
  </si>
  <si>
    <t>14-HH-09</t>
  </si>
  <si>
    <t>305.3.290/01</t>
  </si>
  <si>
    <t>13-BP-19</t>
  </si>
  <si>
    <t>305.3.109/01</t>
  </si>
  <si>
    <t>13-AQ-13</t>
  </si>
  <si>
    <t>305.1.994/01</t>
  </si>
  <si>
    <t>10-HC-10</t>
  </si>
  <si>
    <t>305.1.997/01</t>
  </si>
  <si>
    <t>09-DP-22</t>
  </si>
  <si>
    <t>301.7.792/03</t>
  </si>
  <si>
    <t>12-BZ-07</t>
  </si>
  <si>
    <t>305.2.490/01</t>
  </si>
  <si>
    <t>09-CT-15</t>
  </si>
  <si>
    <t>305.4.594/02</t>
  </si>
  <si>
    <t>14-BJ-08</t>
  </si>
  <si>
    <t>305.3.679/01</t>
  </si>
  <si>
    <t>10-CX-24</t>
  </si>
  <si>
    <t>305.3.757/01</t>
  </si>
  <si>
    <t>10-IB-07</t>
  </si>
  <si>
    <t>303.5.303/01</t>
  </si>
  <si>
    <t>13-CG-26</t>
  </si>
  <si>
    <t>305.3.784/01</t>
  </si>
  <si>
    <t>10-OY-13</t>
  </si>
  <si>
    <t>305.5.315/01</t>
  </si>
  <si>
    <t>10-MS-26</t>
  </si>
  <si>
    <t>305.5.326/01</t>
  </si>
  <si>
    <t>12-OT-06</t>
  </si>
  <si>
    <t>305.1.221/01</t>
  </si>
  <si>
    <t>07-AJ-11</t>
  </si>
  <si>
    <t>305.3.734/01</t>
  </si>
  <si>
    <t>10-GZ-17</t>
  </si>
  <si>
    <t>305.3.692/01</t>
  </si>
  <si>
    <t>10-AR-27</t>
  </si>
  <si>
    <t>305.3.573/01</t>
  </si>
  <si>
    <t>10-CQ-10</t>
  </si>
  <si>
    <t>304.6.095/01</t>
  </si>
  <si>
    <t>12-AW-33</t>
  </si>
  <si>
    <t>305.3.555/01</t>
  </si>
  <si>
    <t>10-KV-12</t>
  </si>
  <si>
    <t>305.5.397/01</t>
  </si>
  <si>
    <t>10-KA-08</t>
  </si>
  <si>
    <t>303.0.721/02</t>
  </si>
  <si>
    <t>10-KY-15</t>
  </si>
  <si>
    <t>305.4.997/01</t>
  </si>
  <si>
    <t>09-AC-03</t>
  </si>
  <si>
    <t>305.3.286/01</t>
  </si>
  <si>
    <t>09-DO-05</t>
  </si>
  <si>
    <t>305.3.813/01</t>
  </si>
  <si>
    <t>10-FY-01</t>
  </si>
  <si>
    <t>305.3.861/01</t>
  </si>
  <si>
    <t>10-FY-02</t>
  </si>
  <si>
    <t>305.3.861/02</t>
  </si>
  <si>
    <t>09-EQ-16</t>
  </si>
  <si>
    <t>305.1.411/01</t>
  </si>
  <si>
    <t>10-BD-13</t>
  </si>
  <si>
    <t>305.1.091/01</t>
  </si>
  <si>
    <t>05-DH-25</t>
  </si>
  <si>
    <t>305.0.982/01</t>
  </si>
  <si>
    <t>10-PD-18</t>
  </si>
  <si>
    <t>302.7.702/01</t>
  </si>
  <si>
    <t>10-QF-21</t>
  </si>
  <si>
    <t>304.3.289/01</t>
  </si>
  <si>
    <t>10-KX-04</t>
  </si>
  <si>
    <t>305.1.028/01</t>
  </si>
  <si>
    <t>08-MS-16</t>
  </si>
  <si>
    <t>304.7.074/01</t>
  </si>
  <si>
    <t>13-EC-03</t>
  </si>
  <si>
    <t>305.1.052/01</t>
  </si>
  <si>
    <t>10-LI-16</t>
  </si>
  <si>
    <t>305.1.011/01</t>
  </si>
  <si>
    <t>09-CF-04</t>
  </si>
  <si>
    <t>304.8.922/04</t>
  </si>
  <si>
    <t>07-BU-05</t>
  </si>
  <si>
    <t>304.6.985/01</t>
  </si>
  <si>
    <t>10-NF-27</t>
  </si>
  <si>
    <t>305.1.088/01</t>
  </si>
  <si>
    <t>09-EQ-17</t>
  </si>
  <si>
    <t>305.1.411/02</t>
  </si>
  <si>
    <t>14-CK-21</t>
  </si>
  <si>
    <t>305.3.778/01</t>
  </si>
  <si>
    <t>13-AR-14</t>
  </si>
  <si>
    <t>305.3.873/01</t>
  </si>
  <si>
    <t>12-LN-38</t>
  </si>
  <si>
    <t>305.3.791/01</t>
  </si>
  <si>
    <t>06-FP-02</t>
  </si>
  <si>
    <t>305.4.870/01</t>
  </si>
  <si>
    <t>12-AR-30</t>
  </si>
  <si>
    <t>305.3.668/01</t>
  </si>
  <si>
    <t>06-GQ-10</t>
  </si>
  <si>
    <t>305.4.872/01</t>
  </si>
  <si>
    <t>12-PD-06</t>
  </si>
  <si>
    <t>305.4.387/01</t>
  </si>
  <si>
    <t>12-AR-06</t>
  </si>
  <si>
    <t>305.4.348/01</t>
  </si>
  <si>
    <t>10-NB-04</t>
  </si>
  <si>
    <t>305.6.585/01</t>
  </si>
  <si>
    <t>10-JU-27</t>
  </si>
  <si>
    <t>303.8.878/01</t>
  </si>
  <si>
    <t>05-DL-21</t>
  </si>
  <si>
    <t>305.1.158/01</t>
  </si>
  <si>
    <t>10-JV-13</t>
  </si>
  <si>
    <t>305.0.440/01</t>
  </si>
  <si>
    <t>13-LY-05</t>
  </si>
  <si>
    <t>305.3.602/01</t>
  </si>
  <si>
    <t>07-BU-13</t>
  </si>
  <si>
    <t>305.3.801/02</t>
  </si>
  <si>
    <t>05-BU-27</t>
  </si>
  <si>
    <t>305.5.317/01</t>
  </si>
  <si>
    <t>05-BT-20</t>
  </si>
  <si>
    <t>305.4.876/01</t>
  </si>
  <si>
    <t>10-KZ-09</t>
  </si>
  <si>
    <t>305.3.688/01</t>
  </si>
  <si>
    <t>09-EK-16</t>
  </si>
  <si>
    <t>305.3.637/01</t>
  </si>
  <si>
    <t>09-EY-11</t>
  </si>
  <si>
    <t>305.3.562/01</t>
  </si>
  <si>
    <t>13-BU-26</t>
  </si>
  <si>
    <t>305.5.596/01</t>
  </si>
  <si>
    <t>14-BY-19</t>
  </si>
  <si>
    <t>305.3.635/01</t>
  </si>
  <si>
    <t>06-ET-27</t>
  </si>
  <si>
    <t>305.5.623/01</t>
  </si>
  <si>
    <t>08-HL-15</t>
  </si>
  <si>
    <t>305.5.442/01</t>
  </si>
  <si>
    <t>10-EP-14</t>
  </si>
  <si>
    <t>305.5.565/01</t>
  </si>
  <si>
    <t>10-NC-01</t>
  </si>
  <si>
    <t>305.6.637/01</t>
  </si>
  <si>
    <t>13-AS-13</t>
  </si>
  <si>
    <t>305.6.605/02</t>
  </si>
  <si>
    <t>10-LD-21</t>
  </si>
  <si>
    <t>305.6.728/01</t>
  </si>
  <si>
    <t>10-HV-32</t>
  </si>
  <si>
    <t>305.6.625/01</t>
  </si>
  <si>
    <t>05-BU-10</t>
  </si>
  <si>
    <t>305.6.828/01</t>
  </si>
  <si>
    <t>09-AI-30</t>
  </si>
  <si>
    <t>305.6.831/01</t>
  </si>
  <si>
    <t>12-PY-21</t>
  </si>
  <si>
    <t>305.6.921/01</t>
  </si>
  <si>
    <t>09-IS-19</t>
  </si>
  <si>
    <t>305.7.078/01</t>
  </si>
  <si>
    <t>12-BK-06</t>
  </si>
  <si>
    <t>305.6.932/01</t>
  </si>
  <si>
    <t>13-DQ-24</t>
  </si>
  <si>
    <t>305.7.090/01</t>
  </si>
  <si>
    <t>08-CN-06</t>
  </si>
  <si>
    <t>305.6.913/01</t>
  </si>
  <si>
    <t>09-CS-20</t>
  </si>
  <si>
    <t>305.7.093/01</t>
  </si>
  <si>
    <t>04-AP-20</t>
  </si>
  <si>
    <t>305.7.107/01</t>
  </si>
  <si>
    <t>10-GR-25</t>
  </si>
  <si>
    <t>305.7.105/01</t>
  </si>
  <si>
    <t>08-PY-05</t>
  </si>
  <si>
    <t>305.7.117/01</t>
  </si>
  <si>
    <t>12-OS-15</t>
  </si>
  <si>
    <t>305.7.115/01</t>
  </si>
  <si>
    <t>06-GS-13</t>
  </si>
  <si>
    <t>305.7.114/01</t>
  </si>
  <si>
    <t>10-BU-16</t>
  </si>
  <si>
    <t>305.7.135/01</t>
  </si>
  <si>
    <t>10-JB-09</t>
  </si>
  <si>
    <t>305.5.309/01</t>
  </si>
  <si>
    <t>12-HE-18</t>
  </si>
  <si>
    <t>305.6.548/01</t>
  </si>
  <si>
    <t>13-GH-09</t>
  </si>
  <si>
    <t>305.6.557/01</t>
  </si>
  <si>
    <t>13-CY-01</t>
  </si>
  <si>
    <t>305.6.562/01</t>
  </si>
  <si>
    <t>10-IJ-08</t>
  </si>
  <si>
    <t>305.6.569/01</t>
  </si>
  <si>
    <t>12-BV-16</t>
  </si>
  <si>
    <t>305.7.149/02</t>
  </si>
  <si>
    <t>12-IB-22</t>
  </si>
  <si>
    <t>305.7.149/01</t>
  </si>
  <si>
    <t>10-FD-19</t>
  </si>
  <si>
    <t>305.6.751/01</t>
  </si>
  <si>
    <t>14-BE-08</t>
  </si>
  <si>
    <t>305.7.251/01</t>
  </si>
  <si>
    <t>13-GO-06</t>
  </si>
  <si>
    <t>305.7.861/01</t>
  </si>
  <si>
    <t>12-OQ-23</t>
  </si>
  <si>
    <t>305.5.618/01</t>
  </si>
  <si>
    <t>12-PZ-05</t>
  </si>
  <si>
    <t>305.4.390/01</t>
  </si>
  <si>
    <t>10-ET-22</t>
  </si>
  <si>
    <t>305.6.664/01</t>
  </si>
  <si>
    <t>08-AB-05</t>
  </si>
  <si>
    <t>305.5.654/01</t>
  </si>
  <si>
    <t>12-FC-26</t>
  </si>
  <si>
    <t>305.6.656/01</t>
  </si>
  <si>
    <t>12-NA-15</t>
  </si>
  <si>
    <t>305.6.999/01</t>
  </si>
  <si>
    <t>09-CN-19</t>
  </si>
  <si>
    <t>305.6.820/01</t>
  </si>
  <si>
    <t>10-KQ-07</t>
  </si>
  <si>
    <t>305.5.558/01</t>
  </si>
  <si>
    <t>10-NM-05</t>
  </si>
  <si>
    <t>305.6.746/01</t>
  </si>
  <si>
    <t>12-AV-32</t>
  </si>
  <si>
    <t>305.0.851/01</t>
  </si>
  <si>
    <t>10-KW-01</t>
  </si>
  <si>
    <t>305.3.287/01</t>
  </si>
  <si>
    <t>04-EU-10</t>
  </si>
  <si>
    <t>305.7.022/01</t>
  </si>
  <si>
    <t>12-FX-02</t>
  </si>
  <si>
    <t>305.6.662/01</t>
  </si>
  <si>
    <t>14-BB-07</t>
  </si>
  <si>
    <t>305.6.989/01</t>
  </si>
  <si>
    <t>12-HE-04</t>
  </si>
  <si>
    <t>305.6.567/02</t>
  </si>
  <si>
    <t>12-HE-05</t>
  </si>
  <si>
    <t>305.6.567/03</t>
  </si>
  <si>
    <t>04-CE-06</t>
  </si>
  <si>
    <t>305.7.070/01</t>
  </si>
  <si>
    <t>08-JT-08</t>
  </si>
  <si>
    <t>304.1.381/03</t>
  </si>
  <si>
    <t>08-HO-01</t>
  </si>
  <si>
    <t>304.7.000/01</t>
  </si>
  <si>
    <t>09-CF-01</t>
  </si>
  <si>
    <t>304.8.922/01</t>
  </si>
  <si>
    <t>04-BO-22</t>
  </si>
  <si>
    <t>304.8.839/01</t>
  </si>
  <si>
    <t>10-LP-10</t>
  </si>
  <si>
    <t>304.6.442/02</t>
  </si>
  <si>
    <t>13-KJ-18</t>
  </si>
  <si>
    <t>305.0.019/01</t>
  </si>
  <si>
    <t>09-FM-10</t>
  </si>
  <si>
    <t>305.0.845/01</t>
  </si>
  <si>
    <t>12-BJ-18</t>
  </si>
  <si>
    <t>305.9.852/01</t>
  </si>
  <si>
    <t>14-FW-16</t>
  </si>
  <si>
    <t>305.9.853/01</t>
  </si>
  <si>
    <t>04-AT-05</t>
  </si>
  <si>
    <t>305.9.854/01</t>
  </si>
  <si>
    <t>10-RG-21</t>
  </si>
  <si>
    <t>304.4.087/01</t>
  </si>
  <si>
    <t>06-CM-14</t>
  </si>
  <si>
    <t>305.2.492/01</t>
  </si>
  <si>
    <t>08-DO-16</t>
  </si>
  <si>
    <t>305.2.254/01</t>
  </si>
  <si>
    <t>10-GN-13</t>
  </si>
  <si>
    <t>304.5.648/02</t>
  </si>
  <si>
    <t>06-MP-28</t>
  </si>
  <si>
    <t>305.7.071/01</t>
  </si>
  <si>
    <t>06-BY-36</t>
  </si>
  <si>
    <t>305.7.073/01</t>
  </si>
  <si>
    <t>14-FM-12</t>
  </si>
  <si>
    <t>305.7.077/01</t>
  </si>
  <si>
    <t>12-CR-16</t>
  </si>
  <si>
    <t>305.6.944/01</t>
  </si>
  <si>
    <t>08-RU-09</t>
  </si>
  <si>
    <t>305.0.024/02</t>
  </si>
  <si>
    <t>10-BK-07</t>
  </si>
  <si>
    <t>305.7.957/01</t>
  </si>
  <si>
    <t>07-DE-01</t>
  </si>
  <si>
    <t>305.7.148/02</t>
  </si>
  <si>
    <t>14-ED-03</t>
  </si>
  <si>
    <t>305.7.971/01</t>
  </si>
  <si>
    <t>10-LD-26</t>
  </si>
  <si>
    <t>305.7.975/01</t>
  </si>
  <si>
    <t>08-DL-22</t>
  </si>
  <si>
    <t>305.7.992/01</t>
  </si>
  <si>
    <t>13-MN-06</t>
  </si>
  <si>
    <t>305.8.026/01</t>
  </si>
  <si>
    <t>12-HG-10</t>
  </si>
  <si>
    <t>305.7.017/01</t>
  </si>
  <si>
    <t>10-PB-22</t>
  </si>
  <si>
    <t>305.7.058/01</t>
  </si>
  <si>
    <t>10-EQ-07</t>
  </si>
  <si>
    <t>305.7.060/01</t>
  </si>
  <si>
    <t>05-DE-20</t>
  </si>
  <si>
    <t>305.7.067/01</t>
  </si>
  <si>
    <t>06-EU-28</t>
  </si>
  <si>
    <t>305.7.069/01</t>
  </si>
  <si>
    <t>10-AB-67</t>
  </si>
  <si>
    <t>305.7.020/01</t>
  </si>
  <si>
    <t>06-FW-30</t>
  </si>
  <si>
    <t>305.8.043/01</t>
  </si>
  <si>
    <t>07-AO-04</t>
  </si>
  <si>
    <t>305.8.036/01</t>
  </si>
  <si>
    <t>13-JL-18</t>
  </si>
  <si>
    <t>305.8.044/01</t>
  </si>
  <si>
    <t>10-IE-22</t>
  </si>
  <si>
    <t>305.7.972/01</t>
  </si>
  <si>
    <t>10-IN-15</t>
  </si>
  <si>
    <t>305.8.032/01</t>
  </si>
  <si>
    <t>09-AQ-22</t>
  </si>
  <si>
    <t>305.4.647/01</t>
  </si>
  <si>
    <t>10-QV-28</t>
  </si>
  <si>
    <t>305.8.209/01</t>
  </si>
  <si>
    <t>14-BK-13</t>
  </si>
  <si>
    <t>305.8.063/01</t>
  </si>
  <si>
    <t>10-DU-06</t>
  </si>
  <si>
    <t>305.8.039/01</t>
  </si>
  <si>
    <t>10-FU-15</t>
  </si>
  <si>
    <t>305.8.212/01</t>
  </si>
  <si>
    <t>14-BN-33</t>
  </si>
  <si>
    <t>305.8.210/01</t>
  </si>
  <si>
    <t>05-CH-19</t>
  </si>
  <si>
    <t>305.3.765/01</t>
  </si>
  <si>
    <t>13-BO-12</t>
  </si>
  <si>
    <t>305.3.786/01</t>
  </si>
  <si>
    <t>10-LD-23</t>
  </si>
  <si>
    <t>305.3.865/01</t>
  </si>
  <si>
    <t>10-EF-18</t>
  </si>
  <si>
    <t>305.3.454/01</t>
  </si>
  <si>
    <t>10-HX-01</t>
  </si>
  <si>
    <t>305.6.610/01</t>
  </si>
  <si>
    <t>13-GW-09</t>
  </si>
  <si>
    <t>305.6.832/01</t>
  </si>
  <si>
    <t>06-FW-11</t>
  </si>
  <si>
    <t>305.7.012/01</t>
  </si>
  <si>
    <t>10-KD-29</t>
  </si>
  <si>
    <t>305.5.559/01</t>
  </si>
  <si>
    <t>10-HE-18</t>
  </si>
  <si>
    <t>305.6.626/01</t>
  </si>
  <si>
    <t>10-BO-11</t>
  </si>
  <si>
    <t>305.1.132/01</t>
  </si>
  <si>
    <t>13-MY-04</t>
  </si>
  <si>
    <t>305.7.011/01</t>
  </si>
  <si>
    <t>10-IE-02</t>
  </si>
  <si>
    <t>305.6.679/01</t>
  </si>
  <si>
    <t>06-BC-28</t>
  </si>
  <si>
    <t>305.6.993/01</t>
  </si>
  <si>
    <t>06-BY-12</t>
  </si>
  <si>
    <t>305.6.984/01</t>
  </si>
  <si>
    <t>12-OS-02</t>
  </si>
  <si>
    <t>305.6.640/01</t>
  </si>
  <si>
    <t>13-KG-08</t>
  </si>
  <si>
    <t>305.6.943/01</t>
  </si>
  <si>
    <t>06-CW-35</t>
  </si>
  <si>
    <t>305.6.945/01</t>
  </si>
  <si>
    <t>10-BR-04</t>
  </si>
  <si>
    <t>301.3.865/02</t>
  </si>
  <si>
    <t>09-CY-12</t>
  </si>
  <si>
    <t>305.3.881/01</t>
  </si>
  <si>
    <t>10-BO-34</t>
  </si>
  <si>
    <t>305.6.824/01</t>
  </si>
  <si>
    <t>13-CG-08</t>
  </si>
  <si>
    <t>305.7.443/01</t>
  </si>
  <si>
    <t>12-FU-01</t>
  </si>
  <si>
    <t>305.7.161/01</t>
  </si>
  <si>
    <t>13-DO-12</t>
  </si>
  <si>
    <t>305.7.052/01</t>
  </si>
  <si>
    <t>10-LG-13</t>
  </si>
  <si>
    <t>305.5.401/01</t>
  </si>
  <si>
    <t>10-LO-29</t>
  </si>
  <si>
    <t>305.6.576/01</t>
  </si>
  <si>
    <t>10-LO-30</t>
  </si>
  <si>
    <t>305.6.576/02</t>
  </si>
  <si>
    <t>09-CT-13</t>
  </si>
  <si>
    <t>305.6.579/01</t>
  </si>
  <si>
    <t>13-NL-21</t>
  </si>
  <si>
    <t>305.7.143/01</t>
  </si>
  <si>
    <t>05-DE-17</t>
  </si>
  <si>
    <t>305.7.100/01</t>
  </si>
  <si>
    <t>10-GV-07</t>
  </si>
  <si>
    <t>305.7.147/01</t>
  </si>
  <si>
    <t>06-GS-14</t>
  </si>
  <si>
    <t>305.7.132/01</t>
  </si>
  <si>
    <t>08-EL-03</t>
  </si>
  <si>
    <t>305.6.563/01</t>
  </si>
  <si>
    <t>13-IU-18</t>
  </si>
  <si>
    <t>305.7.062/01</t>
  </si>
  <si>
    <t>06-LS-03</t>
  </si>
  <si>
    <t>305.7.130/01</t>
  </si>
  <si>
    <t>06-KV-02</t>
  </si>
  <si>
    <t>305.7.092/01</t>
  </si>
  <si>
    <t>06-GS-16</t>
  </si>
  <si>
    <t>305.7.102/01</t>
  </si>
  <si>
    <t>12-CK-04</t>
  </si>
  <si>
    <t>305.6.667/01</t>
  </si>
  <si>
    <t>10-IA-28</t>
  </si>
  <si>
    <t>305.7.112/01</t>
  </si>
  <si>
    <t>07-CI-05</t>
  </si>
  <si>
    <t>305.7.110/01</t>
  </si>
  <si>
    <t>10-LG-27</t>
  </si>
  <si>
    <t>305.7.086/01</t>
  </si>
  <si>
    <t>04-BI-09</t>
  </si>
  <si>
    <t>305.7.081/01</t>
  </si>
  <si>
    <t>12-AP-07</t>
  </si>
  <si>
    <t>305.7.082/01</t>
  </si>
  <si>
    <t>06-CW-30</t>
  </si>
  <si>
    <t>305.6.935/01</t>
  </si>
  <si>
    <t>10-KX-21</t>
  </si>
  <si>
    <t>305.6.937/01</t>
  </si>
  <si>
    <t>09-CQ-10</t>
  </si>
  <si>
    <t>305.6.770/01</t>
  </si>
  <si>
    <t>13-CB-14</t>
  </si>
  <si>
    <t>305.6.771/01</t>
  </si>
  <si>
    <t>10-IE-07</t>
  </si>
  <si>
    <t>305.6.674/01</t>
  </si>
  <si>
    <t>10-DW-07</t>
  </si>
  <si>
    <t>305.5.398/01</t>
  </si>
  <si>
    <t>13-CC-06</t>
  </si>
  <si>
    <t>305.5.566/01</t>
  </si>
  <si>
    <t>04-ES-33</t>
  </si>
  <si>
    <t>305.5.443/01</t>
  </si>
  <si>
    <t>06-JY-10</t>
  </si>
  <si>
    <t>305.5.562/01</t>
  </si>
  <si>
    <t>12-GV-20</t>
  </si>
  <si>
    <t>305.5.310/02</t>
  </si>
  <si>
    <t>14-JI-35</t>
  </si>
  <si>
    <t>305.3.764/01</t>
  </si>
  <si>
    <t>13-JU-08</t>
  </si>
  <si>
    <t>305.5.964/01</t>
  </si>
  <si>
    <t>04-FH-20</t>
  </si>
  <si>
    <t>305.5.461/01</t>
  </si>
  <si>
    <t>13-NL-07</t>
  </si>
  <si>
    <t>305.5.490/01</t>
  </si>
  <si>
    <t>09-ET-16</t>
  </si>
  <si>
    <t>305.3.708/01</t>
  </si>
  <si>
    <t>13-JU-15</t>
  </si>
  <si>
    <t>305.5.319/01</t>
  </si>
  <si>
    <t>10-BX-08</t>
  </si>
  <si>
    <t>305.5.308/01</t>
  </si>
  <si>
    <t>12-GV-19</t>
  </si>
  <si>
    <t>305.5.310/01</t>
  </si>
  <si>
    <t>13-BT-04</t>
  </si>
  <si>
    <t>304.1.543/01</t>
  </si>
  <si>
    <t>13-IX-03</t>
  </si>
  <si>
    <t>306.0.455/01</t>
  </si>
  <si>
    <t>10-RB-11</t>
  </si>
  <si>
    <t>306.0.497/01</t>
  </si>
  <si>
    <t>13-GY-05</t>
  </si>
  <si>
    <t>306.0.479/01</t>
  </si>
  <si>
    <t>04-AO-06</t>
  </si>
  <si>
    <t>306.0.612/01</t>
  </si>
  <si>
    <t>06-GX-04</t>
  </si>
  <si>
    <t>306.0.734/01</t>
  </si>
  <si>
    <t>14-ES-16</t>
  </si>
  <si>
    <t>306.0.456/01</t>
  </si>
  <si>
    <t>12-AN-11</t>
  </si>
  <si>
    <t>306.0.705/01</t>
  </si>
  <si>
    <t>13-AQ-36</t>
  </si>
  <si>
    <t>306.0.743/01</t>
  </si>
  <si>
    <t>12-LV-17</t>
  </si>
  <si>
    <t>306.0.730/01</t>
  </si>
  <si>
    <t>12-CI-18</t>
  </si>
  <si>
    <t>306.0.752/01</t>
  </si>
  <si>
    <t>10-CY-17</t>
  </si>
  <si>
    <t>306.0.346/02</t>
  </si>
  <si>
    <t>14-BN-31</t>
  </si>
  <si>
    <t>306.0.711/01</t>
  </si>
  <si>
    <t>10-LC-14</t>
  </si>
  <si>
    <t>306.0.617/01</t>
  </si>
  <si>
    <t>10-AN-16</t>
  </si>
  <si>
    <t>306.1.750/01</t>
  </si>
  <si>
    <t>13-KH-06</t>
  </si>
  <si>
    <t>305.6.991/01</t>
  </si>
  <si>
    <t>10-ST-02</t>
  </si>
  <si>
    <t>305.3.667/01</t>
  </si>
  <si>
    <t>14-FK-29</t>
  </si>
  <si>
    <t>305.3.662/01</t>
  </si>
  <si>
    <t>12-OP-09</t>
  </si>
  <si>
    <t>305.9.836/01</t>
  </si>
  <si>
    <t>12-ID-20</t>
  </si>
  <si>
    <t>306.0.331/01</t>
  </si>
  <si>
    <t>10-CQ-21</t>
  </si>
  <si>
    <t>306.0.751/02</t>
  </si>
  <si>
    <t>13-KI-15</t>
  </si>
  <si>
    <t>305.7.956/02</t>
  </si>
  <si>
    <t>12-PD-09</t>
  </si>
  <si>
    <t>306.2.391/01</t>
  </si>
  <si>
    <t>13-HW-08</t>
  </si>
  <si>
    <t>306.2.414/01</t>
  </si>
  <si>
    <t>04-DV-27</t>
  </si>
  <si>
    <t>306.0.516/01</t>
  </si>
  <si>
    <t>10-NA-19</t>
  </si>
  <si>
    <t>306.0.539/01</t>
  </si>
  <si>
    <t>10-SH-04</t>
  </si>
  <si>
    <t>306.0.611/01</t>
  </si>
  <si>
    <t>13-HW-09</t>
  </si>
  <si>
    <t>306.2.415/01</t>
  </si>
  <si>
    <t>12-NU-25</t>
  </si>
  <si>
    <t>306.2.392/01</t>
  </si>
  <si>
    <t>12-NU-26</t>
  </si>
  <si>
    <t>306.2.392/02</t>
  </si>
  <si>
    <t>10-GB-29</t>
  </si>
  <si>
    <t>306.1.753/01</t>
  </si>
  <si>
    <t>10-GB-30</t>
  </si>
  <si>
    <t>306.2.418/01</t>
  </si>
  <si>
    <t>12-KP-09</t>
  </si>
  <si>
    <t>306.2.480/01</t>
  </si>
  <si>
    <t>08-CN-21</t>
  </si>
  <si>
    <t>306.2.241/01</t>
  </si>
  <si>
    <t>10-CR-18</t>
  </si>
  <si>
    <t>306.0.738/01</t>
  </si>
  <si>
    <t>12-AL-08</t>
  </si>
  <si>
    <t>306.0.706/01</t>
  </si>
  <si>
    <t>09-DK-10</t>
  </si>
  <si>
    <t>305.8.035/01</t>
  </si>
  <si>
    <t>12-MB-24</t>
  </si>
  <si>
    <t>306.4.470/01</t>
  </si>
  <si>
    <t>12-MB-25</t>
  </si>
  <si>
    <t>306.4.470/02</t>
  </si>
  <si>
    <t>10-QV-11</t>
  </si>
  <si>
    <t>306.4.513/01</t>
  </si>
  <si>
    <t>13-NL-23</t>
  </si>
  <si>
    <t>306.4.159/01</t>
  </si>
  <si>
    <t>12-AR-21</t>
  </si>
  <si>
    <t>305.6.933/01</t>
  </si>
  <si>
    <t>13-OB-08</t>
  </si>
  <si>
    <t>306.4.607/01</t>
  </si>
  <si>
    <t>08-RW-15</t>
  </si>
  <si>
    <t>306.0.143/01</t>
  </si>
  <si>
    <t>08-RW-16</t>
  </si>
  <si>
    <t>306.0.143/02</t>
  </si>
  <si>
    <t>09-ER-16</t>
  </si>
  <si>
    <t>306.0.082/01</t>
  </si>
  <si>
    <t>12-HW-20</t>
  </si>
  <si>
    <t>306.4.700/01</t>
  </si>
  <si>
    <t>10-AW-23</t>
  </si>
  <si>
    <t>306.4.685/01</t>
  </si>
  <si>
    <t>08-HQ-18</t>
  </si>
  <si>
    <t>306.4.515/01</t>
  </si>
  <si>
    <t>14-BJ-19</t>
  </si>
  <si>
    <t>306.4.693/01</t>
  </si>
  <si>
    <t>08-CP-08</t>
  </si>
  <si>
    <t>306.4.524/01</t>
  </si>
  <si>
    <t>09-HW-08</t>
  </si>
  <si>
    <t>306.4.692/01</t>
  </si>
  <si>
    <t>10-CE-01</t>
  </si>
  <si>
    <t>306.4.670/01</t>
  </si>
  <si>
    <t>14-AV-11</t>
  </si>
  <si>
    <t>306.4.676/01</t>
  </si>
  <si>
    <t>08-CW-08</t>
  </si>
  <si>
    <t>306.4.529/01</t>
  </si>
  <si>
    <t>08-EN-16</t>
  </si>
  <si>
    <t>306.4.667/01</t>
  </si>
  <si>
    <t>14-JK-06</t>
  </si>
  <si>
    <t>306.0.716/01</t>
  </si>
  <si>
    <t>14-CV-05</t>
  </si>
  <si>
    <t>306.2.586/01</t>
  </si>
  <si>
    <t>14-BN-32</t>
  </si>
  <si>
    <t>306.5.254/01</t>
  </si>
  <si>
    <t>10-EF-23</t>
  </si>
  <si>
    <t>306.5.301/01</t>
  </si>
  <si>
    <t>14-LA-02</t>
  </si>
  <si>
    <t>306.5.099/01</t>
  </si>
  <si>
    <t>12-FM-14</t>
  </si>
  <si>
    <t>306.0.632/01</t>
  </si>
  <si>
    <t>08-QS-16</t>
  </si>
  <si>
    <t>306.0.350/01</t>
  </si>
  <si>
    <t>05-CX-09</t>
  </si>
  <si>
    <t>306.1.748/01</t>
  </si>
  <si>
    <t>12-HR-20</t>
  </si>
  <si>
    <t>306.0.704/01</t>
  </si>
  <si>
    <t>10-BT-14</t>
  </si>
  <si>
    <t>306.0.702/01</t>
  </si>
  <si>
    <t>10-AR-16</t>
  </si>
  <si>
    <t>305.8.229/01</t>
  </si>
  <si>
    <t>10-JU-31</t>
  </si>
  <si>
    <t>306.4.477/01</t>
  </si>
  <si>
    <t>09-AK-04</t>
  </si>
  <si>
    <t>306.4.508/02</t>
  </si>
  <si>
    <t>13-HE-14</t>
  </si>
  <si>
    <t>306.4.410/01</t>
  </si>
  <si>
    <t>14-DK-04</t>
  </si>
  <si>
    <t>306.5.391/01</t>
  </si>
  <si>
    <t>13-DC-11</t>
  </si>
  <si>
    <t>306.5.753/01</t>
  </si>
  <si>
    <t>13-LI-01</t>
  </si>
  <si>
    <t>306.4.423/01</t>
  </si>
  <si>
    <t>10-GJ-29</t>
  </si>
  <si>
    <t>306.4.552/01</t>
  </si>
  <si>
    <t>10-AF-07</t>
  </si>
  <si>
    <t>306.0.386/01</t>
  </si>
  <si>
    <t>14-CT-01</t>
  </si>
  <si>
    <t>306.5.406/01</t>
  </si>
  <si>
    <t>12-PI-30</t>
  </si>
  <si>
    <t>306.6.296/01</t>
  </si>
  <si>
    <t>12-OT-04</t>
  </si>
  <si>
    <t>306.6.351/01</t>
  </si>
  <si>
    <t>12-NU-37</t>
  </si>
  <si>
    <t>305.3.775/01</t>
  </si>
  <si>
    <t>14-HM-01</t>
  </si>
  <si>
    <t>306.4.672/01</t>
  </si>
  <si>
    <t>10-DJ-03</t>
  </si>
  <si>
    <t>306.4.541/01</t>
  </si>
  <si>
    <t>05-DI-10</t>
  </si>
  <si>
    <t>306.6.473/01</t>
  </si>
  <si>
    <t>10-EV-10</t>
  </si>
  <si>
    <t>306.6.352/01</t>
  </si>
  <si>
    <t>12-OR-36</t>
  </si>
  <si>
    <t>306.6.506/01</t>
  </si>
  <si>
    <t>06-GT-22</t>
  </si>
  <si>
    <t>306.0.739/01</t>
  </si>
  <si>
    <t>10-BF-16</t>
  </si>
  <si>
    <t>306.0.748/01</t>
  </si>
  <si>
    <t>14-CB-03</t>
  </si>
  <si>
    <t>306.4.297/01</t>
  </si>
  <si>
    <t>10-DM-20</t>
  </si>
  <si>
    <t>306.4.459/01</t>
  </si>
  <si>
    <t>12-DL-26</t>
  </si>
  <si>
    <t>306.6.485/01</t>
  </si>
  <si>
    <t>08-DJ-11</t>
  </si>
  <si>
    <t>306.0.713/01</t>
  </si>
  <si>
    <t>12-AI-25</t>
  </si>
  <si>
    <t>306.6.295/01</t>
  </si>
  <si>
    <t>12-PN-33</t>
  </si>
  <si>
    <t>306.6.469/01</t>
  </si>
  <si>
    <t>08-GZ-03</t>
  </si>
  <si>
    <t>306.5.270/01</t>
  </si>
  <si>
    <t>12-FS-22</t>
  </si>
  <si>
    <t>306.6.355/01</t>
  </si>
  <si>
    <t>14-CB-07</t>
  </si>
  <si>
    <t>306.5.267/01</t>
  </si>
  <si>
    <t>09-EK-01</t>
  </si>
  <si>
    <t>306.4.467/01</t>
  </si>
  <si>
    <t>10-KR-08</t>
  </si>
  <si>
    <t>306.4.516/01</t>
  </si>
  <si>
    <t>10-LE-15</t>
  </si>
  <si>
    <t>306.6.442/01</t>
  </si>
  <si>
    <t>06-FI-20</t>
  </si>
  <si>
    <t>306.4.694/01</t>
  </si>
  <si>
    <t>12-CR-15</t>
  </si>
  <si>
    <t>306.5.392/01</t>
  </si>
  <si>
    <t>13-LD-03</t>
  </si>
  <si>
    <t>306.5.807/01</t>
  </si>
  <si>
    <t>10-DF-27</t>
  </si>
  <si>
    <t>306.6.024/01</t>
  </si>
  <si>
    <t>13-BJ-32</t>
  </si>
  <si>
    <t>306.6.350/01</t>
  </si>
  <si>
    <t>14-DZ-08</t>
  </si>
  <si>
    <t>306.5.750/01</t>
  </si>
  <si>
    <t>12-JY-24</t>
  </si>
  <si>
    <t>306.6.481/01</t>
  </si>
  <si>
    <t>10-DE-21</t>
  </si>
  <si>
    <t>306.6.447/01</t>
  </si>
  <si>
    <t>13-KH-16</t>
  </si>
  <si>
    <t>306.4.660/01</t>
  </si>
  <si>
    <t>10-IC-20</t>
  </si>
  <si>
    <t>306.0.744/01</t>
  </si>
  <si>
    <t>12-IY-24</t>
  </si>
  <si>
    <t>306.1.743/01</t>
  </si>
  <si>
    <t>10-ML-17</t>
  </si>
  <si>
    <t>306.2.503/01</t>
  </si>
  <si>
    <t>10-GB-24</t>
  </si>
  <si>
    <t>306.0.747/02</t>
  </si>
  <si>
    <t>06-FX-23</t>
  </si>
  <si>
    <t>306.6.593/01</t>
  </si>
  <si>
    <t>13-LY-04</t>
  </si>
  <si>
    <t>306.6.739/01</t>
  </si>
  <si>
    <t>13-CC-11</t>
  </si>
  <si>
    <t>306.7.067/01</t>
  </si>
  <si>
    <t>14-FD-01</t>
  </si>
  <si>
    <t>306.6.771/01</t>
  </si>
  <si>
    <t>13-GT-15</t>
  </si>
  <si>
    <t>306.7.077/01</t>
  </si>
  <si>
    <t>06-JK-13</t>
  </si>
  <si>
    <t>306.6.487/02</t>
  </si>
  <si>
    <t>08-DY-05</t>
  </si>
  <si>
    <t>306.6.354/01</t>
  </si>
  <si>
    <t>10-CB-14</t>
  </si>
  <si>
    <t>306.6.492/01</t>
  </si>
  <si>
    <t>10-NW-08</t>
  </si>
  <si>
    <t>306.6.470/01</t>
  </si>
  <si>
    <t>09-DG-17</t>
  </si>
  <si>
    <t>306.6.359/01</t>
  </si>
  <si>
    <t>10-KR-06</t>
  </si>
  <si>
    <t>306.0.528/02</t>
  </si>
  <si>
    <t>10-HI-23</t>
  </si>
  <si>
    <t>306.1.828/02</t>
  </si>
  <si>
    <t>10-AF-33</t>
  </si>
  <si>
    <t>306.4.551/01</t>
  </si>
  <si>
    <t>14-EU-06</t>
  </si>
  <si>
    <t>306.4.711/01</t>
  </si>
  <si>
    <t>10-DM-26</t>
  </si>
  <si>
    <t>306.6.329/01</t>
  </si>
  <si>
    <t>09-CD-07</t>
  </si>
  <si>
    <t>306.5.925/01</t>
  </si>
  <si>
    <t>10-CZ-04</t>
  </si>
  <si>
    <t>306.6.459/01</t>
  </si>
  <si>
    <t>10-FY-03</t>
  </si>
  <si>
    <t>306.6.450/01</t>
  </si>
  <si>
    <t>10-QX-16</t>
  </si>
  <si>
    <t>306.4.542/01</t>
  </si>
  <si>
    <t>09-CH-13</t>
  </si>
  <si>
    <t>306.6.357/01</t>
  </si>
  <si>
    <t>04-AG-06</t>
  </si>
  <si>
    <t>306.6.513/01</t>
  </si>
  <si>
    <t>13-IX-32</t>
  </si>
  <si>
    <t>306.5.290/02</t>
  </si>
  <si>
    <t>13-JV-12</t>
  </si>
  <si>
    <t>306.6.733/01</t>
  </si>
  <si>
    <t>09-DE-03</t>
  </si>
  <si>
    <t>306.0.534/01</t>
  </si>
  <si>
    <t>13-NC-14</t>
  </si>
  <si>
    <t>306.7.064/01</t>
  </si>
  <si>
    <t>10-AV-24</t>
  </si>
  <si>
    <t>306.7.105/01</t>
  </si>
  <si>
    <t>12-HR-09</t>
  </si>
  <si>
    <t>306.2.502/01</t>
  </si>
  <si>
    <t>14-DT-01</t>
  </si>
  <si>
    <t>306.7.277/01</t>
  </si>
  <si>
    <t>10-IS-27</t>
  </si>
  <si>
    <t>306.7.300/01</t>
  </si>
  <si>
    <t>10-EU-02</t>
  </si>
  <si>
    <t>306.7.282/01</t>
  </si>
  <si>
    <t>06-EY-16</t>
  </si>
  <si>
    <t>306.7.301/01</t>
  </si>
  <si>
    <t>08-SZ-14</t>
  </si>
  <si>
    <t>306.7.296/01</t>
  </si>
  <si>
    <t>06-ET-12</t>
  </si>
  <si>
    <t>306.6.736/02</t>
  </si>
  <si>
    <t>12-KA-05</t>
  </si>
  <si>
    <t>306.2.391/02</t>
  </si>
  <si>
    <t>06-CR-11</t>
  </si>
  <si>
    <t>306.6.486/01</t>
  </si>
  <si>
    <t>10-IT-10</t>
  </si>
  <si>
    <t>306.6.484/01</t>
  </si>
  <si>
    <t>06-GW-15</t>
  </si>
  <si>
    <t>306.6.445/01</t>
  </si>
  <si>
    <t>10-KA-11</t>
  </si>
  <si>
    <t>306.6.302/02</t>
  </si>
  <si>
    <t>10-KA-12</t>
  </si>
  <si>
    <t>306.6.302/01</t>
  </si>
  <si>
    <t>13-BI-22</t>
  </si>
  <si>
    <t>306.6.349/01</t>
  </si>
  <si>
    <t>09-CW-13</t>
  </si>
  <si>
    <t>303.1.705/02</t>
  </si>
  <si>
    <t>10-FH-03</t>
  </si>
  <si>
    <t>306.0.710/02</t>
  </si>
  <si>
    <t>06-BX-12</t>
  </si>
  <si>
    <t>306.5.284/01</t>
  </si>
  <si>
    <t>13-LD-07</t>
  </si>
  <si>
    <t>306.7.881/01</t>
  </si>
  <si>
    <t>13-JV-07</t>
  </si>
  <si>
    <t>306.4.697/01</t>
  </si>
  <si>
    <t>06-JN-03</t>
  </si>
  <si>
    <t>306.7.883/01</t>
  </si>
  <si>
    <t>06-JU-03</t>
  </si>
  <si>
    <t>306.6.472/01</t>
  </si>
  <si>
    <t>10-GZ-16</t>
  </si>
  <si>
    <t>306.7.851/01</t>
  </si>
  <si>
    <t>12-EB-09</t>
  </si>
  <si>
    <t>306.7.667/01</t>
  </si>
  <si>
    <t>04-DY-18</t>
  </si>
  <si>
    <t>306.7.853/01</t>
  </si>
  <si>
    <t>13-AU-13</t>
  </si>
  <si>
    <t>306.7.860/01</t>
  </si>
  <si>
    <t>13-JH-17</t>
  </si>
  <si>
    <t>306.7.487/02</t>
  </si>
  <si>
    <t>13-GH-05</t>
  </si>
  <si>
    <t>306.6.488/01</t>
  </si>
  <si>
    <t>10-NX-28</t>
  </si>
  <si>
    <t>306.6.327/01</t>
  </si>
  <si>
    <t>10-NX-27</t>
  </si>
  <si>
    <t>306.6.328/01</t>
  </si>
  <si>
    <t>12-AP-03</t>
  </si>
  <si>
    <t>306.6.681/01</t>
  </si>
  <si>
    <t>04-FH-22</t>
  </si>
  <si>
    <t>306.6.683/01</t>
  </si>
  <si>
    <t>14-GV-14</t>
  </si>
  <si>
    <t>306.6.685/01</t>
  </si>
  <si>
    <t>10-EF-02</t>
  </si>
  <si>
    <t>306.6.515/01</t>
  </si>
  <si>
    <t>12-FM-15</t>
  </si>
  <si>
    <t>306.0.690/01</t>
  </si>
  <si>
    <t>09-HV-28</t>
  </si>
  <si>
    <t>306.6.590/01</t>
  </si>
  <si>
    <t>12-EY-22</t>
  </si>
  <si>
    <t>306.6.741/01</t>
  </si>
  <si>
    <t>05-BV-11</t>
  </si>
  <si>
    <t>306.7.120/01</t>
  </si>
  <si>
    <t>14-CE-08</t>
  </si>
  <si>
    <t>306.6.769/01</t>
  </si>
  <si>
    <t>14-BO-31</t>
  </si>
  <si>
    <t>306.7.078/01</t>
  </si>
  <si>
    <t>12-PY-07</t>
  </si>
  <si>
    <t>306.6.362/01</t>
  </si>
  <si>
    <t>06-FH-09</t>
  </si>
  <si>
    <t>305.4.954/02</t>
  </si>
  <si>
    <t>13-IS-07</t>
  </si>
  <si>
    <t>306.7.343/01</t>
  </si>
  <si>
    <t>13-FV-02</t>
  </si>
  <si>
    <t>306.7.410/01</t>
  </si>
  <si>
    <t>06-BL-27</t>
  </si>
  <si>
    <t>306.7.411/01</t>
  </si>
  <si>
    <t>10-QS-14</t>
  </si>
  <si>
    <t>306.0.345/01</t>
  </si>
  <si>
    <t>10-MY-17</t>
  </si>
  <si>
    <t>306.7.415/01</t>
  </si>
  <si>
    <t>07-CY-14</t>
  </si>
  <si>
    <t>306.7.517/01</t>
  </si>
  <si>
    <t>12-CZ-15</t>
  </si>
  <si>
    <t>306.7.530/01</t>
  </si>
  <si>
    <t>09-EN-02</t>
  </si>
  <si>
    <t>305.9.932/01</t>
  </si>
  <si>
    <t>13-MT-01</t>
  </si>
  <si>
    <t>306.7.651/01</t>
  </si>
  <si>
    <t>13-JA-11</t>
  </si>
  <si>
    <t>306.7.849/01</t>
  </si>
  <si>
    <t>10-AB-63</t>
  </si>
  <si>
    <t>306.6.040/01</t>
  </si>
  <si>
    <t>14-BS-07</t>
  </si>
  <si>
    <t>306.7.849/02</t>
  </si>
  <si>
    <t>14-BS-16</t>
  </si>
  <si>
    <t>306.7.850/01</t>
  </si>
  <si>
    <t>13-BP-11</t>
  </si>
  <si>
    <t>306.7.311/01</t>
  </si>
  <si>
    <t>10-OG-20</t>
  </si>
  <si>
    <t>306.7.334/01</t>
  </si>
  <si>
    <t>13-LV-02</t>
  </si>
  <si>
    <t>306.7.339/01</t>
  </si>
  <si>
    <t>14-AZ-08</t>
  </si>
  <si>
    <t>306.7.280/01</t>
  </si>
  <si>
    <t>10-GF-23</t>
  </si>
  <si>
    <t>306.6.737/01</t>
  </si>
  <si>
    <t>10-AG-01</t>
  </si>
  <si>
    <t>306.0.616/01</t>
  </si>
  <si>
    <t>14-FD-17</t>
  </si>
  <si>
    <t>306.7.276/01</t>
  </si>
  <si>
    <t>10-CL-01</t>
  </si>
  <si>
    <t>306.7.303/01</t>
  </si>
  <si>
    <t>06-KX-16</t>
  </si>
  <si>
    <t>306.6.471/02</t>
  </si>
  <si>
    <t>10-CT-22</t>
  </si>
  <si>
    <t>306.7.972/01</t>
  </si>
  <si>
    <t>13-JJ-12</t>
  </si>
  <si>
    <t>306.7.984/01</t>
  </si>
  <si>
    <t>13-HW-18</t>
  </si>
  <si>
    <t>306.7.986/01</t>
  </si>
  <si>
    <t>12-JV-26</t>
  </si>
  <si>
    <t>306.7.987/01</t>
  </si>
  <si>
    <t>13-MQ-27</t>
  </si>
  <si>
    <t>306.7.988/01</t>
  </si>
  <si>
    <t>12-KD-30</t>
  </si>
  <si>
    <t>306.9.357/01</t>
  </si>
  <si>
    <t>13-GG-25</t>
  </si>
  <si>
    <t>306.7.865/01</t>
  </si>
  <si>
    <t>14-CL-22</t>
  </si>
  <si>
    <t>306.7.861/01</t>
  </si>
  <si>
    <t>10-HY-24</t>
  </si>
  <si>
    <t>306.7.879/01</t>
  </si>
  <si>
    <t>13-MV-06</t>
  </si>
  <si>
    <t>306.7.992/01</t>
  </si>
  <si>
    <t>10-FG-17</t>
  </si>
  <si>
    <t>306.7.996/01</t>
  </si>
  <si>
    <t>14-BB-02</t>
  </si>
  <si>
    <t>306.7.974/01</t>
  </si>
  <si>
    <t>14-AO-19</t>
  </si>
  <si>
    <t>306.7.981/01</t>
  </si>
  <si>
    <t>14-HO-06</t>
  </si>
  <si>
    <t>306.7.982/01</t>
  </si>
  <si>
    <t>06-FX-15</t>
  </si>
  <si>
    <t>306.9.482/01</t>
  </si>
  <si>
    <t>09-HX-09</t>
  </si>
  <si>
    <t>306.9.483/01</t>
  </si>
  <si>
    <t>12-PX-02</t>
  </si>
  <si>
    <t>306.8.006/01</t>
  </si>
  <si>
    <t>06-CV-11</t>
  </si>
  <si>
    <t>307.0.173/01</t>
  </si>
  <si>
    <t>12-ML-19</t>
  </si>
  <si>
    <t>306.9.822/01</t>
  </si>
  <si>
    <t>13-JR-24</t>
  </si>
  <si>
    <t>306.9.488/01</t>
  </si>
  <si>
    <t>12-EX-16</t>
  </si>
  <si>
    <t>307.3.797/01</t>
  </si>
  <si>
    <t>12-BR-13</t>
  </si>
  <si>
    <t>307.3.469/01</t>
  </si>
  <si>
    <t>14-CD-10</t>
  </si>
  <si>
    <t>307.4.701/01</t>
  </si>
  <si>
    <t>10-FE-13</t>
  </si>
  <si>
    <t>307.4.708/01</t>
  </si>
  <si>
    <t>13-KZ-06</t>
  </si>
  <si>
    <t>307.4.725/01</t>
  </si>
  <si>
    <t>13-KZ-05</t>
  </si>
  <si>
    <t>307.4.662/01</t>
  </si>
  <si>
    <t>06-GY-22</t>
  </si>
  <si>
    <t>307.4.597/01</t>
  </si>
  <si>
    <t>05-BJ-07</t>
  </si>
  <si>
    <t>307.4.608/01</t>
  </si>
  <si>
    <t>10-SB-07</t>
  </si>
  <si>
    <t>307.4.612/01</t>
  </si>
  <si>
    <t>05-AX-17</t>
  </si>
  <si>
    <t>307.5.104/01</t>
  </si>
  <si>
    <t>14-CL-32</t>
  </si>
  <si>
    <t>306.7.980/01</t>
  </si>
  <si>
    <t>13-AQ-05</t>
  </si>
  <si>
    <t>306.9.420/01</t>
  </si>
  <si>
    <t>12-BH-25</t>
  </si>
  <si>
    <t>306.7.997/01</t>
  </si>
  <si>
    <t>12-PY-13</t>
  </si>
  <si>
    <t>306.7.886/01</t>
  </si>
  <si>
    <t>12-BY-19</t>
  </si>
  <si>
    <t>306.7.989/01</t>
  </si>
  <si>
    <t>12-DA-10</t>
  </si>
  <si>
    <t>307.3.564/01</t>
  </si>
  <si>
    <t>10-BY-02</t>
  </si>
  <si>
    <t>307.4.722/01</t>
  </si>
  <si>
    <t>10-BY-22</t>
  </si>
  <si>
    <t>307.4.707/01</t>
  </si>
  <si>
    <t>10-GK-13</t>
  </si>
  <si>
    <t>307.4.702/01</t>
  </si>
  <si>
    <t>10-PV-17</t>
  </si>
  <si>
    <t>307.4.649/01</t>
  </si>
  <si>
    <t>13-FR-08</t>
  </si>
  <si>
    <t>307.4.712/01</t>
  </si>
  <si>
    <t>10-OH-35</t>
  </si>
  <si>
    <t>307.4.730/01</t>
  </si>
  <si>
    <t>08-EN-11</t>
  </si>
  <si>
    <t>307.4.638/01</t>
  </si>
  <si>
    <t>10-CZ-16</t>
  </si>
  <si>
    <t>307.4.679/01</t>
  </si>
  <si>
    <t>13-FQ-05</t>
  </si>
  <si>
    <t>307.4.736/01</t>
  </si>
  <si>
    <t>10-LK-02</t>
  </si>
  <si>
    <t>307.4.613/01</t>
  </si>
  <si>
    <t>13-JE-09</t>
  </si>
  <si>
    <t>307.0.384/01</t>
  </si>
  <si>
    <t>10-LK-12</t>
  </si>
  <si>
    <t>307.0.980/01</t>
  </si>
  <si>
    <t>13-GO-22</t>
  </si>
  <si>
    <t>307.3.590/01</t>
  </si>
  <si>
    <t>13-CJ-04</t>
  </si>
  <si>
    <t>307.4.487/01</t>
  </si>
  <si>
    <t>09-FY-23</t>
  </si>
  <si>
    <t>306.8.462/01</t>
  </si>
  <si>
    <t>06-EZ-22</t>
  </si>
  <si>
    <t>306.7.065/02</t>
  </si>
  <si>
    <t>06-FW-09</t>
  </si>
  <si>
    <t>306.7.882/01</t>
  </si>
  <si>
    <t>10-LT-27</t>
  </si>
  <si>
    <t>307.3.740/01</t>
  </si>
  <si>
    <t>13-JX-16</t>
  </si>
  <si>
    <t>307.4.609/01</t>
  </si>
  <si>
    <t>10-FB-14</t>
  </si>
  <si>
    <t>307.4.724/01</t>
  </si>
  <si>
    <t>10-HA-18</t>
  </si>
  <si>
    <t>307.2.282/02</t>
  </si>
  <si>
    <t>10-AI-02</t>
  </si>
  <si>
    <t>307.4.710/01</t>
  </si>
  <si>
    <t>12-AV-20</t>
  </si>
  <si>
    <t>307.4.569/01</t>
  </si>
  <si>
    <t>13-LI-03</t>
  </si>
  <si>
    <t>307.6.155/01</t>
  </si>
  <si>
    <t>14-FU-01</t>
  </si>
  <si>
    <t>307.6.156/01</t>
  </si>
  <si>
    <t>12-MW-23</t>
  </si>
  <si>
    <t>307.6.950/01</t>
  </si>
  <si>
    <t>10-EK-03</t>
  </si>
  <si>
    <t>307.0.978/01</t>
  </si>
  <si>
    <t>12-EB-01</t>
  </si>
  <si>
    <t>307.3.696/01</t>
  </si>
  <si>
    <t>08-PQ-13</t>
  </si>
  <si>
    <t>307.3.651/01</t>
  </si>
  <si>
    <t>12-DO-03</t>
  </si>
  <si>
    <t>307.4.607/01</t>
  </si>
  <si>
    <t>13-CT-12</t>
  </si>
  <si>
    <t>307.4.614/01</t>
  </si>
  <si>
    <t>12-ER-16</t>
  </si>
  <si>
    <t>307.3.792/01</t>
  </si>
  <si>
    <t>13-BY-02</t>
  </si>
  <si>
    <t>307.4.503/01</t>
  </si>
  <si>
    <t>12-FM-03</t>
  </si>
  <si>
    <t>306.7.969/01</t>
  </si>
  <si>
    <t>10-IB-05</t>
  </si>
  <si>
    <t>306.7.971/01</t>
  </si>
  <si>
    <t>10-DG-08</t>
  </si>
  <si>
    <t>306.9.073/01</t>
  </si>
  <si>
    <t>10-BS-08</t>
  </si>
  <si>
    <t>306.9.073/02</t>
  </si>
  <si>
    <t>12-EY-06</t>
  </si>
  <si>
    <t>304.4.341/01</t>
  </si>
  <si>
    <t>12-AK-29</t>
  </si>
  <si>
    <t>307.8.275/01</t>
  </si>
  <si>
    <t>10-ET-24</t>
  </si>
  <si>
    <t>307.8.103/01</t>
  </si>
  <si>
    <t>14-BV-04</t>
  </si>
  <si>
    <t>307.8.309/01</t>
  </si>
  <si>
    <t>12-PM-19</t>
  </si>
  <si>
    <t>307.8.264/01</t>
  </si>
  <si>
    <t>06-LU-13</t>
  </si>
  <si>
    <t>307.4.500/01</t>
  </si>
  <si>
    <t>06-FX-22</t>
  </si>
  <si>
    <t>307.3.783/01</t>
  </si>
  <si>
    <t>10-KR-05</t>
  </si>
  <si>
    <t>307.3.790/01</t>
  </si>
  <si>
    <t>10-SB-15</t>
  </si>
  <si>
    <t>307.3.202/01</t>
  </si>
  <si>
    <t>12-PY-16</t>
  </si>
  <si>
    <t>307.8.201/01</t>
  </si>
  <si>
    <t>12-FS-17</t>
  </si>
  <si>
    <t>307.8.126/01</t>
  </si>
  <si>
    <t>12-OS-05</t>
  </si>
  <si>
    <t>307.8.073/01</t>
  </si>
  <si>
    <t>10-LJ-35</t>
  </si>
  <si>
    <t>307.8.266/01</t>
  </si>
  <si>
    <t>12-AJ-25</t>
  </si>
  <si>
    <t>307.8.195/01</t>
  </si>
  <si>
    <t>06-EU-19</t>
  </si>
  <si>
    <t>307.8.274/01</t>
  </si>
  <si>
    <t>10-BW-10</t>
  </si>
  <si>
    <t>306.9.699/02</t>
  </si>
  <si>
    <t>10-E3-02</t>
  </si>
  <si>
    <t>307.4.493/01</t>
  </si>
  <si>
    <t>10-DC-04</t>
  </si>
  <si>
    <t>307.4.484/01</t>
  </si>
  <si>
    <t>10-KD-05</t>
  </si>
  <si>
    <t>307.4.624/01</t>
  </si>
  <si>
    <t>10-JC-23</t>
  </si>
  <si>
    <t>307.3.467/01</t>
  </si>
  <si>
    <t>10-LG-07</t>
  </si>
  <si>
    <t>307.4.589/01</t>
  </si>
  <si>
    <t>10-AY-36</t>
  </si>
  <si>
    <t>306.7.382/01</t>
  </si>
  <si>
    <t>12-BZ-04</t>
  </si>
  <si>
    <t>307.4.635/01</t>
  </si>
  <si>
    <t>09-EL-03</t>
  </si>
  <si>
    <t>307.7.005/01</t>
  </si>
  <si>
    <t>13-GQ-01</t>
  </si>
  <si>
    <t>307.6.077/01</t>
  </si>
  <si>
    <t>09-EU-18</t>
  </si>
  <si>
    <t>307.6.705/01</t>
  </si>
  <si>
    <t>12-CQ-08</t>
  </si>
  <si>
    <t>307.4.625/01</t>
  </si>
  <si>
    <t>13-AG-08</t>
  </si>
  <si>
    <t>307.4.598/01</t>
  </si>
  <si>
    <t>10-IT-04</t>
  </si>
  <si>
    <t>307.8.232/01</t>
  </si>
  <si>
    <t>06-BP-18</t>
  </si>
  <si>
    <t>307.8.225/01</t>
  </si>
  <si>
    <t>08-EI-17</t>
  </si>
  <si>
    <t>307.8.257/01</t>
  </si>
  <si>
    <t>09-CM-30</t>
  </si>
  <si>
    <t>306.7.887/01</t>
  </si>
  <si>
    <t>10-JB-07</t>
  </si>
  <si>
    <t>307.8.291/01</t>
  </si>
  <si>
    <t>12-FS-20</t>
  </si>
  <si>
    <t>306.7.392/01</t>
  </si>
  <si>
    <t>13-BI-11</t>
  </si>
  <si>
    <t>307.4.582/01</t>
  </si>
  <si>
    <t>12-CY-23</t>
  </si>
  <si>
    <t>307.4.592/01</t>
  </si>
  <si>
    <t>06-CW-33</t>
  </si>
  <si>
    <t>306.9.479/01</t>
  </si>
  <si>
    <t>12-AB-21</t>
  </si>
  <si>
    <t>307.8.261/01</t>
  </si>
  <si>
    <t>09-CQ-04</t>
  </si>
  <si>
    <t>305.4.916/01</t>
  </si>
  <si>
    <t>12-EY-23</t>
  </si>
  <si>
    <t>307.8.260/01</t>
  </si>
  <si>
    <t>06-FG-28</t>
  </si>
  <si>
    <t>307.4.593/01</t>
  </si>
  <si>
    <t>06-DM-01</t>
  </si>
  <si>
    <t>307.4.709/01</t>
  </si>
  <si>
    <t>10-OG-01</t>
  </si>
  <si>
    <t>307.7.010/01</t>
  </si>
  <si>
    <t>12-OS-33</t>
  </si>
  <si>
    <t>306.7.862/01</t>
  </si>
  <si>
    <t>12-EU-11</t>
  </si>
  <si>
    <t>307.9.316/01</t>
  </si>
  <si>
    <t>12-EU-12</t>
  </si>
  <si>
    <t>307.9.316/02</t>
  </si>
  <si>
    <t>12-BZ-34</t>
  </si>
  <si>
    <t>307.8.271/01</t>
  </si>
  <si>
    <t>10-QT-05</t>
  </si>
  <si>
    <t>307.4.630/01</t>
  </si>
  <si>
    <t>06-GZ-16</t>
  </si>
  <si>
    <t>307.4.601/01</t>
  </si>
  <si>
    <t>06-LY-28</t>
  </si>
  <si>
    <t>307.8.226/01</t>
  </si>
  <si>
    <t>08-DI-07</t>
  </si>
  <si>
    <t>294.2.912/01</t>
  </si>
  <si>
    <t>10-PI-27</t>
  </si>
  <si>
    <t>306.8.569/01</t>
  </si>
  <si>
    <t>10-PI-28</t>
  </si>
  <si>
    <t>306.8.569/02</t>
  </si>
  <si>
    <t>06-EU-21</t>
  </si>
  <si>
    <t>306.7.922/01</t>
  </si>
  <si>
    <t>14-BJ-18</t>
  </si>
  <si>
    <t>307.7.199/01</t>
  </si>
  <si>
    <t>10-SK-05</t>
  </si>
  <si>
    <t>306.9.323/01</t>
  </si>
  <si>
    <t>10-FB-01</t>
  </si>
  <si>
    <t>307.7.116/01</t>
  </si>
  <si>
    <t>10-FK-10</t>
  </si>
  <si>
    <t>307.8.171/01</t>
  </si>
  <si>
    <t>10-LD-22</t>
  </si>
  <si>
    <t>307.4.485/01</t>
  </si>
  <si>
    <t>10-KW-20</t>
  </si>
  <si>
    <t>307.8.248/01</t>
  </si>
  <si>
    <t>12-OX-40</t>
  </si>
  <si>
    <t>307.7.976/01</t>
  </si>
  <si>
    <t>09-CS-12</t>
  </si>
  <si>
    <t>307.8.272/01</t>
  </si>
  <si>
    <t>10-DB-04</t>
  </si>
  <si>
    <t>306.8.043/02</t>
  </si>
  <si>
    <t>12-CV-16</t>
  </si>
  <si>
    <t>307.8.050/01</t>
  </si>
  <si>
    <t>06-DS-34</t>
  </si>
  <si>
    <t>307.8.287/01</t>
  </si>
  <si>
    <t>08-EX-12</t>
  </si>
  <si>
    <t>308.1.133/01</t>
  </si>
  <si>
    <t>14-BN-09</t>
  </si>
  <si>
    <t>307.9.680/01</t>
  </si>
  <si>
    <t>08-RX-15</t>
  </si>
  <si>
    <t>308.0.509/01</t>
  </si>
  <si>
    <t>10-PX-14</t>
  </si>
  <si>
    <t>307.6.998/01</t>
  </si>
  <si>
    <t>10-IR-18</t>
  </si>
  <si>
    <t>307.5.811/01</t>
  </si>
  <si>
    <t>14-DA-22</t>
  </si>
  <si>
    <t>308.3.716/01</t>
  </si>
  <si>
    <t>13-AL-21</t>
  </si>
  <si>
    <t>308.3.669/01</t>
  </si>
  <si>
    <t>12-BY-24</t>
  </si>
  <si>
    <t>308.3.649/01</t>
  </si>
  <si>
    <t>12-FS-16</t>
  </si>
  <si>
    <t>308.0.570/01</t>
  </si>
  <si>
    <t>06-ET-18</t>
  </si>
  <si>
    <t>308.0.498/01</t>
  </si>
  <si>
    <t>12-OW-01</t>
  </si>
  <si>
    <t>308.1.034/01</t>
  </si>
  <si>
    <t>10-LK-34</t>
  </si>
  <si>
    <t>307.8.186/01</t>
  </si>
  <si>
    <t>09-GI-02</t>
  </si>
  <si>
    <t>308.3.421/01</t>
  </si>
  <si>
    <t>12-PC-02</t>
  </si>
  <si>
    <t>308.3.393/01</t>
  </si>
  <si>
    <t>12-JZ-04</t>
  </si>
  <si>
    <t>308.3.392/01</t>
  </si>
  <si>
    <t>06-CR-10</t>
  </si>
  <si>
    <t>308.3.727/01</t>
  </si>
  <si>
    <t>10-KP-38</t>
  </si>
  <si>
    <t>307.4.742/01</t>
  </si>
  <si>
    <t>12-KR-16</t>
  </si>
  <si>
    <t>308.3.733/01</t>
  </si>
  <si>
    <t>09-AH-08</t>
  </si>
  <si>
    <t>307.8.318/01</t>
  </si>
  <si>
    <t>12-JL-13</t>
  </si>
  <si>
    <t>308.3.403/01</t>
  </si>
  <si>
    <t>06-BS-34</t>
  </si>
  <si>
    <t>307.8.295/01</t>
  </si>
  <si>
    <t>10-EV-07</t>
  </si>
  <si>
    <t>307.8.296/01</t>
  </si>
  <si>
    <t>10-RN-10</t>
  </si>
  <si>
    <t>307.8.282/01</t>
  </si>
  <si>
    <t>14-BC-18</t>
  </si>
  <si>
    <t>307.8.219/01</t>
  </si>
  <si>
    <t>08-JS-24</t>
  </si>
  <si>
    <t>307.8.156/01</t>
  </si>
  <si>
    <t>08-CP-06</t>
  </si>
  <si>
    <t>307.8.157/01</t>
  </si>
  <si>
    <t>05-CX-19</t>
  </si>
  <si>
    <t>307.8.197/01</t>
  </si>
  <si>
    <t>13-BI-02</t>
  </si>
  <si>
    <t>307.8.192/01</t>
  </si>
  <si>
    <t>08-QX-18</t>
  </si>
  <si>
    <t>307.7.045/01</t>
  </si>
  <si>
    <t>13-JH-12</t>
  </si>
  <si>
    <t>308.3.699/01</t>
  </si>
  <si>
    <t>08-JP-08</t>
  </si>
  <si>
    <t>307.8.308/01</t>
  </si>
  <si>
    <t>08-SW-16</t>
  </si>
  <si>
    <t>307.8.258/01</t>
  </si>
  <si>
    <t>14-CE-15</t>
  </si>
  <si>
    <t>308.4.255/01</t>
  </si>
  <si>
    <t>14-CB-05</t>
  </si>
  <si>
    <t>307.4.626/01</t>
  </si>
  <si>
    <t>13-AQ-30</t>
  </si>
  <si>
    <t>308.3.730/01</t>
  </si>
  <si>
    <t>10-CV-24</t>
  </si>
  <si>
    <t>308.3.618/01</t>
  </si>
  <si>
    <t>14-CL-33</t>
  </si>
  <si>
    <t>308.3.611/01</t>
  </si>
  <si>
    <t>13-MI-18</t>
  </si>
  <si>
    <t>308.3.640/01</t>
  </si>
  <si>
    <t>14-CD-05</t>
  </si>
  <si>
    <t>308.0.183/01</t>
  </si>
  <si>
    <t>12-DE-20</t>
  </si>
  <si>
    <t>308.0.322/01</t>
  </si>
  <si>
    <t>12-PX-08</t>
  </si>
  <si>
    <t>307.8.263/01</t>
  </si>
  <si>
    <t>10-SG-20</t>
  </si>
  <si>
    <t>307.8.107/01</t>
  </si>
  <si>
    <t>12-EY-21</t>
  </si>
  <si>
    <t>306.7.075/01</t>
  </si>
  <si>
    <t>10-DG-02</t>
  </si>
  <si>
    <t>307.4.571/01</t>
  </si>
  <si>
    <t>10-AY-37</t>
  </si>
  <si>
    <t>308.0.554/01</t>
  </si>
  <si>
    <t>10-CK-12</t>
  </si>
  <si>
    <t>308.3.385/01</t>
  </si>
  <si>
    <t>10-GF-22</t>
  </si>
  <si>
    <t>307.8.680/02</t>
  </si>
  <si>
    <t>10-IM-01</t>
  </si>
  <si>
    <t>307.7.925/01</t>
  </si>
  <si>
    <t>10-OQ-10</t>
  </si>
  <si>
    <t>308.3.417/01</t>
  </si>
  <si>
    <t>10-RV-28</t>
  </si>
  <si>
    <t>308.3.657/01</t>
  </si>
  <si>
    <t>13-LM-05</t>
  </si>
  <si>
    <t>308.3.675/01</t>
  </si>
  <si>
    <t>10-AN-28</t>
  </si>
  <si>
    <t>308.3.439/01</t>
  </si>
  <si>
    <t>10-LY-12</t>
  </si>
  <si>
    <t>307.4.587/01</t>
  </si>
  <si>
    <t>10-KA-20</t>
  </si>
  <si>
    <t>308.3.980/01</t>
  </si>
  <si>
    <t>12-BV-22</t>
  </si>
  <si>
    <t>308.4.254/01</t>
  </si>
  <si>
    <t>10-DC-01</t>
  </si>
  <si>
    <t>307.8.311/01</t>
  </si>
  <si>
    <t>10-BJ-27</t>
  </si>
  <si>
    <t>308.2.489/01</t>
  </si>
  <si>
    <t>09-CM-29</t>
  </si>
  <si>
    <t>308.3.742/01</t>
  </si>
  <si>
    <t>04-EQ-02</t>
  </si>
  <si>
    <t>308.3.747/01</t>
  </si>
  <si>
    <t>10-KP-17</t>
  </si>
  <si>
    <t>307.7.866/01</t>
  </si>
  <si>
    <t>10-BX-16</t>
  </si>
  <si>
    <t>307.8.294/01</t>
  </si>
  <si>
    <t>10-MH-26</t>
  </si>
  <si>
    <t>307.7.869/01</t>
  </si>
  <si>
    <t>10-PV-25</t>
  </si>
  <si>
    <t>307.4.576/01</t>
  </si>
  <si>
    <t>05-DQ-15</t>
  </si>
  <si>
    <t>307.8.236/01</t>
  </si>
  <si>
    <t>12-FW-07</t>
  </si>
  <si>
    <t>308.3.615/01</t>
  </si>
  <si>
    <t>12-DJ-07</t>
  </si>
  <si>
    <t>307.9.305/01</t>
  </si>
  <si>
    <t>10-BF-06</t>
  </si>
  <si>
    <t>308.4.272/01</t>
  </si>
  <si>
    <t>10-JV-16</t>
  </si>
  <si>
    <t>306.9.631/02</t>
  </si>
  <si>
    <t>10-BY-19</t>
  </si>
  <si>
    <t>307.6.949/01</t>
  </si>
  <si>
    <t>12-NA-11</t>
  </si>
  <si>
    <t>308.0.219/01</t>
  </si>
  <si>
    <t>10-AS-01</t>
  </si>
  <si>
    <t>307.9.368/01</t>
  </si>
  <si>
    <t>12-AB-14</t>
  </si>
  <si>
    <t>307.8.049/01</t>
  </si>
  <si>
    <t>13-AB-03</t>
  </si>
  <si>
    <t>308.3.424/01</t>
  </si>
  <si>
    <t>12-BD-08</t>
  </si>
  <si>
    <t>308.3.622/01</t>
  </si>
  <si>
    <t>10-HZ-08</t>
  </si>
  <si>
    <t>308.3.629/01</t>
  </si>
  <si>
    <t>12-NJ-02</t>
  </si>
  <si>
    <t>308.3.630/01</t>
  </si>
  <si>
    <t>12-NC-10</t>
  </si>
  <si>
    <t>308.3.634/01</t>
  </si>
  <si>
    <t>09-EU-13</t>
  </si>
  <si>
    <t>308.3.659/01</t>
  </si>
  <si>
    <t>10-CW-10</t>
  </si>
  <si>
    <t>308.2.913/02</t>
  </si>
  <si>
    <t>09-EU-14</t>
  </si>
  <si>
    <t>308.3.659/02</t>
  </si>
  <si>
    <t>10-SL-18</t>
  </si>
  <si>
    <t>308.3.644/01</t>
  </si>
  <si>
    <t>10-DH-17</t>
  </si>
  <si>
    <t>307.9.624/02</t>
  </si>
  <si>
    <t>10-LD-10</t>
  </si>
  <si>
    <t>308.3.725/01</t>
  </si>
  <si>
    <t>10-EY-34</t>
  </si>
  <si>
    <t>307.6.158/01</t>
  </si>
  <si>
    <t>10-SH-01</t>
  </si>
  <si>
    <t>307.6.700/01</t>
  </si>
  <si>
    <t>13-KG-12</t>
  </si>
  <si>
    <t>308.4.959/01</t>
  </si>
  <si>
    <t>14-DD-17</t>
  </si>
  <si>
    <t>308.4.954/02</t>
  </si>
  <si>
    <t>14-AQ-21</t>
  </si>
  <si>
    <t>308.4.954/01</t>
  </si>
  <si>
    <t>10-AM-12</t>
  </si>
  <si>
    <t>308.4.961/01</t>
  </si>
  <si>
    <t>12-BT-02</t>
  </si>
  <si>
    <t>308.4.796/01</t>
  </si>
  <si>
    <t>10-GR-18</t>
  </si>
  <si>
    <t>308.4.963/01</t>
  </si>
  <si>
    <t>09-AQ-15</t>
  </si>
  <si>
    <t>308.4.953/01</t>
  </si>
  <si>
    <t>10-LM-06</t>
  </si>
  <si>
    <t>308.4.966/01</t>
  </si>
  <si>
    <t>10-AX-08</t>
  </si>
  <si>
    <t>308.5.352/01</t>
  </si>
  <si>
    <t>10-SI-03</t>
  </si>
  <si>
    <t>308.5.363/01</t>
  </si>
  <si>
    <t>10-KD-23</t>
  </si>
  <si>
    <t>308.5.365/01</t>
  </si>
  <si>
    <t>10-KQ-23</t>
  </si>
  <si>
    <t>308.5.366/01</t>
  </si>
  <si>
    <t>12-LI-16</t>
  </si>
  <si>
    <t>307.7.133/01</t>
  </si>
  <si>
    <t>09-FO-18</t>
  </si>
  <si>
    <t>308.4.808/01</t>
  </si>
  <si>
    <t>10-AS-21</t>
  </si>
  <si>
    <t>308.5.373/01</t>
  </si>
  <si>
    <t>10-GC-26</t>
  </si>
  <si>
    <t>308.4.431/02</t>
  </si>
  <si>
    <t>10-BX-02</t>
  </si>
  <si>
    <t>308.5.384/01</t>
  </si>
  <si>
    <t>10-DW-32</t>
  </si>
  <si>
    <t>308.4.968/01</t>
  </si>
  <si>
    <t>13-BL-11</t>
  </si>
  <si>
    <t>308.5.389/01</t>
  </si>
  <si>
    <t>14-BB-13</t>
  </si>
  <si>
    <t>308.5.356/01</t>
  </si>
  <si>
    <t>10-MB-09</t>
  </si>
  <si>
    <t>308.5.390/01</t>
  </si>
  <si>
    <t>08-MS-02</t>
  </si>
  <si>
    <t>308.5.355/01</t>
  </si>
  <si>
    <t>08-MU-18</t>
  </si>
  <si>
    <t>308.4.784/01</t>
  </si>
  <si>
    <t>06-DQ-01</t>
  </si>
  <si>
    <t>308.5.392/02</t>
  </si>
  <si>
    <t>05-AG-08</t>
  </si>
  <si>
    <t>308.5.393/01</t>
  </si>
  <si>
    <t>12-PC-03</t>
  </si>
  <si>
    <t>308.4.950/01</t>
  </si>
  <si>
    <t>12-DG-08</t>
  </si>
  <si>
    <t>308.4.848/01</t>
  </si>
  <si>
    <t>04-EU-03</t>
  </si>
  <si>
    <t>308.3.648/01</t>
  </si>
  <si>
    <t>10-IO-14</t>
  </si>
  <si>
    <t>308.3.647/01</t>
  </si>
  <si>
    <t>10-JS-04</t>
  </si>
  <si>
    <t>308.3.604/01</t>
  </si>
  <si>
    <t>04-DG-01</t>
  </si>
  <si>
    <t>308.2.973/01</t>
  </si>
  <si>
    <t>10-HE-25</t>
  </si>
  <si>
    <t>308.3.621/01</t>
  </si>
  <si>
    <t>04-AD-19</t>
  </si>
  <si>
    <t>308.0.576/01</t>
  </si>
  <si>
    <t>10-MR-03</t>
  </si>
  <si>
    <t>307.8.041/01</t>
  </si>
  <si>
    <t>10-NQ-05</t>
  </si>
  <si>
    <t>308.0.191/01</t>
  </si>
  <si>
    <t>13-DT-04</t>
  </si>
  <si>
    <t>307.9.902/01</t>
  </si>
  <si>
    <t>10-AJ-15</t>
  </si>
  <si>
    <t>307.9.678/01</t>
  </si>
  <si>
    <t>10-CH-17</t>
  </si>
  <si>
    <t>308.0.185/01</t>
  </si>
  <si>
    <t>10-IK-03</t>
  </si>
  <si>
    <t>307.9.908/01</t>
  </si>
  <si>
    <t>10-IK-16</t>
  </si>
  <si>
    <t>307.9.906/01</t>
  </si>
  <si>
    <t>06-DR-39</t>
  </si>
  <si>
    <t>307.9.311/01</t>
  </si>
  <si>
    <t>10-EY-08</t>
  </si>
  <si>
    <t>307.7.014/01</t>
  </si>
  <si>
    <t>14-CE-02</t>
  </si>
  <si>
    <t>308.3.702/01</t>
  </si>
  <si>
    <t>10-RK-23</t>
  </si>
  <si>
    <t>308.3.663/02</t>
  </si>
  <si>
    <t>10-KR-22</t>
  </si>
  <si>
    <t>296.4.479/02</t>
  </si>
  <si>
    <t>12-BS-05</t>
  </si>
  <si>
    <t>308.5.382/01</t>
  </si>
  <si>
    <t>13-HW-22</t>
  </si>
  <si>
    <t>308.5.635/01</t>
  </si>
  <si>
    <t>12-OV-03</t>
  </si>
  <si>
    <t>308.3.696/01</t>
  </si>
  <si>
    <t>12-FA-27</t>
  </si>
  <si>
    <t>306.6.741/02</t>
  </si>
  <si>
    <t>14-BX-03</t>
  </si>
  <si>
    <t>308.3.651/01</t>
  </si>
  <si>
    <t>10-GI-22</t>
  </si>
  <si>
    <t>308.3.666/01</t>
  </si>
  <si>
    <t>10-RC-19</t>
  </si>
  <si>
    <t>308.5.651/01</t>
  </si>
  <si>
    <t>10-IO-36</t>
  </si>
  <si>
    <t>308.5.645/01</t>
  </si>
  <si>
    <t>14-AT-08</t>
  </si>
  <si>
    <t>308.5.644/01</t>
  </si>
  <si>
    <t>08-HJ-14</t>
  </si>
  <si>
    <t>308.5.637/01</t>
  </si>
  <si>
    <t>13-DP-02</t>
  </si>
  <si>
    <t>308.5.676/01</t>
  </si>
  <si>
    <t>08-EO-24</t>
  </si>
  <si>
    <t>308.4.809/01</t>
  </si>
  <si>
    <t>12-DB-31</t>
  </si>
  <si>
    <t>308.0.186/02</t>
  </si>
  <si>
    <t>09-CM-19</t>
  </si>
  <si>
    <t>308.5.700/01</t>
  </si>
  <si>
    <t>12-CT-08</t>
  </si>
  <si>
    <t>308.5.639/01</t>
  </si>
  <si>
    <t>10-FM-12</t>
  </si>
  <si>
    <t>308.5.646/01</t>
  </si>
  <si>
    <t>06-EQ-27</t>
  </si>
  <si>
    <t>307.2.322/01</t>
  </si>
  <si>
    <t>10-FC-13</t>
  </si>
  <si>
    <t>307.4.726/01</t>
  </si>
  <si>
    <t>06-ET-04</t>
  </si>
  <si>
    <t>307.4.706/01</t>
  </si>
  <si>
    <t>10-GI-31</t>
  </si>
  <si>
    <t>308.4.276/01</t>
  </si>
  <si>
    <t>12-OS-06</t>
  </si>
  <si>
    <t>308.3.428/01</t>
  </si>
  <si>
    <t>10-IR-22</t>
  </si>
  <si>
    <t>307.8.216/02</t>
  </si>
  <si>
    <t>06-ET-26</t>
  </si>
  <si>
    <t>308.4.279/01</t>
  </si>
  <si>
    <t>08-KM-10</t>
  </si>
  <si>
    <t>308.4.583/01</t>
  </si>
  <si>
    <t>12-BR-27</t>
  </si>
  <si>
    <t>308.4.552/01</t>
  </si>
  <si>
    <t>06-DS-20</t>
  </si>
  <si>
    <t>308.4.930/01</t>
  </si>
  <si>
    <t>06-IV-03</t>
  </si>
  <si>
    <t>308.4.941/01</t>
  </si>
  <si>
    <t>13-LJ-05</t>
  </si>
  <si>
    <t>308.4.829/01</t>
  </si>
  <si>
    <t>08-MV-02</t>
  </si>
  <si>
    <t>308.4.278/01</t>
  </si>
  <si>
    <t>14-DK-01</t>
  </si>
  <si>
    <t>308.4.601/01</t>
  </si>
  <si>
    <t>05-CX-13</t>
  </si>
  <si>
    <t>308.4.549/01</t>
  </si>
  <si>
    <t>09-HV-21</t>
  </si>
  <si>
    <t>308.4.779/01</t>
  </si>
  <si>
    <t>10-JD-17</t>
  </si>
  <si>
    <t>308.4.765/01</t>
  </si>
  <si>
    <t>09-HQ-28</t>
  </si>
  <si>
    <t>308.4.797/01</t>
  </si>
  <si>
    <t>14-BY-07</t>
  </si>
  <si>
    <t>308.4.805/01</t>
  </si>
  <si>
    <t>09-BL-02</t>
  </si>
  <si>
    <t>308.4.799/01</t>
  </si>
  <si>
    <t>06-DJ-05</t>
  </si>
  <si>
    <t>308.4.598/01</t>
  </si>
  <si>
    <t>12-BD-01</t>
  </si>
  <si>
    <t>308.4.834/01</t>
  </si>
  <si>
    <t>12-OX-56</t>
  </si>
  <si>
    <t>308.4.831/01</t>
  </si>
  <si>
    <t>10-IR-32</t>
  </si>
  <si>
    <t>308.4.820/01</t>
  </si>
  <si>
    <t>04-DV-09</t>
  </si>
  <si>
    <t>308.4.843/01</t>
  </si>
  <si>
    <t>10-BR-24</t>
  </si>
  <si>
    <t>307.7.194/01</t>
  </si>
  <si>
    <t>12-NU-36</t>
  </si>
  <si>
    <t>306.7.876/01</t>
  </si>
  <si>
    <t>14-FW-18</t>
  </si>
  <si>
    <t>308.4.253/01</t>
  </si>
  <si>
    <t>13-MG-05</t>
  </si>
  <si>
    <t>308.4.101/01</t>
  </si>
  <si>
    <t>14-HH-03</t>
  </si>
  <si>
    <t>308.4.257/01</t>
  </si>
  <si>
    <t>13-JX-01</t>
  </si>
  <si>
    <t>308.4.535/01</t>
  </si>
  <si>
    <t>06-DS-12</t>
  </si>
  <si>
    <t>306.7.978/02</t>
  </si>
  <si>
    <t>06-HM-21</t>
  </si>
  <si>
    <t>302.3.378/04</t>
  </si>
  <si>
    <t>10-GP-04</t>
  </si>
  <si>
    <t>308.4.013/01</t>
  </si>
  <si>
    <t>08-SZ-17</t>
  </si>
  <si>
    <t>308.4.341/01</t>
  </si>
  <si>
    <t>13-CS-25</t>
  </si>
  <si>
    <t>308.4.558/01</t>
  </si>
  <si>
    <t>04-EF-15</t>
  </si>
  <si>
    <t>308.4.564/01</t>
  </si>
  <si>
    <t>10-HY-22</t>
  </si>
  <si>
    <t>307.9.302/01</t>
  </si>
  <si>
    <t>14-DM-05</t>
  </si>
  <si>
    <t>308.3.728/01</t>
  </si>
  <si>
    <t>10-SC-01</t>
  </si>
  <si>
    <t>308.3.500/01</t>
  </si>
  <si>
    <t>13-KW-09</t>
  </si>
  <si>
    <t>308.3.736/01</t>
  </si>
  <si>
    <t>12-ML-13</t>
  </si>
  <si>
    <t>308.3.598/01</t>
  </si>
  <si>
    <t>10-KA-22</t>
  </si>
  <si>
    <t>307.8.314/01</t>
  </si>
  <si>
    <t>10-FW-17</t>
  </si>
  <si>
    <t>307.8.303/01</t>
  </si>
  <si>
    <t>14-BX-12</t>
  </si>
  <si>
    <t>308.4.226/01</t>
  </si>
  <si>
    <t>12-HI-18</t>
  </si>
  <si>
    <t>308.3.382/01</t>
  </si>
  <si>
    <t>10-LE-01</t>
  </si>
  <si>
    <t>308.4.251/01</t>
  </si>
  <si>
    <t>13-AC-13</t>
  </si>
  <si>
    <t>308.3.745/01</t>
  </si>
  <si>
    <t>10-EY-25</t>
  </si>
  <si>
    <t>308.3.739/02</t>
  </si>
  <si>
    <t>14-BQ-12</t>
  </si>
  <si>
    <t>308.4.018/01</t>
  </si>
  <si>
    <t>14-HO-04</t>
  </si>
  <si>
    <t>308.4.016/01</t>
  </si>
  <si>
    <t>14-EY-10</t>
  </si>
  <si>
    <t>308.3.978/01</t>
  </si>
  <si>
    <t>10-PK-17</t>
  </si>
  <si>
    <t>305.6.718/01</t>
  </si>
  <si>
    <t>13-IB-15</t>
  </si>
  <si>
    <t>308.4.034/01</t>
  </si>
  <si>
    <t>10-DI-10</t>
  </si>
  <si>
    <t>308.4.037/01</t>
  </si>
  <si>
    <t>10-GT-14</t>
  </si>
  <si>
    <t>307.8.298/01</t>
  </si>
  <si>
    <t>10-HT-27</t>
  </si>
  <si>
    <t>307.8.199/01</t>
  </si>
  <si>
    <t>10-MX-07</t>
  </si>
  <si>
    <t>307.7.047/01</t>
  </si>
  <si>
    <t>10-LS-02</t>
  </si>
  <si>
    <t>307.8.099/01</t>
  </si>
  <si>
    <t>07-BE-06</t>
  </si>
  <si>
    <t>307.8.213/01</t>
  </si>
  <si>
    <t>14-BN-37</t>
  </si>
  <si>
    <t>307.8.193/01</t>
  </si>
  <si>
    <t>06-GW-14</t>
  </si>
  <si>
    <t>307.8.203/01</t>
  </si>
  <si>
    <t>10-GT-07</t>
  </si>
  <si>
    <t>307.8.209/01</t>
  </si>
  <si>
    <t>10-JB-06</t>
  </si>
  <si>
    <t>307.8.165/01</t>
  </si>
  <si>
    <t>10-QS-27</t>
  </si>
  <si>
    <t>307.8.293/01</t>
  </si>
  <si>
    <t>14-BA-02</t>
  </si>
  <si>
    <t>307.7.192/01</t>
  </si>
  <si>
    <t>08-TZ-06</t>
  </si>
  <si>
    <t>307.7.041/01</t>
  </si>
  <si>
    <t>13-HS-15</t>
  </si>
  <si>
    <t>307.7.046/01</t>
  </si>
  <si>
    <t>09-FO-06</t>
  </si>
  <si>
    <t>304.2.997/03</t>
  </si>
  <si>
    <t>10-AP-18</t>
  </si>
  <si>
    <t>308.4.794/01</t>
  </si>
  <si>
    <t>10-BR-05</t>
  </si>
  <si>
    <t>308.5.680/01</t>
  </si>
  <si>
    <t>12-AC-17</t>
  </si>
  <si>
    <t>308.4.602/01</t>
  </si>
  <si>
    <t>10-QS-28</t>
  </si>
  <si>
    <t>307.8.293/02</t>
  </si>
  <si>
    <t>10-DP-02</t>
  </si>
  <si>
    <t>308.4.104/01</t>
  </si>
  <si>
    <t>12-DQ-06</t>
  </si>
  <si>
    <t>308.6.350/01</t>
  </si>
  <si>
    <t>13-IV-06</t>
  </si>
  <si>
    <t>308.6.044/01</t>
  </si>
  <si>
    <t>13-IV-05</t>
  </si>
  <si>
    <t>308.6.230/01</t>
  </si>
  <si>
    <t>10-PQ-23</t>
  </si>
  <si>
    <t>308.5.702/01</t>
  </si>
  <si>
    <t>10-OK-07</t>
  </si>
  <si>
    <t>308.5.707/01</t>
  </si>
  <si>
    <t>10-DE-04</t>
  </si>
  <si>
    <t>307.3.791/01</t>
  </si>
  <si>
    <t>13-CL-11</t>
  </si>
  <si>
    <t>308.6.267/01</t>
  </si>
  <si>
    <t>12-IZ-11</t>
  </si>
  <si>
    <t>308.6.268/01</t>
  </si>
  <si>
    <t>12-GR-19</t>
  </si>
  <si>
    <t>308.6.266/01</t>
  </si>
  <si>
    <t>12-CM-07</t>
  </si>
  <si>
    <t>308.6.287/02</t>
  </si>
  <si>
    <t>12-OR-25</t>
  </si>
  <si>
    <t>308.6.327/01</t>
  </si>
  <si>
    <t>10-SL-21</t>
  </si>
  <si>
    <t>307.8.268/01</t>
  </si>
  <si>
    <t>12-GQ-04</t>
  </si>
  <si>
    <t>308.6.306/01</t>
  </si>
  <si>
    <t>13-KH-25</t>
  </si>
  <si>
    <t>308.6.284/02</t>
  </si>
  <si>
    <t>12-EB-24</t>
  </si>
  <si>
    <t>308.6.610/01</t>
  </si>
  <si>
    <t>06-FI-09</t>
  </si>
  <si>
    <t>308.4.323/01</t>
  </si>
  <si>
    <t>10-HY-09</t>
  </si>
  <si>
    <t>308.4.022/01</t>
  </si>
  <si>
    <t>09-AB-02</t>
  </si>
  <si>
    <t>308.3.433/01</t>
  </si>
  <si>
    <t>13-EQ-03</t>
  </si>
  <si>
    <t>308.6.694/01</t>
  </si>
  <si>
    <t>13-AF-13</t>
  </si>
  <si>
    <t>308.6.357/01</t>
  </si>
  <si>
    <t>14-GW-14</t>
  </si>
  <si>
    <t>308.6.902/01</t>
  </si>
  <si>
    <t>14-CC-13</t>
  </si>
  <si>
    <t>308.6.297/01</t>
  </si>
  <si>
    <t>12-ML-18</t>
  </si>
  <si>
    <t>308.5.901/01</t>
  </si>
  <si>
    <t>12-CZ-07</t>
  </si>
  <si>
    <t>307.8.212/01</t>
  </si>
  <si>
    <t>10-SP-01</t>
  </si>
  <si>
    <t>308.4.822/01</t>
  </si>
  <si>
    <t>10-CZ-26</t>
  </si>
  <si>
    <t>308.5.693/01</t>
  </si>
  <si>
    <t>10-QT-32</t>
  </si>
  <si>
    <t>308.6.275/01</t>
  </si>
  <si>
    <t>10-FC-05</t>
  </si>
  <si>
    <t>308.6.270/01</t>
  </si>
  <si>
    <t>09-EY-03</t>
  </si>
  <si>
    <t>308.6.235/01</t>
  </si>
  <si>
    <t>09-FZ-01</t>
  </si>
  <si>
    <t>308.6.222/02</t>
  </si>
  <si>
    <t>10-RZ-24</t>
  </si>
  <si>
    <t>308.6.227/01</t>
  </si>
  <si>
    <t>09-FZ-02</t>
  </si>
  <si>
    <t>308.6.222/01</t>
  </si>
  <si>
    <t>09-AY-01</t>
  </si>
  <si>
    <t>308.6.311/01</t>
  </si>
  <si>
    <t>10-IJ-21</t>
  </si>
  <si>
    <t>308.6.313/01</t>
  </si>
  <si>
    <t>06-CW-25</t>
  </si>
  <si>
    <t>308.6.341/01</t>
  </si>
  <si>
    <t>10-IS-11</t>
  </si>
  <si>
    <t>308.6.342/01</t>
  </si>
  <si>
    <t>10-HJ-02</t>
  </si>
  <si>
    <t>308.6.340/01</t>
  </si>
  <si>
    <t>10-NP-02</t>
  </si>
  <si>
    <t>308.6.354/01</t>
  </si>
  <si>
    <t>14-DA-13</t>
  </si>
  <si>
    <t>308.8.593/01</t>
  </si>
  <si>
    <t>08-HK-01</t>
  </si>
  <si>
    <t>308.6.413/01</t>
  </si>
  <si>
    <t>08-MV-07</t>
  </si>
  <si>
    <t>308.6.356/01</t>
  </si>
  <si>
    <t>10-BX-01</t>
  </si>
  <si>
    <t>307.0.112/01</t>
  </si>
  <si>
    <t>12-BD-32</t>
  </si>
  <si>
    <t>308.6.817/01</t>
  </si>
  <si>
    <t>13-LI-02</t>
  </si>
  <si>
    <t>308.4.570/01</t>
  </si>
  <si>
    <t>12-NZ-18</t>
  </si>
  <si>
    <t>308.8.830/01</t>
  </si>
  <si>
    <t>12-AI-30</t>
  </si>
  <si>
    <t>308.9.059/01</t>
  </si>
  <si>
    <t>08-BV-14</t>
  </si>
  <si>
    <t>308.9.081/01</t>
  </si>
  <si>
    <t>13-FK-10</t>
  </si>
  <si>
    <t>308.9.105/01</t>
  </si>
  <si>
    <t>12-PC-20</t>
  </si>
  <si>
    <t>308.9.110/01</t>
  </si>
  <si>
    <t>13-AX-16</t>
  </si>
  <si>
    <t>308.9.129/01</t>
  </si>
  <si>
    <t>12-DS-13</t>
  </si>
  <si>
    <t>308.9.139/01</t>
  </si>
  <si>
    <t>14-BC-11</t>
  </si>
  <si>
    <t>308.8.673/01</t>
  </si>
  <si>
    <t>13-KO-02</t>
  </si>
  <si>
    <t>308.8.762/01</t>
  </si>
  <si>
    <t>10-FU-22</t>
  </si>
  <si>
    <t>308.8.877/01</t>
  </si>
  <si>
    <t>10-AY-10</t>
  </si>
  <si>
    <t>308.6.344/01</t>
  </si>
  <si>
    <t>13-CE-10</t>
  </si>
  <si>
    <t>308.6.893/01</t>
  </si>
  <si>
    <t>09-CS-19</t>
  </si>
  <si>
    <t>308.6.339/01</t>
  </si>
  <si>
    <t>10-DB-24</t>
  </si>
  <si>
    <t>308.6.283/01</t>
  </si>
  <si>
    <t>14-CB-04</t>
  </si>
  <si>
    <t>308.9.579/01</t>
  </si>
  <si>
    <t>10-CQ-23</t>
  </si>
  <si>
    <t>308.9.581/01</t>
  </si>
  <si>
    <t>10-QN-34</t>
  </si>
  <si>
    <t>308.9.595/01</t>
  </si>
  <si>
    <t>07-CX-24</t>
  </si>
  <si>
    <t>308.9.586/01</t>
  </si>
  <si>
    <t>09-EK-11</t>
  </si>
  <si>
    <t>308.9.600/01</t>
  </si>
  <si>
    <t>06-KY-19</t>
  </si>
  <si>
    <t>308.9.589/01</t>
  </si>
  <si>
    <t>10-FR-02</t>
  </si>
  <si>
    <t>308.6.353/01</t>
  </si>
  <si>
    <t>10-FR-03</t>
  </si>
  <si>
    <t>308.6.353/02</t>
  </si>
  <si>
    <t>10-IS-03</t>
  </si>
  <si>
    <t>308.6.892/01</t>
  </si>
  <si>
    <t>10-FK-17</t>
  </si>
  <si>
    <t>308.6.608/01</t>
  </si>
  <si>
    <t>12-GV-18</t>
  </si>
  <si>
    <t>308.9.049/01</t>
  </si>
  <si>
    <t>10-KR-19</t>
  </si>
  <si>
    <t>308.9.063/01</t>
  </si>
  <si>
    <t>13-JZ-22</t>
  </si>
  <si>
    <t>308.9.062/01</t>
  </si>
  <si>
    <t>14-JJ-20</t>
  </si>
  <si>
    <t>308.9.048/01</t>
  </si>
  <si>
    <t>14-FN-09</t>
  </si>
  <si>
    <t>308.8.912/01</t>
  </si>
  <si>
    <t>09-FY-22</t>
  </si>
  <si>
    <t>308.5.528/01</t>
  </si>
  <si>
    <t>13-JZ-14</t>
  </si>
  <si>
    <t>308.6.819/01</t>
  </si>
  <si>
    <t>06-BI-16</t>
  </si>
  <si>
    <t>308.6.821/01</t>
  </si>
  <si>
    <t>10-DQ-05</t>
  </si>
  <si>
    <t>308.6.888/01</t>
  </si>
  <si>
    <t>10-DM-10</t>
  </si>
  <si>
    <t>308.6.348/01</t>
  </si>
  <si>
    <t>06-GV-14</t>
  </si>
  <si>
    <t>308.6.304/02</t>
  </si>
  <si>
    <t>10-ER-18</t>
  </si>
  <si>
    <t>308.9.580/01</t>
  </si>
  <si>
    <t>12-NS-08</t>
  </si>
  <si>
    <t>308.9.597/01</t>
  </si>
  <si>
    <t>10-IT-05</t>
  </si>
  <si>
    <t>308.6.234/01</t>
  </si>
  <si>
    <t>12-ED-21</t>
  </si>
  <si>
    <t>308.6.008/01</t>
  </si>
  <si>
    <t>10-AE-16</t>
  </si>
  <si>
    <t>308.9.577/01</t>
  </si>
  <si>
    <t>13-AQ-26</t>
  </si>
  <si>
    <t>308.9.149/01</t>
  </si>
  <si>
    <t>14-HA-04</t>
  </si>
  <si>
    <t>308.9.792/01</t>
  </si>
  <si>
    <t>10-RZ-02</t>
  </si>
  <si>
    <t>309.0.643/01</t>
  </si>
  <si>
    <t>05-BD-27</t>
  </si>
  <si>
    <t>308.8.670/01</t>
  </si>
  <si>
    <t>10-KO-08</t>
  </si>
  <si>
    <t>308.6.280/01</t>
  </si>
  <si>
    <t>09-AG-15</t>
  </si>
  <si>
    <t>308.9.052/01</t>
  </si>
  <si>
    <t>08-BH-09</t>
  </si>
  <si>
    <t>308.6.249/03</t>
  </si>
  <si>
    <t>09-CG-17</t>
  </si>
  <si>
    <t>308.8.821/01</t>
  </si>
  <si>
    <t>13-AY-17</t>
  </si>
  <si>
    <t>308.5.939/01</t>
  </si>
  <si>
    <t>14-BB-23</t>
  </si>
  <si>
    <t>308.8.667/01</t>
  </si>
  <si>
    <t>13-LM-04</t>
  </si>
  <si>
    <t>308.6.414/01</t>
  </si>
  <si>
    <t>12-OH-29</t>
  </si>
  <si>
    <t>308.8.908/01</t>
  </si>
  <si>
    <t>14-DP-16</t>
  </si>
  <si>
    <t>309.0.583/01</t>
  </si>
  <si>
    <t>06-MP-07</t>
  </si>
  <si>
    <t>308.9.801/01</t>
  </si>
  <si>
    <t>05-DR-23</t>
  </si>
  <si>
    <t>308.9.805/01</t>
  </si>
  <si>
    <t>12-OH-30</t>
  </si>
  <si>
    <t>308.8.909/01</t>
  </si>
  <si>
    <t>12-OB-03</t>
  </si>
  <si>
    <t>309.1.043/01</t>
  </si>
  <si>
    <t>12-CA-35</t>
  </si>
  <si>
    <t>309.1.044/01</t>
  </si>
  <si>
    <t>10-KP-34</t>
  </si>
  <si>
    <t>309.1.081/01</t>
  </si>
  <si>
    <t>13-AR-06</t>
  </si>
  <si>
    <t>308.9.602/01</t>
  </si>
  <si>
    <t>07-BH-14</t>
  </si>
  <si>
    <t>308.9.787/01</t>
  </si>
  <si>
    <t>12-AB-19</t>
  </si>
  <si>
    <t>309.1.226/01</t>
  </si>
  <si>
    <t>06-DW-24</t>
  </si>
  <si>
    <t>309.1.228/01</t>
  </si>
  <si>
    <t>12-DO-23</t>
  </si>
  <si>
    <t>309.1.235/01</t>
  </si>
  <si>
    <t>06-GI-28</t>
  </si>
  <si>
    <t>309.0.917/01</t>
  </si>
  <si>
    <t>06-DQ-06</t>
  </si>
  <si>
    <t>309.1.234/01</t>
  </si>
  <si>
    <t>06-DY-10</t>
  </si>
  <si>
    <t>309.1.249/01</t>
  </si>
  <si>
    <t>12-CV-09</t>
  </si>
  <si>
    <t>309.0.753/01</t>
  </si>
  <si>
    <t>12-BS-08</t>
  </si>
  <si>
    <t>309.1.251/01</t>
  </si>
  <si>
    <t>12-BJ-22</t>
  </si>
  <si>
    <t>308.8.892/01</t>
  </si>
  <si>
    <t>13-MQ-23</t>
  </si>
  <si>
    <t>309.1.252/01</t>
  </si>
  <si>
    <t>14-BS-26</t>
  </si>
  <si>
    <t>308.9.598/01</t>
  </si>
  <si>
    <t>12-EQ-13</t>
  </si>
  <si>
    <t>309.1.082/01</t>
  </si>
  <si>
    <t>12-AW-05</t>
  </si>
  <si>
    <t>308.8.739/01</t>
  </si>
  <si>
    <t>10-ES-03</t>
  </si>
  <si>
    <t>309.1.229/01</t>
  </si>
  <si>
    <t>09-FM-09</t>
  </si>
  <si>
    <t>309.1.240/01</t>
  </si>
  <si>
    <t>10-BQ-13</t>
  </si>
  <si>
    <t>309.1.079/02</t>
  </si>
  <si>
    <t>12-FA-08</t>
  </si>
  <si>
    <t>309.1.213/01</t>
  </si>
  <si>
    <t>10-EF-14</t>
  </si>
  <si>
    <t>309.1.212/01</t>
  </si>
  <si>
    <t>10-RY-02</t>
  </si>
  <si>
    <t>309.1.220/01</t>
  </si>
  <si>
    <t>12-JK-37</t>
  </si>
  <si>
    <t>308.9.057/01</t>
  </si>
  <si>
    <t>07-AM-03</t>
  </si>
  <si>
    <t>308.9.083/01</t>
  </si>
  <si>
    <t>06-HV-02</t>
  </si>
  <si>
    <t>308.9.083/02</t>
  </si>
  <si>
    <t>10-IM-08</t>
  </si>
  <si>
    <t>309.1.410/01</t>
  </si>
  <si>
    <t>09-EU-12</t>
  </si>
  <si>
    <t>309.2.029/01</t>
  </si>
  <si>
    <t>06-GV-23</t>
  </si>
  <si>
    <t>309.0.796/01</t>
  </si>
  <si>
    <t>10-CP-03</t>
  </si>
  <si>
    <t>309.1.238/01</t>
  </si>
  <si>
    <t>12-OV-22</t>
  </si>
  <si>
    <t>309.1.203/01</t>
  </si>
  <si>
    <t>12-KC-17</t>
  </si>
  <si>
    <t>308.9.147/01</t>
  </si>
  <si>
    <t>10-BU-19</t>
  </si>
  <si>
    <t>308.9.604/01</t>
  </si>
  <si>
    <t>10-FW-10</t>
  </si>
  <si>
    <t>308.9.582/01</t>
  </si>
  <si>
    <t>10-CR-16</t>
  </si>
  <si>
    <t>308.9.587/01</t>
  </si>
  <si>
    <t>14-FK-11</t>
  </si>
  <si>
    <t>309.1.034/01</t>
  </si>
  <si>
    <t>09-GH-02</t>
  </si>
  <si>
    <t>290.5.393/02</t>
  </si>
  <si>
    <t>10-KC-05</t>
  </si>
  <si>
    <t>309.1.245/01</t>
  </si>
  <si>
    <t>09-BE-03</t>
  </si>
  <si>
    <t>308.6.355/02</t>
  </si>
  <si>
    <t>13-AM-01</t>
  </si>
  <si>
    <t>309.1.224/01</t>
  </si>
  <si>
    <t>13-AM-04</t>
  </si>
  <si>
    <t>309.1.225/01</t>
  </si>
  <si>
    <t>10-CZ-08</t>
  </si>
  <si>
    <t>309.1.248/01</t>
  </si>
  <si>
    <t>14-CD-11</t>
  </si>
  <si>
    <t>309.2.122/01</t>
  </si>
  <si>
    <t>12-EO-29</t>
  </si>
  <si>
    <t>309.2.124/01</t>
  </si>
  <si>
    <t>10-EU-08</t>
  </si>
  <si>
    <t>308.9.141/03</t>
  </si>
  <si>
    <t>09-FL-09</t>
  </si>
  <si>
    <t>309.1.414/01</t>
  </si>
  <si>
    <t>10-IM-20</t>
  </si>
  <si>
    <t>309.1.434/01</t>
  </si>
  <si>
    <t>10-DP-01</t>
  </si>
  <si>
    <t>309.1.398/02</t>
  </si>
  <si>
    <t>12-NS-30</t>
  </si>
  <si>
    <t>309.1.915/01</t>
  </si>
  <si>
    <t>12-NS-31</t>
  </si>
  <si>
    <t>309.1.915/02</t>
  </si>
  <si>
    <t>10-BJ-23</t>
  </si>
  <si>
    <t>309.1.914/01</t>
  </si>
  <si>
    <t>04-DX-29</t>
  </si>
  <si>
    <t>309.2.031/01</t>
  </si>
  <si>
    <t>12-JM-29</t>
  </si>
  <si>
    <t>309.2.233/01</t>
  </si>
  <si>
    <t>12-JM-30</t>
  </si>
  <si>
    <t>309.2.233/02</t>
  </si>
  <si>
    <t>10-HD-11</t>
  </si>
  <si>
    <t>309.2.255/01</t>
  </si>
  <si>
    <t>10-IQ-17</t>
  </si>
  <si>
    <t>309.2.261/01</t>
  </si>
  <si>
    <t>10-LF-22</t>
  </si>
  <si>
    <t>309.2.259/01</t>
  </si>
  <si>
    <t>04-AZ-02</t>
  </si>
  <si>
    <t>309.2.334/01</t>
  </si>
  <si>
    <t>10-CN-12</t>
  </si>
  <si>
    <t>309.1.409/01</t>
  </si>
  <si>
    <t>06-BI-04</t>
  </si>
  <si>
    <t>308.8.920/01</t>
  </si>
  <si>
    <t>04-EM-13</t>
  </si>
  <si>
    <t>308.9.056/01</t>
  </si>
  <si>
    <t>10-IN-07</t>
  </si>
  <si>
    <t>309.1.242/01</t>
  </si>
  <si>
    <t>10-BK-26</t>
  </si>
  <si>
    <t>308.9.611/02</t>
  </si>
  <si>
    <t>10-ES-10</t>
  </si>
  <si>
    <t>308.9.798/01</t>
  </si>
  <si>
    <t>12-NX-09</t>
  </si>
  <si>
    <t>309.2.498/01</t>
  </si>
  <si>
    <t>12-EP-19</t>
  </si>
  <si>
    <t>309.2.507/01</t>
  </si>
  <si>
    <t>08-BX-03</t>
  </si>
  <si>
    <t>309.2.510/01</t>
  </si>
  <si>
    <t>10-CY-21</t>
  </si>
  <si>
    <t>309.2.527/01</t>
  </si>
  <si>
    <t>10-BZ-07</t>
  </si>
  <si>
    <t>309.2.520/03</t>
  </si>
  <si>
    <t>14-BL-17</t>
  </si>
  <si>
    <t>309.2.538/01</t>
  </si>
  <si>
    <t>04-AZ-05</t>
  </si>
  <si>
    <t>309.2.551/01</t>
  </si>
  <si>
    <t>04-EM-36</t>
  </si>
  <si>
    <t>309.2.547/01</t>
  </si>
  <si>
    <t>14-CD-03</t>
  </si>
  <si>
    <t>309.2.556/01</t>
  </si>
  <si>
    <t>09-BQ-06</t>
  </si>
  <si>
    <t>309.2.553/01</t>
  </si>
  <si>
    <t>14-AC-11</t>
  </si>
  <si>
    <t>309.2.558/01</t>
  </si>
  <si>
    <t>14-CB-17</t>
  </si>
  <si>
    <t>309.2.563/01</t>
  </si>
  <si>
    <t>10-BU-07</t>
  </si>
  <si>
    <t>309.2.567/01</t>
  </si>
  <si>
    <t>10-BI-02</t>
  </si>
  <si>
    <t>309.2.570/01</t>
  </si>
  <si>
    <t>10-FB-04</t>
  </si>
  <si>
    <t>309.2.564/01</t>
  </si>
  <si>
    <t>10-FE-01</t>
  </si>
  <si>
    <t>309.2.575/01</t>
  </si>
  <si>
    <t>10-LF-24</t>
  </si>
  <si>
    <t>309.2.576/01</t>
  </si>
  <si>
    <t>10-EY-07</t>
  </si>
  <si>
    <t>309.2.579/01</t>
  </si>
  <si>
    <t>14-BF-09</t>
  </si>
  <si>
    <t>309.2.577/01</t>
  </si>
  <si>
    <t>08-EJ-09</t>
  </si>
  <si>
    <t>309.2.582/02</t>
  </si>
  <si>
    <t>10-RH-07</t>
  </si>
  <si>
    <t>309.2.584/01</t>
  </si>
  <si>
    <t>14-BW-10</t>
  </si>
  <si>
    <t>309.2.506/01</t>
  </si>
  <si>
    <t>12-PC-04</t>
  </si>
  <si>
    <t>309.2.599/01</t>
  </si>
  <si>
    <t>13-NB-02</t>
  </si>
  <si>
    <t>309.2.604/01</t>
  </si>
  <si>
    <t>06-AK-09</t>
  </si>
  <si>
    <t>309.2.605/01</t>
  </si>
  <si>
    <t>06-AK-10</t>
  </si>
  <si>
    <t>309.2.606/01</t>
  </si>
  <si>
    <t>08-GV-21</t>
  </si>
  <si>
    <t>309.0.795/01</t>
  </si>
  <si>
    <t>05-DR-02</t>
  </si>
  <si>
    <t>309.1.250/01</t>
  </si>
  <si>
    <t>14-DK-28</t>
  </si>
  <si>
    <t>309.2.208/01</t>
  </si>
  <si>
    <t>06-LP-12</t>
  </si>
  <si>
    <t>309.2.695/01</t>
  </si>
  <si>
    <t>12-JX-07</t>
  </si>
  <si>
    <t>309.2.788/01</t>
  </si>
  <si>
    <t>12-CN-11</t>
  </si>
  <si>
    <t>309.2.787/01</t>
  </si>
  <si>
    <t>14-DO-27</t>
  </si>
  <si>
    <t>309.2.797/01</t>
  </si>
  <si>
    <t>13-AF-04</t>
  </si>
  <si>
    <t>309.2.798/01</t>
  </si>
  <si>
    <t>12-GJ-16</t>
  </si>
  <si>
    <t>309.2.810/01</t>
  </si>
  <si>
    <t>06-BP-14</t>
  </si>
  <si>
    <t>309.2.794/01</t>
  </si>
  <si>
    <t>05-CW-11</t>
  </si>
  <si>
    <t>309.2.805/01</t>
  </si>
  <si>
    <t>12-PZ-07</t>
  </si>
  <si>
    <t>309.2.914/01</t>
  </si>
  <si>
    <t>14-BY-13</t>
  </si>
  <si>
    <t>309.1.075/01</t>
  </si>
  <si>
    <t>14-CB-15</t>
  </si>
  <si>
    <t>309.1.236/01</t>
  </si>
  <si>
    <t>14-CB-14</t>
  </si>
  <si>
    <t>309.1.243/01</t>
  </si>
  <si>
    <t>14-BJ-10</t>
  </si>
  <si>
    <t>309.1.216/01</t>
  </si>
  <si>
    <t>09-CY-16</t>
  </si>
  <si>
    <t>309.0.645/05</t>
  </si>
  <si>
    <t>13-FS-02</t>
  </si>
  <si>
    <t>309.2.609/01</t>
  </si>
  <si>
    <t>10-RD-18</t>
  </si>
  <si>
    <t>309.2.608/01</t>
  </si>
  <si>
    <t>10-MI-19</t>
  </si>
  <si>
    <t>309.2.978/01</t>
  </si>
  <si>
    <t>14-BR-32</t>
  </si>
  <si>
    <t>309.2.970/01</t>
  </si>
  <si>
    <t>04-BI-03</t>
  </si>
  <si>
    <t>309.2.969/01</t>
  </si>
  <si>
    <t>14-AF-24</t>
  </si>
  <si>
    <t>309.2.972/01</t>
  </si>
  <si>
    <t>06-KT-19</t>
  </si>
  <si>
    <t>309.2.973/01</t>
  </si>
  <si>
    <t>14-DF-12</t>
  </si>
  <si>
    <t>309.2.974/01</t>
  </si>
  <si>
    <t>13-DT-17</t>
  </si>
  <si>
    <t>309.2.975/01</t>
  </si>
  <si>
    <t>06-EU-20</t>
  </si>
  <si>
    <t>308.8.622/01</t>
  </si>
  <si>
    <t>06-HR-18</t>
  </si>
  <si>
    <t>270.7.932/02</t>
  </si>
  <si>
    <t>05-DR-13</t>
  </si>
  <si>
    <t>308.6.337/01</t>
  </si>
  <si>
    <t>10-IW-01</t>
  </si>
  <si>
    <t>306.7.864/01</t>
  </si>
  <si>
    <t>10-HD-05</t>
  </si>
  <si>
    <t>308.8.903/01</t>
  </si>
  <si>
    <t>14-BB-18</t>
  </si>
  <si>
    <t>309.1.266/01</t>
  </si>
  <si>
    <t>09-IO-32</t>
  </si>
  <si>
    <t>309.2.336/01</t>
  </si>
  <si>
    <t>06-HR-17</t>
  </si>
  <si>
    <t>309.2.337/01</t>
  </si>
  <si>
    <t>10-ET-16</t>
  </si>
  <si>
    <t>309.2.260/02</t>
  </si>
  <si>
    <t>12-BU-09</t>
  </si>
  <si>
    <t>309.2.463/01</t>
  </si>
  <si>
    <t>13-OC-30</t>
  </si>
  <si>
    <t>309.2.465/01</t>
  </si>
  <si>
    <t>10-CG-17</t>
  </si>
  <si>
    <t>309.2.500/01</t>
  </si>
  <si>
    <t>04-EX-01</t>
  </si>
  <si>
    <t>309.2.270/01</t>
  </si>
  <si>
    <t>06-HU-15</t>
  </si>
  <si>
    <t>309.2.317/01</t>
  </si>
  <si>
    <t>06-IQ-14</t>
  </si>
  <si>
    <t>309.2.309/01</t>
  </si>
  <si>
    <t>10-LE-13</t>
  </si>
  <si>
    <t>309.1.423/02</t>
  </si>
  <si>
    <t>14-DA-08</t>
  </si>
  <si>
    <t>309.2.033/01</t>
  </si>
  <si>
    <t>06-IM-23</t>
  </si>
  <si>
    <t>282.2.806/02</t>
  </si>
  <si>
    <t>13-CZ-02</t>
  </si>
  <si>
    <t>309.2.128/01</t>
  </si>
  <si>
    <t>08-DT-28</t>
  </si>
  <si>
    <t>309.2.129/01</t>
  </si>
  <si>
    <t>10-CT-07</t>
  </si>
  <si>
    <t>309.2.132/01</t>
  </si>
  <si>
    <t>04-AV-15</t>
  </si>
  <si>
    <t>309.2.028/01</t>
  </si>
  <si>
    <t>14-DO-08</t>
  </si>
  <si>
    <t>309.1.912/01</t>
  </si>
  <si>
    <t>14-DM-31</t>
  </si>
  <si>
    <t>309.1.911/01</t>
  </si>
  <si>
    <t>14-CJ-12</t>
  </si>
  <si>
    <t>309.1.913/01</t>
  </si>
  <si>
    <t>10-AO-03</t>
  </si>
  <si>
    <t>309.2.323/01</t>
  </si>
  <si>
    <t>13-GH-12</t>
  </si>
  <si>
    <t>309.2.650/01</t>
  </si>
  <si>
    <t>06-DJ-10</t>
  </si>
  <si>
    <t>309.3.302/01</t>
  </si>
  <si>
    <t>14-GC-32</t>
  </si>
  <si>
    <t>309.1.208/01</t>
  </si>
  <si>
    <t>14-BD-15</t>
  </si>
  <si>
    <t>309.2.586/01</t>
  </si>
  <si>
    <t>12-DS-14</t>
  </si>
  <si>
    <t>309.4.773/01</t>
  </si>
  <si>
    <t>13-AP-02</t>
  </si>
  <si>
    <t>309.3.420/01</t>
  </si>
  <si>
    <t>10-LF-28</t>
  </si>
  <si>
    <t>309.2.533/02</t>
  </si>
  <si>
    <t>13-AM-02</t>
  </si>
  <si>
    <t>309.3.287/01</t>
  </si>
  <si>
    <t>09-HY-31</t>
  </si>
  <si>
    <t>309.2.977/01</t>
  </si>
  <si>
    <t>09-HY-32</t>
  </si>
  <si>
    <t>309.2.977/02</t>
  </si>
  <si>
    <t>12-AW-29</t>
  </si>
  <si>
    <t>309.4.498/01</t>
  </si>
  <si>
    <t>12-FS-07</t>
  </si>
  <si>
    <t>309.4.577/01</t>
  </si>
  <si>
    <t>12-GF-02</t>
  </si>
  <si>
    <t>309.4.719/01</t>
  </si>
  <si>
    <t>14-DL-28</t>
  </si>
  <si>
    <t>309.4.725/01</t>
  </si>
  <si>
    <t>13-FV-03</t>
  </si>
  <si>
    <t>309.4.734/01</t>
  </si>
  <si>
    <t>06-GN-31</t>
  </si>
  <si>
    <t>309.2.497/01</t>
  </si>
  <si>
    <t>10-HV-11</t>
  </si>
  <si>
    <t>309.4.575/01</t>
  </si>
  <si>
    <t>06-BP-15</t>
  </si>
  <si>
    <t>309.4.688/01</t>
  </si>
  <si>
    <t>05-DR-03</t>
  </si>
  <si>
    <t>309.3.284/01</t>
  </si>
  <si>
    <t>10-FC-21</t>
  </si>
  <si>
    <t>309.4.253/01</t>
  </si>
  <si>
    <t>12-BK-09</t>
  </si>
  <si>
    <t>309.4.511/01</t>
  </si>
  <si>
    <t>08-TW-16</t>
  </si>
  <si>
    <t>309.4.742/01</t>
  </si>
  <si>
    <t>14-BR-31</t>
  </si>
  <si>
    <t>309.4.779/01</t>
  </si>
  <si>
    <t>13-AX-19</t>
  </si>
  <si>
    <t>309.4.778/01</t>
  </si>
  <si>
    <t>13-CQ-01</t>
  </si>
  <si>
    <t>309.5.116/01</t>
  </si>
  <si>
    <t>14-BO-04</t>
  </si>
  <si>
    <t>309.4.744/01</t>
  </si>
  <si>
    <t>13-FI-07</t>
  </si>
  <si>
    <t>309.4.524/01</t>
  </si>
  <si>
    <t>10-OE-13</t>
  </si>
  <si>
    <t>309.3.636/01</t>
  </si>
  <si>
    <t>13-IW-24</t>
  </si>
  <si>
    <t>309.4.172/01</t>
  </si>
  <si>
    <t>10-DU-08</t>
  </si>
  <si>
    <t>309.4.691/01</t>
  </si>
  <si>
    <t>14-BL-20</t>
  </si>
  <si>
    <t>309.4.735/01</t>
  </si>
  <si>
    <t>10-DL-18</t>
  </si>
  <si>
    <t>309.4.729/01</t>
  </si>
  <si>
    <t>12-OS-31</t>
  </si>
  <si>
    <t>309.4.731/01</t>
  </si>
  <si>
    <t>10-KF-01</t>
  </si>
  <si>
    <t>309.4.520/01</t>
  </si>
  <si>
    <t>10-KD-25</t>
  </si>
  <si>
    <t>309.4.568/01</t>
  </si>
  <si>
    <t>10-AL-14</t>
  </si>
  <si>
    <t>309.4.570/01</t>
  </si>
  <si>
    <t>12-FO-09</t>
  </si>
  <si>
    <t>309.4.513/01</t>
  </si>
  <si>
    <t>14-BQ-14</t>
  </si>
  <si>
    <t>309.4.512/01</t>
  </si>
  <si>
    <t>08-HP-27</t>
  </si>
  <si>
    <t>309.4.243/02</t>
  </si>
  <si>
    <t>10-IQ-16</t>
  </si>
  <si>
    <t>308.9.791/02</t>
  </si>
  <si>
    <t>09-AU-13</t>
  </si>
  <si>
    <t>309.4.774/01</t>
  </si>
  <si>
    <t>14-BQ-13</t>
  </si>
  <si>
    <t>309.4.956/01</t>
  </si>
  <si>
    <t>12-ON-07</t>
  </si>
  <si>
    <t>309.4.699/01</t>
  </si>
  <si>
    <t>10-IX-32</t>
  </si>
  <si>
    <t>309.4.574/01</t>
  </si>
  <si>
    <t>05-DI-25</t>
  </si>
  <si>
    <t>309.4.689/01</t>
  </si>
  <si>
    <t>12-CO-10</t>
  </si>
  <si>
    <t>309.4.713/01</t>
  </si>
  <si>
    <t>09-IK-09</t>
  </si>
  <si>
    <t>309.3.307/01</t>
  </si>
  <si>
    <t>04-EW-07</t>
  </si>
  <si>
    <t>309.3.298/01</t>
  </si>
  <si>
    <t>12-DA-08</t>
  </si>
  <si>
    <t>309.4.739/01</t>
  </si>
  <si>
    <t>13-IO-11</t>
  </si>
  <si>
    <t>309.4.258/01</t>
  </si>
  <si>
    <t>14-CJ-19</t>
  </si>
  <si>
    <t>309.4.714/01</t>
  </si>
  <si>
    <t>08-EJ-08</t>
  </si>
  <si>
    <t>309.6.828/01</t>
  </si>
  <si>
    <t>12-CI-14</t>
  </si>
  <si>
    <t>309.5.180/01</t>
  </si>
  <si>
    <t>07-GT-14</t>
  </si>
  <si>
    <t>309.5.182/02</t>
  </si>
  <si>
    <t>08-BC-21</t>
  </si>
  <si>
    <t>309.6.081/02</t>
  </si>
  <si>
    <t>12-PT-24</t>
  </si>
  <si>
    <t>309.5.436/02</t>
  </si>
  <si>
    <t>12-JW-17</t>
  </si>
  <si>
    <t>309.6.130/01</t>
  </si>
  <si>
    <t>14-FX-19</t>
  </si>
  <si>
    <t>309.6.159/01</t>
  </si>
  <si>
    <t>14-CD-09</t>
  </si>
  <si>
    <t>309.6.194/01</t>
  </si>
  <si>
    <t>10-PE-18</t>
  </si>
  <si>
    <t>309.6.437/01</t>
  </si>
  <si>
    <t>12-IJ-05</t>
  </si>
  <si>
    <t>309.6.669/01</t>
  </si>
  <si>
    <t>12-BY-06</t>
  </si>
  <si>
    <t>309.6.557/01</t>
  </si>
  <si>
    <t>12-BL-31</t>
  </si>
  <si>
    <t>309.6.680/01</t>
  </si>
  <si>
    <t>13-LV-18</t>
  </si>
  <si>
    <t>309.6.684/01</t>
  </si>
  <si>
    <t>10-AR-12</t>
  </si>
  <si>
    <t>309.6.673/01</t>
  </si>
  <si>
    <t>10-RW-02</t>
  </si>
  <si>
    <t>309.6.674/01</t>
  </si>
  <si>
    <t>10-BX-12</t>
  </si>
  <si>
    <t>309.6.101/01</t>
  </si>
  <si>
    <t>10-LT-09</t>
  </si>
  <si>
    <t>309.6.206/01</t>
  </si>
  <si>
    <t>12-BP-05</t>
  </si>
  <si>
    <t>309.6.210/01</t>
  </si>
  <si>
    <t>13-MQ-02</t>
  </si>
  <si>
    <t>309.6.433/01</t>
  </si>
  <si>
    <t>13-DC-02</t>
  </si>
  <si>
    <t>309.6.436/01</t>
  </si>
  <si>
    <t>10-IO-04</t>
  </si>
  <si>
    <t>309.6.691/01</t>
  </si>
  <si>
    <t>09-FG-10</t>
  </si>
  <si>
    <t>309.6.125/01</t>
  </si>
  <si>
    <t>05-DM-17</t>
  </si>
  <si>
    <t>309.6.827/01</t>
  </si>
  <si>
    <t>09-IK-08</t>
  </si>
  <si>
    <t>309.3.305/01</t>
  </si>
  <si>
    <t>09-AG-14</t>
  </si>
  <si>
    <t>309.4.200/01</t>
  </si>
  <si>
    <t>12-LC-16</t>
  </si>
  <si>
    <t>309.2.915/01</t>
  </si>
  <si>
    <t>10-FK-11</t>
  </si>
  <si>
    <t>309.6.100/01</t>
  </si>
  <si>
    <t>10-GE-12</t>
  </si>
  <si>
    <t>309.5.448/01</t>
  </si>
  <si>
    <t>12-DU-03</t>
  </si>
  <si>
    <t>309.5.181/01</t>
  </si>
  <si>
    <t>10-DQ-12</t>
  </si>
  <si>
    <t>309.5.435/01</t>
  </si>
  <si>
    <t>12-DU-09</t>
  </si>
  <si>
    <t>309.5.189/01</t>
  </si>
  <si>
    <t>12-BK-07</t>
  </si>
  <si>
    <t>309.6.698/01</t>
  </si>
  <si>
    <t>08-BW-05</t>
  </si>
  <si>
    <t>309.6.443/01</t>
  </si>
  <si>
    <t>10-PE-17</t>
  </si>
  <si>
    <t>309.6.445/01</t>
  </si>
  <si>
    <t>12-KW-01</t>
  </si>
  <si>
    <t>309.6.662/02</t>
  </si>
  <si>
    <t>14-FD-09</t>
  </si>
  <si>
    <t>309.6.456/01</t>
  </si>
  <si>
    <t>10-BO-26</t>
  </si>
  <si>
    <t>309.5.442/01</t>
  </si>
  <si>
    <t>13-CB-03</t>
  </si>
  <si>
    <t>309.4.697/01</t>
  </si>
  <si>
    <t>10-LR-16</t>
  </si>
  <si>
    <t>309.4.218/01</t>
  </si>
  <si>
    <t>14-FJ-05</t>
  </si>
  <si>
    <t>309.7.167/01</t>
  </si>
  <si>
    <t>14-FW-21</t>
  </si>
  <si>
    <t>309.7.446/01</t>
  </si>
  <si>
    <t>04-DI-01</t>
  </si>
  <si>
    <t>309.4.997/01</t>
  </si>
  <si>
    <t>14-BB-22</t>
  </si>
  <si>
    <t>309.7.059/01</t>
  </si>
  <si>
    <t>12-CR-24</t>
  </si>
  <si>
    <t>309.6.184/01</t>
  </si>
  <si>
    <t>04-BL-15</t>
  </si>
  <si>
    <t>309.6.110/01</t>
  </si>
  <si>
    <t>12-BS-06</t>
  </si>
  <si>
    <t>309.8.664/01</t>
  </si>
  <si>
    <t>05-CE-20</t>
  </si>
  <si>
    <t>309.4.522/01</t>
  </si>
  <si>
    <t>10-LK-11</t>
  </si>
  <si>
    <t>309.4.708/01</t>
  </si>
  <si>
    <t>10-EW-22</t>
  </si>
  <si>
    <t>309.6.843/01</t>
  </si>
  <si>
    <t>07-CX-11</t>
  </si>
  <si>
    <t>309.7.083/01</t>
  </si>
  <si>
    <t>07-CX-12</t>
  </si>
  <si>
    <t>309.7.083/02</t>
  </si>
  <si>
    <t>07-CX-14</t>
  </si>
  <si>
    <t>309.7.083/03</t>
  </si>
  <si>
    <t>07-GJ-17</t>
  </si>
  <si>
    <t>309.7.173/01</t>
  </si>
  <si>
    <t>12-JR-03</t>
  </si>
  <si>
    <t>309.6.993/01</t>
  </si>
  <si>
    <t>10-BI-01</t>
  </si>
  <si>
    <t>309.4.695/01</t>
  </si>
  <si>
    <t>12-OR-27</t>
  </si>
  <si>
    <t>309.8.663/01</t>
  </si>
  <si>
    <t>08-IQ-17</t>
  </si>
  <si>
    <t>309.8.642/01</t>
  </si>
  <si>
    <t>14-EV-04</t>
  </si>
  <si>
    <t>309.8.653/01</t>
  </si>
  <si>
    <t>14-DS-36</t>
  </si>
  <si>
    <t>309.7.169/01</t>
  </si>
  <si>
    <t>10-BJ-20</t>
  </si>
  <si>
    <t>309.4.576/03</t>
  </si>
  <si>
    <t>14-FX-20</t>
  </si>
  <si>
    <t>309.7.455/01</t>
  </si>
  <si>
    <t>14-CF-22</t>
  </si>
  <si>
    <t>309.2.333/01</t>
  </si>
  <si>
    <t>04-CW-12</t>
  </si>
  <si>
    <t>309.8.685/01</t>
  </si>
  <si>
    <t>12-MT-26</t>
  </si>
  <si>
    <t>309.8.686/01</t>
  </si>
  <si>
    <t>10-FJ-18</t>
  </si>
  <si>
    <t>309.8.684/02</t>
  </si>
  <si>
    <t>13-CH-09</t>
  </si>
  <si>
    <t>309.8.870/01</t>
  </si>
  <si>
    <t>12-FX-05</t>
  </si>
  <si>
    <t>309.8.681/01</t>
  </si>
  <si>
    <t>10-LC-26</t>
  </si>
  <si>
    <t>309.8.690/01</t>
  </si>
  <si>
    <t>12-PA-03</t>
  </si>
  <si>
    <t>309.9.188/01</t>
  </si>
  <si>
    <t>12-CI-12</t>
  </si>
  <si>
    <t>309.8.674/01</t>
  </si>
  <si>
    <t>08-EU-02</t>
  </si>
  <si>
    <t>309.8.678/01</t>
  </si>
  <si>
    <t>10-MB-03</t>
  </si>
  <si>
    <t>309.2.256/01</t>
  </si>
  <si>
    <t>12-AM-15</t>
  </si>
  <si>
    <t>309.6.678/01</t>
  </si>
  <si>
    <t>14-DA-24</t>
  </si>
  <si>
    <t>309.7.178/01</t>
  </si>
  <si>
    <t>10-LK-27</t>
  </si>
  <si>
    <t>309.7.165/01</t>
  </si>
  <si>
    <t>14-EX-03</t>
  </si>
  <si>
    <t>309.7.057/01</t>
  </si>
  <si>
    <t>10-CB-22</t>
  </si>
  <si>
    <t>309.3.304/01</t>
  </si>
  <si>
    <t>14-DG-03</t>
  </si>
  <si>
    <t>309.7.172/01</t>
  </si>
  <si>
    <t>14-DG-04</t>
  </si>
  <si>
    <t>309.7.177/01</t>
  </si>
  <si>
    <t>14-FR-08</t>
  </si>
  <si>
    <t>309.7.473/01</t>
  </si>
  <si>
    <t>13-AL-02</t>
  </si>
  <si>
    <t>309.8.667/01</t>
  </si>
  <si>
    <t>10-EQ-06</t>
  </si>
  <si>
    <t>309.6.826/01</t>
  </si>
  <si>
    <t>13-GH-18</t>
  </si>
  <si>
    <t>309.9.374/01</t>
  </si>
  <si>
    <t>10-LM-12</t>
  </si>
  <si>
    <t>309.6.697/01</t>
  </si>
  <si>
    <t>10-ER-31</t>
  </si>
  <si>
    <t>309.8.682/01</t>
  </si>
  <si>
    <t>10-IS-32</t>
  </si>
  <si>
    <t>309.8.702/01</t>
  </si>
  <si>
    <t>13-MA-24</t>
  </si>
  <si>
    <t>309.8.876/01</t>
  </si>
  <si>
    <t>10-PK-02</t>
  </si>
  <si>
    <t>309.8.858/01</t>
  </si>
  <si>
    <t>12-AV-19</t>
  </si>
  <si>
    <t>309.8.689/01</t>
  </si>
  <si>
    <t>10-HT-29</t>
  </si>
  <si>
    <t>309.8.677/01</t>
  </si>
  <si>
    <t>13-AU-15</t>
  </si>
  <si>
    <t>309.8.675/01</t>
  </si>
  <si>
    <t>10-FG-06</t>
  </si>
  <si>
    <t>309.8.683/01</t>
  </si>
  <si>
    <t>10-BR-01</t>
  </si>
  <si>
    <t>309.4.909/02</t>
  </si>
  <si>
    <t>10-KQ-30</t>
  </si>
  <si>
    <t>309.9.353/01</t>
  </si>
  <si>
    <t>04-CW-11</t>
  </si>
  <si>
    <t>309.9.655/01</t>
  </si>
  <si>
    <t>12-BK-01</t>
  </si>
  <si>
    <t>309.9.449/01</t>
  </si>
  <si>
    <t>12-DS-36</t>
  </si>
  <si>
    <t>309.6.847/01</t>
  </si>
  <si>
    <t>10-QI-27</t>
  </si>
  <si>
    <t>309.6.700/02</t>
  </si>
  <si>
    <t>10-JA-22</t>
  </si>
  <si>
    <t>309.8.668/01</t>
  </si>
  <si>
    <t>10-DW-15</t>
  </si>
  <si>
    <t>309.4.958/01</t>
  </si>
  <si>
    <t>10-DW-08</t>
  </si>
  <si>
    <t>309.8.658/01</t>
  </si>
  <si>
    <t>14-FR-04</t>
  </si>
  <si>
    <t>308.4.948/01</t>
  </si>
  <si>
    <t>10-NQ-20</t>
  </si>
  <si>
    <t>309.7.061/01</t>
  </si>
  <si>
    <t>09-DG-04</t>
  </si>
  <si>
    <t>309.4.698/01</t>
  </si>
  <si>
    <t>10-DA-01</t>
  </si>
  <si>
    <t>309.8.638/01</t>
  </si>
  <si>
    <t>10-HA-09</t>
  </si>
  <si>
    <t>308.8.823/01</t>
  </si>
  <si>
    <t>10-LW-35</t>
  </si>
  <si>
    <t>309.9.356/02</t>
  </si>
  <si>
    <t>12-GS-14</t>
  </si>
  <si>
    <t>309.9.547/01</t>
  </si>
  <si>
    <t>10-LW-36</t>
  </si>
  <si>
    <t>309.9.372/01</t>
  </si>
  <si>
    <t>12-EA-23</t>
  </si>
  <si>
    <t>309.9.523/01</t>
  </si>
  <si>
    <t>14-BG-09</t>
  </si>
  <si>
    <t>309.9.542/01</t>
  </si>
  <si>
    <t>12-BH-03</t>
  </si>
  <si>
    <t>310.0.339/01</t>
  </si>
  <si>
    <t>14-CB-12</t>
  </si>
  <si>
    <t>310.0.355/01</t>
  </si>
  <si>
    <t>12-PF-03</t>
  </si>
  <si>
    <t>310.0.311/01</t>
  </si>
  <si>
    <t>14-BL-07</t>
  </si>
  <si>
    <t>310.0.317/01</t>
  </si>
  <si>
    <t>13-FF-07</t>
  </si>
  <si>
    <t>309.5.183/01</t>
  </si>
  <si>
    <t>13-BU-11</t>
  </si>
  <si>
    <t>309.6.660/01</t>
  </si>
  <si>
    <t>10-GZ-12</t>
  </si>
  <si>
    <t>309.9.348/01</t>
  </si>
  <si>
    <t>10-LW-34</t>
  </si>
  <si>
    <t>309.9.356/01</t>
  </si>
  <si>
    <t>12-BO-07</t>
  </si>
  <si>
    <t>309.9.345/01</t>
  </si>
  <si>
    <t>14-CJ-03</t>
  </si>
  <si>
    <t>309.8.883/01</t>
  </si>
  <si>
    <t>13-BH-15</t>
  </si>
  <si>
    <t>309.8.962/01</t>
  </si>
  <si>
    <t>10-FC-20</t>
  </si>
  <si>
    <t>309.6.681/01</t>
  </si>
  <si>
    <t>12-KN-31</t>
  </si>
  <si>
    <t>310.0.252/01</t>
  </si>
  <si>
    <t>10-GH-12</t>
  </si>
  <si>
    <t>310.0.282/01</t>
  </si>
  <si>
    <t>12-GD-25</t>
  </si>
  <si>
    <t>310.0.327/01</t>
  </si>
  <si>
    <t>10-EZ-23</t>
  </si>
  <si>
    <t>310.0.329/01</t>
  </si>
  <si>
    <t>12-FW-13</t>
  </si>
  <si>
    <t>310.0.332/01</t>
  </si>
  <si>
    <t>10-KA-25</t>
  </si>
  <si>
    <t>309.6.558/01</t>
  </si>
  <si>
    <t>14-HY-05</t>
  </si>
  <si>
    <t>309.9.373/01</t>
  </si>
  <si>
    <t>10-AY-21</t>
  </si>
  <si>
    <t>309.9.827/01</t>
  </si>
  <si>
    <t>12-E-15</t>
  </si>
  <si>
    <t>309.9.830/01</t>
  </si>
  <si>
    <t>12-AJ-04</t>
  </si>
  <si>
    <t>309.9.657/01</t>
  </si>
  <si>
    <t>07-CK-05</t>
  </si>
  <si>
    <t>309.9.517/01</t>
  </si>
  <si>
    <t>10-BW-11</t>
  </si>
  <si>
    <t>309.9.859/01</t>
  </si>
  <si>
    <t>13-IY-16</t>
  </si>
  <si>
    <t>309.9.967/01</t>
  </si>
  <si>
    <t>14-BC-15</t>
  </si>
  <si>
    <t>309.8.671/01</t>
  </si>
  <si>
    <t>14-DA-23</t>
  </si>
  <si>
    <t>309.7.205/01</t>
  </si>
  <si>
    <t>10-OE-12</t>
  </si>
  <si>
    <t>309.7.058/01</t>
  </si>
  <si>
    <t>09-GH-03</t>
  </si>
  <si>
    <t>309.8.112/01</t>
  </si>
  <si>
    <t>09-FX-21</t>
  </si>
  <si>
    <t>309.8.999/03</t>
  </si>
  <si>
    <t>05-CX-22</t>
  </si>
  <si>
    <t>310.0.330/01</t>
  </si>
  <si>
    <t>08-PQ-01</t>
  </si>
  <si>
    <t>309.9.680/02</t>
  </si>
  <si>
    <t>10-EV-35</t>
  </si>
  <si>
    <t>309.4.737/01</t>
  </si>
  <si>
    <t>12-PZ-12</t>
  </si>
  <si>
    <t>309.9.844/01</t>
  </si>
  <si>
    <t>10-QW-05</t>
  </si>
  <si>
    <t>309.9.852/01</t>
  </si>
  <si>
    <t>12-GQ-09</t>
  </si>
  <si>
    <t>309.9.650/01</t>
  </si>
  <si>
    <t>10-IR-06</t>
  </si>
  <si>
    <t>310.0.325/01</t>
  </si>
  <si>
    <t>08-EJ-07</t>
  </si>
  <si>
    <t>310.0.305/01</t>
  </si>
  <si>
    <t>13-MK-12</t>
  </si>
  <si>
    <t>310.0.310/01</t>
  </si>
  <si>
    <t>12-IM-29</t>
  </si>
  <si>
    <t>310.0.328/01</t>
  </si>
  <si>
    <t>10-BJ-29</t>
  </si>
  <si>
    <t>310.0.331/01</t>
  </si>
  <si>
    <t>08-JL-10</t>
  </si>
  <si>
    <t>310.0.334/01</t>
  </si>
  <si>
    <t>14-JJ-01</t>
  </si>
  <si>
    <t>310.0.358/01</t>
  </si>
  <si>
    <t>12-NU-01</t>
  </si>
  <si>
    <t>310.0.529/01</t>
  </si>
  <si>
    <t>10-KP-06</t>
  </si>
  <si>
    <t>310.0.286/01</t>
  </si>
  <si>
    <t>13-LY-30</t>
  </si>
  <si>
    <t>310.0.284/01</t>
  </si>
  <si>
    <t>10-BY-05</t>
  </si>
  <si>
    <t>310.0.318/01</t>
  </si>
  <si>
    <t>12-BP-03</t>
  </si>
  <si>
    <t>310.0.290/01</t>
  </si>
  <si>
    <t>12-KX-08</t>
  </si>
  <si>
    <t>310.0.294/01</t>
  </si>
  <si>
    <t>12-FS-25</t>
  </si>
  <si>
    <t>310.0.295/01</t>
  </si>
  <si>
    <t>07-CY-26</t>
  </si>
  <si>
    <t>309.9.966/01</t>
  </si>
  <si>
    <t>10-HS-16</t>
  </si>
  <si>
    <t>309.9.211/01</t>
  </si>
  <si>
    <t>10-AF-25</t>
  </si>
  <si>
    <t>309.8.835/01</t>
  </si>
  <si>
    <t>13-GB-14</t>
  </si>
  <si>
    <t>310.0.693/01</t>
  </si>
  <si>
    <t>10-IT-23</t>
  </si>
  <si>
    <t>309.8.865/01</t>
  </si>
  <si>
    <t>10-EP-11</t>
  </si>
  <si>
    <t>309.9.352/01</t>
  </si>
  <si>
    <t>10-RC-02</t>
  </si>
  <si>
    <t>310.0.594/01</t>
  </si>
  <si>
    <t>10-NK-23</t>
  </si>
  <si>
    <t>310.0.532/01</t>
  </si>
  <si>
    <t>13-MM-08</t>
  </si>
  <si>
    <t>310.1.094/01</t>
  </si>
  <si>
    <t>12-MH-03</t>
  </si>
  <si>
    <t>310.1.088/01</t>
  </si>
  <si>
    <t>10-ER-21</t>
  </si>
  <si>
    <t>310.1.097/01</t>
  </si>
  <si>
    <t>12-MH-32</t>
  </si>
  <si>
    <t>310.1.080/01</t>
  </si>
  <si>
    <t>13-NZ-05</t>
  </si>
  <si>
    <t>310.0.644/01</t>
  </si>
  <si>
    <t>08-QS-23</t>
  </si>
  <si>
    <t>310.1.141/01</t>
  </si>
  <si>
    <t>14-DI-10</t>
  </si>
  <si>
    <t>310.0.690/01</t>
  </si>
  <si>
    <t>10-BH-02</t>
  </si>
  <si>
    <t>310.0.695/01</t>
  </si>
  <si>
    <t>10-PE-22</t>
  </si>
  <si>
    <t>310.0.738/01</t>
  </si>
  <si>
    <t>06-EU-17</t>
  </si>
  <si>
    <t>310.0.747/01</t>
  </si>
  <si>
    <t>12-PU-25</t>
  </si>
  <si>
    <t>310.0.748/01</t>
  </si>
  <si>
    <t>14-AZ-18</t>
  </si>
  <si>
    <t>310.0.762/01</t>
  </si>
  <si>
    <t>09-CY-14</t>
  </si>
  <si>
    <t>310.0.765/01</t>
  </si>
  <si>
    <t>14-BU-12</t>
  </si>
  <si>
    <t>310.0.756/01</t>
  </si>
  <si>
    <t>10-LK-42</t>
  </si>
  <si>
    <t>310.0.643/01</t>
  </si>
  <si>
    <t>09-CH-20</t>
  </si>
  <si>
    <t>310.0.385/01</t>
  </si>
  <si>
    <t>12-BJ-24</t>
  </si>
  <si>
    <t>310.0.842/01</t>
  </si>
  <si>
    <t>12-IM-30</t>
  </si>
  <si>
    <t>310.0.843/01</t>
  </si>
  <si>
    <t>09-CZ-02</t>
  </si>
  <si>
    <t>309.5.478/02</t>
  </si>
  <si>
    <t>14-DM-30</t>
  </si>
  <si>
    <t>310.0.852/01</t>
  </si>
  <si>
    <t>06-CF-15</t>
  </si>
  <si>
    <t>310.1.081/01</t>
  </si>
  <si>
    <t>10-BG-06</t>
  </si>
  <si>
    <t>309.8.755/01</t>
  </si>
  <si>
    <t>10-IT-25</t>
  </si>
  <si>
    <t>309.8.851/01</t>
  </si>
  <si>
    <t>10-BM-14</t>
  </si>
  <si>
    <t>309.9.347/01</t>
  </si>
  <si>
    <t>10-IL-07</t>
  </si>
  <si>
    <t>309.8.871/01</t>
  </si>
  <si>
    <t>13-DR-22</t>
  </si>
  <si>
    <t>309.5.449/01</t>
  </si>
  <si>
    <t>06-JV-20</t>
  </si>
  <si>
    <t>309.5.836/01</t>
  </si>
  <si>
    <t>08-HO-26</t>
  </si>
  <si>
    <t>309.6.204/02</t>
  </si>
  <si>
    <t>10-CT-26</t>
  </si>
  <si>
    <t>309.9.975/01</t>
  </si>
  <si>
    <t>10-CJ-32</t>
  </si>
  <si>
    <t>309.9.968/01</t>
  </si>
  <si>
    <t>10-BW-08</t>
  </si>
  <si>
    <t>310.0.302/01</t>
  </si>
  <si>
    <t>10-AJ-14</t>
  </si>
  <si>
    <t>310.0.300/01</t>
  </si>
  <si>
    <t>10-AP-13</t>
  </si>
  <si>
    <t>310.0.301/01</t>
  </si>
  <si>
    <t>13-AK-21</t>
  </si>
  <si>
    <t>310.0.324/01</t>
  </si>
  <si>
    <t>04-EW-01</t>
  </si>
  <si>
    <t>310.0.298/01</t>
  </si>
  <si>
    <t>14-BG-11</t>
  </si>
  <si>
    <t>310.0.288/01</t>
  </si>
  <si>
    <t>10-HU-15</t>
  </si>
  <si>
    <t>310.0.550/01</t>
  </si>
  <si>
    <t>13-MV-08</t>
  </si>
  <si>
    <t>310.0.571/01</t>
  </si>
  <si>
    <t>08-JL-09</t>
  </si>
  <si>
    <t>310.0.360/01</t>
  </si>
  <si>
    <t>12-PZ-15</t>
  </si>
  <si>
    <t>310.0.530/01</t>
  </si>
  <si>
    <t>12-EG-05</t>
  </si>
  <si>
    <t>310.0.352/01</t>
  </si>
  <si>
    <t>09-AM-13</t>
  </si>
  <si>
    <t>310.0.342/01</t>
  </si>
  <si>
    <t>14-DD-15</t>
  </si>
  <si>
    <t>310.0.353/01</t>
  </si>
  <si>
    <t>10-LT-18</t>
  </si>
  <si>
    <t>309.6.203/01</t>
  </si>
  <si>
    <t>10-HY-29</t>
  </si>
  <si>
    <t>309.9.053/01</t>
  </si>
  <si>
    <t>12-QA-02</t>
  </si>
  <si>
    <t>309.9.654/01</t>
  </si>
  <si>
    <t>04-CW-15</t>
  </si>
  <si>
    <t>309.9.767/01</t>
  </si>
  <si>
    <t>08-CT-21</t>
  </si>
  <si>
    <t>309.6.711/01</t>
  </si>
  <si>
    <t>14-HA-26</t>
  </si>
  <si>
    <t>309.6.846/01</t>
  </si>
  <si>
    <t>07-CK-04</t>
  </si>
  <si>
    <t>309.9.517/02</t>
  </si>
  <si>
    <t>04-EW-30</t>
  </si>
  <si>
    <t>309.9.850/01</t>
  </si>
  <si>
    <t>10-FE-23</t>
  </si>
  <si>
    <t>310.0.572/01</t>
  </si>
  <si>
    <t>12-KE-31</t>
  </si>
  <si>
    <t>310.0.528/01</t>
  </si>
  <si>
    <t>10-BO-13</t>
  </si>
  <si>
    <t>310.0.576/01</t>
  </si>
  <si>
    <t>10-DQ-14</t>
  </si>
  <si>
    <t>309.8.410/01</t>
  </si>
  <si>
    <t>10-NP-18</t>
  </si>
  <si>
    <t>309.8.654/01</t>
  </si>
  <si>
    <t>10-BS-12</t>
  </si>
  <si>
    <t>309.8.644/01</t>
  </si>
  <si>
    <t>12-DT-03</t>
  </si>
  <si>
    <t>309.8.652/01</t>
  </si>
  <si>
    <t>10-BM-16</t>
  </si>
  <si>
    <t>309.4.951/01</t>
  </si>
  <si>
    <t>10-LH-16</t>
  </si>
  <si>
    <t>309.5.373/02</t>
  </si>
  <si>
    <t>06-BG-15</t>
  </si>
  <si>
    <t>309.4.199/01</t>
  </si>
  <si>
    <t>06-FT-09</t>
  </si>
  <si>
    <t>310.1.086/01</t>
  </si>
  <si>
    <t>07-CZ-16</t>
  </si>
  <si>
    <t>310.0.640/01</t>
  </si>
  <si>
    <t>12-NS-25</t>
  </si>
  <si>
    <t>310.2.763/01</t>
  </si>
  <si>
    <t>12-EP-11</t>
  </si>
  <si>
    <t>310.1.079/01</t>
  </si>
  <si>
    <t>10-LK-06</t>
  </si>
  <si>
    <t>310.2.791/01</t>
  </si>
  <si>
    <t>14-BR-02</t>
  </si>
  <si>
    <t>310.2.759/01</t>
  </si>
  <si>
    <t>14-BN-10</t>
  </si>
  <si>
    <t>310.2.780/01</t>
  </si>
  <si>
    <t>13-FJ-01</t>
  </si>
  <si>
    <t>310.1.118/01</t>
  </si>
  <si>
    <t>10-HF-27</t>
  </si>
  <si>
    <t>310.2.786/01</t>
  </si>
  <si>
    <t>09-HT-11</t>
  </si>
  <si>
    <t>310.2.794/01</t>
  </si>
  <si>
    <t>13-HS-05</t>
  </si>
  <si>
    <t>310.2.797/01</t>
  </si>
  <si>
    <t>14-BS-14</t>
  </si>
  <si>
    <t>310.2.732/01</t>
  </si>
  <si>
    <t>13-DO-14</t>
  </si>
  <si>
    <t>310.2.213/01</t>
  </si>
  <si>
    <t>12-KI-27</t>
  </si>
  <si>
    <t>310.2.805/01</t>
  </si>
  <si>
    <t>12-CP-14</t>
  </si>
  <si>
    <t>310.3.097/01</t>
  </si>
  <si>
    <t>04-AX-22</t>
  </si>
  <si>
    <t>310.5.544/01</t>
  </si>
  <si>
    <t>10-CN-24</t>
  </si>
  <si>
    <t>310.1.089/01</t>
  </si>
  <si>
    <t>12-OM-19</t>
  </si>
  <si>
    <t>310.2.798/01</t>
  </si>
  <si>
    <t>10-DQ-15</t>
  </si>
  <si>
    <t>310.2.313/01</t>
  </si>
  <si>
    <t>10-KP-35</t>
  </si>
  <si>
    <t>310.3.431/01</t>
  </si>
  <si>
    <t>12-EO-33</t>
  </si>
  <si>
    <t>310.6.198/01</t>
  </si>
  <si>
    <t>12-OM-33</t>
  </si>
  <si>
    <t>310.6.780/01</t>
  </si>
  <si>
    <t>12-OR-37</t>
  </si>
  <si>
    <t>310.6.783/01</t>
  </si>
  <si>
    <t>06-JN-22</t>
  </si>
  <si>
    <t>310.6.827/02</t>
  </si>
  <si>
    <t>10-FL-14</t>
  </si>
  <si>
    <t>310.6.737/01</t>
  </si>
  <si>
    <t>10-KC-16</t>
  </si>
  <si>
    <t>310.6.765/01</t>
  </si>
  <si>
    <t>14-EY-07</t>
  </si>
  <si>
    <t>310.6.276/01</t>
  </si>
  <si>
    <t>12-FX-20</t>
  </si>
  <si>
    <t>310.6.820/01</t>
  </si>
  <si>
    <t>10-HQ-07</t>
  </si>
  <si>
    <t>310.3.473/01</t>
  </si>
  <si>
    <t>12-CX-21</t>
  </si>
  <si>
    <t>310.5.640/01</t>
  </si>
  <si>
    <t>12-LC-12</t>
  </si>
  <si>
    <t>310.5.638/01</t>
  </si>
  <si>
    <t>12-IR-09</t>
  </si>
  <si>
    <t>310.2.809/01</t>
  </si>
  <si>
    <t>13-AA-01</t>
  </si>
  <si>
    <t>310.5.767/01</t>
  </si>
  <si>
    <t>14-DA-28</t>
  </si>
  <si>
    <t>309.9.118/01</t>
  </si>
  <si>
    <t>12-FQ-11</t>
  </si>
  <si>
    <t>310.2.787/01</t>
  </si>
  <si>
    <t>13-ID-01</t>
  </si>
  <si>
    <t>310.2.756/01</t>
  </si>
  <si>
    <t>14-AC-06</t>
  </si>
  <si>
    <t>310.2.755/01</t>
  </si>
  <si>
    <t>10-KR-17</t>
  </si>
  <si>
    <t>310.2.816/01</t>
  </si>
  <si>
    <t>12-DP-13</t>
  </si>
  <si>
    <t>310.3.293/01</t>
  </si>
  <si>
    <t>12-OM-39</t>
  </si>
  <si>
    <t>310.5.641/01</t>
  </si>
  <si>
    <t>12-PW-07</t>
  </si>
  <si>
    <t>310.5.068/01</t>
  </si>
  <si>
    <t>13-BQ-13</t>
  </si>
  <si>
    <t>310.7.000/01</t>
  </si>
  <si>
    <t>12-CW-22</t>
  </si>
  <si>
    <t>310.7.014/01</t>
  </si>
  <si>
    <t>12-HP-13</t>
  </si>
  <si>
    <t>310.6.666/01</t>
  </si>
  <si>
    <t>05-DR-18</t>
  </si>
  <si>
    <t>310.6.699/01</t>
  </si>
  <si>
    <t>12-NV-12</t>
  </si>
  <si>
    <t>310.6.805/01</t>
  </si>
  <si>
    <t>09-EZ-09</t>
  </si>
  <si>
    <t>310.6.818/01</t>
  </si>
  <si>
    <t>08-HI-18</t>
  </si>
  <si>
    <t>310.6.792/02</t>
  </si>
  <si>
    <t>10-JZ-10</t>
  </si>
  <si>
    <t>310.6.803/01</t>
  </si>
  <si>
    <t>13-GB-09</t>
  </si>
  <si>
    <t>310.6.700/01</t>
  </si>
  <si>
    <t>10-AK-34</t>
  </si>
  <si>
    <t>310.7.127/01</t>
  </si>
  <si>
    <t>12-JX-19</t>
  </si>
  <si>
    <t>310.7.692/01</t>
  </si>
  <si>
    <t>04-CS-35</t>
  </si>
  <si>
    <t>310.7.615/01</t>
  </si>
  <si>
    <t>08-GT-05</t>
  </si>
  <si>
    <t>310.2.820/02</t>
  </si>
  <si>
    <t>05-DR-07</t>
  </si>
  <si>
    <t>310.3.091/01</t>
  </si>
  <si>
    <t>10-AM-17</t>
  </si>
  <si>
    <t>310.2.807/01</t>
  </si>
  <si>
    <t>10-AM-34</t>
  </si>
  <si>
    <t>310.2.810/01</t>
  </si>
  <si>
    <t>04-EK-24</t>
  </si>
  <si>
    <t>310.2.740/01</t>
  </si>
  <si>
    <t>08-SZ-18</t>
  </si>
  <si>
    <t>310.2.785/03</t>
  </si>
  <si>
    <t>12-KB-04</t>
  </si>
  <si>
    <t>311.8.783/01</t>
  </si>
  <si>
    <t>10-LF-15</t>
  </si>
  <si>
    <t>311.6.803/01</t>
  </si>
  <si>
    <t>12-PB-20</t>
  </si>
  <si>
    <t>311.6.938/01</t>
  </si>
  <si>
    <t>12-OM-38</t>
  </si>
  <si>
    <t>312.0.857/01</t>
  </si>
  <si>
    <t>08-AM-04</t>
  </si>
  <si>
    <t>311.5.112/01</t>
  </si>
  <si>
    <t>10-GJ-17</t>
  </si>
  <si>
    <t>310.7.089/01</t>
  </si>
  <si>
    <t>06-DG-15</t>
  </si>
  <si>
    <t>310.6.817/01</t>
  </si>
  <si>
    <t>07-GQ-12</t>
  </si>
  <si>
    <t>310.7.479/01</t>
  </si>
  <si>
    <t>12-AF-03</t>
  </si>
  <si>
    <t>310.7.569/01</t>
  </si>
  <si>
    <t>12-JL-27</t>
  </si>
  <si>
    <t>310.6.830/01</t>
  </si>
  <si>
    <t>10-DF-11</t>
  </si>
  <si>
    <t>310.6.768/01</t>
  </si>
  <si>
    <t>08-RX-04</t>
  </si>
  <si>
    <t>310.6.778/01</t>
  </si>
  <si>
    <t>12-JH-11</t>
  </si>
  <si>
    <t>310.6.837/01</t>
  </si>
  <si>
    <t>12-ES-02</t>
  </si>
  <si>
    <t>310.6.836/01</t>
  </si>
  <si>
    <t>12-CQ-28</t>
  </si>
  <si>
    <t>310.6.786/01</t>
  </si>
  <si>
    <t>12-NH-28</t>
  </si>
  <si>
    <t>310.6.787/01</t>
  </si>
  <si>
    <t>10-KM-18</t>
  </si>
  <si>
    <t>310.6.832/01</t>
  </si>
  <si>
    <t>12-DF-31</t>
  </si>
  <si>
    <t>310.6.271/01</t>
  </si>
  <si>
    <t>12-EV-01</t>
  </si>
  <si>
    <t>310.6.761/01</t>
  </si>
  <si>
    <t>12-MO-09</t>
  </si>
  <si>
    <t>310.6.763/01</t>
  </si>
  <si>
    <t>07-DE-22</t>
  </si>
  <si>
    <t>310.7.827/01</t>
  </si>
  <si>
    <t>14-BY-01</t>
  </si>
  <si>
    <t>310.7.828/01</t>
  </si>
  <si>
    <t>13-LD-29</t>
  </si>
  <si>
    <t>310.7.823/01</t>
  </si>
  <si>
    <t>10-IY-02</t>
  </si>
  <si>
    <t>310.8.100/01</t>
  </si>
  <si>
    <t>12-PX-06</t>
  </si>
  <si>
    <t>310.9.233/01</t>
  </si>
  <si>
    <t>10-AR-01</t>
  </si>
  <si>
    <t>311.2.224/02</t>
  </si>
  <si>
    <t>06-FH-17</t>
  </si>
  <si>
    <t>310.7.015/01</t>
  </si>
  <si>
    <t>14-CJ-06</t>
  </si>
  <si>
    <t>311.6.547/01</t>
  </si>
  <si>
    <t>10-CN-13</t>
  </si>
  <si>
    <t>311.6.549/01</t>
  </si>
  <si>
    <t>12-BT-19</t>
  </si>
  <si>
    <t>311.6.510/01</t>
  </si>
  <si>
    <t>08-RY-12</t>
  </si>
  <si>
    <t>312.1.020/02</t>
  </si>
  <si>
    <t>04-DS-15</t>
  </si>
  <si>
    <t>312.1.069/01</t>
  </si>
  <si>
    <t>10-KP-36</t>
  </si>
  <si>
    <t>311.8.804/01</t>
  </si>
  <si>
    <t>13-BK-01</t>
  </si>
  <si>
    <t>311.6.939/01</t>
  </si>
  <si>
    <t>12-PS-04</t>
  </si>
  <si>
    <t>311.6.953/01</t>
  </si>
  <si>
    <t>10-ES-02</t>
  </si>
  <si>
    <t>311.6.946/01</t>
  </si>
  <si>
    <t>12-JL-38</t>
  </si>
  <si>
    <t>311.8.742/01</t>
  </si>
  <si>
    <t>05-BL-03</t>
  </si>
  <si>
    <t>311.8.745/01</t>
  </si>
  <si>
    <t>09-DV-03</t>
  </si>
  <si>
    <t>310.3.096/01</t>
  </si>
  <si>
    <t>10-MF-15</t>
  </si>
  <si>
    <t>311.6.955/01</t>
  </si>
  <si>
    <t>10-CS-08</t>
  </si>
  <si>
    <t>311.6.954/02</t>
  </si>
  <si>
    <t>12-IO-28</t>
  </si>
  <si>
    <t>311.6.951/01</t>
  </si>
  <si>
    <t>12-MO-02</t>
  </si>
  <si>
    <t>311.8.805/01</t>
  </si>
  <si>
    <t>06-CW-02</t>
  </si>
  <si>
    <t>312.0.726/01</t>
  </si>
  <si>
    <t>10-GJ-06</t>
  </si>
  <si>
    <t>312.1.016/01</t>
  </si>
  <si>
    <t>10-IJ-20</t>
  </si>
  <si>
    <t>312.3.494/01</t>
  </si>
  <si>
    <t>10-MF-12</t>
  </si>
  <si>
    <t>310.2.775/01</t>
  </si>
  <si>
    <t>09-EU-10</t>
  </si>
  <si>
    <t>311.6.533/01</t>
  </si>
  <si>
    <t>14-FD-14</t>
  </si>
  <si>
    <t>310.7.669/01</t>
  </si>
  <si>
    <t>10-JI-22</t>
  </si>
  <si>
    <t>310.9.232/01</t>
  </si>
  <si>
    <t>09-HY-08</t>
  </si>
  <si>
    <t>310.6.772/01</t>
  </si>
  <si>
    <t>12-IP-37</t>
  </si>
  <si>
    <t>310.6.779/01</t>
  </si>
  <si>
    <t>05-DR-20</t>
  </si>
  <si>
    <t>310.6.801/01</t>
  </si>
  <si>
    <t>14-FP-03</t>
  </si>
  <si>
    <t>312.3.670/01</t>
  </si>
  <si>
    <t>10-DQ-02</t>
  </si>
  <si>
    <t>312.0.580/01</t>
  </si>
  <si>
    <t>10-AL-13</t>
  </si>
  <si>
    <t>311.6.948/01</t>
  </si>
  <si>
    <t>13-NY-06</t>
  </si>
  <si>
    <t>311.8.753/01</t>
  </si>
  <si>
    <t>10-FA-33</t>
  </si>
  <si>
    <t>311.8.802/01</t>
  </si>
  <si>
    <t>13-NY-05</t>
  </si>
  <si>
    <t>310.5.768/01</t>
  </si>
  <si>
    <t>10-EY-18</t>
  </si>
  <si>
    <t>310.2.803/01</t>
  </si>
  <si>
    <t>14-BE-10</t>
  </si>
  <si>
    <t>312.3.983/03</t>
  </si>
  <si>
    <t>06-HP-01</t>
  </si>
  <si>
    <t>312.4.126/01</t>
  </si>
  <si>
    <t>06-FU-12</t>
  </si>
  <si>
    <t>312.4.408/01</t>
  </si>
  <si>
    <t>12-DS-35</t>
  </si>
  <si>
    <t>310.7.644/01</t>
  </si>
  <si>
    <t>12-JR-22</t>
  </si>
  <si>
    <t>311.1.858/01</t>
  </si>
  <si>
    <t>10-KA-33</t>
  </si>
  <si>
    <t>311.2.226/01</t>
  </si>
  <si>
    <t>04-DG-09</t>
  </si>
  <si>
    <t>312.6.517/01</t>
  </si>
  <si>
    <t>12-CX-18</t>
  </si>
  <si>
    <t>312.6.542/01</t>
  </si>
  <si>
    <t>14-FV-12</t>
  </si>
  <si>
    <t>312.6.638/01</t>
  </si>
  <si>
    <t>13-LG-25</t>
  </si>
  <si>
    <t>310.6.670/01</t>
  </si>
  <si>
    <t>10-KX-08</t>
  </si>
  <si>
    <t>309.7.457/01</t>
  </si>
  <si>
    <t>09-EU-27</t>
  </si>
  <si>
    <t>312.6.506/01</t>
  </si>
  <si>
    <t>08-MR-22</t>
  </si>
  <si>
    <t>312.6.515/01</t>
  </si>
  <si>
    <t>12-HX-31</t>
  </si>
  <si>
    <t>312.6.402/01</t>
  </si>
  <si>
    <t>06-LV-05</t>
  </si>
  <si>
    <t>312.6.569/01</t>
  </si>
  <si>
    <t>12-FW-06</t>
  </si>
  <si>
    <t>312.5.894/01</t>
  </si>
  <si>
    <t>09-FT-28</t>
  </si>
  <si>
    <t>312.4.446/01</t>
  </si>
  <si>
    <t>12-BT-22</t>
  </si>
  <si>
    <t>312.6.624/01</t>
  </si>
  <si>
    <t>14-CA-01</t>
  </si>
  <si>
    <t>312.6.627/01</t>
  </si>
  <si>
    <t>10-AN-11</t>
  </si>
  <si>
    <t>312.6.625/01</t>
  </si>
  <si>
    <t>10-HY-02</t>
  </si>
  <si>
    <t>312.6.594/01</t>
  </si>
  <si>
    <t>10-KM-19</t>
  </si>
  <si>
    <t>312.6.605/01</t>
  </si>
  <si>
    <t>14-CZ-10</t>
  </si>
  <si>
    <t>312.6.584/01</t>
  </si>
  <si>
    <t>14-BB-04</t>
  </si>
  <si>
    <t>312.7.628/01</t>
  </si>
  <si>
    <t>10-LW-29</t>
  </si>
  <si>
    <t>312.7.627/01</t>
  </si>
  <si>
    <t>10-DM-04</t>
  </si>
  <si>
    <t>312.7.629/01</t>
  </si>
  <si>
    <t>08-DG-20</t>
  </si>
  <si>
    <t>312.7.817/01</t>
  </si>
  <si>
    <t>10-CE-16</t>
  </si>
  <si>
    <t>312.6.535/01</t>
  </si>
  <si>
    <t>10-RZ-23</t>
  </si>
  <si>
    <t>312.6.562/01</t>
  </si>
  <si>
    <t>13-AN-15</t>
  </si>
  <si>
    <t>312.6.522/01</t>
  </si>
  <si>
    <t>13-AK-22</t>
  </si>
  <si>
    <t>312.6.513/01</t>
  </si>
  <si>
    <t>07-CZ-23</t>
  </si>
  <si>
    <t>311.3.207/01</t>
  </si>
  <si>
    <t>13-IQ-09</t>
  </si>
  <si>
    <t>312.4.359/01</t>
  </si>
  <si>
    <t>12-PV-17</t>
  </si>
  <si>
    <t>312.4.366/01</t>
  </si>
  <si>
    <t>10-HT-23</t>
  </si>
  <si>
    <t>312.4.363/01</t>
  </si>
  <si>
    <t>12-PV-18</t>
  </si>
  <si>
    <t>312.4.407/01</t>
  </si>
  <si>
    <t>13-BU-20</t>
  </si>
  <si>
    <t>312.4.157/01</t>
  </si>
  <si>
    <t>04-FH-01</t>
  </si>
  <si>
    <t>312.4.002/01</t>
  </si>
  <si>
    <t>14-CK-14</t>
  </si>
  <si>
    <t>312.0.729/01</t>
  </si>
  <si>
    <t>12-DO-33</t>
  </si>
  <si>
    <t>312.3.493/01</t>
  </si>
  <si>
    <t>12-KS-16</t>
  </si>
  <si>
    <t>312.3.671/01</t>
  </si>
  <si>
    <t>09-DO-20</t>
  </si>
  <si>
    <t>312.4.435/01</t>
  </si>
  <si>
    <t>12-EW-09</t>
  </si>
  <si>
    <t>312.4.436/01</t>
  </si>
  <si>
    <t>12-KO-05</t>
  </si>
  <si>
    <t>312.4.437/01</t>
  </si>
  <si>
    <t>12-DO-02</t>
  </si>
  <si>
    <t>312.4.432/01</t>
  </si>
  <si>
    <t>10-AQ-08</t>
  </si>
  <si>
    <t>312.2.787/01</t>
  </si>
  <si>
    <t>14-BZ-03</t>
  </si>
  <si>
    <t>312.3.152/01</t>
  </si>
  <si>
    <t>14-AO-18</t>
  </si>
  <si>
    <t>312.3.172/01</t>
  </si>
  <si>
    <t>10-CA-11</t>
  </si>
  <si>
    <t>312.4.028/01</t>
  </si>
  <si>
    <t>10-KG-20</t>
  </si>
  <si>
    <t>312.2.734/03</t>
  </si>
  <si>
    <t>09-CS-22</t>
  </si>
  <si>
    <t>312.4.159/01</t>
  </si>
  <si>
    <t>05-CL-10</t>
  </si>
  <si>
    <t>312.4.231/01</t>
  </si>
  <si>
    <t>12-AO-01</t>
  </si>
  <si>
    <t>312.4.244/01</t>
  </si>
  <si>
    <t>12-BO-11</t>
  </si>
  <si>
    <t>312.4.406/01</t>
  </si>
  <si>
    <t>13-AJ-20</t>
  </si>
  <si>
    <t>312.4.429/01</t>
  </si>
  <si>
    <t>14-AZ-16</t>
  </si>
  <si>
    <t>310.2.806/01</t>
  </si>
  <si>
    <t>10-PN-08</t>
  </si>
  <si>
    <t>310.7.119/01</t>
  </si>
  <si>
    <t>10-LQ-02</t>
  </si>
  <si>
    <t>311.6.231/01</t>
  </si>
  <si>
    <t>10-IP-14</t>
  </si>
  <si>
    <t>310.7.663/01</t>
  </si>
  <si>
    <t>14-BG-14</t>
  </si>
  <si>
    <t>312.6.639/01</t>
  </si>
  <si>
    <t>13-AI-16</t>
  </si>
  <si>
    <t>312.7.822/01</t>
  </si>
  <si>
    <t>12-BO-18</t>
  </si>
  <si>
    <t>312.7.820/01</t>
  </si>
  <si>
    <t>12-KD-11</t>
  </si>
  <si>
    <t>312.8.319/01</t>
  </si>
  <si>
    <t>05-DP-21</t>
  </si>
  <si>
    <t>312.6.606/01</t>
  </si>
  <si>
    <t>10-HY-19</t>
  </si>
  <si>
    <t>312.6.587/01</t>
  </si>
  <si>
    <t>14-BS-20</t>
  </si>
  <si>
    <t>312.5.893/01</t>
  </si>
  <si>
    <t>14-EZ-04</t>
  </si>
  <si>
    <t>310.6.275/01</t>
  </si>
  <si>
    <t>08-JU-17</t>
  </si>
  <si>
    <t>310.6.793/01</t>
  </si>
  <si>
    <t>10-HW-09</t>
  </si>
  <si>
    <t>310.6.838/01</t>
  </si>
  <si>
    <t>10-JO-06</t>
  </si>
  <si>
    <t>312.6.508/01</t>
  </si>
  <si>
    <t>10-BS-10</t>
  </si>
  <si>
    <t>312.6.503/01</t>
  </si>
  <si>
    <t>10-DI-20</t>
  </si>
  <si>
    <t>312.6.570/01</t>
  </si>
  <si>
    <t>12-CL-02</t>
  </si>
  <si>
    <t>312.6.578/01</t>
  </si>
  <si>
    <t>10-OT-16</t>
  </si>
  <si>
    <t>312.6.581/01</t>
  </si>
  <si>
    <t>13-IV-10</t>
  </si>
  <si>
    <t>312.4.888/01</t>
  </si>
  <si>
    <t>10-IL-06</t>
  </si>
  <si>
    <t>312.6.617/01</t>
  </si>
  <si>
    <t>12-CX-01</t>
  </si>
  <si>
    <t>312.6.632/01</t>
  </si>
  <si>
    <t>12-PB-08</t>
  </si>
  <si>
    <t>312.6.634/01</t>
  </si>
  <si>
    <t>10-QN-33</t>
  </si>
  <si>
    <t>312.6.636/01</t>
  </si>
  <si>
    <t>12-AI-07</t>
  </si>
  <si>
    <t>312.8.581/01</t>
  </si>
  <si>
    <t>12-CR-14</t>
  </si>
  <si>
    <t>312.7.832/01</t>
  </si>
  <si>
    <t>10-EJ-18</t>
  </si>
  <si>
    <t>312.7.818/01</t>
  </si>
  <si>
    <t>12-BR-03</t>
  </si>
  <si>
    <t>312.7.943/01</t>
  </si>
  <si>
    <t>04-EX-13</t>
  </si>
  <si>
    <t>312.8.424/01</t>
  </si>
  <si>
    <t>13-MR-23</t>
  </si>
  <si>
    <t>312.7.483/01</t>
  </si>
  <si>
    <t>09-AL-13</t>
  </si>
  <si>
    <t>312.6.586/01</t>
  </si>
  <si>
    <t>10-BH-06</t>
  </si>
  <si>
    <t>312.6.534/01</t>
  </si>
  <si>
    <t>10-EY-11</t>
  </si>
  <si>
    <t>310.7.088/01</t>
  </si>
  <si>
    <t>10-DH-10</t>
  </si>
  <si>
    <t>312.6.563/01</t>
  </si>
  <si>
    <t>12-BM-06</t>
  </si>
  <si>
    <t>312.6.547/01</t>
  </si>
  <si>
    <t>10-LO-04</t>
  </si>
  <si>
    <t>312.6.546/01</t>
  </si>
  <si>
    <t>05-AV-25</t>
  </si>
  <si>
    <t>312.6.540/01</t>
  </si>
  <si>
    <t>14-JG-06</t>
  </si>
  <si>
    <t>312.3.153/01</t>
  </si>
  <si>
    <t>10-BM-05</t>
  </si>
  <si>
    <t>312.3.980/01</t>
  </si>
  <si>
    <t>08-BD-13</t>
  </si>
  <si>
    <t>312.3.433/01</t>
  </si>
  <si>
    <t>06-JM-07</t>
  </si>
  <si>
    <t>312.6.519/01</t>
  </si>
  <si>
    <t>08-EW-08</t>
  </si>
  <si>
    <t>312.6.641/01</t>
  </si>
  <si>
    <t>14-CD-04</t>
  </si>
  <si>
    <t>312.7.841/01</t>
  </si>
  <si>
    <t>12-JG-06</t>
  </si>
  <si>
    <t>312.8.663/01</t>
  </si>
  <si>
    <t>04-EF-16</t>
  </si>
  <si>
    <t>312.8.927/01</t>
  </si>
  <si>
    <t>12-CK-18</t>
  </si>
  <si>
    <t>312.8.739/01</t>
  </si>
  <si>
    <t>14-CZ-09</t>
  </si>
  <si>
    <t>312.6.585/01</t>
  </si>
  <si>
    <t>10-FD-11</t>
  </si>
  <si>
    <t>312.6.609/01</t>
  </si>
  <si>
    <t>04-AV-10</t>
  </si>
  <si>
    <t>312.4.442/01</t>
  </si>
  <si>
    <t>10-MC-04</t>
  </si>
  <si>
    <t>310.6.777/01</t>
  </si>
  <si>
    <t>14-EP-18</t>
  </si>
  <si>
    <t>310.6.731/01</t>
  </si>
  <si>
    <t>14-EP-01</t>
  </si>
  <si>
    <t>310.6.732/01</t>
  </si>
  <si>
    <t>14-EP-17</t>
  </si>
  <si>
    <t>310.6.734/01</t>
  </si>
  <si>
    <t>10-DI-28</t>
  </si>
  <si>
    <t>312.6.572/01</t>
  </si>
  <si>
    <t>13-AK-16</t>
  </si>
  <si>
    <t>312.6.582/01</t>
  </si>
  <si>
    <t>10-ET-02</t>
  </si>
  <si>
    <t>312.8.936/01</t>
  </si>
  <si>
    <t>10-RZ-09</t>
  </si>
  <si>
    <t>312.8.937/01</t>
  </si>
  <si>
    <t>12-CB-28</t>
  </si>
  <si>
    <t>312.9.110/01</t>
  </si>
  <si>
    <t>05-DP-25</t>
  </si>
  <si>
    <t>312.9.199/01</t>
  </si>
  <si>
    <t>09-FG-18</t>
  </si>
  <si>
    <t>312.9.202/01</t>
  </si>
  <si>
    <t>10-DG-04</t>
  </si>
  <si>
    <t>312.9.087/01</t>
  </si>
  <si>
    <t>10-EX-12</t>
  </si>
  <si>
    <t>312.9.216/01</t>
  </si>
  <si>
    <t>10-CR-01</t>
  </si>
  <si>
    <t>312.9.198/01</t>
  </si>
  <si>
    <t>10-HR-18</t>
  </si>
  <si>
    <t>312.9.212/01</t>
  </si>
  <si>
    <t>14-BZ-15</t>
  </si>
  <si>
    <t>312.9.222/01</t>
  </si>
  <si>
    <t>09-FY-21</t>
  </si>
  <si>
    <t>312.8.946/01</t>
  </si>
  <si>
    <t>13-LM-09</t>
  </si>
  <si>
    <t>312.8.947/01</t>
  </si>
  <si>
    <t>10-GF-12</t>
  </si>
  <si>
    <t>312.8.948/01</t>
  </si>
  <si>
    <t>06-HK-06</t>
  </si>
  <si>
    <t>312.8.579/01</t>
  </si>
  <si>
    <t>10-PF-08</t>
  </si>
  <si>
    <t>312.9.046/01</t>
  </si>
  <si>
    <t>13-JR-20</t>
  </si>
  <si>
    <t>312.9.094/01</t>
  </si>
  <si>
    <t>10-OS-11</t>
  </si>
  <si>
    <t>312.8.929/01</t>
  </si>
  <si>
    <t>04-DF-27</t>
  </si>
  <si>
    <t>312.9.225/01</t>
  </si>
  <si>
    <t>12-PY-17</t>
  </si>
  <si>
    <t>312.9.227/01</t>
  </si>
  <si>
    <t>10-DA-19</t>
  </si>
  <si>
    <t>312.9.201/01</t>
  </si>
  <si>
    <t>10-DA-20</t>
  </si>
  <si>
    <t>312.9.201/02</t>
  </si>
  <si>
    <t>05-DP-17</t>
  </si>
  <si>
    <t>312.9.236/01</t>
  </si>
  <si>
    <t>10-MO-23</t>
  </si>
  <si>
    <t>312.9.241/01</t>
  </si>
  <si>
    <t>14-CK-17</t>
  </si>
  <si>
    <t>312.9.242/01</t>
  </si>
  <si>
    <t>10-DA-17</t>
  </si>
  <si>
    <t>312.9.244/01</t>
  </si>
  <si>
    <t>10-DA-18</t>
  </si>
  <si>
    <t>312.9.244/02</t>
  </si>
  <si>
    <t>08-SV-09</t>
  </si>
  <si>
    <t>312.9.235/02</t>
  </si>
  <si>
    <t>10-CV-14</t>
  </si>
  <si>
    <t>312.9.250/01</t>
  </si>
  <si>
    <t>10-GI-32</t>
  </si>
  <si>
    <t>299.7.639/02</t>
  </si>
  <si>
    <t>08-AI-05</t>
  </si>
  <si>
    <t>312.9.307/01</t>
  </si>
  <si>
    <t>05-BV-20</t>
  </si>
  <si>
    <t>312.9.308/01</t>
  </si>
  <si>
    <t>14-BC-04</t>
  </si>
  <si>
    <t>312.9.306/01</t>
  </si>
  <si>
    <t>10-NQ-23</t>
  </si>
  <si>
    <t>312.9.383/01</t>
  </si>
  <si>
    <t>12-PS-07</t>
  </si>
  <si>
    <t>312.9.374/01</t>
  </si>
  <si>
    <t>04-CD-21</t>
  </si>
  <si>
    <t>312.9.389/02</t>
  </si>
  <si>
    <t>10-PM-07</t>
  </si>
  <si>
    <t>312.9.226/01</t>
  </si>
  <si>
    <t>10-QT-19</t>
  </si>
  <si>
    <t>312.9.393/01</t>
  </si>
  <si>
    <t>12-OS-08</t>
  </si>
  <si>
    <t>312.9.392/01</t>
  </si>
  <si>
    <t>13-MR-09</t>
  </si>
  <si>
    <t>312.9.452/01</t>
  </si>
  <si>
    <t>13-BN-08</t>
  </si>
  <si>
    <t>312.9.455/01</t>
  </si>
  <si>
    <t>12-MQ-05</t>
  </si>
  <si>
    <t>312.9.454/01</t>
  </si>
  <si>
    <t>12-MP-23</t>
  </si>
  <si>
    <t>312.9.453/01</t>
  </si>
  <si>
    <t>12-EO-28</t>
  </si>
  <si>
    <t>312.9.451/01</t>
  </si>
  <si>
    <t>12-AV-25</t>
  </si>
  <si>
    <t>312.9.456/01</t>
  </si>
  <si>
    <t>10-DQ-11</t>
  </si>
  <si>
    <t>312.9.460/01</t>
  </si>
  <si>
    <t>10-HG-09</t>
  </si>
  <si>
    <t>312.9.462/01</t>
  </si>
  <si>
    <t>13-KL-03</t>
  </si>
  <si>
    <t>312.9.461/01</t>
  </si>
  <si>
    <t>12-CN-30</t>
  </si>
  <si>
    <t>312.9.464/01</t>
  </si>
  <si>
    <t>14-FV-02</t>
  </si>
  <si>
    <t>312.9.465/01</t>
  </si>
  <si>
    <t>14-DQ-12</t>
  </si>
  <si>
    <t>312.9.466/01</t>
  </si>
  <si>
    <t>10-CS-23</t>
  </si>
  <si>
    <t>312.3.668/01</t>
  </si>
  <si>
    <t>10-PM-06</t>
  </si>
  <si>
    <t>312.6.576/01</t>
  </si>
  <si>
    <t>10-IB-20</t>
  </si>
  <si>
    <t>310.6.835/01</t>
  </si>
  <si>
    <t>09-HT-09</t>
  </si>
  <si>
    <t>312.4.608/01</t>
  </si>
  <si>
    <t>05-DP-19</t>
  </si>
  <si>
    <t>312.6.613/01</t>
  </si>
  <si>
    <t>05-DP-23</t>
  </si>
  <si>
    <t>312.6.608/01</t>
  </si>
  <si>
    <t>08-CG-01</t>
  </si>
  <si>
    <t>312.6.629/01</t>
  </si>
  <si>
    <t>14-CC-08</t>
  </si>
  <si>
    <t>312.6.565/01</t>
  </si>
  <si>
    <t>10-EX-28</t>
  </si>
  <si>
    <t>312.8.664/01</t>
  </si>
  <si>
    <t>14-FV-08</t>
  </si>
  <si>
    <t>312.8.662/01</t>
  </si>
  <si>
    <t>13-BO-15</t>
  </si>
  <si>
    <t>312.7.942/01</t>
  </si>
  <si>
    <t>04-EU-02</t>
  </si>
  <si>
    <t>312.7.877/01</t>
  </si>
  <si>
    <t>13-JK-15</t>
  </si>
  <si>
    <t>312.7.880/01</t>
  </si>
  <si>
    <t>07-CZ-24</t>
  </si>
  <si>
    <t>311.3.207/02</t>
  </si>
  <si>
    <t>10-IB-24</t>
  </si>
  <si>
    <t>312.8.445/01</t>
  </si>
  <si>
    <t>13-JQ-04</t>
  </si>
  <si>
    <t>312.7.821/01</t>
  </si>
  <si>
    <t>10-AD-11</t>
  </si>
  <si>
    <t>309.6.187/03</t>
  </si>
  <si>
    <t>10-AY-22</t>
  </si>
  <si>
    <t>311.3.212/01</t>
  </si>
  <si>
    <t>09-HR-32</t>
  </si>
  <si>
    <t>310.7.277/01</t>
  </si>
  <si>
    <t>10-HR-06</t>
  </si>
  <si>
    <t>312.6.544/01</t>
  </si>
  <si>
    <t>13-CL-10</t>
  </si>
  <si>
    <t>312.6.538/01</t>
  </si>
  <si>
    <t>09-DK-03</t>
  </si>
  <si>
    <t>312.1.022/01</t>
  </si>
  <si>
    <t>10-BH-11</t>
  </si>
  <si>
    <t>312.4.428/01</t>
  </si>
  <si>
    <t>14-FK-04</t>
  </si>
  <si>
    <t>312.4.425/01</t>
  </si>
  <si>
    <t>13-JK-18</t>
  </si>
  <si>
    <t>312.4.365/01</t>
  </si>
  <si>
    <t>13-KB-05</t>
  </si>
  <si>
    <t>312.4.032/01</t>
  </si>
  <si>
    <t>10-BS-04</t>
  </si>
  <si>
    <t>310.5.062/01</t>
  </si>
  <si>
    <t>10-CX-26</t>
  </si>
  <si>
    <t>311.8.752/01</t>
  </si>
  <si>
    <t>12-BP-10</t>
  </si>
  <si>
    <t>310.2.766/01</t>
  </si>
  <si>
    <t>10-DP-07</t>
  </si>
  <si>
    <t>312.9.722/01</t>
  </si>
  <si>
    <t>12-PS-01</t>
  </si>
  <si>
    <t>312.9.714/01</t>
  </si>
  <si>
    <t>12-DZ-24</t>
  </si>
  <si>
    <t>312.9.758/01</t>
  </si>
  <si>
    <t>12-BS-15</t>
  </si>
  <si>
    <t>312.9.757/01</t>
  </si>
  <si>
    <t>13-KY-02</t>
  </si>
  <si>
    <t>312.9.754/01</t>
  </si>
  <si>
    <t>12-CY-03</t>
  </si>
  <si>
    <t>312.9.744/01</t>
  </si>
  <si>
    <t>07-CZ-33</t>
  </si>
  <si>
    <t>312.9.737/01</t>
  </si>
  <si>
    <t>12-BO-17</t>
  </si>
  <si>
    <t>312.9.721/01</t>
  </si>
  <si>
    <t>14-CB-02</t>
  </si>
  <si>
    <t>312.9.704/01</t>
  </si>
  <si>
    <t>14-BT-14</t>
  </si>
  <si>
    <t>312.9.866/01</t>
  </si>
  <si>
    <t>10-EW-02</t>
  </si>
  <si>
    <t>312.9.756/01</t>
  </si>
  <si>
    <t>09-AR-19</t>
  </si>
  <si>
    <t>312.9.753/01</t>
  </si>
  <si>
    <t>10-CG-11</t>
  </si>
  <si>
    <t>312.9.203/01</t>
  </si>
  <si>
    <t>14-BZ-10</t>
  </si>
  <si>
    <t>312.9.711/01</t>
  </si>
  <si>
    <t>09-HR-03</t>
  </si>
  <si>
    <t>312.9.691/01</t>
  </si>
  <si>
    <t>14-GK-19</t>
  </si>
  <si>
    <t>312.9.868/01</t>
  </si>
  <si>
    <t>10-KP-02</t>
  </si>
  <si>
    <t>313.0.148/01</t>
  </si>
  <si>
    <t>14-AH-13</t>
  </si>
  <si>
    <t>312.6.619/01</t>
  </si>
  <si>
    <t>14-AH-15</t>
  </si>
  <si>
    <t>312.6.599/01</t>
  </si>
  <si>
    <t>10-MC-09</t>
  </si>
  <si>
    <t>313.0.149/01</t>
  </si>
  <si>
    <t>10-DG-22</t>
  </si>
  <si>
    <t>313.0.229/01</t>
  </si>
  <si>
    <t>13-BT-09</t>
  </si>
  <si>
    <t>313.1.041/01</t>
  </si>
  <si>
    <t>14-BC-10</t>
  </si>
  <si>
    <t>313.1.043/01</t>
  </si>
  <si>
    <t>14-BI-09</t>
  </si>
  <si>
    <t>313.1.351/01</t>
  </si>
  <si>
    <t>13-AU-02</t>
  </si>
  <si>
    <t>313.1.355/01</t>
  </si>
  <si>
    <t>09-HR-14</t>
  </si>
  <si>
    <t>313.1.353/01</t>
  </si>
  <si>
    <t>08-EW-15</t>
  </si>
  <si>
    <t>313.1.930/01</t>
  </si>
  <si>
    <t>14-IG-39</t>
  </si>
  <si>
    <t>313.0.146/01</t>
  </si>
  <si>
    <t>12-NO-07</t>
  </si>
  <si>
    <t>312.9.835/01</t>
  </si>
  <si>
    <t>12-KD-12</t>
  </si>
  <si>
    <t>312.9.841/01</t>
  </si>
  <si>
    <t>14-CA-10</t>
  </si>
  <si>
    <t>312.9.708/01</t>
  </si>
  <si>
    <t>12-OZ-15</t>
  </si>
  <si>
    <t>312.9.751/01</t>
  </si>
  <si>
    <t>08-EI-22</t>
  </si>
  <si>
    <t>312.6.504/02</t>
  </si>
  <si>
    <t>05-DR-24</t>
  </si>
  <si>
    <t>312.9.699/01</t>
  </si>
  <si>
    <t>10-KR-15</t>
  </si>
  <si>
    <t>313.1.936/01</t>
  </si>
  <si>
    <t>12-AJ-07</t>
  </si>
  <si>
    <t>313.1.914/01</t>
  </si>
  <si>
    <t>12-BJ-03</t>
  </si>
  <si>
    <t>313.1.924/01</t>
  </si>
  <si>
    <t>10-CS-21</t>
  </si>
  <si>
    <t>313.1.925/01</t>
  </si>
  <si>
    <t>14-ED-13</t>
  </si>
  <si>
    <t>313.1.129/01</t>
  </si>
  <si>
    <t>06-HU-19</t>
  </si>
  <si>
    <t>313.0.406/01</t>
  </si>
  <si>
    <t>13-JR-25</t>
  </si>
  <si>
    <t>313.0.147/01</t>
  </si>
  <si>
    <t>06-JN-20</t>
  </si>
  <si>
    <t>312.9.723/01</t>
  </si>
  <si>
    <t>04-AZ-04</t>
  </si>
  <si>
    <t>313.0.369/01</t>
  </si>
  <si>
    <t>04-AD-02</t>
  </si>
  <si>
    <t>313.1.133/01</t>
  </si>
  <si>
    <t>14-BN-13</t>
  </si>
  <si>
    <t>313.1.357/01</t>
  </si>
  <si>
    <t>14-CD-07</t>
  </si>
  <si>
    <t>313.1.929/01</t>
  </si>
  <si>
    <t>13-CJ-12</t>
  </si>
  <si>
    <t>313.1.922/01</t>
  </si>
  <si>
    <t>14-BS-32</t>
  </si>
  <si>
    <t>313.1.943/01</t>
  </si>
  <si>
    <t>12-PC-01</t>
  </si>
  <si>
    <t>313.2.089/01</t>
  </si>
  <si>
    <t>14-BW-11</t>
  </si>
  <si>
    <t>313.2.087/01</t>
  </si>
  <si>
    <t>13-FQ-10</t>
  </si>
  <si>
    <t>313.3.108/01</t>
  </si>
  <si>
    <t>10-GR-17</t>
  </si>
  <si>
    <t>313.3.270/01</t>
  </si>
  <si>
    <t>10-IC-06</t>
  </si>
  <si>
    <t>313.3.270/02</t>
  </si>
  <si>
    <t>12-CN-07</t>
  </si>
  <si>
    <t>313.2.088/01</t>
  </si>
  <si>
    <t>14-BB-09</t>
  </si>
  <si>
    <t>313.3.453/01</t>
  </si>
  <si>
    <t>13-BV-06</t>
  </si>
  <si>
    <t>313.3.552/01</t>
  </si>
  <si>
    <t>08-EW-10</t>
  </si>
  <si>
    <t>310.5.067/01</t>
  </si>
  <si>
    <t>09-BE-13</t>
  </si>
  <si>
    <t>312.9.743/01</t>
  </si>
  <si>
    <t>10-IT-09</t>
  </si>
  <si>
    <t>312.9.245/01</t>
  </si>
  <si>
    <t>12-BN-11</t>
  </si>
  <si>
    <t>313.3.514/01</t>
  </si>
  <si>
    <t>14-CL-21</t>
  </si>
  <si>
    <t>313.3.272/01</t>
  </si>
  <si>
    <t>12-BS-04</t>
  </si>
  <si>
    <t>313.1.928/01</t>
  </si>
  <si>
    <t>13-AJ-13</t>
  </si>
  <si>
    <t>313.1.359/01</t>
  </si>
  <si>
    <t>05-CZ-04</t>
  </si>
  <si>
    <t>313.0.370/01</t>
  </si>
  <si>
    <t>04-EV-30</t>
  </si>
  <si>
    <t>313.1.945/01</t>
  </si>
  <si>
    <t>14-CA-16</t>
  </si>
  <si>
    <t>313.6.054/01</t>
  </si>
  <si>
    <t>13-AM-05</t>
  </si>
  <si>
    <t>313.3.553/01</t>
  </si>
  <si>
    <t>13-ID-04</t>
  </si>
  <si>
    <t>313.6.057/01</t>
  </si>
  <si>
    <t>13-GH-11</t>
  </si>
  <si>
    <t>313.6.069/01</t>
  </si>
  <si>
    <t>12-CS-01</t>
  </si>
  <si>
    <t>313.6.142/01</t>
  </si>
  <si>
    <t>14-EZ-03</t>
  </si>
  <si>
    <t>313.6.080/01</t>
  </si>
  <si>
    <t>14-BT-04</t>
  </si>
  <si>
    <t>313.6.082/01</t>
  </si>
  <si>
    <t>10-OW-21</t>
  </si>
  <si>
    <t>313.6.078/01</t>
  </si>
  <si>
    <t>14-BG-10</t>
  </si>
  <si>
    <t>313.6.075/01</t>
  </si>
  <si>
    <t>12-NK-15</t>
  </si>
  <si>
    <t>313.6.086/01</t>
  </si>
  <si>
    <t>05-DP-05</t>
  </si>
  <si>
    <t>313.6.107/01</t>
  </si>
  <si>
    <t>10-CP-16</t>
  </si>
  <si>
    <t>313.6.130/01</t>
  </si>
  <si>
    <t>09-AM-11</t>
  </si>
  <si>
    <t>313.6.125/01</t>
  </si>
  <si>
    <t>10-MV-09</t>
  </si>
  <si>
    <t>310.0.631/01</t>
  </si>
  <si>
    <t>12-FS-15</t>
  </si>
  <si>
    <t>313.6.062/01</t>
  </si>
  <si>
    <t>09-BE-05</t>
  </si>
  <si>
    <t>313.5.999/01</t>
  </si>
  <si>
    <t>09-BE-04</t>
  </si>
  <si>
    <t>313.5.999/02</t>
  </si>
  <si>
    <t>14-BI-18</t>
  </si>
  <si>
    <t>313.3.493/01</t>
  </si>
  <si>
    <t>14-FV-13</t>
  </si>
  <si>
    <t>313.0.144/01</t>
  </si>
  <si>
    <t>13-ID-06</t>
  </si>
  <si>
    <t>313.3.092/01</t>
  </si>
  <si>
    <t>13-BH-14</t>
  </si>
  <si>
    <t>313.1.937/01</t>
  </si>
  <si>
    <t>10-BS-05</t>
  </si>
  <si>
    <t>312.9.706/01</t>
  </si>
  <si>
    <t>05-AS-02</t>
  </si>
  <si>
    <t>313.3.490/01</t>
  </si>
  <si>
    <t>14-BB-03</t>
  </si>
  <si>
    <t>313.3.491/01</t>
  </si>
  <si>
    <t>04-CV-11</t>
  </si>
  <si>
    <t>313.6.040/01</t>
  </si>
  <si>
    <t>12-BP-07</t>
  </si>
  <si>
    <t>313.6.074/01</t>
  </si>
  <si>
    <t>10-DG-19</t>
  </si>
  <si>
    <t>313.6.314/01</t>
  </si>
  <si>
    <t>06-DJ-14</t>
  </si>
  <si>
    <t>313.6.133/01</t>
  </si>
  <si>
    <t>13-AR-05</t>
  </si>
  <si>
    <t>313.6.496/01</t>
  </si>
  <si>
    <t>14-BO-25</t>
  </si>
  <si>
    <t>313.6.936/01</t>
  </si>
  <si>
    <t>14-BO-01</t>
  </si>
  <si>
    <t>313.6.089/01</t>
  </si>
  <si>
    <t>12-HJ-13</t>
  </si>
  <si>
    <t>313.6.081/01</t>
  </si>
  <si>
    <t>10-BS-19</t>
  </si>
  <si>
    <t>313.6.084/01</t>
  </si>
  <si>
    <t>10-KQ-29</t>
  </si>
  <si>
    <t>313.6.103/01</t>
  </si>
  <si>
    <t>14-BB-14</t>
  </si>
  <si>
    <t>313.6.088/01</t>
  </si>
  <si>
    <t>06-JM-08</t>
  </si>
  <si>
    <t>313.6.028/01</t>
  </si>
  <si>
    <t>12-OX-22</t>
  </si>
  <si>
    <t>313.6.319/01</t>
  </si>
  <si>
    <t>13-HM-30</t>
  </si>
  <si>
    <t>313.6.838/01</t>
  </si>
  <si>
    <t>10-KP-29</t>
  </si>
  <si>
    <t>313.6.500/01</t>
  </si>
  <si>
    <t>10-KP-30</t>
  </si>
  <si>
    <t>313.6.500/02</t>
  </si>
  <si>
    <t>10-OL-10</t>
  </si>
  <si>
    <t>313.6.318/01</t>
  </si>
  <si>
    <t>12-EX-15</t>
  </si>
  <si>
    <t>313.6.324/01</t>
  </si>
  <si>
    <t>10-CE-17</t>
  </si>
  <si>
    <t>313.6.070/02</t>
  </si>
  <si>
    <t>05-DQ-21</t>
  </si>
  <si>
    <t>312.9.477/01</t>
  </si>
  <si>
    <t>14-FW-15</t>
  </si>
  <si>
    <t>313.9.433/01</t>
  </si>
  <si>
    <t>10-KS-03</t>
  </si>
  <si>
    <t>313.9.477/01</t>
  </si>
  <si>
    <t>13-BU-27</t>
  </si>
  <si>
    <t>313.6.942/01</t>
  </si>
  <si>
    <t>12-EP-01</t>
  </si>
  <si>
    <t>313.9.037/01</t>
  </si>
  <si>
    <t>12-CS-02</t>
  </si>
  <si>
    <t>313.6.154/01</t>
  </si>
  <si>
    <t>12-CR-08</t>
  </si>
  <si>
    <t>313.6.077/01</t>
  </si>
  <si>
    <t>12-CZ-02</t>
  </si>
  <si>
    <t>313.6.079/01</t>
  </si>
  <si>
    <t>14-BZ-11</t>
  </si>
  <si>
    <t>314.0.504/01</t>
  </si>
  <si>
    <t>10-BS-15</t>
  </si>
  <si>
    <t>313.6.021/01</t>
  </si>
  <si>
    <t>14-BD-16</t>
  </si>
  <si>
    <t>314.0.553/01</t>
  </si>
  <si>
    <t>12-MK-11</t>
  </si>
  <si>
    <t>314.0.528/01</t>
  </si>
  <si>
    <t>08-EW-12</t>
  </si>
  <si>
    <t>314.0.567/01</t>
  </si>
  <si>
    <t>14-DQ-01</t>
  </si>
  <si>
    <t>313.1.923/01</t>
  </si>
  <si>
    <t>10-BI-31</t>
  </si>
  <si>
    <t>313.1.919/01</t>
  </si>
  <si>
    <t>12-CK-02</t>
  </si>
  <si>
    <t>313.1.939/01</t>
  </si>
  <si>
    <t>13-MK-17</t>
  </si>
  <si>
    <t>313.1.908/01</t>
  </si>
  <si>
    <t>10-KG-22</t>
  </si>
  <si>
    <t>312.9.459/01</t>
  </si>
  <si>
    <t>13-AF-11</t>
  </si>
  <si>
    <t>314.0.430/01</t>
  </si>
  <si>
    <t>12-IP-33</t>
  </si>
  <si>
    <t>314.0.560/01</t>
  </si>
  <si>
    <t>12-EY-18</t>
  </si>
  <si>
    <t>314.0.563/01</t>
  </si>
  <si>
    <t>14-BC-03</t>
  </si>
  <si>
    <t>314.0.546/01</t>
  </si>
  <si>
    <t>12-HE-09</t>
  </si>
  <si>
    <t>314.0.547/01</t>
  </si>
  <si>
    <t>10-HR-13</t>
  </si>
  <si>
    <t>314.0.557/01</t>
  </si>
  <si>
    <t>10-AM-08</t>
  </si>
  <si>
    <t>314.0.472/01</t>
  </si>
  <si>
    <t>10-CE-05</t>
  </si>
  <si>
    <t>314.0.477/01</t>
  </si>
  <si>
    <t>10-CP-07</t>
  </si>
  <si>
    <t>314.0.493/01</t>
  </si>
  <si>
    <t>08-AC-17</t>
  </si>
  <si>
    <t>313.6.113/01</t>
  </si>
  <si>
    <t>14-CL-28</t>
  </si>
  <si>
    <t>313.6.115/01</t>
  </si>
  <si>
    <t>14-HL-07</t>
  </si>
  <si>
    <t>313.6.317/01</t>
  </si>
  <si>
    <t>14-BP-12</t>
  </si>
  <si>
    <t>313.6.317/02</t>
  </si>
  <si>
    <t>14-BP-11</t>
  </si>
  <si>
    <t>313.6.317/03</t>
  </si>
  <si>
    <t>10-CL-14</t>
  </si>
  <si>
    <t>313.6.128/01</t>
  </si>
  <si>
    <t>14-BN-08</t>
  </si>
  <si>
    <t>313.9.240/01</t>
  </si>
  <si>
    <t>10-AM-03</t>
  </si>
  <si>
    <t>314.0.474/01</t>
  </si>
  <si>
    <t>12-JK-40</t>
  </si>
  <si>
    <t>313.6.100/01</t>
  </si>
  <si>
    <t>14-BZ-08</t>
  </si>
  <si>
    <t>314.1.374/01</t>
  </si>
  <si>
    <t>10-QD-24</t>
  </si>
  <si>
    <t>314.0.492/01</t>
  </si>
  <si>
    <t>10-BJ-15</t>
  </si>
  <si>
    <t>314.0.552/01</t>
  </si>
  <si>
    <t>10-LO-25</t>
  </si>
  <si>
    <t>314.0.816/01</t>
  </si>
  <si>
    <t>08-BU-13</t>
  </si>
  <si>
    <t>314.0.834/01</t>
  </si>
  <si>
    <t>10-KP-21</t>
  </si>
  <si>
    <t>314.0.555/01</t>
  </si>
  <si>
    <t>05-BK-12</t>
  </si>
  <si>
    <t>314.0.549/01</t>
  </si>
  <si>
    <t>10-BJ-17</t>
  </si>
  <si>
    <t>314.1.373/01</t>
  </si>
  <si>
    <t>06-HP-05</t>
  </si>
  <si>
    <t>314.0.925/01</t>
  </si>
  <si>
    <t>05-CV-13</t>
  </si>
  <si>
    <t>314.0.558/01</t>
  </si>
  <si>
    <t>13-LE-03</t>
  </si>
  <si>
    <t>314.1.606/01</t>
  </si>
  <si>
    <t>10-BC-15</t>
  </si>
  <si>
    <t>314.0.523/01</t>
  </si>
  <si>
    <t>10-BC-16</t>
  </si>
  <si>
    <t>314.0.524/01</t>
  </si>
  <si>
    <t>10-BC-17</t>
  </si>
  <si>
    <t>314.0.525/01</t>
  </si>
  <si>
    <t>13-KM-18</t>
  </si>
  <si>
    <t>313.3.356/01</t>
  </si>
  <si>
    <t>13-CI-12</t>
  </si>
  <si>
    <t>314.0.012/01</t>
  </si>
  <si>
    <t>10-GK-11</t>
  </si>
  <si>
    <t>314.0.459/01</t>
  </si>
  <si>
    <t>10-FV-05</t>
  </si>
  <si>
    <t>313.6.803/01</t>
  </si>
  <si>
    <t>13-MU-10</t>
  </si>
  <si>
    <t>313.7.379/01</t>
  </si>
  <si>
    <t>14-CL-24</t>
  </si>
  <si>
    <t>313.6.358/01</t>
  </si>
  <si>
    <t>04-EV-16</t>
  </si>
  <si>
    <t>313.6.138/01</t>
  </si>
  <si>
    <t>14-AA-17</t>
  </si>
  <si>
    <t>314.0.463/03</t>
  </si>
  <si>
    <t>14-AA-13</t>
  </si>
  <si>
    <t>314.0.464/01</t>
  </si>
  <si>
    <t>04-AV-24</t>
  </si>
  <si>
    <t>313.0.145/01</t>
  </si>
  <si>
    <t>08-EW-11</t>
  </si>
  <si>
    <t>313.6.011/01</t>
  </si>
  <si>
    <t>13-HX-11</t>
  </si>
  <si>
    <t>314.0.482/01</t>
  </si>
  <si>
    <t>10-MF-33</t>
  </si>
  <si>
    <t>314.1.635/01</t>
  </si>
  <si>
    <t>13-NB-03</t>
  </si>
  <si>
    <t>314.1.736/01</t>
  </si>
  <si>
    <t>13-BU-06</t>
  </si>
  <si>
    <t>314.0.837/01</t>
  </si>
  <si>
    <t>14-CL-37</t>
  </si>
  <si>
    <t>314.0.505/01</t>
  </si>
  <si>
    <t>10-RC-27</t>
  </si>
  <si>
    <t>314.1.983/01</t>
  </si>
  <si>
    <t>14-CN-12</t>
  </si>
  <si>
    <t>314.0.840/01</t>
  </si>
  <si>
    <t>08-TU-17</t>
  </si>
  <si>
    <t>314.0.512/01</t>
  </si>
  <si>
    <t>10-NY-36</t>
  </si>
  <si>
    <t>314.0.506/01</t>
  </si>
  <si>
    <t>09-FU-19</t>
  </si>
  <si>
    <t>314.0.521/01</t>
  </si>
  <si>
    <t>10-HU-18</t>
  </si>
  <si>
    <t>314.0.491/01</t>
  </si>
  <si>
    <t>10-IJ-11</t>
  </si>
  <si>
    <t>313.3.829/01</t>
  </si>
  <si>
    <t>10-CP-02</t>
  </si>
  <si>
    <t>314.1.984/01</t>
  </si>
  <si>
    <t>07-CZ-12</t>
  </si>
  <si>
    <t>314.1.988/01</t>
  </si>
  <si>
    <t>12-OH-40</t>
  </si>
  <si>
    <t>314.1.377/01</t>
  </si>
  <si>
    <t>12-OH-41</t>
  </si>
  <si>
    <t>314.1.377/02</t>
  </si>
  <si>
    <t>07-DY-09</t>
  </si>
  <si>
    <t>314.1.737/02</t>
  </si>
  <si>
    <t>14-BN-28</t>
  </si>
  <si>
    <t>314.2.590/01</t>
  </si>
  <si>
    <t>10-ES-08</t>
  </si>
  <si>
    <t>313.1.935/01</t>
  </si>
  <si>
    <t>10-CK-06</t>
  </si>
  <si>
    <t>314.0.433/01</t>
  </si>
  <si>
    <t>10-KQ-26</t>
  </si>
  <si>
    <t>313.6.141/01</t>
  </si>
  <si>
    <t>10-HE-28</t>
  </si>
  <si>
    <t>313.6.143/01</t>
  </si>
  <si>
    <t>14-CF-03</t>
  </si>
  <si>
    <t>313.6.739/01</t>
  </si>
  <si>
    <t>14-CF-30</t>
  </si>
  <si>
    <t>313.6.739/02</t>
  </si>
  <si>
    <t>10-KQ-25</t>
  </si>
  <si>
    <t>313.6.132/01</t>
  </si>
  <si>
    <t>04-AX-27</t>
  </si>
  <si>
    <t>313.6.941/01</t>
  </si>
  <si>
    <t>13-AG-18</t>
  </si>
  <si>
    <t>313.9.036/01</t>
  </si>
  <si>
    <t>13-FO-15</t>
  </si>
  <si>
    <t>313.7.378/01</t>
  </si>
  <si>
    <t>14-CL-34</t>
  </si>
  <si>
    <t>314.0.461/01</t>
  </si>
  <si>
    <t>15-AE-06</t>
  </si>
  <si>
    <t>314.0.463/01</t>
  </si>
  <si>
    <t>14-AA-18</t>
  </si>
  <si>
    <t>314.0.463/02</t>
  </si>
  <si>
    <t>10-BS-24</t>
  </si>
  <si>
    <t>313.9.241/01</t>
  </si>
  <si>
    <t>09-DS-17</t>
  </si>
  <si>
    <t>313.9.195/01</t>
  </si>
  <si>
    <t>14-CF-06</t>
  </si>
  <si>
    <t>313.6.943/01</t>
  </si>
  <si>
    <t>12-JG-29</t>
  </si>
  <si>
    <t>314.2.889/01</t>
  </si>
  <si>
    <t>12-FV-39</t>
  </si>
  <si>
    <t>314.2.897/01</t>
  </si>
  <si>
    <t>12-CI-10</t>
  </si>
  <si>
    <t>314.2.904/01</t>
  </si>
  <si>
    <t>10-LV-04</t>
  </si>
  <si>
    <t>314.2.898/01</t>
  </si>
  <si>
    <t>14-BN-18</t>
  </si>
  <si>
    <t>314.2.909/01</t>
  </si>
  <si>
    <t>10-HG-11</t>
  </si>
  <si>
    <t>314.2.899/01</t>
  </si>
  <si>
    <t>10-KB-12</t>
  </si>
  <si>
    <t>314.2.900/01</t>
  </si>
  <si>
    <t>10-ER-03</t>
  </si>
  <si>
    <t>314.2.907/01</t>
  </si>
  <si>
    <t>08-CS-10</t>
  </si>
  <si>
    <t>314.2.913/01</t>
  </si>
  <si>
    <t>10-KP-23</t>
  </si>
  <si>
    <t>314.2.914/01</t>
  </si>
  <si>
    <t>10-HO-14</t>
  </si>
  <si>
    <t>314.2.912/01</t>
  </si>
  <si>
    <t>08-JT-14</t>
  </si>
  <si>
    <t>314.2.917/01</t>
  </si>
  <si>
    <t>12-AM-13</t>
  </si>
  <si>
    <t>314.2.916/01</t>
  </si>
  <si>
    <t>12-LB-12</t>
  </si>
  <si>
    <t>314.2.919/01</t>
  </si>
  <si>
    <t>14-AX-25</t>
  </si>
  <si>
    <t>314.2.920/01</t>
  </si>
  <si>
    <t>12-IE-12</t>
  </si>
  <si>
    <t>314.2.924/01</t>
  </si>
  <si>
    <t>08-EU-01</t>
  </si>
  <si>
    <t>313.6.068/02</t>
  </si>
  <si>
    <t>04-EU-11</t>
  </si>
  <si>
    <t>314.3.069/01</t>
  </si>
  <si>
    <t>14-FA-03</t>
  </si>
  <si>
    <t>314.3.285/01</t>
  </si>
  <si>
    <t>13-IX-12</t>
  </si>
  <si>
    <t>314.3.287/01</t>
  </si>
  <si>
    <t>14-AK-11</t>
  </si>
  <si>
    <t>313.6.152/01</t>
  </si>
  <si>
    <t>04-EY-29</t>
  </si>
  <si>
    <t>313.6.123/01</t>
  </si>
  <si>
    <t>08-SZ-20</t>
  </si>
  <si>
    <t>313.6.045/01</t>
  </si>
  <si>
    <t>10-AT-01</t>
  </si>
  <si>
    <t>313.6.121/01</t>
  </si>
  <si>
    <t>10-AT-02</t>
  </si>
  <si>
    <t>313.6.122/01</t>
  </si>
  <si>
    <t>05-AQ-14</t>
  </si>
  <si>
    <t>313.6.083/01</t>
  </si>
  <si>
    <t>10-BL-15</t>
  </si>
  <si>
    <t>314.0.450/01</t>
  </si>
  <si>
    <t>13-EV-08</t>
  </si>
  <si>
    <t>314.4.418/01</t>
  </si>
  <si>
    <t>13-GM-18</t>
  </si>
  <si>
    <t>314.4.420/01</t>
  </si>
  <si>
    <t>10-JH-08</t>
  </si>
  <si>
    <t>314.4.426/01</t>
  </si>
  <si>
    <t>08-EJ-01</t>
  </si>
  <si>
    <t>314.4.255/01</t>
  </si>
  <si>
    <t>13-BB-11</t>
  </si>
  <si>
    <t>314.4.337/01</t>
  </si>
  <si>
    <t>10-LV-37</t>
  </si>
  <si>
    <t>314.4.339/01</t>
  </si>
  <si>
    <t>12-DS-15</t>
  </si>
  <si>
    <t>314.4.336/01</t>
  </si>
  <si>
    <t>10-AN-27</t>
  </si>
  <si>
    <t>314.4.348/01</t>
  </si>
  <si>
    <t>10-CN-26</t>
  </si>
  <si>
    <t>314.4.352/01</t>
  </si>
  <si>
    <t>04-AB-06</t>
  </si>
  <si>
    <t>314.4.353/01</t>
  </si>
  <si>
    <t>05-DI-28</t>
  </si>
  <si>
    <t>314.4.355/01</t>
  </si>
  <si>
    <t>05-DI-27</t>
  </si>
  <si>
    <t>314.4.396/01</t>
  </si>
  <si>
    <t>13-AJ-09</t>
  </si>
  <si>
    <t>314.4.417/01</t>
  </si>
  <si>
    <t>14-BO-27</t>
  </si>
  <si>
    <t>314.4.416/01</t>
  </si>
  <si>
    <t>10-BH-14</t>
  </si>
  <si>
    <t>314.2.610/01</t>
  </si>
  <si>
    <t>04-AG-17</t>
  </si>
  <si>
    <t>314.2.598/01</t>
  </si>
  <si>
    <t>10-LK-17</t>
  </si>
  <si>
    <t>314.2.614/01</t>
  </si>
  <si>
    <t>14-BF-16</t>
  </si>
  <si>
    <t>314.2.616/01</t>
  </si>
  <si>
    <t>10-GT-04</t>
  </si>
  <si>
    <t>314.2.612/02</t>
  </si>
  <si>
    <t>14-BB-08</t>
  </si>
  <si>
    <t>314.2.618/01</t>
  </si>
  <si>
    <t>12-FV-06</t>
  </si>
  <si>
    <t>314.2.629/01</t>
  </si>
  <si>
    <t>14-BQ-09</t>
  </si>
  <si>
    <t>314.2.638/01</t>
  </si>
  <si>
    <t>10-KB-11</t>
  </si>
  <si>
    <t>314.2.892/01</t>
  </si>
  <si>
    <t>14-FZ-06</t>
  </si>
  <si>
    <t>314.2.640/01</t>
  </si>
  <si>
    <t>10-DM-22</t>
  </si>
  <si>
    <t>314.3.641/01</t>
  </si>
  <si>
    <t>14-JJ-25</t>
  </si>
  <si>
    <t>314.3.700/01</t>
  </si>
  <si>
    <t>05-CN-01</t>
  </si>
  <si>
    <t>314.3.822/01</t>
  </si>
  <si>
    <t>13-CE-18</t>
  </si>
  <si>
    <t>314.4.048/01</t>
  </si>
  <si>
    <t>10-BL-13</t>
  </si>
  <si>
    <t>313.0.449/01</t>
  </si>
  <si>
    <t>14-KV-04</t>
  </si>
  <si>
    <t>312.9.867/01</t>
  </si>
  <si>
    <t>12-BM-07</t>
  </si>
  <si>
    <t>314.2.585/01</t>
  </si>
  <si>
    <t>10-BS-26</t>
  </si>
  <si>
    <t>314.2.584/01</t>
  </si>
  <si>
    <t>14-CT-18</t>
  </si>
  <si>
    <t>314.2.485/01</t>
  </si>
  <si>
    <t>14-CS-09</t>
  </si>
  <si>
    <t>314.2.517/01</t>
  </si>
  <si>
    <t>10-CX-10</t>
  </si>
  <si>
    <t>314.2.088/01</t>
  </si>
  <si>
    <t>14-CS-18</t>
  </si>
  <si>
    <t>314.2.533/01</t>
  </si>
  <si>
    <t>08-TY-12</t>
  </si>
  <si>
    <t>314.1.380/02</t>
  </si>
  <si>
    <t>10-BY-11</t>
  </si>
  <si>
    <t>314.1.735/01</t>
  </si>
  <si>
    <t>10-QN-32</t>
  </si>
  <si>
    <t>314.1.738/01</t>
  </si>
  <si>
    <t>09-BE-14</t>
  </si>
  <si>
    <t>314.2.080/01</t>
  </si>
  <si>
    <t>08-EU-20</t>
  </si>
  <si>
    <t>314.1.987/01</t>
  </si>
  <si>
    <t>10-DJ-06</t>
  </si>
  <si>
    <t>314.2.331/01</t>
  </si>
  <si>
    <t>10-BH-31</t>
  </si>
  <si>
    <t>314.1.703/02</t>
  </si>
  <si>
    <t>14-AX-05</t>
  </si>
  <si>
    <t>314.2.004/01</t>
  </si>
  <si>
    <t>05-DP-10</t>
  </si>
  <si>
    <t>314.0.468/01</t>
  </si>
  <si>
    <t>13-CR-04</t>
  </si>
  <si>
    <t>314.0.842/01</t>
  </si>
  <si>
    <t>09-CY-13</t>
  </si>
  <si>
    <t>314.1.644/01</t>
  </si>
  <si>
    <t>10-KA-35</t>
  </si>
  <si>
    <t>314.1.384/01</t>
  </si>
  <si>
    <t>10-DM-09</t>
  </si>
  <si>
    <t>314.0.745/01</t>
  </si>
  <si>
    <t>10-BH-30</t>
  </si>
  <si>
    <t>314.1.550/01</t>
  </si>
  <si>
    <t>10-BH-29</t>
  </si>
  <si>
    <t>314.1.390/01</t>
  </si>
  <si>
    <t>05-BF-28</t>
  </si>
  <si>
    <t>314.1.379/01</t>
  </si>
  <si>
    <t>06-JV-21</t>
  </si>
  <si>
    <t>314.1.381/01</t>
  </si>
  <si>
    <t>12-EG-04</t>
  </si>
  <si>
    <t>314.0.838/01</t>
  </si>
  <si>
    <t>10-ET-01</t>
  </si>
  <si>
    <t>314.0.561/01</t>
  </si>
  <si>
    <t>13-LU-05</t>
  </si>
  <si>
    <t>314.0.565/01</t>
  </si>
  <si>
    <t>14-GO-06</t>
  </si>
  <si>
    <t>314.3.066/01</t>
  </si>
  <si>
    <t>12-KF-14</t>
  </si>
  <si>
    <t>314.2.576/01</t>
  </si>
  <si>
    <t>12-KF-15</t>
  </si>
  <si>
    <t>314.2.578/01</t>
  </si>
  <si>
    <t>12-AW-27</t>
  </si>
  <si>
    <t>314.2.890/01</t>
  </si>
  <si>
    <t>14-JJ-26</t>
  </si>
  <si>
    <t>314.2.619/01</t>
  </si>
  <si>
    <t>08-LR-07</t>
  </si>
  <si>
    <t>314.7.442/01</t>
  </si>
  <si>
    <t>12-DC-17</t>
  </si>
  <si>
    <t>315.0.412/01</t>
  </si>
  <si>
    <t>10-AW-38</t>
  </si>
  <si>
    <t>315.0.448/01</t>
  </si>
  <si>
    <t>10-EX-15</t>
  </si>
  <si>
    <t>315.0.484/01</t>
  </si>
  <si>
    <t>04-AK-23</t>
  </si>
  <si>
    <t>315.0.485/01</t>
  </si>
  <si>
    <t>14-CL-12</t>
  </si>
  <si>
    <t>315.0.487/01</t>
  </si>
  <si>
    <t>10-RD-19</t>
  </si>
  <si>
    <t>315.0.446/01</t>
  </si>
  <si>
    <t>12-EI-22</t>
  </si>
  <si>
    <t>315.0.423/01</t>
  </si>
  <si>
    <t>10-GE-21</t>
  </si>
  <si>
    <t>315.0.327/01</t>
  </si>
  <si>
    <t>10-CR-06</t>
  </si>
  <si>
    <t>315.0.382/01</t>
  </si>
  <si>
    <t>13-IA-01</t>
  </si>
  <si>
    <t>314.2.611/01</t>
  </si>
  <si>
    <t>10-EU-12</t>
  </si>
  <si>
    <t>315.0.441/01</t>
  </si>
  <si>
    <t>12-KB-25</t>
  </si>
  <si>
    <t>315.0.499/01</t>
  </si>
  <si>
    <t>12-EQ-02</t>
  </si>
  <si>
    <t>315.0.711/01</t>
  </si>
  <si>
    <t>10-UG-05</t>
  </si>
  <si>
    <t>315.0.489/02</t>
  </si>
  <si>
    <t>10-ER-13</t>
  </si>
  <si>
    <t>315.0.928/01</t>
  </si>
  <si>
    <t>13-MR-03</t>
  </si>
  <si>
    <t>315.0.731/01</t>
  </si>
  <si>
    <t>12-JU-31</t>
  </si>
  <si>
    <t>315.1.110/01</t>
  </si>
  <si>
    <t>12-BH-23</t>
  </si>
  <si>
    <t>315.0.712/01</t>
  </si>
  <si>
    <t>10-DM-07</t>
  </si>
  <si>
    <t>315.0.486/01</t>
  </si>
  <si>
    <t>12-PG-02</t>
  </si>
  <si>
    <t>315.0.425/01</t>
  </si>
  <si>
    <t>13-AQ-23</t>
  </si>
  <si>
    <t>314.4.414/01</t>
  </si>
  <si>
    <t>10-AM-24</t>
  </si>
  <si>
    <t>313.6.323/01</t>
  </si>
  <si>
    <t>12-DQ-04</t>
  </si>
  <si>
    <t>315.0.418/01</t>
  </si>
  <si>
    <t>10-KO-30</t>
  </si>
  <si>
    <t>315.0.451/01</t>
  </si>
  <si>
    <t>14-BF-14</t>
  </si>
  <si>
    <t>315.0.490/01</t>
  </si>
  <si>
    <t>10-LR-15</t>
  </si>
  <si>
    <t>315.0.498/01</t>
  </si>
  <si>
    <t>12-FW-11</t>
  </si>
  <si>
    <t>315.0.857/01</t>
  </si>
  <si>
    <t>12-EA-10</t>
  </si>
  <si>
    <t>315.0.341/01</t>
  </si>
  <si>
    <t>13-BT-19</t>
  </si>
  <si>
    <t>315.1.107/01</t>
  </si>
  <si>
    <t>13-FO-16</t>
  </si>
  <si>
    <t>315.0.720/01</t>
  </si>
  <si>
    <t>10-RH-20</t>
  </si>
  <si>
    <t>315.1.126/01</t>
  </si>
  <si>
    <t>10-RH-22</t>
  </si>
  <si>
    <t>315.1.142/01</t>
  </si>
  <si>
    <t>10-GE-27</t>
  </si>
  <si>
    <t>315.0.736/01</t>
  </si>
  <si>
    <t>12-PD-08</t>
  </si>
  <si>
    <t>315.0.992/01</t>
  </si>
  <si>
    <t>12-CB-01</t>
  </si>
  <si>
    <t>315.1.170/01</t>
  </si>
  <si>
    <t>14-GW-08</t>
  </si>
  <si>
    <t>315.1.584/01</t>
  </si>
  <si>
    <t>14-AX-26</t>
  </si>
  <si>
    <t>315.0.445/01</t>
  </si>
  <si>
    <t>14-BY-14</t>
  </si>
  <si>
    <t>315.2.275/01</t>
  </si>
  <si>
    <t>12-HT-02</t>
  </si>
  <si>
    <t>315.2.291/01</t>
  </si>
  <si>
    <t>10-ES-13</t>
  </si>
  <si>
    <t>315.2.273/01</t>
  </si>
  <si>
    <t>10-EU-06</t>
  </si>
  <si>
    <t>315.2.279/01</t>
  </si>
  <si>
    <t>09-DY-23</t>
  </si>
  <si>
    <t>315.2.282/01</t>
  </si>
  <si>
    <t>10-EZ-16</t>
  </si>
  <si>
    <t>315.1.859/01</t>
  </si>
  <si>
    <t>10-OA-26</t>
  </si>
  <si>
    <t>315.2.263/01</t>
  </si>
  <si>
    <t>14-BN-24</t>
  </si>
  <si>
    <t>315.2.264/01</t>
  </si>
  <si>
    <t>10-CX-25</t>
  </si>
  <si>
    <t>315.2.265/01</t>
  </si>
  <si>
    <t>10-CP-23</t>
  </si>
  <si>
    <t>315.2.271/01</t>
  </si>
  <si>
    <t>12-PS-11</t>
  </si>
  <si>
    <t>315.0.381/01</t>
  </si>
  <si>
    <t>14-CH-01</t>
  </si>
  <si>
    <t>314.4.254/02</t>
  </si>
  <si>
    <t>14-GA-22</t>
  </si>
  <si>
    <t>315.0.904/01</t>
  </si>
  <si>
    <t>13-FO-17</t>
  </si>
  <si>
    <t>315.0.727/01</t>
  </si>
  <si>
    <t>07-DH-01</t>
  </si>
  <si>
    <t>315.0.481/01</t>
  </si>
  <si>
    <t>10-LM-11</t>
  </si>
  <si>
    <t>315.0.718/01</t>
  </si>
  <si>
    <t>10-KA-18</t>
  </si>
  <si>
    <t>315.1.111/01</t>
  </si>
  <si>
    <t>08-HL-08</t>
  </si>
  <si>
    <t>315.1.645/01</t>
  </si>
  <si>
    <t>13-KO-18</t>
  </si>
  <si>
    <t>315.1.433/01</t>
  </si>
  <si>
    <t>10-BS-16</t>
  </si>
  <si>
    <t>315.2.278/01</t>
  </si>
  <si>
    <t>14-DA-06</t>
  </si>
  <si>
    <t>315.3.480/01</t>
  </si>
  <si>
    <t>10-AO-06</t>
  </si>
  <si>
    <t>315.3.375/01</t>
  </si>
  <si>
    <t>10-KS-02</t>
  </si>
  <si>
    <t>315.3.481/01</t>
  </si>
  <si>
    <t>13-HL-02</t>
  </si>
  <si>
    <t>315.3.325/01</t>
  </si>
  <si>
    <t>10-JD-20</t>
  </si>
  <si>
    <t>315.1.432/01</t>
  </si>
  <si>
    <t>06-GP-29</t>
  </si>
  <si>
    <t>315.0.328/02</t>
  </si>
  <si>
    <t>14-CU-07</t>
  </si>
  <si>
    <t>314.1.385/01</t>
  </si>
  <si>
    <t>09-AM-05</t>
  </si>
  <si>
    <t>314.7.551/01</t>
  </si>
  <si>
    <t>10-AZ-04</t>
  </si>
  <si>
    <t>315.3.627/01</t>
  </si>
  <si>
    <t>14-BZ-07</t>
  </si>
  <si>
    <t>315.0.449/01</t>
  </si>
  <si>
    <t>10-HY-20</t>
  </si>
  <si>
    <t>315.1.652/01</t>
  </si>
  <si>
    <t>13-HI-06</t>
  </si>
  <si>
    <t>315.1.786/01</t>
  </si>
  <si>
    <t>10-BG-10</t>
  </si>
  <si>
    <t>315.1.699/01</t>
  </si>
  <si>
    <t>14-BB-20</t>
  </si>
  <si>
    <t>315.1.145/01</t>
  </si>
  <si>
    <t>10-MG-08</t>
  </si>
  <si>
    <t>315.3.340/01</t>
  </si>
  <si>
    <t>13-GV-17</t>
  </si>
  <si>
    <t>315.4.256/01</t>
  </si>
  <si>
    <t>12-BG-08</t>
  </si>
  <si>
    <t>315.4.157/01</t>
  </si>
  <si>
    <t>08-MS-14</t>
  </si>
  <si>
    <t>315.2.292/03</t>
  </si>
  <si>
    <t>12-BW-20</t>
  </si>
  <si>
    <t>315.4.140/01</t>
  </si>
  <si>
    <t>14-BL-33</t>
  </si>
  <si>
    <t>315.4.270/01</t>
  </si>
  <si>
    <t>12-BT-17</t>
  </si>
  <si>
    <t>315.4.276/01</t>
  </si>
  <si>
    <t>13-MM-12</t>
  </si>
  <si>
    <t>315.4.268/01</t>
  </si>
  <si>
    <t>12-HF-14</t>
  </si>
  <si>
    <t>315.4.267/01</t>
  </si>
  <si>
    <t>14-DM-18</t>
  </si>
  <si>
    <t>315.4.273/01</t>
  </si>
  <si>
    <t>14-AT-14</t>
  </si>
  <si>
    <t>315.4.281/01</t>
  </si>
  <si>
    <t>04-EM-10</t>
  </si>
  <si>
    <t>315.4.155/01</t>
  </si>
  <si>
    <t>10-MB-08</t>
  </si>
  <si>
    <t>315.4.147/01</t>
  </si>
  <si>
    <t>12-NI-23</t>
  </si>
  <si>
    <t>315.4.152/01</t>
  </si>
  <si>
    <t>08-DJ-04</t>
  </si>
  <si>
    <t>315.4.153/01</t>
  </si>
  <si>
    <t>14-CK-26</t>
  </si>
  <si>
    <t>315.4.160/01</t>
  </si>
  <si>
    <t>13-AL-09</t>
  </si>
  <si>
    <t>315.4.254/01</t>
  </si>
  <si>
    <t>14-DO-04</t>
  </si>
  <si>
    <t>315.3.769/01</t>
  </si>
  <si>
    <t>12-KN-06</t>
  </si>
  <si>
    <t>315.3.943/01</t>
  </si>
  <si>
    <t>10-QW-02</t>
  </si>
  <si>
    <t>315.4.038/01</t>
  </si>
  <si>
    <t>13-AJ-17</t>
  </si>
  <si>
    <t>315.1.782/01</t>
  </si>
  <si>
    <t>14-FW-14</t>
  </si>
  <si>
    <t>315.1.601/01</t>
  </si>
  <si>
    <t>12-BL-01</t>
  </si>
  <si>
    <t>315.1.615/01</t>
  </si>
  <si>
    <t>10-BS-23</t>
  </si>
  <si>
    <t>315.0.495/02</t>
  </si>
  <si>
    <t>10-FL-08</t>
  </si>
  <si>
    <t>315.3.608/01</t>
  </si>
  <si>
    <t>13-EV-11</t>
  </si>
  <si>
    <t>315.3.628/01</t>
  </si>
  <si>
    <t>10-BU-05</t>
  </si>
  <si>
    <t>315.3.752/01</t>
  </si>
  <si>
    <t>09-CT-05</t>
  </si>
  <si>
    <t>315.1.389/01</t>
  </si>
  <si>
    <t>10-MC-12</t>
  </si>
  <si>
    <t>315.4.037/01</t>
  </si>
  <si>
    <t>12-AJ-12</t>
  </si>
  <si>
    <t>315.4.280/01</t>
  </si>
  <si>
    <t>12-GA-04</t>
  </si>
  <si>
    <t>315.4.480/01</t>
  </si>
  <si>
    <t>12-AR-32</t>
  </si>
  <si>
    <t>315.4.481/01</t>
  </si>
  <si>
    <t>12-FQ-17</t>
  </si>
  <si>
    <t>315.4.274/01</t>
  </si>
  <si>
    <t>13-KH-26</t>
  </si>
  <si>
    <t>315.3.999/01</t>
  </si>
  <si>
    <t>12-DP-11</t>
  </si>
  <si>
    <t>315.3.771/01</t>
  </si>
  <si>
    <t>06-AQ-05</t>
  </si>
  <si>
    <t>315.4.259/01</t>
  </si>
  <si>
    <t>14-BJ-11</t>
  </si>
  <si>
    <t>315.4.165/01</t>
  </si>
  <si>
    <t>14-FU-06</t>
  </si>
  <si>
    <t>315.4.164/01</t>
  </si>
  <si>
    <t>12-BH-35</t>
  </si>
  <si>
    <t>315.4.035/01</t>
  </si>
  <si>
    <t>04-AZ-12</t>
  </si>
  <si>
    <t>315.3.374/01</t>
  </si>
  <si>
    <t>09-DW-01</t>
  </si>
  <si>
    <t>315.1.556/01</t>
  </si>
  <si>
    <t>10-LO-24</t>
  </si>
  <si>
    <t>315.1.144/01</t>
  </si>
  <si>
    <t>10-KS-01</t>
  </si>
  <si>
    <t>315.3.753/01</t>
  </si>
  <si>
    <t>10-DR-17</t>
  </si>
  <si>
    <t>315.3.755/01</t>
  </si>
  <si>
    <t>12-BP-11</t>
  </si>
  <si>
    <t>315.3.535/01</t>
  </si>
  <si>
    <t>12-BD-29</t>
  </si>
  <si>
    <t>315.4.772/01</t>
  </si>
  <si>
    <t>08-RX-18</t>
  </si>
  <si>
    <t>315.4.777/01</t>
  </si>
  <si>
    <t>10-JZ-14</t>
  </si>
  <si>
    <t>315.2.270/01</t>
  </si>
  <si>
    <t>07-DE-23</t>
  </si>
  <si>
    <t>315.4.146/01</t>
  </si>
  <si>
    <t>10-RZ-26</t>
  </si>
  <si>
    <t>315.4.233/01</t>
  </si>
  <si>
    <t>12-OS-12</t>
  </si>
  <si>
    <t>315.4.258/01</t>
  </si>
  <si>
    <t>12-FZ-25</t>
  </si>
  <si>
    <t>315.3.765/01</t>
  </si>
  <si>
    <t>12-DA-21</t>
  </si>
  <si>
    <t>315.3.944/01</t>
  </si>
  <si>
    <t>10-HR-04</t>
  </si>
  <si>
    <t>315.4.279/01</t>
  </si>
  <si>
    <t>10-BK-08</t>
  </si>
  <si>
    <t>315.3.881/03</t>
  </si>
  <si>
    <t>10-OH-19</t>
  </si>
  <si>
    <t>315.4.486/01</t>
  </si>
  <si>
    <t>06-HK-07</t>
  </si>
  <si>
    <t>312.8.579/02</t>
  </si>
  <si>
    <t>09-DF-02</t>
  </si>
  <si>
    <t>315.3.327/01</t>
  </si>
  <si>
    <t>14-CK-27</t>
  </si>
  <si>
    <t>315.4.717/01</t>
  </si>
  <si>
    <t>06-HZ-09</t>
  </si>
  <si>
    <t>315.3.516/01</t>
  </si>
  <si>
    <t>05-BN-11</t>
  </si>
  <si>
    <t>315.4.138/01</t>
  </si>
  <si>
    <t>06-GV-22</t>
  </si>
  <si>
    <t>315.2.305/01</t>
  </si>
  <si>
    <t>14-DN-13</t>
  </si>
  <si>
    <t>315.0.483/01</t>
  </si>
  <si>
    <t>12-GA-19</t>
  </si>
  <si>
    <t>315.4.896/01</t>
  </si>
  <si>
    <t>10-IB-29</t>
  </si>
  <si>
    <t>315.5.303/01</t>
  </si>
  <si>
    <t>13-AU-05</t>
  </si>
  <si>
    <t>315.5.312/01</t>
  </si>
  <si>
    <t>12-IF-10</t>
  </si>
  <si>
    <t>315.5.305/01</t>
  </si>
  <si>
    <t>12-IF-11</t>
  </si>
  <si>
    <t>315.5.305/02</t>
  </si>
  <si>
    <t>10-GI-24</t>
  </si>
  <si>
    <t>315.5.300/01</t>
  </si>
  <si>
    <t>13-IY-22</t>
  </si>
  <si>
    <t>315.5.311/01</t>
  </si>
  <si>
    <t>12-MN-10</t>
  </si>
  <si>
    <t>315.5.294/01</t>
  </si>
  <si>
    <t>14-BN-19</t>
  </si>
  <si>
    <t>315.5.291/01</t>
  </si>
  <si>
    <t>07-GT-01</t>
  </si>
  <si>
    <t>315.0.856/01</t>
  </si>
  <si>
    <t>08-DI-05</t>
  </si>
  <si>
    <t>315.3.510/01</t>
  </si>
  <si>
    <t>08-EW-17</t>
  </si>
  <si>
    <t>315.4.482/01</t>
  </si>
  <si>
    <t>08-BU-14</t>
  </si>
  <si>
    <t>315.4.487/01</t>
  </si>
  <si>
    <t>12-HG-21</t>
  </si>
  <si>
    <t>315.4.710/01</t>
  </si>
  <si>
    <t>10-RG-14</t>
  </si>
  <si>
    <t>315.5.514/01</t>
  </si>
  <si>
    <t>10-NM-06</t>
  </si>
  <si>
    <t>315.5.494/01</t>
  </si>
  <si>
    <t>10-KT-03</t>
  </si>
  <si>
    <t>315.5.495/01</t>
  </si>
  <si>
    <t>10-QS-11</t>
  </si>
  <si>
    <t>315.5.498/01</t>
  </si>
  <si>
    <t>12-PF-11</t>
  </si>
  <si>
    <t>315.5.505/01</t>
  </si>
  <si>
    <t>12-EQ-04</t>
  </si>
  <si>
    <t>315.5.511/01</t>
  </si>
  <si>
    <t>10-FJ-03</t>
  </si>
  <si>
    <t>315.5.318/01</t>
  </si>
  <si>
    <t>10-LI-11</t>
  </si>
  <si>
    <t>315.5.320/01</t>
  </si>
  <si>
    <t>10-LK-10</t>
  </si>
  <si>
    <t>315.5.395/01</t>
  </si>
  <si>
    <t>08-HI-19</t>
  </si>
  <si>
    <t>310.6.792/01</t>
  </si>
  <si>
    <t>14-DQ-11</t>
  </si>
  <si>
    <t>315.5.477/01</t>
  </si>
  <si>
    <t>12-FB-29</t>
  </si>
  <si>
    <t>315.5.472/01</t>
  </si>
  <si>
    <t>13-KG-14</t>
  </si>
  <si>
    <t>315.5.321/01</t>
  </si>
  <si>
    <t>09-DX-03</t>
  </si>
  <si>
    <t>315.5.512/01</t>
  </si>
  <si>
    <t>13-ES-03</t>
  </si>
  <si>
    <t>315.5.499/01</t>
  </si>
  <si>
    <t>08-DG-14</t>
  </si>
  <si>
    <t>315.4.622/01</t>
  </si>
  <si>
    <t>10-BW-09</t>
  </si>
  <si>
    <t>315.4.716/01</t>
  </si>
  <si>
    <t>10-HR-25</t>
  </si>
  <si>
    <t>315.4.517/01</t>
  </si>
  <si>
    <t>13-GF-15</t>
  </si>
  <si>
    <t>315.4.778/01</t>
  </si>
  <si>
    <t>06-GN-28</t>
  </si>
  <si>
    <t>315.4.776/01</t>
  </si>
  <si>
    <t>10-BZ-08</t>
  </si>
  <si>
    <t>315.4.901/01</t>
  </si>
  <si>
    <t>10-BZ-09</t>
  </si>
  <si>
    <t>315.4.903/01</t>
  </si>
  <si>
    <t>06-JM-01</t>
  </si>
  <si>
    <t>315.0.871/01</t>
  </si>
  <si>
    <t>06-BK-39</t>
  </si>
  <si>
    <t>315.1.248/01</t>
  </si>
  <si>
    <t>10-DN-18</t>
  </si>
  <si>
    <t>315.1.249/01</t>
  </si>
  <si>
    <t>06-IS-12</t>
  </si>
  <si>
    <t>315.3.644/01</t>
  </si>
  <si>
    <t>12-CI-06</t>
  </si>
  <si>
    <t>315.5.670/01</t>
  </si>
  <si>
    <t>08-RX-10</t>
  </si>
  <si>
    <t>315.5.644/01</t>
  </si>
  <si>
    <t>14-BD-02</t>
  </si>
  <si>
    <t>315.5.662/01</t>
  </si>
  <si>
    <t>05-DO-06</t>
  </si>
  <si>
    <t>315.5.597/01</t>
  </si>
  <si>
    <t>12-FL-23</t>
  </si>
  <si>
    <t>315.5.286/01</t>
  </si>
  <si>
    <t>12-FL-24</t>
  </si>
  <si>
    <t>315.5.286/02</t>
  </si>
  <si>
    <t>08-CS-05</t>
  </si>
  <si>
    <t>315.4.622/02</t>
  </si>
  <si>
    <t>12-GT-25</t>
  </si>
  <si>
    <t>315.5.297/01</t>
  </si>
  <si>
    <t>10-BZ-13</t>
  </si>
  <si>
    <t>315.4.900/01</t>
  </si>
  <si>
    <t>12-DN-02</t>
  </si>
  <si>
    <t>315.4.905/01</t>
  </si>
  <si>
    <t>12-DN-01</t>
  </si>
  <si>
    <t>315.4.907/01</t>
  </si>
  <si>
    <t>10-EY-29</t>
  </si>
  <si>
    <t>315.4.992/01</t>
  </si>
  <si>
    <t>10-BU-04</t>
  </si>
  <si>
    <t>315.4.941/01</t>
  </si>
  <si>
    <t>04-EM-08</t>
  </si>
  <si>
    <t>315.4.904/01</t>
  </si>
  <si>
    <t>10-ME-20</t>
  </si>
  <si>
    <t>315.5.301/01</t>
  </si>
  <si>
    <t>10-OT-10</t>
  </si>
  <si>
    <t>315.5.293/01</t>
  </si>
  <si>
    <t>04-AJ-26</t>
  </si>
  <si>
    <t>315.5.236/01</t>
  </si>
  <si>
    <t>10-HR-01</t>
  </si>
  <si>
    <t>315.5.250/01</t>
  </si>
  <si>
    <t>10-HK-14</t>
  </si>
  <si>
    <t>315.5.267/01</t>
  </si>
  <si>
    <t>14-CL-06</t>
  </si>
  <si>
    <t>315.5.272/01</t>
  </si>
  <si>
    <t>14-AC-01</t>
  </si>
  <si>
    <t>315.5.606/01</t>
  </si>
  <si>
    <t>08-CN-19</t>
  </si>
  <si>
    <t>315.3.754/02</t>
  </si>
  <si>
    <t>12-PR-19</t>
  </si>
  <si>
    <t>315.5.596/01</t>
  </si>
  <si>
    <t>10-AV-13</t>
  </si>
  <si>
    <t>315.5.612/01</t>
  </si>
  <si>
    <t>07-GT-08</t>
  </si>
  <si>
    <t>315.5.613/01</t>
  </si>
  <si>
    <t>07-GT-09</t>
  </si>
  <si>
    <t>315.5.613/02</t>
  </si>
  <si>
    <t>14-FY-13</t>
  </si>
  <si>
    <t>315.5.615/01</t>
  </si>
  <si>
    <t>10-FU-08</t>
  </si>
  <si>
    <t>315.5.664/01</t>
  </si>
  <si>
    <t>06-CW-09</t>
  </si>
  <si>
    <t>315.5.657/01</t>
  </si>
  <si>
    <t>10-LW-38</t>
  </si>
  <si>
    <t>315.5.659/01</t>
  </si>
  <si>
    <t>13-BQ-09</t>
  </si>
  <si>
    <t>315.5.651/01</t>
  </si>
  <si>
    <t>13-IG-05</t>
  </si>
  <si>
    <t>315.5.663/01</t>
  </si>
  <si>
    <t>12-EX-09</t>
  </si>
  <si>
    <t>315.5.709/01</t>
  </si>
  <si>
    <t>10-AS-09</t>
  </si>
  <si>
    <t>315.5.667/01</t>
  </si>
  <si>
    <t>10-AS-08</t>
  </si>
  <si>
    <t>315.5.660/01</t>
  </si>
  <si>
    <t>05-AP-13</t>
  </si>
  <si>
    <t>315.7.101/01</t>
  </si>
  <si>
    <t>05-BM-05</t>
  </si>
  <si>
    <t>315.7.105/01</t>
  </si>
  <si>
    <t>10-RK-21</t>
  </si>
  <si>
    <t>315.7.103/01</t>
  </si>
  <si>
    <t>14-BR-28</t>
  </si>
  <si>
    <t>315.7.104/01</t>
  </si>
  <si>
    <t>12-PA-04</t>
  </si>
  <si>
    <t>315.7.094/01</t>
  </si>
  <si>
    <t>08-MU-04</t>
  </si>
  <si>
    <t>315.8.012/01</t>
  </si>
  <si>
    <t>12-AW-03</t>
  </si>
  <si>
    <t>315.8.301/01</t>
  </si>
  <si>
    <t>14-HV-05</t>
  </si>
  <si>
    <t>315.7.966/01</t>
  </si>
  <si>
    <t>10-QL-10</t>
  </si>
  <si>
    <t>315.3.600/01</t>
  </si>
  <si>
    <t>12-EU-16</t>
  </si>
  <si>
    <t>315.3.512/01</t>
  </si>
  <si>
    <t>04-EV-03</t>
  </si>
  <si>
    <t>314.4.397/01</t>
  </si>
  <si>
    <t>10-BK-17</t>
  </si>
  <si>
    <t>315.1.186/01</t>
  </si>
  <si>
    <t>14-BO-23</t>
  </si>
  <si>
    <t>315.1.785/01</t>
  </si>
  <si>
    <t>08-BD-14</t>
  </si>
  <si>
    <t>312.3.433/02</t>
  </si>
  <si>
    <t>08-SV-08</t>
  </si>
  <si>
    <t>315.0.996/01</t>
  </si>
  <si>
    <t>04-AD-04</t>
  </si>
  <si>
    <t>315.4.779/01</t>
  </si>
  <si>
    <t>06-DQ-08</t>
  </si>
  <si>
    <t>315.1.750/01</t>
  </si>
  <si>
    <t>04-AX-28</t>
  </si>
  <si>
    <t>315.3.979/01</t>
  </si>
  <si>
    <t>14-IP-10</t>
  </si>
  <si>
    <t>315.3.998/01</t>
  </si>
  <si>
    <t>08-MS-13</t>
  </si>
  <si>
    <t>315.2.292/02</t>
  </si>
  <si>
    <t>10-MQ-22</t>
  </si>
  <si>
    <t>315.3.800/01</t>
  </si>
  <si>
    <t>14-BS-19</t>
  </si>
  <si>
    <t>315.4.107/01</t>
  </si>
  <si>
    <t>14-CC-22</t>
  </si>
  <si>
    <t>315.4.111/01</t>
  </si>
  <si>
    <t>08-FG-17</t>
  </si>
  <si>
    <t>315.4.770/01</t>
  </si>
  <si>
    <t>08-DI-13</t>
  </si>
  <si>
    <t>315.5.708/01</t>
  </si>
  <si>
    <t>10-CT-17</t>
  </si>
  <si>
    <t>315.5.724/01</t>
  </si>
  <si>
    <t>12-OS-13</t>
  </si>
  <si>
    <t>315.5.666/01</t>
  </si>
  <si>
    <t>14-FW-05</t>
  </si>
  <si>
    <t>315.5.897/01</t>
  </si>
  <si>
    <t>05-BV-10</t>
  </si>
  <si>
    <t>315.6.146/01</t>
  </si>
  <si>
    <t>10-RK-22</t>
  </si>
  <si>
    <t>315.6.193/01</t>
  </si>
  <si>
    <t>13-AU-09</t>
  </si>
  <si>
    <t>315.6.194/01</t>
  </si>
  <si>
    <t>14-BL-14</t>
  </si>
  <si>
    <t>315.6.196/01</t>
  </si>
  <si>
    <t>14-BO-26</t>
  </si>
  <si>
    <t>315.6.197/01</t>
  </si>
  <si>
    <t>14-CW-12</t>
  </si>
  <si>
    <t>315.6.198/01</t>
  </si>
  <si>
    <t>14-BN-21</t>
  </si>
  <si>
    <t>315.6.199/01</t>
  </si>
  <si>
    <t>05-DI-16</t>
  </si>
  <si>
    <t>315.6.201/01</t>
  </si>
  <si>
    <t>13-HJ-27</t>
  </si>
  <si>
    <t>315.6.252/01</t>
  </si>
  <si>
    <t>09-FU-01</t>
  </si>
  <si>
    <t>315.7.093/01</t>
  </si>
  <si>
    <t>14-AJ-34</t>
  </si>
  <si>
    <t>315.6.570/01</t>
  </si>
  <si>
    <t>14-BS-11</t>
  </si>
  <si>
    <t>315.7.092/01</t>
  </si>
  <si>
    <t>10-KO-31</t>
  </si>
  <si>
    <t>315.7.088/01</t>
  </si>
  <si>
    <t>09-IQ-13</t>
  </si>
  <si>
    <t>315.7.091/01</t>
  </si>
  <si>
    <t>05-CW-10</t>
  </si>
  <si>
    <t>315.7.095/01</t>
  </si>
  <si>
    <t>08-DH-16</t>
  </si>
  <si>
    <t>315.4.520/01</t>
  </si>
  <si>
    <t>05-CT-08</t>
  </si>
  <si>
    <t>315.4.485/01</t>
  </si>
  <si>
    <t>04-CY-21</t>
  </si>
  <si>
    <t>315.4.484/01</t>
  </si>
  <si>
    <t>10-NY-02</t>
  </si>
  <si>
    <t>315.4.405/01</t>
  </si>
  <si>
    <t>10-KQ-38</t>
  </si>
  <si>
    <t>315.4.386/01</t>
  </si>
  <si>
    <t>10-BK-32</t>
  </si>
  <si>
    <t>315.4.387/01</t>
  </si>
  <si>
    <t>10-KS-10</t>
  </si>
  <si>
    <t>315.5.284/01</t>
  </si>
  <si>
    <t>13-MR-05</t>
  </si>
  <si>
    <t>315.5.470/01</t>
  </si>
  <si>
    <t>04-CK-13</t>
  </si>
  <si>
    <t>315.5.478/01</t>
  </si>
  <si>
    <t>05-DQ-20</t>
  </si>
  <si>
    <t>315.5.486/01</t>
  </si>
  <si>
    <t>10-QO-23</t>
  </si>
  <si>
    <t>315.5.315/01</t>
  </si>
  <si>
    <t>TOTAL:</t>
  </si>
  <si>
    <t>TOTAL DE CONTRATOS: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</si>
</sst>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22">
    <border>
      <left/>
      <right/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/>
  </cellStyleXfs>
  <cellXfs count="54">
    <xf numFmtId="0" fontId="0" fillId="0" borderId="0" xfId="0" applyNumberFormat="1" applyFont="1" applyFill="1" applyBorder="1"/>
    <xf numFmtId="0" fontId="3" fillId="2" borderId="0" xfId="0" applyNumberFormat="1" applyFont="1" applyFill="1" applyBorder="1" applyAlignment="1">
      <alignment horizontal="center" vertical="center" wrapText="1"/>
    </xf>
    <xf numFmtId="0" fontId="4" fillId="2" borderId="5" xfId="0" applyNumberFormat="1" applyFont="1" applyFill="1" applyBorder="1" applyAlignment="1">
      <alignment horizontal="center" vertical="center" wrapText="1"/>
    </xf>
    <xf numFmtId="0" fontId="4" fillId="2" borderId="6" xfId="0" applyNumberFormat="1" applyFont="1" applyFill="1" applyBorder="1" applyAlignment="1">
      <alignment horizontal="center" vertical="center" wrapText="1"/>
    </xf>
    <xf numFmtId="0" fontId="4" fillId="2" borderId="7" xfId="0" applyNumberFormat="1" applyFont="1" applyFill="1" applyBorder="1" applyAlignment="1">
      <alignment horizontal="center" vertical="center" wrapText="1"/>
    </xf>
    <xf numFmtId="0" fontId="4" fillId="2" borderId="15" xfId="0" applyNumberFormat="1" applyFont="1" applyFill="1" applyBorder="1" applyAlignment="1">
      <alignment horizontal="center" vertical="center" wrapText="1"/>
    </xf>
    <xf numFmtId="0" fontId="4" fillId="2" borderId="10" xfId="0" applyNumberFormat="1" applyFont="1" applyFill="1" applyBorder="1" applyAlignment="1">
      <alignment horizontal="center" vertical="center" wrapText="1"/>
    </xf>
    <xf numFmtId="0" fontId="4" fillId="2" borderId="11" xfId="0" applyNumberFormat="1" applyFont="1" applyFill="1" applyBorder="1" applyAlignment="1">
      <alignment horizontal="center" vertical="center" wrapText="1"/>
    </xf>
    <xf numFmtId="43" fontId="4" fillId="0" borderId="13" xfId="1" applyNumberFormat="1" applyFont="1" applyFill="1" applyBorder="1" applyAlignment="1">
      <alignment horizontal="center" vertical="center" wrapText="1"/>
    </xf>
    <xf numFmtId="43" fontId="4" fillId="0" borderId="14" xfId="1" applyNumberFormat="1" applyFont="1" applyFill="1" applyBorder="1" applyAlignment="1">
      <alignment horizontal="center" vertical="center" wrapText="1"/>
    </xf>
    <xf numFmtId="0" fontId="5" fillId="0" borderId="8" xfId="0" applyNumberFormat="1" applyFont="1" applyFill="1" applyBorder="1" applyAlignment="1">
      <alignment horizontal="center" vertical="center" wrapText="1"/>
    </xf>
    <xf numFmtId="14" fontId="5" fillId="0" borderId="2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 applyAlignment="1">
      <alignment horizontal="center" vertical="center" wrapText="1"/>
    </xf>
    <xf numFmtId="43" fontId="5" fillId="0" borderId="2" xfId="1" applyNumberFormat="1" applyFont="1" applyFill="1" applyBorder="1" applyAlignment="1">
      <alignment horizontal="center" vertical="center" wrapText="1"/>
    </xf>
    <xf numFmtId="43" fontId="5" fillId="0" borderId="9" xfId="1" applyNumberFormat="1" applyFont="1" applyFill="1" applyBorder="1" applyAlignment="1">
      <alignment horizontal="center" vertical="center" wrapText="1"/>
    </xf>
    <xf numFmtId="0" fontId="5" fillId="0" borderId="4" xfId="0" applyNumberFormat="1" applyFont="1" applyFill="1" applyBorder="1" applyAlignment="1">
      <alignment horizontal="center" vertical="center" wrapText="1"/>
    </xf>
    <xf numFmtId="43" fontId="5" fillId="0" borderId="3" xfId="1" applyNumberFormat="1" applyFont="1" applyFill="1" applyBorder="1" applyAlignment="1">
      <alignment horizontal="center" vertical="center" wrapText="1"/>
    </xf>
    <xf numFmtId="43" fontId="5" fillId="0" borderId="12" xfId="1" applyNumberFormat="1" applyFont="1" applyFill="1" applyBorder="1" applyAlignment="1">
      <alignment horizontal="center" vertical="center" wrapText="1"/>
    </xf>
    <xf numFmtId="2" fontId="5" fillId="0" borderId="2" xfId="0" applyNumberFormat="1" applyFont="1" applyFill="1" applyBorder="1" applyAlignment="1">
      <alignment horizontal="center" vertical="center" wrapText="1"/>
    </xf>
    <xf numFmtId="43" fontId="4" fillId="0" borderId="16" xfId="1" applyNumberFormat="1" applyFont="1" applyFill="1" applyBorder="1" applyAlignment="1">
      <alignment horizontal="center" vertical="center" wrapText="1"/>
    </xf>
    <xf numFmtId="0" fontId="4" fillId="0" borderId="19" xfId="0" applyNumberFormat="1" applyFont="1" applyFill="1" applyBorder="1" applyAlignment="1">
      <alignment horizontal="center" vertical="center" wrapText="1"/>
    </xf>
    <xf numFmtId="43" fontId="4" fillId="0" borderId="21" xfId="1" applyNumberFormat="1" applyFont="1" applyFill="1" applyBorder="1" applyAlignment="1">
      <alignment horizontal="center" vertical="center" wrapText="1"/>
    </xf>
    <xf numFmtId="0" fontId="4" fillId="2" borderId="17" xfId="0" applyNumberFormat="1" applyFont="1" applyFill="1" applyBorder="1" applyAlignment="1">
      <alignment horizontal="center" vertical="center" wrapText="1"/>
    </xf>
    <xf numFmtId="0" fontId="4" fillId="2" borderId="18" xfId="0" applyNumberFormat="1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2" fillId="2" borderId="17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8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4" fillId="0" borderId="20" xfId="0" applyNumberFormat="1" applyFont="1" applyFill="1" applyBorder="1" applyAlignment="1">
      <alignment horizontal="right" vertical="center" wrapText="1"/>
    </xf>
    <xf numFmtId="14" fontId="4" fillId="0" borderId="13" xfId="0" applyNumberFormat="1" applyFont="1" applyFill="1" applyBorder="1" applyAlignment="1">
      <alignment horizontal="center" vertical="center" wrapText="1"/>
    </xf>
    <xf numFmtId="0" fontId="4" fillId="0" borderId="13" xfId="0" applyNumberFormat="1" applyFont="1" applyFill="1" applyBorder="1" applyAlignment="1">
      <alignment horizontal="center" vertical="center" wrapText="1"/>
    </xf>
    <xf numFmtId="43" fontId="4" fillId="0" borderId="13" xfId="1" applyNumberFormat="1" applyFont="1" applyFill="1" applyBorder="1" applyAlignment="1">
      <alignment horizontal="center" vertical="center" wrapText="1"/>
    </xf>
    <xf numFmtId="2" fontId="4" fillId="0" borderId="13" xfId="0" applyNumberFormat="1" applyFont="1" applyFill="1" applyBorder="1" applyAlignment="1">
      <alignment horizontal="center" vertical="center" wrapText="1"/>
    </xf>
    <xf numFmtId="43" fontId="4" fillId="0" borderId="14" xfId="1" applyNumberFormat="1" applyFont="1" applyFill="1" applyBorder="1" applyAlignment="1">
      <alignment horizontal="center" vertical="center" wrapText="1"/>
    </xf>
    <xf numFmtId="14" fontId="5" fillId="0" borderId="13" xfId="0" applyNumberFormat="1" applyFont="1" applyFill="1" applyBorder="1" applyAlignment="1">
      <alignment horizontal="center" vertical="center" wrapText="1"/>
    </xf>
    <xf numFmtId="0" fontId="5" fillId="0" borderId="13" xfId="0" applyNumberFormat="1" applyFont="1" applyFill="1" applyBorder="1" applyAlignment="1">
      <alignment horizontal="center" vertical="center" wrapText="1"/>
    </xf>
    <xf numFmtId="43" fontId="5" fillId="0" borderId="13" xfId="1" applyNumberFormat="1" applyFont="1" applyFill="1" applyBorder="1" applyAlignment="1">
      <alignment horizontal="center" vertical="center" wrapText="1"/>
    </xf>
    <xf numFmtId="164" fontId="5" fillId="0" borderId="13" xfId="1" applyNumberFormat="1" applyFont="1" applyFill="1" applyBorder="1" applyAlignment="1">
      <alignment horizontal="center" vertical="center" wrapText="1"/>
    </xf>
    <xf numFmtId="43" fontId="5" fillId="0" borderId="14" xfId="1" applyNumberFormat="1" applyFont="1" applyFill="1" applyBorder="1" applyAlignment="1">
      <alignment horizontal="center" vertical="center" wrapText="1"/>
    </xf>
    <xf numFmtId="43" fontId="0" fillId="0" borderId="0" xfId="0" applyNumberFormat="1" applyFont="1" applyFill="1" applyBorder="1"/>
    <xf numFmtId="0" fontId="5" fillId="3" borderId="8" xfId="0" applyNumberFormat="1" applyFont="1" applyFill="1" applyBorder="1" applyAlignment="1">
      <alignment horizontal="center" vertical="center" wrapText="1"/>
    </xf>
    <xf numFmtId="14" fontId="5" fillId="3" borderId="2" xfId="0" applyNumberFormat="1" applyFont="1" applyFill="1" applyBorder="1" applyAlignment="1">
      <alignment horizontal="center" vertical="center" wrapText="1"/>
    </xf>
    <xf numFmtId="0" fontId="5" fillId="3" borderId="2" xfId="0" applyNumberFormat="1" applyFont="1" applyFill="1" applyBorder="1" applyAlignment="1">
      <alignment horizontal="center" vertical="center" wrapText="1"/>
    </xf>
    <xf numFmtId="43" fontId="5" fillId="3" borderId="2" xfId="1" applyNumberFormat="1" applyFont="1" applyFill="1" applyBorder="1" applyAlignment="1">
      <alignment horizontal="center" vertical="center" wrapText="1"/>
    </xf>
    <xf numFmtId="2" fontId="5" fillId="3" borderId="2" xfId="0" applyNumberFormat="1" applyFont="1" applyFill="1" applyBorder="1" applyAlignment="1">
      <alignment horizontal="center" vertical="center" wrapText="1"/>
    </xf>
    <xf numFmtId="43" fontId="5" fillId="3" borderId="9" xfId="1" applyNumberFormat="1" applyFont="1" applyFill="1" applyBorder="1" applyAlignment="1">
      <alignment horizontal="center" vertical="center" wrapText="1"/>
    </xf>
    <xf numFmtId="0" fontId="5" fillId="3" borderId="4" xfId="0" applyNumberFormat="1" applyFont="1" applyFill="1" applyBorder="1" applyAlignment="1">
      <alignment horizontal="center" vertical="center" wrapText="1"/>
    </xf>
    <xf numFmtId="43" fontId="5" fillId="3" borderId="3" xfId="1" applyNumberFormat="1" applyFont="1" applyFill="1" applyBorder="1" applyAlignment="1">
      <alignment horizontal="center" vertical="center" wrapText="1"/>
    </xf>
    <xf numFmtId="43" fontId="5" fillId="3" borderId="12" xfId="1" applyNumberFormat="1" applyFont="1" applyFill="1" applyBorder="1" applyAlignment="1">
      <alignment horizontal="center" vertical="center" wrapText="1"/>
    </xf>
    <xf numFmtId="0" fontId="0" fillId="3" borderId="0" xfId="0" applyNumberFormat="1" applyFont="1" applyFill="1" applyBorder="1"/>
    <xf numFmtId="43" fontId="5" fillId="4" borderId="2" xfId="1" applyNumberFormat="1" applyFont="1" applyFill="1" applyBorder="1" applyAlignment="1">
      <alignment horizontal="center" vertical="center" wrapText="1"/>
    </xf>
    <xf numFmtId="43" fontId="5" fillId="4" borderId="9" xfId="1" applyNumberFormat="1" applyFont="1" applyFill="1" applyBorder="1" applyAlignment="1">
      <alignment horizontal="center" vertical="center" wrapText="1"/>
    </xf>
    <xf numFmtId="43" fontId="5" fillId="5" borderId="2" xfId="1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64B43-A444-4843-BDB0-D8AC9E75FF8C}">
  <sheetPr filterMode="1"/>
  <dimension ref="A1:Z5408"/>
  <sheetViews>
    <sheetView showGridLines="0" tabSelected="1" topLeftCell="A4374" zoomScale="70" zoomScaleNormal="70" workbookViewId="0">
      <selection activeCell="U5413" sqref="U5413"/>
    </sheetView>
  </sheetViews>
  <sheetFormatPr defaultRowHeight="15" x14ac:dyDescent="0.25"/>
  <cols>
    <col min="1" max="1" width="12.5703125" customWidth="1"/>
    <col min="2" max="2" width="16" customWidth="1"/>
    <col min="3" max="3" width="11.42578125" customWidth="1"/>
    <col min="4" max="4" width="12.85546875" customWidth="1"/>
    <col min="5" max="5" width="13.28515625" customWidth="1"/>
    <col min="6" max="6" width="14" customWidth="1"/>
    <col min="7" max="7" width="13.7109375" customWidth="1"/>
    <col min="8" max="8" width="12.140625" customWidth="1"/>
    <col min="9" max="9" width="13.7109375" customWidth="1"/>
    <col min="10" max="10" width="16" customWidth="1"/>
    <col min="11" max="11" width="12.28515625" customWidth="1"/>
    <col min="13" max="13" width="16.7109375" customWidth="1"/>
    <col min="14" max="16" width="16.5703125" customWidth="1"/>
    <col min="17" max="17" width="18.140625" bestFit="1" customWidth="1"/>
    <col min="18" max="18" width="18.5703125" bestFit="1" customWidth="1"/>
    <col min="19" max="19" width="14.85546875" customWidth="1"/>
    <col min="20" max="20" width="20.5703125" bestFit="1" customWidth="1"/>
    <col min="21" max="21" width="20" bestFit="1" customWidth="1"/>
    <col min="22" max="22" width="15.42578125" customWidth="1"/>
    <col min="23" max="23" width="15.85546875" customWidth="1"/>
    <col min="24" max="24" width="16" customWidth="1"/>
    <col min="25" max="26" width="17.42578125" customWidth="1"/>
  </cols>
  <sheetData>
    <row r="1" spans="1:26" x14ac:dyDescent="0.25">
      <c r="A1" s="28" t="s">
        <v>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x14ac:dyDescent="0.25">
      <c r="A2" s="28" t="s">
        <v>1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 x14ac:dyDescent="0.25">
      <c r="A3" s="1"/>
      <c r="B3" s="1"/>
      <c r="C3" s="1"/>
      <c r="D3" s="22" t="s">
        <v>2</v>
      </c>
      <c r="E3" s="23"/>
      <c r="F3" s="23"/>
      <c r="G3" s="23"/>
      <c r="H3" s="23"/>
      <c r="I3" s="23"/>
      <c r="J3" s="23"/>
      <c r="K3" s="23"/>
      <c r="L3" s="23"/>
      <c r="M3" s="24"/>
      <c r="N3" s="25" t="s">
        <v>3</v>
      </c>
      <c r="O3" s="26"/>
      <c r="P3" s="25" t="s">
        <v>4</v>
      </c>
      <c r="Q3" s="27"/>
      <c r="R3" s="27"/>
      <c r="S3" s="27"/>
      <c r="T3" s="27"/>
      <c r="U3" s="27"/>
      <c r="V3" s="27"/>
      <c r="W3" s="27"/>
      <c r="X3" s="26"/>
      <c r="Y3" s="1"/>
      <c r="Z3" s="1"/>
    </row>
    <row r="4" spans="1:26" ht="30.75" customHeight="1" x14ac:dyDescent="0.25">
      <c r="A4" s="2" t="s">
        <v>5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3" t="s">
        <v>16</v>
      </c>
      <c r="M4" s="4" t="s">
        <v>17</v>
      </c>
      <c r="N4" s="5" t="s">
        <v>18</v>
      </c>
      <c r="O4" s="4" t="s">
        <v>19</v>
      </c>
      <c r="P4" s="5" t="s">
        <v>20</v>
      </c>
      <c r="Q4" s="3" t="s">
        <v>21</v>
      </c>
      <c r="R4" s="3" t="s">
        <v>22</v>
      </c>
      <c r="S4" s="3" t="s">
        <v>13</v>
      </c>
      <c r="T4" s="3" t="s">
        <v>23</v>
      </c>
      <c r="U4" s="3" t="s">
        <v>24</v>
      </c>
      <c r="V4" s="3" t="s">
        <v>25</v>
      </c>
      <c r="W4" s="6" t="s">
        <v>26</v>
      </c>
      <c r="X4" s="6" t="s">
        <v>27</v>
      </c>
      <c r="Y4" s="7" t="s">
        <v>28</v>
      </c>
      <c r="Z4" s="7" t="s">
        <v>29</v>
      </c>
    </row>
    <row r="5" spans="1:26" hidden="1" x14ac:dyDescent="0.25">
      <c r="A5" s="10" t="s">
        <v>10187</v>
      </c>
      <c r="B5" s="11">
        <v>44712</v>
      </c>
      <c r="C5" s="12">
        <v>436468</v>
      </c>
      <c r="D5" s="12" t="s">
        <v>10188</v>
      </c>
      <c r="E5" s="11">
        <v>44712</v>
      </c>
      <c r="F5" s="13">
        <v>419142.75</v>
      </c>
      <c r="G5" s="13">
        <v>25148.560000000001</v>
      </c>
      <c r="H5" s="13">
        <v>22214.57</v>
      </c>
      <c r="I5" s="13">
        <v>422.08</v>
      </c>
      <c r="J5" s="13">
        <v>422498.82</v>
      </c>
      <c r="K5" s="18" t="s">
        <v>32</v>
      </c>
      <c r="L5" s="12">
        <v>120</v>
      </c>
      <c r="M5" s="14">
        <v>3884.23</v>
      </c>
      <c r="N5" s="13">
        <v>0</v>
      </c>
      <c r="O5" s="14">
        <v>0.01</v>
      </c>
      <c r="P5" s="15">
        <v>120</v>
      </c>
      <c r="Q5" s="13">
        <v>3884.23</v>
      </c>
      <c r="R5" s="13">
        <v>410759.89</v>
      </c>
      <c r="S5" s="13">
        <v>422.08</v>
      </c>
      <c r="T5" s="13">
        <v>11316.84</v>
      </c>
      <c r="U5" s="13">
        <v>43608.78</v>
      </c>
      <c r="V5" s="13">
        <v>0</v>
      </c>
      <c r="W5" s="16">
        <v>0</v>
      </c>
      <c r="X5" s="16">
        <v>0</v>
      </c>
      <c r="Y5" s="17">
        <f>SUM(R5:X5)+N5+O5</f>
        <v>466107.60000000009</v>
      </c>
      <c r="Z5" s="17">
        <f>((P5*Q5)+O5+N5)-Y5</f>
        <v>9.9999998928979039E-3</v>
      </c>
    </row>
    <row r="6" spans="1:26" hidden="1" x14ac:dyDescent="0.25">
      <c r="A6" s="10" t="s">
        <v>9795</v>
      </c>
      <c r="B6" s="11">
        <v>44694</v>
      </c>
      <c r="C6" s="12">
        <v>435768</v>
      </c>
      <c r="D6" s="12" t="s">
        <v>9796</v>
      </c>
      <c r="E6" s="11">
        <v>44694</v>
      </c>
      <c r="F6" s="13">
        <v>200895.57</v>
      </c>
      <c r="G6" s="13">
        <v>4355.58</v>
      </c>
      <c r="H6" s="13">
        <v>4150</v>
      </c>
      <c r="I6" s="13">
        <v>201.1</v>
      </c>
      <c r="J6" s="13">
        <v>201302.25</v>
      </c>
      <c r="K6" s="18" t="s">
        <v>32</v>
      </c>
      <c r="L6" s="12">
        <v>120</v>
      </c>
      <c r="M6" s="14">
        <v>1850.67</v>
      </c>
      <c r="N6" s="13">
        <v>0</v>
      </c>
      <c r="O6" s="14">
        <v>-0.01</v>
      </c>
      <c r="P6" s="15">
        <v>120</v>
      </c>
      <c r="Q6" s="13">
        <v>1850.67</v>
      </c>
      <c r="R6" s="13">
        <v>197311.8</v>
      </c>
      <c r="S6" s="13">
        <v>201.1</v>
      </c>
      <c r="T6" s="13">
        <v>3789.36</v>
      </c>
      <c r="U6" s="13">
        <v>20778.150000000001</v>
      </c>
      <c r="V6" s="13">
        <v>0</v>
      </c>
      <c r="W6" s="16">
        <v>0</v>
      </c>
      <c r="X6" s="16">
        <v>0</v>
      </c>
      <c r="Y6" s="17">
        <f>SUM(R6:X6)+N6+O6</f>
        <v>222080.39999999997</v>
      </c>
      <c r="Z6" s="17">
        <f>((P6*Q6)+O6+N6)-Y6</f>
        <v>-9.9999999511055648E-3</v>
      </c>
    </row>
    <row r="7" spans="1:26" x14ac:dyDescent="0.25">
      <c r="A7" s="10" t="s">
        <v>10335</v>
      </c>
      <c r="B7" s="11">
        <v>44721</v>
      </c>
      <c r="C7" s="12">
        <v>436055</v>
      </c>
      <c r="D7" s="12" t="s">
        <v>10336</v>
      </c>
      <c r="E7" s="11">
        <v>44718</v>
      </c>
      <c r="F7" s="13">
        <v>109436</v>
      </c>
      <c r="G7" s="13">
        <v>4137.34</v>
      </c>
      <c r="H7" s="53">
        <v>3407.2</v>
      </c>
      <c r="I7" s="13">
        <v>110.17</v>
      </c>
      <c r="J7" s="13">
        <v>110276.31</v>
      </c>
      <c r="K7" s="18" t="s">
        <v>32</v>
      </c>
      <c r="L7" s="12">
        <v>120</v>
      </c>
      <c r="M7" s="52">
        <v>1013.82</v>
      </c>
      <c r="N7" s="13">
        <v>0</v>
      </c>
      <c r="O7" s="14">
        <v>0</v>
      </c>
      <c r="P7" s="15">
        <v>120</v>
      </c>
      <c r="Q7" s="51">
        <v>1013.82</v>
      </c>
      <c r="R7" s="13">
        <v>107125.2</v>
      </c>
      <c r="S7" s="13">
        <v>110.17</v>
      </c>
      <c r="T7" s="13">
        <v>3040.94</v>
      </c>
      <c r="U7" s="13">
        <v>11382.09</v>
      </c>
      <c r="V7" s="13">
        <v>0</v>
      </c>
      <c r="W7" s="16">
        <v>0</v>
      </c>
      <c r="X7" s="16">
        <v>0</v>
      </c>
      <c r="Y7" s="17">
        <f>SUM(R7:X7)+N7+O7</f>
        <v>121658.4</v>
      </c>
      <c r="Z7" s="17">
        <f>((P7*Q7)+O7+N7)-Y7</f>
        <v>0</v>
      </c>
    </row>
    <row r="8" spans="1:26" hidden="1" x14ac:dyDescent="0.25">
      <c r="A8" s="10" t="s">
        <v>7839</v>
      </c>
      <c r="B8" s="11">
        <v>44592</v>
      </c>
      <c r="C8" s="12">
        <v>432571</v>
      </c>
      <c r="D8" s="12" t="s">
        <v>7840</v>
      </c>
      <c r="E8" s="11">
        <v>44587</v>
      </c>
      <c r="F8" s="13">
        <v>206462.46</v>
      </c>
      <c r="G8" s="13">
        <v>12387.75</v>
      </c>
      <c r="H8" s="13">
        <v>6565.51</v>
      </c>
      <c r="I8" s="13">
        <v>212.5</v>
      </c>
      <c r="J8" s="13">
        <v>212497.2</v>
      </c>
      <c r="K8" s="18" t="s">
        <v>32</v>
      </c>
      <c r="L8" s="12">
        <v>120</v>
      </c>
      <c r="M8" s="14">
        <v>1953.59</v>
      </c>
      <c r="N8" s="13">
        <v>0</v>
      </c>
      <c r="O8" s="14">
        <v>0.01</v>
      </c>
      <c r="P8" s="15">
        <v>118</v>
      </c>
      <c r="Q8" s="13">
        <v>1953.59</v>
      </c>
      <c r="R8" s="13">
        <v>202803.03</v>
      </c>
      <c r="S8" s="13">
        <v>212.5</v>
      </c>
      <c r="T8" s="13">
        <v>5574.48</v>
      </c>
      <c r="U8" s="13">
        <v>21933.599999999999</v>
      </c>
      <c r="V8" s="13">
        <v>0</v>
      </c>
      <c r="W8" s="16">
        <v>0</v>
      </c>
      <c r="X8" s="16">
        <v>0</v>
      </c>
      <c r="Y8" s="17">
        <f>SUM(R8:X8)+N8+O8</f>
        <v>230523.62000000002</v>
      </c>
      <c r="Z8" s="17">
        <f>((P8*Q8)+O8+N8)-Y8</f>
        <v>9.9999999802093953E-3</v>
      </c>
    </row>
    <row r="9" spans="1:26" hidden="1" x14ac:dyDescent="0.25">
      <c r="A9" s="10" t="s">
        <v>4743</v>
      </c>
      <c r="B9" s="11">
        <v>44467</v>
      </c>
      <c r="C9" s="12">
        <v>425991</v>
      </c>
      <c r="D9" s="12" t="s">
        <v>4744</v>
      </c>
      <c r="E9" s="11">
        <v>44465</v>
      </c>
      <c r="F9" s="13">
        <v>186189.32</v>
      </c>
      <c r="G9" s="13">
        <v>11171.36</v>
      </c>
      <c r="H9" s="13">
        <v>1973.61</v>
      </c>
      <c r="I9" s="13">
        <v>195.58</v>
      </c>
      <c r="J9" s="13">
        <v>195582.65</v>
      </c>
      <c r="K9" s="18" t="s">
        <v>32</v>
      </c>
      <c r="L9" s="12">
        <v>120</v>
      </c>
      <c r="M9" s="14">
        <v>1798.08</v>
      </c>
      <c r="N9" s="13">
        <v>0</v>
      </c>
      <c r="O9" s="14">
        <v>0</v>
      </c>
      <c r="P9" s="15">
        <v>111</v>
      </c>
      <c r="Q9" s="13">
        <v>1798.08</v>
      </c>
      <c r="R9" s="13">
        <v>181360.03</v>
      </c>
      <c r="S9" s="13">
        <v>190.42</v>
      </c>
      <c r="T9" s="13">
        <v>0</v>
      </c>
      <c r="U9" s="13">
        <v>19655.71</v>
      </c>
      <c r="V9" s="13">
        <v>0</v>
      </c>
      <c r="W9" s="16">
        <v>0</v>
      </c>
      <c r="X9" s="16">
        <v>0</v>
      </c>
      <c r="Y9" s="17">
        <f>SUM(R9:X9)+N9+O9</f>
        <v>201206.16</v>
      </c>
      <c r="Z9" s="17">
        <f>((P9*Q9)+O9+N9)-Y9</f>
        <v>-1619.2799999999988</v>
      </c>
    </row>
    <row r="10" spans="1:26" ht="15.75" hidden="1" customHeight="1" x14ac:dyDescent="0.25">
      <c r="A10" s="10" t="s">
        <v>3823</v>
      </c>
      <c r="B10" s="11">
        <v>44439</v>
      </c>
      <c r="C10" s="12">
        <v>423615</v>
      </c>
      <c r="D10" s="12" t="s">
        <v>3824</v>
      </c>
      <c r="E10" s="11">
        <v>44432</v>
      </c>
      <c r="F10" s="13">
        <v>128859.06</v>
      </c>
      <c r="G10" s="13">
        <v>7731.54</v>
      </c>
      <c r="H10" s="13">
        <v>1365.91</v>
      </c>
      <c r="I10" s="13">
        <v>135.36000000000001</v>
      </c>
      <c r="J10" s="13">
        <v>135360.04999999999</v>
      </c>
      <c r="K10" s="18" t="s">
        <v>32</v>
      </c>
      <c r="L10" s="12">
        <v>120</v>
      </c>
      <c r="M10" s="14">
        <v>1244.43</v>
      </c>
      <c r="N10" s="13">
        <v>0</v>
      </c>
      <c r="O10" s="14">
        <v>0</v>
      </c>
      <c r="P10" s="15">
        <v>113</v>
      </c>
      <c r="Q10" s="13">
        <v>1244.43</v>
      </c>
      <c r="R10" s="13">
        <v>126637.43</v>
      </c>
      <c r="S10" s="13">
        <v>134.16999999999999</v>
      </c>
      <c r="T10" s="13">
        <v>0</v>
      </c>
      <c r="U10" s="13">
        <v>13848.99</v>
      </c>
      <c r="V10" s="13">
        <v>0</v>
      </c>
      <c r="W10" s="16">
        <v>0</v>
      </c>
      <c r="X10" s="16">
        <v>0</v>
      </c>
      <c r="Y10" s="17">
        <f>SUM(R10:X10)+N10+O10</f>
        <v>140620.59</v>
      </c>
      <c r="Z10" s="17">
        <f>((P10*Q10)+O10+N10)-Y10</f>
        <v>0</v>
      </c>
    </row>
    <row r="11" spans="1:26" hidden="1" x14ac:dyDescent="0.25">
      <c r="A11" s="10" t="s">
        <v>7191</v>
      </c>
      <c r="B11" s="11">
        <v>44558</v>
      </c>
      <c r="C11" s="12">
        <v>431713</v>
      </c>
      <c r="D11" s="12" t="s">
        <v>7192</v>
      </c>
      <c r="E11" s="11">
        <v>44558</v>
      </c>
      <c r="F11" s="13">
        <v>110187.09</v>
      </c>
      <c r="G11" s="13">
        <v>1822.3</v>
      </c>
      <c r="H11" s="13">
        <v>3360.28</v>
      </c>
      <c r="I11" s="13">
        <v>108.76</v>
      </c>
      <c r="J11" s="13">
        <v>108757.87</v>
      </c>
      <c r="K11" s="18" t="s">
        <v>32</v>
      </c>
      <c r="L11" s="12">
        <v>120</v>
      </c>
      <c r="M11" s="14">
        <v>999.86</v>
      </c>
      <c r="N11" s="13">
        <v>0</v>
      </c>
      <c r="O11" s="14">
        <v>-0.01</v>
      </c>
      <c r="P11" s="15">
        <v>115</v>
      </c>
      <c r="Q11" s="13">
        <v>999.86</v>
      </c>
      <c r="R11" s="13">
        <v>104376.31</v>
      </c>
      <c r="S11" s="13">
        <v>108.76</v>
      </c>
      <c r="T11" s="13">
        <v>820.05</v>
      </c>
      <c r="U11" s="13">
        <v>11225.27</v>
      </c>
      <c r="V11" s="13">
        <v>0</v>
      </c>
      <c r="W11" s="16">
        <v>0</v>
      </c>
      <c r="X11" s="16">
        <v>0</v>
      </c>
      <c r="Y11" s="17">
        <f>SUM(R11:X11)+N11+O11</f>
        <v>116530.38</v>
      </c>
      <c r="Z11" s="17">
        <f>((P11*Q11)+O11+N11)-Y11</f>
        <v>-1546.4899999999907</v>
      </c>
    </row>
    <row r="12" spans="1:26" hidden="1" x14ac:dyDescent="0.25">
      <c r="A12" s="10" t="s">
        <v>3031</v>
      </c>
      <c r="B12" s="11">
        <v>44405</v>
      </c>
      <c r="C12" s="12">
        <v>421885</v>
      </c>
      <c r="D12" s="12" t="s">
        <v>3032</v>
      </c>
      <c r="E12" s="11">
        <v>44403</v>
      </c>
      <c r="F12" s="13">
        <v>110637.01</v>
      </c>
      <c r="G12" s="13">
        <v>6638.22</v>
      </c>
      <c r="H12" s="13">
        <v>3500</v>
      </c>
      <c r="I12" s="13">
        <v>113.89</v>
      </c>
      <c r="J12" s="13">
        <v>113889.12</v>
      </c>
      <c r="K12" s="18" t="s">
        <v>32</v>
      </c>
      <c r="L12" s="12">
        <v>120</v>
      </c>
      <c r="M12" s="14">
        <v>1047.04</v>
      </c>
      <c r="N12" s="13">
        <v>0</v>
      </c>
      <c r="O12" s="14">
        <v>0</v>
      </c>
      <c r="P12" s="15">
        <v>110</v>
      </c>
      <c r="Q12" s="13">
        <v>1159.2</v>
      </c>
      <c r="R12" s="13">
        <v>104014.98</v>
      </c>
      <c r="S12" s="13">
        <v>107.1</v>
      </c>
      <c r="T12" s="13">
        <v>0</v>
      </c>
      <c r="U12" s="13">
        <v>11052.32</v>
      </c>
      <c r="V12" s="13">
        <v>11041.7</v>
      </c>
      <c r="W12" s="16">
        <v>10.9</v>
      </c>
      <c r="X12" s="16">
        <v>1172.8399999999999</v>
      </c>
      <c r="Y12" s="17">
        <f>SUM(R12:X12)+N12+O12</f>
        <v>127399.83999999998</v>
      </c>
      <c r="Z12" s="17">
        <f>((P12*Q12)+O12+N12)-Y12</f>
        <v>112.16000000001804</v>
      </c>
    </row>
    <row r="13" spans="1:26" hidden="1" x14ac:dyDescent="0.25">
      <c r="A13" s="10" t="s">
        <v>1001</v>
      </c>
      <c r="B13" s="11">
        <v>44306</v>
      </c>
      <c r="C13" s="12">
        <v>414552</v>
      </c>
      <c r="D13" s="12" t="s">
        <v>1002</v>
      </c>
      <c r="E13" s="11">
        <v>44306</v>
      </c>
      <c r="F13" s="13">
        <v>120342.93</v>
      </c>
      <c r="G13" s="13">
        <v>7220.58</v>
      </c>
      <c r="H13" s="13">
        <v>1275.6400000000001</v>
      </c>
      <c r="I13" s="13">
        <v>126.41</v>
      </c>
      <c r="J13" s="13">
        <v>126414.28</v>
      </c>
      <c r="K13" s="18" t="s">
        <v>32</v>
      </c>
      <c r="L13" s="12">
        <v>120</v>
      </c>
      <c r="M13" s="14">
        <v>1162.19</v>
      </c>
      <c r="N13" s="13">
        <v>0</v>
      </c>
      <c r="O13" s="14">
        <v>0</v>
      </c>
      <c r="P13" s="15">
        <v>106</v>
      </c>
      <c r="Q13" s="13">
        <v>1349.55</v>
      </c>
      <c r="R13" s="13">
        <v>110941.77</v>
      </c>
      <c r="S13" s="13">
        <v>117.53</v>
      </c>
      <c r="T13" s="13">
        <v>0</v>
      </c>
      <c r="U13" s="13">
        <v>12132.84</v>
      </c>
      <c r="V13" s="13">
        <v>17885.38</v>
      </c>
      <c r="W13" s="16">
        <v>19.079999999999998</v>
      </c>
      <c r="X13" s="16">
        <v>1955.7</v>
      </c>
      <c r="Y13" s="17">
        <f>SUM(R13:X13)+N13+O13</f>
        <v>143052.29999999999</v>
      </c>
      <c r="Z13" s="17">
        <f>((P13*Q13)+O13+N13)-Y13</f>
        <v>0</v>
      </c>
    </row>
    <row r="14" spans="1:26" hidden="1" x14ac:dyDescent="0.25">
      <c r="A14" s="10" t="s">
        <v>10199</v>
      </c>
      <c r="B14" s="11">
        <v>44712</v>
      </c>
      <c r="C14" s="12">
        <v>436346</v>
      </c>
      <c r="D14" s="12" t="s">
        <v>10200</v>
      </c>
      <c r="E14" s="11">
        <v>44712</v>
      </c>
      <c r="F14" s="13">
        <v>93020.09</v>
      </c>
      <c r="G14" s="13">
        <v>5581.21</v>
      </c>
      <c r="H14" s="13">
        <v>2958.04</v>
      </c>
      <c r="I14" s="13">
        <v>95.64</v>
      </c>
      <c r="J14" s="13">
        <v>95738.9</v>
      </c>
      <c r="K14" s="18" t="s">
        <v>32</v>
      </c>
      <c r="L14" s="12">
        <v>120</v>
      </c>
      <c r="M14" s="14">
        <v>880.17</v>
      </c>
      <c r="N14" s="13">
        <v>0</v>
      </c>
      <c r="O14" s="14">
        <v>0</v>
      </c>
      <c r="P14" s="15">
        <v>120</v>
      </c>
      <c r="Q14" s="13">
        <v>880.17</v>
      </c>
      <c r="R14" s="13">
        <v>91541.07</v>
      </c>
      <c r="S14" s="13">
        <v>95.64</v>
      </c>
      <c r="T14" s="13">
        <v>4102.1899999999996</v>
      </c>
      <c r="U14" s="13">
        <v>9881.5</v>
      </c>
      <c r="V14" s="13">
        <v>0</v>
      </c>
      <c r="W14" s="16">
        <v>0</v>
      </c>
      <c r="X14" s="16">
        <v>0</v>
      </c>
      <c r="Y14" s="17">
        <f>SUM(R14:X14)+N14+O14</f>
        <v>105620.40000000001</v>
      </c>
      <c r="Z14" s="17">
        <f>((P14*Q14)+O14+N14)-Y14</f>
        <v>0</v>
      </c>
    </row>
    <row r="15" spans="1:26" hidden="1" x14ac:dyDescent="0.25">
      <c r="A15" s="10" t="s">
        <v>1165</v>
      </c>
      <c r="B15" s="11">
        <v>44315</v>
      </c>
      <c r="C15" s="12">
        <v>415548</v>
      </c>
      <c r="D15" s="12" t="s">
        <v>1166</v>
      </c>
      <c r="E15" s="11">
        <v>44313</v>
      </c>
      <c r="F15" s="13">
        <v>119293.87</v>
      </c>
      <c r="G15" s="13">
        <v>7157.63</v>
      </c>
      <c r="H15" s="13">
        <v>1264.51</v>
      </c>
      <c r="I15" s="13">
        <v>125.31</v>
      </c>
      <c r="J15" s="13">
        <v>125312.3</v>
      </c>
      <c r="K15" s="18" t="s">
        <v>32</v>
      </c>
      <c r="L15" s="12">
        <v>120</v>
      </c>
      <c r="M15" s="14">
        <v>1152.05</v>
      </c>
      <c r="N15" s="13">
        <v>0</v>
      </c>
      <c r="O15" s="14">
        <v>0</v>
      </c>
      <c r="P15" s="15">
        <v>106</v>
      </c>
      <c r="Q15" s="13">
        <v>1337.77</v>
      </c>
      <c r="R15" s="13">
        <v>109974.69</v>
      </c>
      <c r="S15" s="13">
        <v>116.51</v>
      </c>
      <c r="T15" s="13">
        <v>0</v>
      </c>
      <c r="U15" s="13">
        <v>12026.1</v>
      </c>
      <c r="V15" s="13">
        <v>17729.560000000001</v>
      </c>
      <c r="W15" s="16">
        <v>19.09</v>
      </c>
      <c r="X15" s="16">
        <v>1938.73</v>
      </c>
      <c r="Y15" s="17">
        <f>SUM(R15:X15)+N15+O15</f>
        <v>141804.68000000002</v>
      </c>
      <c r="Z15" s="17">
        <f>((P15*Q15)+O15+N15)-Y15</f>
        <v>-1.0600000000267755</v>
      </c>
    </row>
    <row r="16" spans="1:26" hidden="1" x14ac:dyDescent="0.25">
      <c r="A16" s="10" t="s">
        <v>1077</v>
      </c>
      <c r="B16" s="11">
        <v>44313</v>
      </c>
      <c r="C16" s="12">
        <v>415528</v>
      </c>
      <c r="D16" s="12" t="s">
        <v>1078</v>
      </c>
      <c r="E16" s="11">
        <v>44313</v>
      </c>
      <c r="F16" s="13">
        <v>152708.01</v>
      </c>
      <c r="G16" s="13">
        <v>9162.48</v>
      </c>
      <c r="H16" s="13">
        <v>1618.7</v>
      </c>
      <c r="I16" s="13">
        <v>160.41</v>
      </c>
      <c r="J16" s="13">
        <v>160412.20000000001</v>
      </c>
      <c r="K16" s="18" t="s">
        <v>32</v>
      </c>
      <c r="L16" s="12">
        <v>120</v>
      </c>
      <c r="M16" s="14">
        <v>1474.74</v>
      </c>
      <c r="N16" s="13">
        <v>0</v>
      </c>
      <c r="O16" s="14">
        <v>0</v>
      </c>
      <c r="P16" s="15">
        <v>107</v>
      </c>
      <c r="Q16" s="13">
        <v>1712.48</v>
      </c>
      <c r="R16" s="13">
        <v>142106.65</v>
      </c>
      <c r="S16" s="13">
        <v>150.54</v>
      </c>
      <c r="T16" s="13">
        <v>0</v>
      </c>
      <c r="U16" s="13">
        <v>15539.99</v>
      </c>
      <c r="V16" s="13">
        <v>22908.7</v>
      </c>
      <c r="W16" s="16">
        <v>24.62</v>
      </c>
      <c r="X16" s="16">
        <v>2504.86</v>
      </c>
      <c r="Y16" s="17">
        <f>SUM(R16:X16)+N16+O16</f>
        <v>183235.36</v>
      </c>
      <c r="Z16" s="17">
        <f>((P16*Q16)+O16+N16)-Y16</f>
        <v>0</v>
      </c>
    </row>
    <row r="17" spans="1:26" hidden="1" x14ac:dyDescent="0.25">
      <c r="A17" s="10" t="s">
        <v>1557</v>
      </c>
      <c r="B17" s="11">
        <v>44341</v>
      </c>
      <c r="C17" s="12">
        <v>417605</v>
      </c>
      <c r="D17" s="12" t="s">
        <v>1558</v>
      </c>
      <c r="E17" s="11">
        <v>44341</v>
      </c>
      <c r="F17" s="13">
        <v>148141.04999999999</v>
      </c>
      <c r="G17" s="13">
        <v>8888.4599999999991</v>
      </c>
      <c r="H17" s="13">
        <v>1570.3</v>
      </c>
      <c r="I17" s="13">
        <v>155.61000000000001</v>
      </c>
      <c r="J17" s="13">
        <v>155614.82</v>
      </c>
      <c r="K17" s="18" t="s">
        <v>32</v>
      </c>
      <c r="L17" s="12">
        <v>120</v>
      </c>
      <c r="M17" s="14">
        <v>1430.64</v>
      </c>
      <c r="N17" s="13">
        <v>0</v>
      </c>
      <c r="O17" s="14">
        <v>0</v>
      </c>
      <c r="P17" s="15">
        <v>108</v>
      </c>
      <c r="Q17" s="13">
        <v>1641.91</v>
      </c>
      <c r="R17" s="13">
        <v>139145.03</v>
      </c>
      <c r="S17" s="13">
        <v>147.44999999999999</v>
      </c>
      <c r="T17" s="13">
        <v>0</v>
      </c>
      <c r="U17" s="13">
        <v>15216.64</v>
      </c>
      <c r="V17" s="13">
        <v>20549.18</v>
      </c>
      <c r="W17" s="16">
        <v>21.6</v>
      </c>
      <c r="X17" s="16">
        <v>2247.48</v>
      </c>
      <c r="Y17" s="17">
        <f>SUM(R17:X17)+N17+O17</f>
        <v>177327.38</v>
      </c>
      <c r="Z17" s="17">
        <f>((P17*Q17)+O17+N17)-Y17</f>
        <v>-1.1000000000058208</v>
      </c>
    </row>
    <row r="18" spans="1:26" hidden="1" x14ac:dyDescent="0.25">
      <c r="A18" s="10" t="s">
        <v>1591</v>
      </c>
      <c r="B18" s="11">
        <v>44342</v>
      </c>
      <c r="C18" s="12">
        <v>417345</v>
      </c>
      <c r="D18" s="12" t="s">
        <v>1592</v>
      </c>
      <c r="E18" s="11">
        <v>44342</v>
      </c>
      <c r="F18" s="13">
        <v>87423.61</v>
      </c>
      <c r="G18" s="13">
        <v>5245.42</v>
      </c>
      <c r="H18" s="13">
        <v>926.69</v>
      </c>
      <c r="I18" s="13">
        <v>91.83</v>
      </c>
      <c r="J18" s="13">
        <v>91834.17</v>
      </c>
      <c r="K18" s="18" t="s">
        <v>32</v>
      </c>
      <c r="L18" s="12">
        <v>120</v>
      </c>
      <c r="M18" s="14">
        <v>844.27</v>
      </c>
      <c r="N18" s="13">
        <v>0</v>
      </c>
      <c r="O18" s="14">
        <v>0</v>
      </c>
      <c r="P18" s="15">
        <v>110</v>
      </c>
      <c r="Q18" s="13">
        <v>968.95</v>
      </c>
      <c r="R18" s="13">
        <v>83635.44</v>
      </c>
      <c r="S18" s="13">
        <v>88.59</v>
      </c>
      <c r="T18" s="13">
        <v>0</v>
      </c>
      <c r="U18" s="13">
        <v>9145.67</v>
      </c>
      <c r="V18" s="13">
        <v>12238.52</v>
      </c>
      <c r="W18" s="16">
        <v>13.08</v>
      </c>
      <c r="X18" s="16">
        <v>1338.52</v>
      </c>
      <c r="Y18" s="17">
        <f>SUM(R18:X18)+N18+O18</f>
        <v>106459.82</v>
      </c>
      <c r="Z18" s="17">
        <f>((P18*Q18)+O18+N18)-Y18</f>
        <v>124.67999999999302</v>
      </c>
    </row>
    <row r="19" spans="1:26" hidden="1" x14ac:dyDescent="0.25">
      <c r="A19" s="10" t="s">
        <v>5743</v>
      </c>
      <c r="B19" s="11">
        <v>44498</v>
      </c>
      <c r="C19" s="12">
        <v>428508</v>
      </c>
      <c r="D19" s="12" t="s">
        <v>5744</v>
      </c>
      <c r="E19" s="11">
        <v>44496</v>
      </c>
      <c r="F19" s="13">
        <v>95452.08</v>
      </c>
      <c r="G19" s="13">
        <v>5727.12</v>
      </c>
      <c r="H19" s="13">
        <v>1011.79</v>
      </c>
      <c r="I19" s="13">
        <v>100.27</v>
      </c>
      <c r="J19" s="13">
        <v>100267.68</v>
      </c>
      <c r="K19" s="18" t="s">
        <v>32</v>
      </c>
      <c r="L19" s="12">
        <v>120</v>
      </c>
      <c r="M19" s="14">
        <v>921.81</v>
      </c>
      <c r="N19" s="13">
        <v>0</v>
      </c>
      <c r="O19" s="14">
        <v>-0.01</v>
      </c>
      <c r="P19" s="15">
        <v>116</v>
      </c>
      <c r="Q19" s="13">
        <v>921.81</v>
      </c>
      <c r="R19" s="13">
        <v>93902.97</v>
      </c>
      <c r="S19" s="13">
        <v>100.27</v>
      </c>
      <c r="T19" s="13">
        <v>2577.21</v>
      </c>
      <c r="U19" s="13">
        <v>10349.52</v>
      </c>
      <c r="V19" s="13">
        <v>0</v>
      </c>
      <c r="W19" s="16">
        <v>0</v>
      </c>
      <c r="X19" s="16">
        <v>0</v>
      </c>
      <c r="Y19" s="17">
        <f>SUM(R19:X19)+N19+O19</f>
        <v>106929.96000000002</v>
      </c>
      <c r="Z19" s="17">
        <f>((P19*Q19)+O19+N19)-Y19</f>
        <v>-1.0000000023865141E-2</v>
      </c>
    </row>
    <row r="20" spans="1:26" hidden="1" x14ac:dyDescent="0.25">
      <c r="A20" s="10" t="s">
        <v>677</v>
      </c>
      <c r="B20" s="11">
        <v>44285</v>
      </c>
      <c r="C20" s="12">
        <v>413796</v>
      </c>
      <c r="D20" s="12" t="s">
        <v>678</v>
      </c>
      <c r="E20" s="11">
        <v>44285</v>
      </c>
      <c r="F20" s="13">
        <v>87406.13</v>
      </c>
      <c r="G20" s="13">
        <v>5244.37</v>
      </c>
      <c r="H20" s="13">
        <v>926.51</v>
      </c>
      <c r="I20" s="13">
        <v>91.82</v>
      </c>
      <c r="J20" s="13">
        <v>91815.81</v>
      </c>
      <c r="K20" s="18" t="s">
        <v>32</v>
      </c>
      <c r="L20" s="12">
        <v>120</v>
      </c>
      <c r="M20" s="14">
        <v>844.11</v>
      </c>
      <c r="N20" s="13">
        <v>0</v>
      </c>
      <c r="O20" s="14">
        <v>0</v>
      </c>
      <c r="P20" s="15">
        <v>106</v>
      </c>
      <c r="Q20" s="13">
        <v>986.93</v>
      </c>
      <c r="R20" s="13">
        <v>80578.05</v>
      </c>
      <c r="S20" s="13">
        <v>85.34</v>
      </c>
      <c r="T20" s="13">
        <v>0</v>
      </c>
      <c r="U20" s="13">
        <v>8812.27</v>
      </c>
      <c r="V20" s="13">
        <v>13633.72</v>
      </c>
      <c r="W20" s="16">
        <v>14.85</v>
      </c>
      <c r="X20" s="16">
        <v>1491.45</v>
      </c>
      <c r="Y20" s="17">
        <f>SUM(R20:X20)+N20+O20</f>
        <v>104615.68000000001</v>
      </c>
      <c r="Z20" s="17">
        <f>((P20*Q20)+O20+N20)-Y20</f>
        <v>-1.1000000000058208</v>
      </c>
    </row>
    <row r="21" spans="1:26" hidden="1" x14ac:dyDescent="0.25">
      <c r="A21" s="10" t="s">
        <v>755</v>
      </c>
      <c r="B21" s="11">
        <v>44286</v>
      </c>
      <c r="C21" s="12">
        <v>413721</v>
      </c>
      <c r="D21" s="12" t="s">
        <v>756</v>
      </c>
      <c r="E21" s="11">
        <v>44286</v>
      </c>
      <c r="F21" s="13">
        <v>189341.69</v>
      </c>
      <c r="G21" s="13">
        <v>11360.5</v>
      </c>
      <c r="H21" s="13">
        <v>6021.07</v>
      </c>
      <c r="I21" s="13">
        <v>194.88</v>
      </c>
      <c r="J21" s="13">
        <v>194876</v>
      </c>
      <c r="K21" s="18" t="s">
        <v>32</v>
      </c>
      <c r="L21" s="12">
        <v>120</v>
      </c>
      <c r="M21" s="14">
        <v>1791.59</v>
      </c>
      <c r="N21" s="13">
        <v>0</v>
      </c>
      <c r="O21" s="14">
        <v>0</v>
      </c>
      <c r="P21" s="15">
        <v>106</v>
      </c>
      <c r="Q21" s="13">
        <v>2094.7199999999998</v>
      </c>
      <c r="R21" s="13">
        <v>171508.35</v>
      </c>
      <c r="S21" s="13">
        <v>176.51</v>
      </c>
      <c r="T21" s="13">
        <v>0</v>
      </c>
      <c r="U21" s="13">
        <v>18223.68</v>
      </c>
      <c r="V21" s="13">
        <v>29018.560000000001</v>
      </c>
      <c r="W21" s="16">
        <v>29.67</v>
      </c>
      <c r="X21" s="16">
        <v>3083.55</v>
      </c>
      <c r="Y21" s="17">
        <f>SUM(R21:X21)+N21+O21</f>
        <v>222040.32000000001</v>
      </c>
      <c r="Z21" s="17">
        <f>((P21*Q21)+O21+N21)-Y21</f>
        <v>0</v>
      </c>
    </row>
    <row r="22" spans="1:26" x14ac:dyDescent="0.25">
      <c r="A22" s="10" t="s">
        <v>10419</v>
      </c>
      <c r="B22" s="11">
        <v>44729</v>
      </c>
      <c r="C22" s="12">
        <v>436263</v>
      </c>
      <c r="D22" s="12" t="s">
        <v>10420</v>
      </c>
      <c r="E22" s="11">
        <v>44728</v>
      </c>
      <c r="F22" s="13">
        <v>165094.34</v>
      </c>
      <c r="G22" s="13">
        <v>9905.66</v>
      </c>
      <c r="H22" s="53">
        <v>5250</v>
      </c>
      <c r="I22" s="13">
        <v>169.75</v>
      </c>
      <c r="J22" s="13">
        <v>169919.75</v>
      </c>
      <c r="K22" s="18" t="s">
        <v>32</v>
      </c>
      <c r="L22" s="12">
        <v>120</v>
      </c>
      <c r="M22" s="52">
        <v>1562.15</v>
      </c>
      <c r="N22" s="13">
        <v>0</v>
      </c>
      <c r="O22" s="14">
        <v>0</v>
      </c>
      <c r="P22" s="15">
        <v>120</v>
      </c>
      <c r="Q22" s="51">
        <v>1562.15</v>
      </c>
      <c r="R22" s="13">
        <v>162469.34</v>
      </c>
      <c r="S22" s="13">
        <v>169.75</v>
      </c>
      <c r="T22" s="13">
        <v>7280.66</v>
      </c>
      <c r="U22" s="13">
        <v>17538.25</v>
      </c>
      <c r="V22" s="13">
        <v>0</v>
      </c>
      <c r="W22" s="16">
        <v>0</v>
      </c>
      <c r="X22" s="16">
        <v>0</v>
      </c>
      <c r="Y22" s="17">
        <f>SUM(R22:X22)+N22+O22</f>
        <v>187458</v>
      </c>
      <c r="Z22" s="17">
        <f>((P22*Q22)+O22+N22)-Y22</f>
        <v>0</v>
      </c>
    </row>
    <row r="23" spans="1:26" hidden="1" x14ac:dyDescent="0.25">
      <c r="A23" s="10" t="s">
        <v>299</v>
      </c>
      <c r="B23" s="11">
        <v>44250</v>
      </c>
      <c r="C23" s="12">
        <v>411443</v>
      </c>
      <c r="D23" s="12" t="s">
        <v>300</v>
      </c>
      <c r="E23" s="11">
        <v>44250</v>
      </c>
      <c r="F23" s="13">
        <v>91615.23</v>
      </c>
      <c r="G23" s="13">
        <v>5496.91</v>
      </c>
      <c r="H23" s="13">
        <v>10000</v>
      </c>
      <c r="I23" s="13">
        <v>87.2</v>
      </c>
      <c r="J23" s="13">
        <v>87199.34</v>
      </c>
      <c r="K23" s="18" t="s">
        <v>32</v>
      </c>
      <c r="L23" s="12">
        <v>120</v>
      </c>
      <c r="M23" s="14">
        <v>801.66</v>
      </c>
      <c r="N23" s="13">
        <v>0</v>
      </c>
      <c r="O23" s="14">
        <v>0</v>
      </c>
      <c r="P23" s="15">
        <v>104</v>
      </c>
      <c r="Q23" s="13">
        <v>944.29</v>
      </c>
      <c r="R23" s="13">
        <v>75497.259999999995</v>
      </c>
      <c r="S23" s="13">
        <v>75.52</v>
      </c>
      <c r="T23" s="13">
        <v>0</v>
      </c>
      <c r="U23" s="13">
        <v>7799.86</v>
      </c>
      <c r="V23" s="13">
        <v>13431.6</v>
      </c>
      <c r="W23" s="16">
        <v>13.52</v>
      </c>
      <c r="X23" s="16">
        <v>1387.36</v>
      </c>
      <c r="Y23" s="17">
        <f>SUM(R23:X23)+N23+O23</f>
        <v>98205.12000000001</v>
      </c>
      <c r="Z23" s="17">
        <f>((P23*Q23)+O23+N23)-Y23</f>
        <v>1.0399999999935972</v>
      </c>
    </row>
    <row r="24" spans="1:26" hidden="1" x14ac:dyDescent="0.25">
      <c r="A24" s="10" t="s">
        <v>5045</v>
      </c>
      <c r="B24" s="11">
        <v>44476</v>
      </c>
      <c r="C24" s="12">
        <v>426948</v>
      </c>
      <c r="D24" s="12" t="s">
        <v>5046</v>
      </c>
      <c r="E24" s="11">
        <v>44473</v>
      </c>
      <c r="F24" s="13">
        <v>180907.61</v>
      </c>
      <c r="G24" s="13">
        <v>10854.46</v>
      </c>
      <c r="H24" s="13">
        <v>3835.24</v>
      </c>
      <c r="I24" s="13">
        <v>188.11</v>
      </c>
      <c r="J24" s="13">
        <v>188114.94</v>
      </c>
      <c r="K24" s="18" t="s">
        <v>32</v>
      </c>
      <c r="L24" s="12">
        <v>120</v>
      </c>
      <c r="M24" s="14">
        <v>1729.43</v>
      </c>
      <c r="N24" s="13">
        <v>0</v>
      </c>
      <c r="O24" s="14">
        <v>0</v>
      </c>
      <c r="P24" s="15">
        <v>112</v>
      </c>
      <c r="Q24" s="13">
        <v>1729.43</v>
      </c>
      <c r="R24" s="13">
        <v>174602.83</v>
      </c>
      <c r="S24" s="13">
        <v>183.19</v>
      </c>
      <c r="T24" s="13">
        <v>0</v>
      </c>
      <c r="U24" s="13">
        <v>18910.14</v>
      </c>
      <c r="V24" s="13">
        <v>0</v>
      </c>
      <c r="W24" s="16">
        <v>0</v>
      </c>
      <c r="X24" s="16">
        <v>0</v>
      </c>
      <c r="Y24" s="17">
        <f>SUM(R24:X24)+N24+O24</f>
        <v>193696.15999999997</v>
      </c>
      <c r="Z24" s="17">
        <f>((P24*Q24)+O24+N24)-Y24</f>
        <v>0</v>
      </c>
    </row>
    <row r="25" spans="1:26" hidden="1" x14ac:dyDescent="0.25">
      <c r="A25" s="10" t="s">
        <v>5049</v>
      </c>
      <c r="B25" s="11">
        <v>44476</v>
      </c>
      <c r="C25" s="12">
        <v>426968</v>
      </c>
      <c r="D25" s="12" t="s">
        <v>5050</v>
      </c>
      <c r="E25" s="11">
        <v>44475</v>
      </c>
      <c r="F25" s="13">
        <v>180907.61</v>
      </c>
      <c r="G25" s="13">
        <v>10854.46</v>
      </c>
      <c r="H25" s="13">
        <v>1917.62</v>
      </c>
      <c r="I25" s="13">
        <v>190.03</v>
      </c>
      <c r="J25" s="13">
        <v>190034.48</v>
      </c>
      <c r="K25" s="18" t="s">
        <v>32</v>
      </c>
      <c r="L25" s="12">
        <v>120</v>
      </c>
      <c r="M25" s="14">
        <v>1747.08</v>
      </c>
      <c r="N25" s="13">
        <v>0</v>
      </c>
      <c r="O25" s="14">
        <v>0</v>
      </c>
      <c r="P25" s="15">
        <v>112</v>
      </c>
      <c r="Q25" s="13">
        <v>1747.08</v>
      </c>
      <c r="R25" s="13">
        <v>176043.08</v>
      </c>
      <c r="S25" s="13">
        <v>188.35</v>
      </c>
      <c r="T25" s="13">
        <v>1628.17</v>
      </c>
      <c r="U25" s="13">
        <v>19441.53</v>
      </c>
      <c r="V25" s="13">
        <v>0</v>
      </c>
      <c r="W25" s="16">
        <v>0</v>
      </c>
      <c r="X25" s="16">
        <v>0</v>
      </c>
      <c r="Y25" s="17">
        <f>SUM(R25:X25)+N25+O25</f>
        <v>197301.13</v>
      </c>
      <c r="Z25" s="17">
        <f>((P25*Q25)+O25+N25)-Y25</f>
        <v>-1628.1700000000128</v>
      </c>
    </row>
    <row r="26" spans="1:26" x14ac:dyDescent="0.25">
      <c r="A26" s="41" t="s">
        <v>10311</v>
      </c>
      <c r="B26" s="42">
        <v>44719</v>
      </c>
      <c r="C26" s="43">
        <v>436348</v>
      </c>
      <c r="D26" s="43" t="s">
        <v>10312</v>
      </c>
      <c r="E26" s="42">
        <v>44718</v>
      </c>
      <c r="F26" s="44">
        <v>221371.7</v>
      </c>
      <c r="G26" s="44">
        <v>13282.3</v>
      </c>
      <c r="H26" s="53">
        <v>11732.7</v>
      </c>
      <c r="I26" s="44">
        <v>222.92</v>
      </c>
      <c r="J26" s="44">
        <v>223144.22</v>
      </c>
      <c r="K26" s="45" t="s">
        <v>32</v>
      </c>
      <c r="L26" s="43">
        <v>120</v>
      </c>
      <c r="M26" s="52">
        <v>2051.4699999999998</v>
      </c>
      <c r="N26" s="44">
        <v>0</v>
      </c>
      <c r="O26" s="46">
        <v>-0.02</v>
      </c>
      <c r="P26" s="47">
        <v>119</v>
      </c>
      <c r="Q26" s="51">
        <v>2051.4699999999998</v>
      </c>
      <c r="R26" s="44">
        <v>216885.14</v>
      </c>
      <c r="S26" s="44">
        <v>222.92</v>
      </c>
      <c r="T26" s="44">
        <v>3984.7</v>
      </c>
      <c r="U26" s="44">
        <v>23032.18</v>
      </c>
      <c r="V26" s="44">
        <v>0</v>
      </c>
      <c r="W26" s="48">
        <v>0</v>
      </c>
      <c r="X26" s="48">
        <v>0</v>
      </c>
      <c r="Y26" s="49">
        <f>SUM(R26:X26)+N26+O26</f>
        <v>244124.92000000004</v>
      </c>
      <c r="Z26" s="49">
        <f>((P26*Q26)+O26+N26)-Y26</f>
        <v>-1.0000000067520887E-2</v>
      </c>
    </row>
    <row r="27" spans="1:26" hidden="1" x14ac:dyDescent="0.25">
      <c r="A27" s="10" t="s">
        <v>6937</v>
      </c>
      <c r="B27" s="11">
        <v>44538</v>
      </c>
      <c r="C27" s="12">
        <v>431233</v>
      </c>
      <c r="D27" s="12" t="s">
        <v>6938</v>
      </c>
      <c r="E27" s="11">
        <v>44538</v>
      </c>
      <c r="F27" s="13">
        <v>115261</v>
      </c>
      <c r="G27" s="13">
        <v>6915.66</v>
      </c>
      <c r="H27" s="13">
        <v>7500</v>
      </c>
      <c r="I27" s="13">
        <v>114.79</v>
      </c>
      <c r="J27" s="13">
        <v>114791.45</v>
      </c>
      <c r="K27" s="18" t="s">
        <v>32</v>
      </c>
      <c r="L27" s="12">
        <v>120</v>
      </c>
      <c r="M27" s="14">
        <v>1055.33</v>
      </c>
      <c r="N27" s="13">
        <v>0</v>
      </c>
      <c r="O27" s="14">
        <v>0</v>
      </c>
      <c r="P27" s="15">
        <v>114</v>
      </c>
      <c r="Q27" s="13">
        <v>1055.33</v>
      </c>
      <c r="R27" s="13">
        <v>109704.15</v>
      </c>
      <c r="S27" s="13">
        <v>110.91</v>
      </c>
      <c r="T27" s="13">
        <v>0</v>
      </c>
      <c r="U27" s="13">
        <v>11446.51</v>
      </c>
      <c r="V27" s="13">
        <v>0</v>
      </c>
      <c r="W27" s="16">
        <v>0</v>
      </c>
      <c r="X27" s="16">
        <v>0</v>
      </c>
      <c r="Y27" s="17">
        <f>SUM(R27:X27)+N27+O27</f>
        <v>121261.56999999999</v>
      </c>
      <c r="Z27" s="17">
        <f>((P27*Q27)+O27+N27)-Y27</f>
        <v>-953.94999999999709</v>
      </c>
    </row>
    <row r="28" spans="1:26" hidden="1" x14ac:dyDescent="0.25">
      <c r="A28" s="10" t="s">
        <v>2939</v>
      </c>
      <c r="B28" s="11">
        <v>44403</v>
      </c>
      <c r="C28" s="12">
        <v>421519</v>
      </c>
      <c r="D28" s="12" t="s">
        <v>2940</v>
      </c>
      <c r="E28" s="11">
        <v>44398</v>
      </c>
      <c r="F28" s="13">
        <v>111763.31</v>
      </c>
      <c r="G28" s="13">
        <v>6705.8</v>
      </c>
      <c r="H28" s="13">
        <v>2374</v>
      </c>
      <c r="I28" s="13">
        <v>116.21</v>
      </c>
      <c r="J28" s="13">
        <v>116211.32</v>
      </c>
      <c r="K28" s="18" t="s">
        <v>32</v>
      </c>
      <c r="L28" s="12">
        <v>120</v>
      </c>
      <c r="M28" s="14">
        <v>1068.3800000000001</v>
      </c>
      <c r="N28" s="13">
        <v>0</v>
      </c>
      <c r="O28" s="14">
        <v>0</v>
      </c>
      <c r="P28" s="15">
        <v>110</v>
      </c>
      <c r="Q28" s="13">
        <v>1182.83</v>
      </c>
      <c r="R28" s="13">
        <v>105937.86</v>
      </c>
      <c r="S28" s="13">
        <v>111.16</v>
      </c>
      <c r="T28" s="13">
        <v>0</v>
      </c>
      <c r="U28" s="13">
        <v>11472.78</v>
      </c>
      <c r="V28" s="13">
        <v>11348.7</v>
      </c>
      <c r="W28" s="16">
        <v>12.1</v>
      </c>
      <c r="X28" s="16">
        <v>1228.7</v>
      </c>
      <c r="Y28" s="17">
        <f>SUM(R28:X28)+N28+O28</f>
        <v>130111.3</v>
      </c>
      <c r="Z28" s="17">
        <f>((P28*Q28)+O28+N28)-Y28</f>
        <v>0</v>
      </c>
    </row>
    <row r="29" spans="1:26" hidden="1" x14ac:dyDescent="0.25">
      <c r="A29" s="10" t="s">
        <v>6659</v>
      </c>
      <c r="B29" s="11">
        <v>44529</v>
      </c>
      <c r="C29" s="12">
        <v>430863</v>
      </c>
      <c r="D29" s="12" t="s">
        <v>6660</v>
      </c>
      <c r="E29" s="11">
        <v>44528</v>
      </c>
      <c r="F29" s="13">
        <v>110532.69</v>
      </c>
      <c r="G29" s="13">
        <v>6631.96</v>
      </c>
      <c r="H29" s="13">
        <v>1171.6500000000001</v>
      </c>
      <c r="I29" s="13">
        <v>116.11</v>
      </c>
      <c r="J29" s="13">
        <v>116109.11</v>
      </c>
      <c r="K29" s="18" t="s">
        <v>32</v>
      </c>
      <c r="L29" s="12">
        <v>120</v>
      </c>
      <c r="M29" s="14">
        <v>1067.45</v>
      </c>
      <c r="N29" s="13">
        <v>0</v>
      </c>
      <c r="O29" s="14">
        <v>0.03</v>
      </c>
      <c r="P29" s="15">
        <v>116</v>
      </c>
      <c r="Q29" s="13">
        <v>1067.45</v>
      </c>
      <c r="R29" s="13">
        <v>108844.62</v>
      </c>
      <c r="S29" s="13">
        <v>116.11</v>
      </c>
      <c r="T29" s="13">
        <v>3946</v>
      </c>
      <c r="U29" s="13">
        <v>11984.89</v>
      </c>
      <c r="V29" s="13">
        <v>0</v>
      </c>
      <c r="W29" s="16">
        <v>0</v>
      </c>
      <c r="X29" s="16">
        <v>0</v>
      </c>
      <c r="Y29" s="17">
        <f>SUM(R29:X29)+N29+O29</f>
        <v>124891.65</v>
      </c>
      <c r="Z29" s="17">
        <f>((P29*Q29)+O29+N29)-Y29</f>
        <v>-1067.4199999999837</v>
      </c>
    </row>
    <row r="30" spans="1:26" hidden="1" x14ac:dyDescent="0.25">
      <c r="A30" s="10" t="s">
        <v>6743</v>
      </c>
      <c r="B30" s="11">
        <v>44530</v>
      </c>
      <c r="C30" s="12">
        <v>431140</v>
      </c>
      <c r="D30" s="12" t="s">
        <v>6744</v>
      </c>
      <c r="E30" s="11">
        <v>44530</v>
      </c>
      <c r="F30" s="13">
        <v>132822.64000000001</v>
      </c>
      <c r="G30" s="13">
        <v>7969.36</v>
      </c>
      <c r="H30" s="13">
        <v>2815.84</v>
      </c>
      <c r="I30" s="13">
        <v>138.11000000000001</v>
      </c>
      <c r="J30" s="13">
        <v>138114.26999999999</v>
      </c>
      <c r="K30" s="18" t="s">
        <v>32</v>
      </c>
      <c r="L30" s="12">
        <v>120</v>
      </c>
      <c r="M30" s="14">
        <v>1269.75</v>
      </c>
      <c r="N30" s="13">
        <v>0</v>
      </c>
      <c r="O30" s="14">
        <v>0.01</v>
      </c>
      <c r="P30" s="15">
        <v>116</v>
      </c>
      <c r="Q30" s="13">
        <v>1269.75</v>
      </c>
      <c r="R30" s="13">
        <v>130506.35</v>
      </c>
      <c r="S30" s="13">
        <v>138.11000000000001</v>
      </c>
      <c r="T30" s="13">
        <v>3586.2</v>
      </c>
      <c r="U30" s="13">
        <v>14255.73</v>
      </c>
      <c r="V30" s="13">
        <v>0</v>
      </c>
      <c r="W30" s="16">
        <v>0</v>
      </c>
      <c r="X30" s="16">
        <v>0</v>
      </c>
      <c r="Y30" s="17">
        <f>SUM(R30:X30)+N30+O30</f>
        <v>148486.40000000002</v>
      </c>
      <c r="Z30" s="17">
        <f>((P30*Q30)+O30+N30)-Y30</f>
        <v>-1195.390000000014</v>
      </c>
    </row>
    <row r="31" spans="1:26" hidden="1" x14ac:dyDescent="0.25">
      <c r="A31" s="10" t="s">
        <v>2093</v>
      </c>
      <c r="B31" s="11">
        <v>44365</v>
      </c>
      <c r="C31" s="12">
        <v>418678</v>
      </c>
      <c r="D31" s="12" t="s">
        <v>2094</v>
      </c>
      <c r="E31" s="11">
        <v>44354</v>
      </c>
      <c r="F31" s="13">
        <v>196611.32</v>
      </c>
      <c r="G31" s="13">
        <v>11796.68</v>
      </c>
      <c r="H31" s="13">
        <v>2084.08</v>
      </c>
      <c r="I31" s="13">
        <v>206.53</v>
      </c>
      <c r="J31" s="13">
        <v>206530.45</v>
      </c>
      <c r="K31" s="18" t="s">
        <v>32</v>
      </c>
      <c r="L31" s="12">
        <v>120</v>
      </c>
      <c r="M31" s="14">
        <v>1898.73</v>
      </c>
      <c r="N31" s="13">
        <v>0</v>
      </c>
      <c r="O31" s="14">
        <v>0</v>
      </c>
      <c r="P31" s="15">
        <v>110</v>
      </c>
      <c r="Q31" s="13">
        <v>2176.98</v>
      </c>
      <c r="R31" s="13">
        <v>188091.82</v>
      </c>
      <c r="S31" s="13">
        <v>199.29</v>
      </c>
      <c r="T31" s="13">
        <v>0</v>
      </c>
      <c r="U31" s="13">
        <v>20569.189999999999</v>
      </c>
      <c r="V31" s="13">
        <v>27313.22</v>
      </c>
      <c r="W31" s="16">
        <v>29.43</v>
      </c>
      <c r="X31" s="16">
        <v>2986.6</v>
      </c>
      <c r="Y31" s="17">
        <f>SUM(R31:X31)+N31+O31</f>
        <v>239189.55000000002</v>
      </c>
      <c r="Z31" s="17">
        <f>((P31*Q31)+O31+N31)-Y31</f>
        <v>278.2499999999709</v>
      </c>
    </row>
    <row r="32" spans="1:26" hidden="1" x14ac:dyDescent="0.25">
      <c r="A32" s="10" t="s">
        <v>4263</v>
      </c>
      <c r="B32" s="11">
        <v>44455</v>
      </c>
      <c r="C32" s="12">
        <v>424660</v>
      </c>
      <c r="D32" s="12" t="s">
        <v>4264</v>
      </c>
      <c r="E32" s="11">
        <v>44445</v>
      </c>
      <c r="F32" s="13">
        <v>126938.34</v>
      </c>
      <c r="G32" s="13">
        <v>7616.3</v>
      </c>
      <c r="H32" s="13">
        <v>1345.55</v>
      </c>
      <c r="I32" s="13">
        <v>133.34</v>
      </c>
      <c r="J32" s="13">
        <v>133342.43</v>
      </c>
      <c r="K32" s="18" t="s">
        <v>32</v>
      </c>
      <c r="L32" s="12">
        <v>120</v>
      </c>
      <c r="M32" s="14">
        <v>1225.8800000000001</v>
      </c>
      <c r="N32" s="13">
        <v>0</v>
      </c>
      <c r="O32" s="14">
        <v>0</v>
      </c>
      <c r="P32" s="15">
        <v>113</v>
      </c>
      <c r="Q32" s="13">
        <v>1225.8800000000001</v>
      </c>
      <c r="R32" s="13">
        <v>124749.83</v>
      </c>
      <c r="S32" s="13">
        <v>132.16999999999999</v>
      </c>
      <c r="T32" s="13">
        <v>0</v>
      </c>
      <c r="U32" s="13">
        <v>13642.44</v>
      </c>
      <c r="V32" s="13">
        <v>0</v>
      </c>
      <c r="W32" s="16">
        <v>0</v>
      </c>
      <c r="X32" s="16">
        <v>0</v>
      </c>
      <c r="Y32" s="17">
        <f>SUM(R32:X32)+N32+O32</f>
        <v>138524.44</v>
      </c>
      <c r="Z32" s="17">
        <f>((P32*Q32)+O32+N32)-Y32</f>
        <v>0</v>
      </c>
    </row>
    <row r="33" spans="1:26" hidden="1" x14ac:dyDescent="0.25">
      <c r="A33" s="10" t="s">
        <v>9537</v>
      </c>
      <c r="B33" s="11">
        <v>44680</v>
      </c>
      <c r="C33" s="12">
        <v>435264</v>
      </c>
      <c r="D33" s="12" t="s">
        <v>9538</v>
      </c>
      <c r="E33" s="11">
        <v>44680</v>
      </c>
      <c r="F33" s="13">
        <v>90286.58</v>
      </c>
      <c r="G33" s="13">
        <v>5417.19</v>
      </c>
      <c r="H33" s="13">
        <v>2871.11</v>
      </c>
      <c r="I33" s="13">
        <v>92.83</v>
      </c>
      <c r="J33" s="13">
        <v>92925.49</v>
      </c>
      <c r="K33" s="18" t="s">
        <v>32</v>
      </c>
      <c r="L33" s="12">
        <v>120</v>
      </c>
      <c r="M33" s="14">
        <v>854.31</v>
      </c>
      <c r="N33" s="13">
        <v>0</v>
      </c>
      <c r="O33" s="14">
        <v>-0.01</v>
      </c>
      <c r="P33" s="15">
        <v>120</v>
      </c>
      <c r="Q33" s="13">
        <v>854.31</v>
      </c>
      <c r="R33" s="13">
        <v>88851.03</v>
      </c>
      <c r="S33" s="13">
        <v>92.83</v>
      </c>
      <c r="T33" s="13">
        <v>3981.64</v>
      </c>
      <c r="U33" s="13">
        <v>9591.7099999999991</v>
      </c>
      <c r="V33" s="13">
        <v>0</v>
      </c>
      <c r="W33" s="16">
        <v>0</v>
      </c>
      <c r="X33" s="16">
        <v>0</v>
      </c>
      <c r="Y33" s="17">
        <f>SUM(R33:X33)+N33+O33</f>
        <v>102517.2</v>
      </c>
      <c r="Z33" s="17">
        <f>((P33*Q33)+O33+N33)-Y33</f>
        <v>-9.9999999947613105E-3</v>
      </c>
    </row>
    <row r="34" spans="1:26" hidden="1" x14ac:dyDescent="0.25">
      <c r="A34" s="10" t="s">
        <v>8521</v>
      </c>
      <c r="B34" s="11">
        <v>44620</v>
      </c>
      <c r="C34" s="12">
        <v>433608</v>
      </c>
      <c r="D34" s="12" t="s">
        <v>8522</v>
      </c>
      <c r="E34" s="11">
        <v>44620</v>
      </c>
      <c r="F34" s="13">
        <v>94086.58</v>
      </c>
      <c r="G34" s="13">
        <v>5645.19</v>
      </c>
      <c r="H34" s="13">
        <v>2991.95</v>
      </c>
      <c r="I34" s="13">
        <v>96.74</v>
      </c>
      <c r="J34" s="13">
        <v>96836.56</v>
      </c>
      <c r="K34" s="18" t="s">
        <v>32</v>
      </c>
      <c r="L34" s="12">
        <v>120</v>
      </c>
      <c r="M34" s="14">
        <v>890.26</v>
      </c>
      <c r="N34" s="13">
        <v>0</v>
      </c>
      <c r="O34" s="14">
        <v>-0.01</v>
      </c>
      <c r="P34" s="15">
        <v>118</v>
      </c>
      <c r="Q34" s="13">
        <v>890.26</v>
      </c>
      <c r="R34" s="13">
        <v>92418.97</v>
      </c>
      <c r="S34" s="13">
        <v>96.74</v>
      </c>
      <c r="T34" s="13">
        <v>3330.67</v>
      </c>
      <c r="U34" s="13">
        <v>9994.64</v>
      </c>
      <c r="V34" s="13">
        <v>0</v>
      </c>
      <c r="W34" s="16">
        <v>0</v>
      </c>
      <c r="X34" s="16">
        <v>0</v>
      </c>
      <c r="Y34" s="17">
        <f>SUM(R34:X34)+N34+O34</f>
        <v>105841.01000000001</v>
      </c>
      <c r="Z34" s="17">
        <f>((P34*Q34)+O34+N34)-Y34</f>
        <v>-790.34000000001106</v>
      </c>
    </row>
    <row r="35" spans="1:26" hidden="1" x14ac:dyDescent="0.25">
      <c r="A35" s="10" t="s">
        <v>10043</v>
      </c>
      <c r="B35" s="11">
        <v>44708</v>
      </c>
      <c r="C35" s="12">
        <v>435741</v>
      </c>
      <c r="D35" s="12" t="s">
        <v>10044</v>
      </c>
      <c r="E35" s="11">
        <v>44706</v>
      </c>
      <c r="F35" s="13">
        <v>90550.61</v>
      </c>
      <c r="G35" s="13">
        <v>5433.04</v>
      </c>
      <c r="H35" s="13">
        <v>2879.51</v>
      </c>
      <c r="I35" s="13">
        <v>93.1</v>
      </c>
      <c r="J35" s="13">
        <v>93197.24</v>
      </c>
      <c r="K35" s="18" t="s">
        <v>32</v>
      </c>
      <c r="L35" s="12">
        <v>120</v>
      </c>
      <c r="M35" s="14">
        <v>856.81</v>
      </c>
      <c r="N35" s="13">
        <v>0</v>
      </c>
      <c r="O35" s="14">
        <v>-0.02</v>
      </c>
      <c r="P35" s="15">
        <v>120</v>
      </c>
      <c r="Q35" s="13">
        <v>856.81</v>
      </c>
      <c r="R35" s="13">
        <v>89110.86</v>
      </c>
      <c r="S35" s="13">
        <v>93.1</v>
      </c>
      <c r="T35" s="13">
        <v>3993.3</v>
      </c>
      <c r="U35" s="13">
        <v>9619.9599999999991</v>
      </c>
      <c r="V35" s="13">
        <v>0</v>
      </c>
      <c r="W35" s="16">
        <v>0</v>
      </c>
      <c r="X35" s="16">
        <v>0</v>
      </c>
      <c r="Y35" s="17">
        <f>SUM(R35:X35)+N35+O35</f>
        <v>102817.2</v>
      </c>
      <c r="Z35" s="17">
        <f>((P35*Q35)+O35+N35)-Y35</f>
        <v>-2.0000000004074536E-2</v>
      </c>
    </row>
    <row r="36" spans="1:26" hidden="1" x14ac:dyDescent="0.25">
      <c r="A36" s="10" t="s">
        <v>963</v>
      </c>
      <c r="B36" s="11">
        <v>44306</v>
      </c>
      <c r="C36" s="12">
        <v>415046</v>
      </c>
      <c r="D36" s="12" t="s">
        <v>964</v>
      </c>
      <c r="E36" s="11">
        <v>44306</v>
      </c>
      <c r="F36" s="13">
        <v>89608.07</v>
      </c>
      <c r="G36" s="13">
        <v>5376.48</v>
      </c>
      <c r="H36" s="13">
        <v>950</v>
      </c>
      <c r="I36" s="13">
        <v>94.13</v>
      </c>
      <c r="J36" s="13">
        <v>94128.68</v>
      </c>
      <c r="K36" s="18" t="s">
        <v>32</v>
      </c>
      <c r="L36" s="12">
        <v>120</v>
      </c>
      <c r="M36" s="14">
        <v>865.37</v>
      </c>
      <c r="N36" s="13">
        <v>0</v>
      </c>
      <c r="O36" s="14">
        <v>0</v>
      </c>
      <c r="P36" s="15">
        <v>106</v>
      </c>
      <c r="Q36" s="13">
        <v>1004.88</v>
      </c>
      <c r="R36" s="13">
        <v>82607.850000000006</v>
      </c>
      <c r="S36" s="13">
        <v>87.49</v>
      </c>
      <c r="T36" s="13">
        <v>0</v>
      </c>
      <c r="U36" s="13">
        <v>9033.8799999999992</v>
      </c>
      <c r="V36" s="13">
        <v>13316.78</v>
      </c>
      <c r="W36" s="16">
        <v>13.77</v>
      </c>
      <c r="X36" s="16">
        <v>1456.45</v>
      </c>
      <c r="Y36" s="17">
        <f>SUM(R36:X36)+N36+O36</f>
        <v>106516.22000000002</v>
      </c>
      <c r="Z36" s="17">
        <f>((P36*Q36)+O36+N36)-Y36</f>
        <v>1.0599999999831198</v>
      </c>
    </row>
    <row r="37" spans="1:26" hidden="1" x14ac:dyDescent="0.25">
      <c r="A37" s="10" t="s">
        <v>939</v>
      </c>
      <c r="B37" s="11">
        <v>44306</v>
      </c>
      <c r="C37" s="12">
        <v>414775</v>
      </c>
      <c r="D37" s="12" t="s">
        <v>940</v>
      </c>
      <c r="E37" s="11">
        <v>44306</v>
      </c>
      <c r="F37" s="13">
        <v>89608.07</v>
      </c>
      <c r="G37" s="13">
        <v>5376.48</v>
      </c>
      <c r="H37" s="13">
        <v>949.85</v>
      </c>
      <c r="I37" s="13">
        <v>94.13</v>
      </c>
      <c r="J37" s="13">
        <v>94128.83</v>
      </c>
      <c r="K37" s="18" t="s">
        <v>32</v>
      </c>
      <c r="L37" s="12">
        <v>120</v>
      </c>
      <c r="M37" s="14">
        <v>865.37</v>
      </c>
      <c r="N37" s="13">
        <v>0</v>
      </c>
      <c r="O37" s="14">
        <v>0</v>
      </c>
      <c r="P37" s="15">
        <v>107</v>
      </c>
      <c r="Q37" s="13">
        <v>1004.88</v>
      </c>
      <c r="R37" s="13">
        <v>83387.240000000005</v>
      </c>
      <c r="S37" s="13">
        <v>88.32</v>
      </c>
      <c r="T37" s="13">
        <v>0</v>
      </c>
      <c r="U37" s="13">
        <v>9119.0300000000007</v>
      </c>
      <c r="V37" s="13">
        <v>13442.41</v>
      </c>
      <c r="W37" s="16">
        <v>13.9</v>
      </c>
      <c r="X37" s="16">
        <v>1470.19</v>
      </c>
      <c r="Y37" s="17">
        <f>SUM(R37:X37)+N37+O37</f>
        <v>107521.09000000001</v>
      </c>
      <c r="Z37" s="17">
        <f>((P37*Q37)+O37+N37)-Y37</f>
        <v>1.069999999992433</v>
      </c>
    </row>
    <row r="38" spans="1:26" hidden="1" x14ac:dyDescent="0.25">
      <c r="A38" s="10" t="s">
        <v>1671</v>
      </c>
      <c r="B38" s="11">
        <v>44347</v>
      </c>
      <c r="C38" s="12">
        <v>418121</v>
      </c>
      <c r="D38" s="12" t="s">
        <v>1672</v>
      </c>
      <c r="E38" s="11">
        <v>44347</v>
      </c>
      <c r="F38" s="13">
        <v>89608.07</v>
      </c>
      <c r="G38" s="13">
        <v>5376.48</v>
      </c>
      <c r="H38" s="13">
        <v>949.85</v>
      </c>
      <c r="I38" s="13">
        <v>94.13</v>
      </c>
      <c r="J38" s="13">
        <v>94128.83</v>
      </c>
      <c r="K38" s="18" t="s">
        <v>32</v>
      </c>
      <c r="L38" s="12">
        <v>120</v>
      </c>
      <c r="M38" s="14">
        <v>865.37</v>
      </c>
      <c r="N38" s="13">
        <v>0</v>
      </c>
      <c r="O38" s="14">
        <v>0</v>
      </c>
      <c r="P38" s="15">
        <v>108</v>
      </c>
      <c r="Q38" s="13">
        <v>993.17</v>
      </c>
      <c r="R38" s="13">
        <v>84166.56</v>
      </c>
      <c r="S38" s="13">
        <v>89.15</v>
      </c>
      <c r="T38" s="13">
        <v>0</v>
      </c>
      <c r="U38" s="13">
        <v>9204.25</v>
      </c>
      <c r="V38" s="13">
        <v>12429.72</v>
      </c>
      <c r="W38" s="16">
        <v>12.95</v>
      </c>
      <c r="X38" s="16">
        <v>1359.73</v>
      </c>
      <c r="Y38" s="17">
        <f>SUM(R38:X38)+N38+O38</f>
        <v>107262.35999999999</v>
      </c>
      <c r="Z38" s="17">
        <f>((P38*Q38)+O38+N38)-Y38</f>
        <v>0</v>
      </c>
    </row>
    <row r="39" spans="1:26" hidden="1" x14ac:dyDescent="0.25">
      <c r="A39" s="10" t="s">
        <v>9123</v>
      </c>
      <c r="B39" s="11">
        <v>44659</v>
      </c>
      <c r="C39" s="12">
        <v>434877</v>
      </c>
      <c r="D39" s="12" t="s">
        <v>9124</v>
      </c>
      <c r="E39" s="11">
        <v>44659</v>
      </c>
      <c r="F39" s="13">
        <v>102730.64</v>
      </c>
      <c r="G39" s="13">
        <v>0</v>
      </c>
      <c r="H39" s="13">
        <v>3081.92</v>
      </c>
      <c r="I39" s="13">
        <v>99.65</v>
      </c>
      <c r="J39" s="13">
        <v>99748.37</v>
      </c>
      <c r="K39" s="18" t="s">
        <v>32</v>
      </c>
      <c r="L39" s="12">
        <v>120</v>
      </c>
      <c r="M39" s="14">
        <v>917.03</v>
      </c>
      <c r="N39" s="13">
        <v>0</v>
      </c>
      <c r="O39" s="14">
        <v>0</v>
      </c>
      <c r="P39" s="15">
        <v>119</v>
      </c>
      <c r="Q39" s="13">
        <v>917.03</v>
      </c>
      <c r="R39" s="13">
        <v>98731.69</v>
      </c>
      <c r="S39" s="13">
        <v>99.65</v>
      </c>
      <c r="T39" s="13">
        <v>0</v>
      </c>
      <c r="U39" s="13">
        <v>10295.23</v>
      </c>
      <c r="V39" s="13">
        <v>0</v>
      </c>
      <c r="W39" s="16">
        <v>0</v>
      </c>
      <c r="X39" s="16">
        <v>0</v>
      </c>
      <c r="Y39" s="17">
        <f>SUM(R39:X39)+N39+O39</f>
        <v>109126.56999999999</v>
      </c>
      <c r="Z39" s="17">
        <f>((P39*Q39)+O39+N39)-Y39</f>
        <v>0</v>
      </c>
    </row>
    <row r="40" spans="1:26" hidden="1" x14ac:dyDescent="0.25">
      <c r="A40" s="10" t="s">
        <v>6009</v>
      </c>
      <c r="B40" s="11">
        <v>44503</v>
      </c>
      <c r="C40" s="12">
        <v>429192</v>
      </c>
      <c r="D40" s="12" t="s">
        <v>6010</v>
      </c>
      <c r="E40" s="11">
        <v>44503</v>
      </c>
      <c r="F40" s="13">
        <v>96915.7</v>
      </c>
      <c r="G40" s="13">
        <v>5814.94</v>
      </c>
      <c r="H40" s="13">
        <v>2054.61</v>
      </c>
      <c r="I40" s="13">
        <v>100.78</v>
      </c>
      <c r="J40" s="13">
        <v>100776.81</v>
      </c>
      <c r="K40" s="18" t="s">
        <v>32</v>
      </c>
      <c r="L40" s="12">
        <v>120</v>
      </c>
      <c r="M40" s="14">
        <v>926.49</v>
      </c>
      <c r="N40" s="13">
        <v>0</v>
      </c>
      <c r="O40" s="14">
        <v>0</v>
      </c>
      <c r="P40" s="15">
        <v>113</v>
      </c>
      <c r="Q40" s="13">
        <v>926.49</v>
      </c>
      <c r="R40" s="13">
        <v>95117.09</v>
      </c>
      <c r="S40" s="13">
        <v>99.9</v>
      </c>
      <c r="T40" s="13">
        <v>872.24</v>
      </c>
      <c r="U40" s="13">
        <v>10310.74</v>
      </c>
      <c r="V40" s="13">
        <v>0</v>
      </c>
      <c r="W40" s="16">
        <v>0</v>
      </c>
      <c r="X40" s="16">
        <v>0</v>
      </c>
      <c r="Y40" s="17">
        <f>SUM(R40:X40)+N40+O40</f>
        <v>106399.97</v>
      </c>
      <c r="Z40" s="17">
        <f>((P40*Q40)+O40+N40)-Y40</f>
        <v>-1706.6000000000058</v>
      </c>
    </row>
    <row r="41" spans="1:26" hidden="1" x14ac:dyDescent="0.25">
      <c r="A41" s="10" t="s">
        <v>10097</v>
      </c>
      <c r="B41" s="11">
        <v>44711</v>
      </c>
      <c r="C41" s="12">
        <v>436088</v>
      </c>
      <c r="D41" s="12" t="s">
        <v>10098</v>
      </c>
      <c r="E41" s="11">
        <v>44711</v>
      </c>
      <c r="F41" s="13">
        <v>111066.64</v>
      </c>
      <c r="G41" s="13">
        <v>6664</v>
      </c>
      <c r="H41" s="13">
        <v>3531.92</v>
      </c>
      <c r="I41" s="13">
        <v>114.2</v>
      </c>
      <c r="J41" s="13">
        <v>114312.92</v>
      </c>
      <c r="K41" s="18" t="s">
        <v>32</v>
      </c>
      <c r="L41" s="12">
        <v>120</v>
      </c>
      <c r="M41" s="14">
        <v>1050.93</v>
      </c>
      <c r="N41" s="13">
        <v>0</v>
      </c>
      <c r="O41" s="14">
        <v>0</v>
      </c>
      <c r="P41" s="15">
        <v>120</v>
      </c>
      <c r="Q41" s="13">
        <v>1050.93</v>
      </c>
      <c r="R41" s="13">
        <v>109300.68</v>
      </c>
      <c r="S41" s="13">
        <v>114.2</v>
      </c>
      <c r="T41" s="13">
        <v>4898.04</v>
      </c>
      <c r="U41" s="13">
        <v>11798.68</v>
      </c>
      <c r="V41" s="13">
        <v>0</v>
      </c>
      <c r="W41" s="16">
        <v>0</v>
      </c>
      <c r="X41" s="16">
        <v>0</v>
      </c>
      <c r="Y41" s="17">
        <f>SUM(R41:X41)+N41+O41</f>
        <v>126111.59999999998</v>
      </c>
      <c r="Z41" s="17">
        <f>((P41*Q41)+O41+N41)-Y41</f>
        <v>0</v>
      </c>
    </row>
    <row r="42" spans="1:26" x14ac:dyDescent="0.25">
      <c r="A42" s="41" t="s">
        <v>10289</v>
      </c>
      <c r="B42" s="42">
        <v>44718</v>
      </c>
      <c r="C42" s="43">
        <v>436360</v>
      </c>
      <c r="D42" s="43" t="s">
        <v>10290</v>
      </c>
      <c r="E42" s="42">
        <v>44718</v>
      </c>
      <c r="F42" s="44">
        <v>152127.03</v>
      </c>
      <c r="G42" s="44">
        <v>9127.6200000000008</v>
      </c>
      <c r="H42" s="53">
        <v>40000</v>
      </c>
      <c r="I42" s="44">
        <v>121.25</v>
      </c>
      <c r="J42" s="44">
        <v>121375.9</v>
      </c>
      <c r="K42" s="45" t="s">
        <v>32</v>
      </c>
      <c r="L42" s="43">
        <v>120</v>
      </c>
      <c r="M42" s="52">
        <v>1115.8699999999999</v>
      </c>
      <c r="N42" s="44">
        <v>0</v>
      </c>
      <c r="O42" s="46">
        <v>0</v>
      </c>
      <c r="P42" s="47">
        <v>119</v>
      </c>
      <c r="Q42" s="51">
        <v>1115.8699999999999</v>
      </c>
      <c r="R42" s="44">
        <v>120244.19</v>
      </c>
      <c r="S42" s="44">
        <v>120.24</v>
      </c>
      <c r="T42" s="44">
        <v>0</v>
      </c>
      <c r="U42" s="44">
        <v>12424.1</v>
      </c>
      <c r="V42" s="44">
        <v>0</v>
      </c>
      <c r="W42" s="48">
        <v>0</v>
      </c>
      <c r="X42" s="48">
        <v>0</v>
      </c>
      <c r="Y42" s="49">
        <f>SUM(R42:X42)+N42+O42</f>
        <v>132788.53</v>
      </c>
      <c r="Z42" s="49">
        <f>((P42*Q42)+O42+N42)-Y42</f>
        <v>0</v>
      </c>
    </row>
    <row r="43" spans="1:26" hidden="1" x14ac:dyDescent="0.25">
      <c r="A43" s="10" t="s">
        <v>2421</v>
      </c>
      <c r="B43" s="11">
        <v>44377</v>
      </c>
      <c r="C43" s="12">
        <v>419928</v>
      </c>
      <c r="D43" s="12" t="s">
        <v>2422</v>
      </c>
      <c r="E43" s="11">
        <v>44375</v>
      </c>
      <c r="F43" s="13">
        <v>89608.07</v>
      </c>
      <c r="G43" s="13">
        <v>5376.48</v>
      </c>
      <c r="H43" s="13">
        <v>949.85</v>
      </c>
      <c r="I43" s="13">
        <v>94.13</v>
      </c>
      <c r="J43" s="13">
        <v>94128.83</v>
      </c>
      <c r="K43" s="18" t="s">
        <v>32</v>
      </c>
      <c r="L43" s="12">
        <v>120</v>
      </c>
      <c r="M43" s="14">
        <v>865.37</v>
      </c>
      <c r="N43" s="13">
        <v>0</v>
      </c>
      <c r="O43" s="14">
        <v>0</v>
      </c>
      <c r="P43" s="15">
        <v>109</v>
      </c>
      <c r="Q43" s="13">
        <v>992.19</v>
      </c>
      <c r="R43" s="13">
        <v>84945.88</v>
      </c>
      <c r="S43" s="13">
        <v>89.98</v>
      </c>
      <c r="T43" s="13">
        <v>0</v>
      </c>
      <c r="U43" s="13">
        <v>9289.4699999999993</v>
      </c>
      <c r="V43" s="13">
        <v>12448.89</v>
      </c>
      <c r="W43" s="16">
        <v>13.08</v>
      </c>
      <c r="X43" s="16">
        <v>1361.41</v>
      </c>
      <c r="Y43" s="17">
        <f>SUM(R43:X43)+N43+O43</f>
        <v>108148.71</v>
      </c>
      <c r="Z43" s="17">
        <f>((P43*Q43)+O43+N43)-Y43</f>
        <v>0</v>
      </c>
    </row>
    <row r="44" spans="1:26" hidden="1" x14ac:dyDescent="0.25">
      <c r="A44" s="10" t="s">
        <v>5863</v>
      </c>
      <c r="B44" s="11">
        <v>44500</v>
      </c>
      <c r="C44" s="12">
        <v>428915</v>
      </c>
      <c r="D44" s="12" t="s">
        <v>5864</v>
      </c>
      <c r="E44" s="11">
        <v>44500</v>
      </c>
      <c r="F44" s="13">
        <v>89608.07</v>
      </c>
      <c r="G44" s="13">
        <v>5376.48</v>
      </c>
      <c r="H44" s="13">
        <v>1200</v>
      </c>
      <c r="I44" s="13">
        <v>93.88</v>
      </c>
      <c r="J44" s="13">
        <v>93878.43</v>
      </c>
      <c r="K44" s="18" t="s">
        <v>32</v>
      </c>
      <c r="L44" s="12">
        <v>120</v>
      </c>
      <c r="M44" s="14">
        <v>863.07</v>
      </c>
      <c r="N44" s="13">
        <v>0</v>
      </c>
      <c r="O44" s="14">
        <v>0.01</v>
      </c>
      <c r="P44" s="15">
        <v>113</v>
      </c>
      <c r="Q44" s="13">
        <v>863.07</v>
      </c>
      <c r="R44" s="13">
        <v>87743.05</v>
      </c>
      <c r="S44" s="13">
        <v>93.88</v>
      </c>
      <c r="T44" s="13">
        <v>1612.94</v>
      </c>
      <c r="U44" s="13">
        <v>9689.9699999999993</v>
      </c>
      <c r="V44" s="13">
        <v>0</v>
      </c>
      <c r="W44" s="16">
        <v>0</v>
      </c>
      <c r="X44" s="16">
        <v>0</v>
      </c>
      <c r="Y44" s="17">
        <f>SUM(R44:X44)+N44+O44</f>
        <v>99139.85</v>
      </c>
      <c r="Z44" s="17">
        <f>((P44*Q44)+O44+N44)-Y44</f>
        <v>-1612.9300000000076</v>
      </c>
    </row>
    <row r="45" spans="1:26" hidden="1" x14ac:dyDescent="0.25">
      <c r="A45" s="10" t="s">
        <v>8361</v>
      </c>
      <c r="B45" s="11">
        <v>44619</v>
      </c>
      <c r="C45" s="12">
        <v>433696</v>
      </c>
      <c r="D45" s="12" t="s">
        <v>8362</v>
      </c>
      <c r="E45" s="11">
        <v>44619</v>
      </c>
      <c r="F45" s="13">
        <v>87111.32</v>
      </c>
      <c r="G45" s="13">
        <v>5226.68</v>
      </c>
      <c r="H45" s="13">
        <v>2770.14</v>
      </c>
      <c r="I45" s="13">
        <v>89.57</v>
      </c>
      <c r="J45" s="13">
        <v>89657.43</v>
      </c>
      <c r="K45" s="18" t="s">
        <v>32</v>
      </c>
      <c r="L45" s="12">
        <v>120</v>
      </c>
      <c r="M45" s="14">
        <v>824.26</v>
      </c>
      <c r="N45" s="13">
        <v>0</v>
      </c>
      <c r="O45" s="14">
        <v>0</v>
      </c>
      <c r="P45" s="15">
        <v>118</v>
      </c>
      <c r="Q45" s="13">
        <v>824.26</v>
      </c>
      <c r="R45" s="13">
        <v>85567.34</v>
      </c>
      <c r="S45" s="13">
        <v>89.57</v>
      </c>
      <c r="T45" s="13">
        <v>2352</v>
      </c>
      <c r="U45" s="13">
        <v>9253.77</v>
      </c>
      <c r="V45" s="13">
        <v>0</v>
      </c>
      <c r="W45" s="16">
        <v>0</v>
      </c>
      <c r="X45" s="16">
        <v>0</v>
      </c>
      <c r="Y45" s="17">
        <f>SUM(R45:X45)+N45+O45</f>
        <v>97262.680000000008</v>
      </c>
      <c r="Z45" s="17">
        <f>((P45*Q45)+O45+N45)-Y45</f>
        <v>0</v>
      </c>
    </row>
    <row r="46" spans="1:26" hidden="1" x14ac:dyDescent="0.25">
      <c r="A46" s="10" t="s">
        <v>9793</v>
      </c>
      <c r="B46" s="11">
        <v>44694</v>
      </c>
      <c r="C46" s="12">
        <v>435749</v>
      </c>
      <c r="D46" s="12" t="s">
        <v>9794</v>
      </c>
      <c r="E46" s="11">
        <v>44694</v>
      </c>
      <c r="F46" s="13">
        <v>89089.5</v>
      </c>
      <c r="G46" s="13">
        <v>0</v>
      </c>
      <c r="H46" s="13">
        <v>1781.79</v>
      </c>
      <c r="I46" s="13">
        <v>87.31</v>
      </c>
      <c r="J46" s="13">
        <v>87395.02</v>
      </c>
      <c r="K46" s="18" t="s">
        <v>32</v>
      </c>
      <c r="L46" s="12">
        <v>120</v>
      </c>
      <c r="M46" s="14">
        <v>803.46</v>
      </c>
      <c r="N46" s="13">
        <v>0</v>
      </c>
      <c r="O46" s="14">
        <v>0</v>
      </c>
      <c r="P46" s="15">
        <v>120</v>
      </c>
      <c r="Q46" s="13">
        <v>803.46</v>
      </c>
      <c r="R46" s="13">
        <v>87307.71</v>
      </c>
      <c r="S46" s="13">
        <v>87.31</v>
      </c>
      <c r="T46" s="13">
        <v>0</v>
      </c>
      <c r="U46" s="13">
        <v>9020.18</v>
      </c>
      <c r="V46" s="13">
        <v>0</v>
      </c>
      <c r="W46" s="16">
        <v>0</v>
      </c>
      <c r="X46" s="16">
        <v>0</v>
      </c>
      <c r="Y46" s="17">
        <f>SUM(R46:X46)+N46+O46</f>
        <v>96415.200000000012</v>
      </c>
      <c r="Z46" s="17">
        <f>((P46*Q46)+O46+N46)-Y46</f>
        <v>0</v>
      </c>
    </row>
    <row r="47" spans="1:26" hidden="1" x14ac:dyDescent="0.25">
      <c r="A47" s="10" t="s">
        <v>8387</v>
      </c>
      <c r="B47" s="11">
        <v>44620</v>
      </c>
      <c r="C47" s="12">
        <v>433740</v>
      </c>
      <c r="D47" s="12" t="s">
        <v>8388</v>
      </c>
      <c r="E47" s="11">
        <v>44620</v>
      </c>
      <c r="F47" s="13">
        <v>87111.32</v>
      </c>
      <c r="G47" s="13">
        <v>5226.68</v>
      </c>
      <c r="H47" s="13">
        <v>3693.52</v>
      </c>
      <c r="I47" s="13">
        <v>88.64</v>
      </c>
      <c r="J47" s="13">
        <v>88733.119999999995</v>
      </c>
      <c r="K47" s="18" t="s">
        <v>32</v>
      </c>
      <c r="L47" s="12">
        <v>120</v>
      </c>
      <c r="M47" s="14">
        <v>815.77</v>
      </c>
      <c r="N47" s="13">
        <v>0</v>
      </c>
      <c r="O47" s="14">
        <v>0</v>
      </c>
      <c r="P47" s="15">
        <v>117</v>
      </c>
      <c r="Q47" s="13">
        <v>815.77</v>
      </c>
      <c r="R47" s="13">
        <v>85413.17</v>
      </c>
      <c r="S47" s="13">
        <v>88.64</v>
      </c>
      <c r="T47" s="13">
        <v>784</v>
      </c>
      <c r="U47" s="13">
        <v>9159.2800000000007</v>
      </c>
      <c r="V47" s="13">
        <v>0</v>
      </c>
      <c r="W47" s="16">
        <v>0</v>
      </c>
      <c r="X47" s="16">
        <v>0</v>
      </c>
      <c r="Y47" s="17">
        <f>SUM(R47:X47)+N47+O47</f>
        <v>95445.09</v>
      </c>
      <c r="Z47" s="17">
        <f>((P47*Q47)+O47+N47)-Y47</f>
        <v>0</v>
      </c>
    </row>
    <row r="48" spans="1:26" hidden="1" x14ac:dyDescent="0.25">
      <c r="A48" s="10" t="s">
        <v>5609</v>
      </c>
      <c r="B48" s="11">
        <v>44495</v>
      </c>
      <c r="C48" s="12">
        <v>428189</v>
      </c>
      <c r="D48" s="12" t="s">
        <v>5610</v>
      </c>
      <c r="E48" s="11">
        <v>44494</v>
      </c>
      <c r="F48" s="13">
        <v>90596.66</v>
      </c>
      <c r="G48" s="13">
        <v>5435.8</v>
      </c>
      <c r="H48" s="13">
        <v>960.32</v>
      </c>
      <c r="I48" s="13">
        <v>95.17</v>
      </c>
      <c r="J48" s="13">
        <v>95167.31</v>
      </c>
      <c r="K48" s="18" t="s">
        <v>32</v>
      </c>
      <c r="L48" s="12">
        <v>120</v>
      </c>
      <c r="M48" s="14">
        <v>874.92</v>
      </c>
      <c r="N48" s="13">
        <v>0</v>
      </c>
      <c r="O48" s="14">
        <v>0.01</v>
      </c>
      <c r="P48" s="15">
        <v>113</v>
      </c>
      <c r="Q48" s="13">
        <v>874.92</v>
      </c>
      <c r="R48" s="13">
        <v>88947.69</v>
      </c>
      <c r="S48" s="13">
        <v>95.17</v>
      </c>
      <c r="T48" s="13">
        <v>815.37</v>
      </c>
      <c r="U48" s="13">
        <v>9823.09</v>
      </c>
      <c r="V48" s="13">
        <v>0</v>
      </c>
      <c r="W48" s="16">
        <v>0</v>
      </c>
      <c r="X48" s="16">
        <v>0</v>
      </c>
      <c r="Y48" s="17">
        <f>SUM(R48:X48)+N48+O48</f>
        <v>99681.329999999987</v>
      </c>
      <c r="Z48" s="17">
        <f>((P48*Q48)+O48+N48)-Y48</f>
        <v>-815.36000000000058</v>
      </c>
    </row>
    <row r="49" spans="1:26" x14ac:dyDescent="0.25">
      <c r="A49" s="10" t="s">
        <v>10287</v>
      </c>
      <c r="B49" s="11">
        <v>44718</v>
      </c>
      <c r="C49" s="12">
        <v>436373</v>
      </c>
      <c r="D49" s="12" t="s">
        <v>10288</v>
      </c>
      <c r="E49" s="11">
        <v>44715</v>
      </c>
      <c r="F49" s="13">
        <v>184956.79</v>
      </c>
      <c r="G49" s="13">
        <v>11097.41</v>
      </c>
      <c r="H49" s="53">
        <v>9802.7099999999991</v>
      </c>
      <c r="I49" s="13">
        <v>186.25</v>
      </c>
      <c r="J49" s="13">
        <v>186437.74</v>
      </c>
      <c r="K49" s="18" t="s">
        <v>32</v>
      </c>
      <c r="L49" s="12">
        <v>120</v>
      </c>
      <c r="M49" s="52">
        <v>1714.01</v>
      </c>
      <c r="N49" s="13">
        <v>0</v>
      </c>
      <c r="O49" s="14">
        <v>0</v>
      </c>
      <c r="P49" s="15">
        <v>120</v>
      </c>
      <c r="Q49" s="51">
        <v>1714.01</v>
      </c>
      <c r="R49" s="13">
        <v>181257.66</v>
      </c>
      <c r="S49" s="13">
        <v>186.25</v>
      </c>
      <c r="T49" s="13">
        <v>4993.83</v>
      </c>
      <c r="U49" s="13">
        <v>19243.46</v>
      </c>
      <c r="V49" s="13">
        <v>0</v>
      </c>
      <c r="W49" s="16">
        <v>0</v>
      </c>
      <c r="X49" s="16">
        <v>0</v>
      </c>
      <c r="Y49" s="17">
        <f>SUM(R49:X49)+N49+O49</f>
        <v>205681.19999999998</v>
      </c>
      <c r="Z49" s="17">
        <f>((P49*Q49)+O49+N49)-Y49</f>
        <v>0</v>
      </c>
    </row>
    <row r="50" spans="1:26" hidden="1" x14ac:dyDescent="0.25">
      <c r="A50" s="10" t="s">
        <v>4363</v>
      </c>
      <c r="B50" s="11">
        <v>44460</v>
      </c>
      <c r="C50" s="12">
        <v>425470</v>
      </c>
      <c r="D50" s="12" t="s">
        <v>4364</v>
      </c>
      <c r="E50" s="11">
        <v>44458</v>
      </c>
      <c r="F50" s="13">
        <v>87074.42</v>
      </c>
      <c r="G50" s="13">
        <v>5224.47</v>
      </c>
      <c r="H50" s="13">
        <v>922.99</v>
      </c>
      <c r="I50" s="13">
        <v>91.47</v>
      </c>
      <c r="J50" s="13">
        <v>91467.37</v>
      </c>
      <c r="K50" s="18" t="s">
        <v>32</v>
      </c>
      <c r="L50" s="12">
        <v>120</v>
      </c>
      <c r="M50" s="14">
        <v>840.9</v>
      </c>
      <c r="N50" s="13">
        <v>0</v>
      </c>
      <c r="O50" s="14">
        <v>0</v>
      </c>
      <c r="P50" s="15">
        <v>114</v>
      </c>
      <c r="Q50" s="13">
        <v>840.9</v>
      </c>
      <c r="R50" s="13">
        <v>86330.5</v>
      </c>
      <c r="S50" s="13">
        <v>91.47</v>
      </c>
      <c r="T50" s="13">
        <v>0</v>
      </c>
      <c r="U50" s="13">
        <v>9440.6299999999992</v>
      </c>
      <c r="V50" s="13">
        <v>0</v>
      </c>
      <c r="W50" s="16">
        <v>0</v>
      </c>
      <c r="X50" s="16">
        <v>0</v>
      </c>
      <c r="Y50" s="17">
        <f>SUM(R50:X50)+N50+O50</f>
        <v>95862.6</v>
      </c>
      <c r="Z50" s="17">
        <f>((P50*Q50)+O50+N50)-Y50</f>
        <v>0</v>
      </c>
    </row>
    <row r="51" spans="1:26" hidden="1" x14ac:dyDescent="0.25">
      <c r="A51" s="10" t="s">
        <v>1295</v>
      </c>
      <c r="B51" s="11">
        <v>44323</v>
      </c>
      <c r="C51" s="12">
        <v>416164</v>
      </c>
      <c r="D51" s="12" t="s">
        <v>1296</v>
      </c>
      <c r="E51" s="11">
        <v>44323</v>
      </c>
      <c r="F51" s="13">
        <v>102606.51</v>
      </c>
      <c r="G51" s="13">
        <v>6156.39</v>
      </c>
      <c r="H51" s="13">
        <v>1631.44</v>
      </c>
      <c r="I51" s="13">
        <v>107.24</v>
      </c>
      <c r="J51" s="13">
        <v>107238.7</v>
      </c>
      <c r="K51" s="18" t="s">
        <v>32</v>
      </c>
      <c r="L51" s="12">
        <v>120</v>
      </c>
      <c r="M51" s="14">
        <v>985.9</v>
      </c>
      <c r="N51" s="13">
        <v>0</v>
      </c>
      <c r="O51" s="14">
        <v>0</v>
      </c>
      <c r="P51" s="15">
        <v>107</v>
      </c>
      <c r="Q51" s="13">
        <v>1144.8399999999999</v>
      </c>
      <c r="R51" s="13">
        <v>95092.2</v>
      </c>
      <c r="S51" s="13">
        <v>99.8</v>
      </c>
      <c r="T51" s="13">
        <v>0</v>
      </c>
      <c r="U51" s="13">
        <v>10299.299999999999</v>
      </c>
      <c r="V51" s="13">
        <v>15329.89</v>
      </c>
      <c r="W51" s="16">
        <v>16.05</v>
      </c>
      <c r="X51" s="16">
        <v>1660.64</v>
      </c>
      <c r="Y51" s="17">
        <f>SUM(R51:X51)+N51+O51</f>
        <v>122497.88</v>
      </c>
      <c r="Z51" s="17">
        <f>((P51*Q51)+O51+N51)-Y51</f>
        <v>0</v>
      </c>
    </row>
    <row r="52" spans="1:26" hidden="1" x14ac:dyDescent="0.25">
      <c r="A52" s="10" t="s">
        <v>1187</v>
      </c>
      <c r="B52" s="11">
        <v>44316</v>
      </c>
      <c r="C52" s="12">
        <v>415964</v>
      </c>
      <c r="D52" s="12" t="s">
        <v>1188</v>
      </c>
      <c r="E52" s="11">
        <v>44316</v>
      </c>
      <c r="F52" s="13">
        <v>106740.92</v>
      </c>
      <c r="G52" s="13">
        <v>6404.46</v>
      </c>
      <c r="H52" s="13">
        <v>1131.45</v>
      </c>
      <c r="I52" s="13">
        <v>112.13</v>
      </c>
      <c r="J52" s="13">
        <v>112126.06</v>
      </c>
      <c r="K52" s="18" t="s">
        <v>32</v>
      </c>
      <c r="L52" s="12">
        <v>120</v>
      </c>
      <c r="M52" s="14">
        <v>1030.83</v>
      </c>
      <c r="N52" s="13">
        <v>0</v>
      </c>
      <c r="O52" s="14">
        <v>0</v>
      </c>
      <c r="P52" s="15">
        <v>111</v>
      </c>
      <c r="Q52" s="13">
        <v>1197.01</v>
      </c>
      <c r="R52" s="13">
        <v>103043.96</v>
      </c>
      <c r="S52" s="13">
        <v>109.19</v>
      </c>
      <c r="T52" s="13">
        <v>0</v>
      </c>
      <c r="U52" s="13">
        <v>11268.98</v>
      </c>
      <c r="V52" s="13">
        <v>16462.599999999999</v>
      </c>
      <c r="W52" s="16">
        <v>17.600000000000001</v>
      </c>
      <c r="X52" s="16">
        <v>1800.7</v>
      </c>
      <c r="Y52" s="17">
        <f>SUM(R52:X52)+N52+O52</f>
        <v>132703.03000000003</v>
      </c>
      <c r="Z52" s="17">
        <f>((P52*Q52)+O52+N52)-Y52</f>
        <v>165.07999999995809</v>
      </c>
    </row>
    <row r="53" spans="1:26" hidden="1" x14ac:dyDescent="0.25">
      <c r="A53" s="10" t="s">
        <v>1189</v>
      </c>
      <c r="B53" s="11">
        <v>44316</v>
      </c>
      <c r="C53" s="12">
        <v>415966</v>
      </c>
      <c r="D53" s="12" t="s">
        <v>1190</v>
      </c>
      <c r="E53" s="11">
        <v>44316</v>
      </c>
      <c r="F53" s="13">
        <v>93665.94</v>
      </c>
      <c r="G53" s="13">
        <v>5619.96</v>
      </c>
      <c r="H53" s="13">
        <v>992.86</v>
      </c>
      <c r="I53" s="13">
        <v>98.39</v>
      </c>
      <c r="J53" s="13">
        <v>98391.43</v>
      </c>
      <c r="K53" s="18" t="s">
        <v>32</v>
      </c>
      <c r="L53" s="12">
        <v>120</v>
      </c>
      <c r="M53" s="14">
        <v>904.56</v>
      </c>
      <c r="N53" s="13">
        <v>0</v>
      </c>
      <c r="O53" s="14">
        <v>0</v>
      </c>
      <c r="P53" s="15">
        <v>111</v>
      </c>
      <c r="Q53" s="13">
        <v>1050.3800000000001</v>
      </c>
      <c r="R53" s="13">
        <v>90421.85</v>
      </c>
      <c r="S53" s="13">
        <v>95.81</v>
      </c>
      <c r="T53" s="13">
        <v>0</v>
      </c>
      <c r="U53" s="13">
        <v>9888.5</v>
      </c>
      <c r="V53" s="13">
        <v>14445.2</v>
      </c>
      <c r="W53" s="16">
        <v>15.4</v>
      </c>
      <c r="X53" s="16">
        <v>1579.6</v>
      </c>
      <c r="Y53" s="17">
        <f>SUM(R53:X53)+N53+O53</f>
        <v>116446.36</v>
      </c>
      <c r="Z53" s="17">
        <f>((P53*Q53)+O53+N53)-Y53</f>
        <v>145.82000000000698</v>
      </c>
    </row>
    <row r="54" spans="1:26" hidden="1" x14ac:dyDescent="0.25">
      <c r="A54" s="10" t="s">
        <v>8469</v>
      </c>
      <c r="B54" s="11">
        <v>44620</v>
      </c>
      <c r="C54" s="12">
        <v>433837</v>
      </c>
      <c r="D54" s="12" t="s">
        <v>8470</v>
      </c>
      <c r="E54" s="11">
        <v>44620</v>
      </c>
      <c r="F54" s="13">
        <v>327722.71999999997</v>
      </c>
      <c r="G54" s="13">
        <v>19663.36</v>
      </c>
      <c r="H54" s="13">
        <v>17369.3</v>
      </c>
      <c r="I54" s="13">
        <v>330.02</v>
      </c>
      <c r="J54" s="13">
        <v>330346.8</v>
      </c>
      <c r="K54" s="18" t="s">
        <v>32</v>
      </c>
      <c r="L54" s="12">
        <v>120</v>
      </c>
      <c r="M54" s="14">
        <v>3037.04</v>
      </c>
      <c r="N54" s="13">
        <v>0</v>
      </c>
      <c r="O54" s="14">
        <v>0.01</v>
      </c>
      <c r="P54" s="15">
        <v>117</v>
      </c>
      <c r="Q54" s="13">
        <v>3037.04</v>
      </c>
      <c r="R54" s="13">
        <v>320905.65000000002</v>
      </c>
      <c r="S54" s="13">
        <v>330.02</v>
      </c>
      <c r="T54" s="13">
        <v>0</v>
      </c>
      <c r="U54" s="13">
        <v>34098</v>
      </c>
      <c r="V54" s="13">
        <v>0</v>
      </c>
      <c r="W54" s="16">
        <v>0</v>
      </c>
      <c r="X54" s="16">
        <v>0</v>
      </c>
      <c r="Y54" s="17">
        <f>SUM(R54:X54)+N54+O54</f>
        <v>355333.68000000005</v>
      </c>
      <c r="Z54" s="17">
        <f>((P54*Q54)+O54+N54)-Y54</f>
        <v>9.9999999511055648E-3</v>
      </c>
    </row>
    <row r="55" spans="1:26" hidden="1" x14ac:dyDescent="0.25">
      <c r="A55" s="10" t="s">
        <v>4439</v>
      </c>
      <c r="B55" s="11">
        <v>44460</v>
      </c>
      <c r="C55" s="12">
        <v>424671</v>
      </c>
      <c r="D55" s="12" t="s">
        <v>4440</v>
      </c>
      <c r="E55" s="11">
        <v>44460</v>
      </c>
      <c r="F55" s="13">
        <v>315398.37</v>
      </c>
      <c r="G55" s="13">
        <v>18923.900000000001</v>
      </c>
      <c r="H55" s="13">
        <v>3343.22</v>
      </c>
      <c r="I55" s="13">
        <v>331.31</v>
      </c>
      <c r="J55" s="13">
        <v>331310.36</v>
      </c>
      <c r="K55" s="18" t="s">
        <v>32</v>
      </c>
      <c r="L55" s="12">
        <v>120</v>
      </c>
      <c r="M55" s="14">
        <v>3045.89</v>
      </c>
      <c r="N55" s="13">
        <v>0</v>
      </c>
      <c r="O55" s="14">
        <v>0</v>
      </c>
      <c r="P55" s="15">
        <v>111</v>
      </c>
      <c r="Q55" s="13">
        <v>3045.89</v>
      </c>
      <c r="R55" s="13">
        <v>304474.68</v>
      </c>
      <c r="S55" s="13">
        <v>322.58</v>
      </c>
      <c r="T55" s="13">
        <v>3045.89</v>
      </c>
      <c r="U55" s="13">
        <v>33296.53</v>
      </c>
      <c r="V55" s="13">
        <v>0</v>
      </c>
      <c r="W55" s="16">
        <v>0</v>
      </c>
      <c r="X55" s="16">
        <v>0</v>
      </c>
      <c r="Y55" s="17">
        <f>SUM(R55:X55)+N55+O55</f>
        <v>341139.68000000005</v>
      </c>
      <c r="Z55" s="17">
        <f>((P55*Q55)+O55+N55)-Y55</f>
        <v>-3045.8900000000722</v>
      </c>
    </row>
    <row r="56" spans="1:26" hidden="1" x14ac:dyDescent="0.25">
      <c r="A56" s="10" t="s">
        <v>6889</v>
      </c>
      <c r="B56" s="11">
        <v>44530</v>
      </c>
      <c r="C56" s="12">
        <v>430837</v>
      </c>
      <c r="D56" s="12" t="s">
        <v>6890</v>
      </c>
      <c r="E56" s="11">
        <v>44528</v>
      </c>
      <c r="F56" s="13">
        <v>315295.42</v>
      </c>
      <c r="G56" s="13">
        <v>18917.73</v>
      </c>
      <c r="H56" s="13">
        <v>3900</v>
      </c>
      <c r="I56" s="13">
        <v>330.64</v>
      </c>
      <c r="J56" s="13">
        <v>330643.78999999998</v>
      </c>
      <c r="K56" s="18" t="s">
        <v>32</v>
      </c>
      <c r="L56" s="12">
        <v>120</v>
      </c>
      <c r="M56" s="14">
        <v>3039.76</v>
      </c>
      <c r="N56" s="13">
        <v>0</v>
      </c>
      <c r="O56" s="14">
        <v>0.01</v>
      </c>
      <c r="P56" s="15">
        <v>115</v>
      </c>
      <c r="Q56" s="13">
        <v>3039.76</v>
      </c>
      <c r="R56" s="13">
        <v>309439.02</v>
      </c>
      <c r="S56" s="13">
        <v>330.64</v>
      </c>
      <c r="T56" s="13">
        <v>8512.98</v>
      </c>
      <c r="U56" s="13">
        <v>34127.410000000003</v>
      </c>
      <c r="V56" s="13">
        <v>0</v>
      </c>
      <c r="W56" s="16">
        <v>0</v>
      </c>
      <c r="X56" s="16">
        <v>0</v>
      </c>
      <c r="Y56" s="17">
        <f>SUM(R56:X56)+N56+O56</f>
        <v>352410.06000000006</v>
      </c>
      <c r="Z56" s="17">
        <f>((P56*Q56)+O56+N56)-Y56</f>
        <v>-2837.6500000000233</v>
      </c>
    </row>
    <row r="57" spans="1:26" hidden="1" x14ac:dyDescent="0.25">
      <c r="A57" s="10" t="s">
        <v>4833</v>
      </c>
      <c r="B57" s="11">
        <v>44469</v>
      </c>
      <c r="C57" s="12">
        <v>425912</v>
      </c>
      <c r="D57" s="12" t="s">
        <v>4834</v>
      </c>
      <c r="E57" s="11">
        <v>44469</v>
      </c>
      <c r="F57" s="13">
        <v>157952.59</v>
      </c>
      <c r="G57" s="13">
        <v>9477.16</v>
      </c>
      <c r="H57" s="13">
        <v>1674.3</v>
      </c>
      <c r="I57" s="13">
        <v>165.92</v>
      </c>
      <c r="J57" s="13">
        <v>165921.37</v>
      </c>
      <c r="K57" s="18" t="s">
        <v>32</v>
      </c>
      <c r="L57" s="12">
        <v>120</v>
      </c>
      <c r="M57" s="14">
        <v>1525.39</v>
      </c>
      <c r="N57" s="13">
        <v>0</v>
      </c>
      <c r="O57" s="14">
        <v>0</v>
      </c>
      <c r="P57" s="15">
        <v>111</v>
      </c>
      <c r="Q57" s="13">
        <v>1525.39</v>
      </c>
      <c r="R57" s="13">
        <v>153855.69</v>
      </c>
      <c r="S57" s="13">
        <v>161.54</v>
      </c>
      <c r="T57" s="13">
        <v>0</v>
      </c>
      <c r="U57" s="13">
        <v>16674.77</v>
      </c>
      <c r="V57" s="13">
        <v>0</v>
      </c>
      <c r="W57" s="16">
        <v>0</v>
      </c>
      <c r="X57" s="16">
        <v>0</v>
      </c>
      <c r="Y57" s="17">
        <f>SUM(R57:X57)+N57+O57</f>
        <v>170692</v>
      </c>
      <c r="Z57" s="17">
        <f>((P57*Q57)+O57+N57)-Y57</f>
        <v>-1373.7099999999919</v>
      </c>
    </row>
    <row r="58" spans="1:26" hidden="1" x14ac:dyDescent="0.25">
      <c r="A58" s="10" t="s">
        <v>6121</v>
      </c>
      <c r="B58" s="11">
        <v>44509</v>
      </c>
      <c r="C58" s="12">
        <v>429417</v>
      </c>
      <c r="D58" s="12" t="s">
        <v>6122</v>
      </c>
      <c r="E58" s="11">
        <v>44508</v>
      </c>
      <c r="F58" s="13">
        <v>121849.25</v>
      </c>
      <c r="G58" s="13">
        <v>7310.96</v>
      </c>
      <c r="H58" s="13">
        <v>1291.5999999999999</v>
      </c>
      <c r="I58" s="13">
        <v>128</v>
      </c>
      <c r="J58" s="13">
        <v>127996.61</v>
      </c>
      <c r="K58" s="18" t="s">
        <v>32</v>
      </c>
      <c r="L58" s="12">
        <v>120</v>
      </c>
      <c r="M58" s="14">
        <v>1176.73</v>
      </c>
      <c r="N58" s="13">
        <v>0</v>
      </c>
      <c r="O58" s="14">
        <v>0.02</v>
      </c>
      <c r="P58" s="15">
        <v>113</v>
      </c>
      <c r="Q58" s="13">
        <v>1176.73</v>
      </c>
      <c r="R58" s="13">
        <v>119631.48</v>
      </c>
      <c r="S58" s="13">
        <v>128</v>
      </c>
      <c r="T58" s="13">
        <v>2193.2800000000002</v>
      </c>
      <c r="U58" s="13">
        <v>13210.99</v>
      </c>
      <c r="V58" s="13">
        <v>0</v>
      </c>
      <c r="W58" s="16">
        <v>0</v>
      </c>
      <c r="X58" s="16">
        <v>0</v>
      </c>
      <c r="Y58" s="17">
        <f>SUM(R58:X58)+N58+O58</f>
        <v>135163.76999999999</v>
      </c>
      <c r="Z58" s="17">
        <f>((P58*Q58)+O58+N58)-Y58</f>
        <v>-2193.2600000000093</v>
      </c>
    </row>
    <row r="59" spans="1:26" hidden="1" x14ac:dyDescent="0.25">
      <c r="A59" s="10" t="s">
        <v>8721</v>
      </c>
      <c r="B59" s="11">
        <v>44638</v>
      </c>
      <c r="C59" s="12">
        <v>434213</v>
      </c>
      <c r="D59" s="12" t="s">
        <v>8722</v>
      </c>
      <c r="E59" s="11">
        <v>44638</v>
      </c>
      <c r="F59" s="13">
        <v>194267.24</v>
      </c>
      <c r="G59" s="13">
        <v>11656.03</v>
      </c>
      <c r="H59" s="13">
        <v>6177.7</v>
      </c>
      <c r="I59" s="13">
        <v>199.75</v>
      </c>
      <c r="J59" s="13">
        <v>199945.32</v>
      </c>
      <c r="K59" s="18" t="s">
        <v>32</v>
      </c>
      <c r="L59" s="12">
        <v>120</v>
      </c>
      <c r="M59" s="14">
        <v>1838.19</v>
      </c>
      <c r="N59" s="13">
        <v>0</v>
      </c>
      <c r="O59" s="14">
        <v>0.02</v>
      </c>
      <c r="P59" s="15">
        <v>118</v>
      </c>
      <c r="Q59" s="13">
        <v>1838.19</v>
      </c>
      <c r="R59" s="13">
        <v>190823.97</v>
      </c>
      <c r="S59" s="13">
        <v>199.75</v>
      </c>
      <c r="T59" s="13">
        <v>6877.04</v>
      </c>
      <c r="U59" s="13">
        <v>20637.48</v>
      </c>
      <c r="V59" s="13">
        <v>0</v>
      </c>
      <c r="W59" s="16">
        <v>0</v>
      </c>
      <c r="X59" s="16">
        <v>0</v>
      </c>
      <c r="Y59" s="17">
        <f>SUM(R59:X59)+N59+O59</f>
        <v>218538.26</v>
      </c>
      <c r="Z59" s="17">
        <f>((P59*Q59)+O59+N59)-Y59</f>
        <v>-1631.820000000007</v>
      </c>
    </row>
    <row r="60" spans="1:26" hidden="1" x14ac:dyDescent="0.25">
      <c r="A60" s="10" t="s">
        <v>4805</v>
      </c>
      <c r="B60" s="11">
        <v>44468</v>
      </c>
      <c r="C60" s="12">
        <v>426066</v>
      </c>
      <c r="D60" s="12" t="s">
        <v>4806</v>
      </c>
      <c r="E60" s="11">
        <v>44467</v>
      </c>
      <c r="F60" s="13">
        <v>112365.44</v>
      </c>
      <c r="G60" s="13">
        <v>6741.93</v>
      </c>
      <c r="H60" s="13">
        <v>1191.07</v>
      </c>
      <c r="I60" s="13">
        <v>118.03</v>
      </c>
      <c r="J60" s="13">
        <v>118034.33</v>
      </c>
      <c r="K60" s="18" t="s">
        <v>32</v>
      </c>
      <c r="L60" s="12">
        <v>120</v>
      </c>
      <c r="M60" s="14">
        <v>1085.1400000000001</v>
      </c>
      <c r="N60" s="13">
        <v>0</v>
      </c>
      <c r="O60" s="14">
        <v>0</v>
      </c>
      <c r="P60" s="15">
        <v>114</v>
      </c>
      <c r="Q60" s="13">
        <v>1085.1400000000001</v>
      </c>
      <c r="R60" s="13">
        <v>111388.2</v>
      </c>
      <c r="S60" s="13">
        <v>116.99</v>
      </c>
      <c r="T60" s="13">
        <v>125.16</v>
      </c>
      <c r="U60" s="13">
        <v>12075.61</v>
      </c>
      <c r="V60" s="13">
        <v>0</v>
      </c>
      <c r="W60" s="16">
        <v>0</v>
      </c>
      <c r="X60" s="16">
        <v>0</v>
      </c>
      <c r="Y60" s="17">
        <f>SUM(R60:X60)+N60+O60</f>
        <v>123705.96</v>
      </c>
      <c r="Z60" s="17">
        <f>((P60*Q60)+O60+N60)-Y60</f>
        <v>0</v>
      </c>
    </row>
    <row r="61" spans="1:26" hidden="1" x14ac:dyDescent="0.25">
      <c r="A61" s="10" t="s">
        <v>203</v>
      </c>
      <c r="B61" s="11">
        <v>44236</v>
      </c>
      <c r="C61" s="12">
        <v>410506</v>
      </c>
      <c r="D61" s="12" t="s">
        <v>204</v>
      </c>
      <c r="E61" s="11">
        <v>44236</v>
      </c>
      <c r="F61" s="13">
        <v>103884.42</v>
      </c>
      <c r="G61" s="13">
        <v>6233.06</v>
      </c>
      <c r="H61" s="13">
        <v>1101.17</v>
      </c>
      <c r="I61" s="13">
        <v>109.13</v>
      </c>
      <c r="J61" s="13">
        <v>109125.44</v>
      </c>
      <c r="K61" s="18" t="s">
        <v>32</v>
      </c>
      <c r="L61" s="12">
        <v>120</v>
      </c>
      <c r="M61" s="14">
        <v>1003.24</v>
      </c>
      <c r="N61" s="13">
        <v>0</v>
      </c>
      <c r="O61" s="14">
        <v>0</v>
      </c>
      <c r="P61" s="15">
        <v>104</v>
      </c>
      <c r="Q61" s="13">
        <v>1181.73</v>
      </c>
      <c r="R61" s="13">
        <v>94865.55</v>
      </c>
      <c r="S61" s="13">
        <v>99.53</v>
      </c>
      <c r="T61" s="13">
        <v>0</v>
      </c>
      <c r="U61" s="13">
        <v>10275.36</v>
      </c>
      <c r="V61" s="13">
        <v>16716.96</v>
      </c>
      <c r="W61" s="16">
        <v>17.670000000000002</v>
      </c>
      <c r="X61" s="16">
        <v>1828.33</v>
      </c>
      <c r="Y61" s="17">
        <f>SUM(R61:X61)+N61+O61</f>
        <v>123803.4</v>
      </c>
      <c r="Z61" s="17">
        <f>((P61*Q61)+O61+N61)-Y61</f>
        <v>-903.47999999999593</v>
      </c>
    </row>
    <row r="62" spans="1:26" hidden="1" x14ac:dyDescent="0.25">
      <c r="A62" s="10" t="s">
        <v>881</v>
      </c>
      <c r="B62" s="11">
        <v>44299</v>
      </c>
      <c r="C62" s="12">
        <v>414689</v>
      </c>
      <c r="D62" s="12" t="s">
        <v>882</v>
      </c>
      <c r="E62" s="11">
        <v>44299</v>
      </c>
      <c r="F62" s="13">
        <v>112365.44</v>
      </c>
      <c r="G62" s="13">
        <v>6741.93</v>
      </c>
      <c r="H62" s="13">
        <v>10112.89</v>
      </c>
      <c r="I62" s="13">
        <v>109.1</v>
      </c>
      <c r="J62" s="13">
        <v>109103.58</v>
      </c>
      <c r="K62" s="18" t="s">
        <v>32</v>
      </c>
      <c r="L62" s="12">
        <v>120</v>
      </c>
      <c r="M62" s="14">
        <v>1003.04</v>
      </c>
      <c r="N62" s="13">
        <v>0</v>
      </c>
      <c r="O62" s="14">
        <v>0</v>
      </c>
      <c r="P62" s="15">
        <v>107</v>
      </c>
      <c r="Q62" s="13">
        <v>1164.74</v>
      </c>
      <c r="R62" s="13">
        <v>97186.71</v>
      </c>
      <c r="S62" s="13">
        <v>97.27</v>
      </c>
      <c r="T62" s="13">
        <v>0</v>
      </c>
      <c r="U62" s="13">
        <v>10041.299999999999</v>
      </c>
      <c r="V62" s="13">
        <v>15668.01</v>
      </c>
      <c r="W62" s="16">
        <v>16.059999999999999</v>
      </c>
      <c r="X62" s="16">
        <v>1618.92</v>
      </c>
      <c r="Y62" s="17">
        <f>SUM(R62:X62)+N62+O62</f>
        <v>124628.27</v>
      </c>
      <c r="Z62" s="17">
        <f>((P62*Q62)+O62+N62)-Y62</f>
        <v>-1.0899999999965075</v>
      </c>
    </row>
    <row r="63" spans="1:26" hidden="1" x14ac:dyDescent="0.25">
      <c r="A63" s="10" t="s">
        <v>1637</v>
      </c>
      <c r="B63" s="11">
        <v>44346</v>
      </c>
      <c r="C63" s="12">
        <v>417879</v>
      </c>
      <c r="D63" s="12" t="s">
        <v>1638</v>
      </c>
      <c r="E63" s="11">
        <v>44346</v>
      </c>
      <c r="F63" s="13">
        <v>112365.44</v>
      </c>
      <c r="G63" s="13">
        <v>6741.93</v>
      </c>
      <c r="H63" s="13">
        <v>1191.07</v>
      </c>
      <c r="I63" s="13">
        <v>118.03</v>
      </c>
      <c r="J63" s="13">
        <v>118034.33</v>
      </c>
      <c r="K63" s="18" t="s">
        <v>32</v>
      </c>
      <c r="L63" s="12">
        <v>120</v>
      </c>
      <c r="M63" s="14">
        <v>1085.1400000000001</v>
      </c>
      <c r="N63" s="13">
        <v>0</v>
      </c>
      <c r="O63" s="14">
        <v>0</v>
      </c>
      <c r="P63" s="15">
        <v>9</v>
      </c>
      <c r="Q63" s="13">
        <v>1245.3900000000001</v>
      </c>
      <c r="R63" s="13">
        <v>59611.74</v>
      </c>
      <c r="S63" s="13">
        <v>8.83</v>
      </c>
      <c r="T63" s="13">
        <v>0</v>
      </c>
      <c r="U63" s="13">
        <v>11648.17</v>
      </c>
      <c r="V63" s="13">
        <v>1298.8800000000001</v>
      </c>
      <c r="W63" s="16">
        <v>1.35</v>
      </c>
      <c r="X63" s="16">
        <v>142.02000000000001</v>
      </c>
      <c r="Y63" s="17">
        <f>SUM(R63:X63)+N63+O63</f>
        <v>72710.99000000002</v>
      </c>
      <c r="Z63" s="17">
        <f>((P63*Q63)+O63+N63)-Y63</f>
        <v>-61502.480000000018</v>
      </c>
    </row>
    <row r="64" spans="1:26" hidden="1" x14ac:dyDescent="0.25">
      <c r="A64" s="10" t="s">
        <v>1683</v>
      </c>
      <c r="B64" s="11">
        <v>44347</v>
      </c>
      <c r="C64" s="12">
        <v>418436</v>
      </c>
      <c r="D64" s="12" t="s">
        <v>1684</v>
      </c>
      <c r="E64" s="11">
        <v>44347</v>
      </c>
      <c r="F64" s="13">
        <v>112481.98</v>
      </c>
      <c r="G64" s="13">
        <v>6748.92</v>
      </c>
      <c r="H64" s="13">
        <v>1192.31</v>
      </c>
      <c r="I64" s="13">
        <v>118.16</v>
      </c>
      <c r="J64" s="13">
        <v>118156.75</v>
      </c>
      <c r="K64" s="18" t="s">
        <v>32</v>
      </c>
      <c r="L64" s="12">
        <v>120</v>
      </c>
      <c r="M64" s="14">
        <v>1086.27</v>
      </c>
      <c r="N64" s="13">
        <v>0</v>
      </c>
      <c r="O64" s="14">
        <v>0</v>
      </c>
      <c r="P64" s="15">
        <v>108</v>
      </c>
      <c r="Q64" s="13">
        <v>1246.69</v>
      </c>
      <c r="R64" s="13">
        <v>105651.47</v>
      </c>
      <c r="S64" s="13">
        <v>111.92</v>
      </c>
      <c r="T64" s="13">
        <v>0</v>
      </c>
      <c r="U64" s="13">
        <v>11553.77</v>
      </c>
      <c r="V64" s="13">
        <v>15602.76</v>
      </c>
      <c r="W64" s="16">
        <v>16.190000000000001</v>
      </c>
      <c r="X64" s="16">
        <v>1706.41</v>
      </c>
      <c r="Y64" s="17">
        <f>SUM(R64:X64)+N64+O64</f>
        <v>134642.52000000002</v>
      </c>
      <c r="Z64" s="17">
        <f>((P64*Q64)+O64+N64)-Y64</f>
        <v>0</v>
      </c>
    </row>
    <row r="65" spans="1:26" hidden="1" x14ac:dyDescent="0.25">
      <c r="A65" s="10" t="s">
        <v>205</v>
      </c>
      <c r="B65" s="11">
        <v>44236</v>
      </c>
      <c r="C65" s="12">
        <v>410508</v>
      </c>
      <c r="D65" s="12" t="s">
        <v>206</v>
      </c>
      <c r="E65" s="11">
        <v>44236</v>
      </c>
      <c r="F65" s="13">
        <v>103992.16</v>
      </c>
      <c r="G65" s="13">
        <v>6239.53</v>
      </c>
      <c r="H65" s="13">
        <v>1102.32</v>
      </c>
      <c r="I65" s="13">
        <v>109.24</v>
      </c>
      <c r="J65" s="13">
        <v>109238.61</v>
      </c>
      <c r="K65" s="18" t="s">
        <v>32</v>
      </c>
      <c r="L65" s="12">
        <v>120</v>
      </c>
      <c r="M65" s="14">
        <v>1004.28</v>
      </c>
      <c r="N65" s="13">
        <v>0</v>
      </c>
      <c r="O65" s="14">
        <v>0</v>
      </c>
      <c r="P65" s="15">
        <v>104</v>
      </c>
      <c r="Q65" s="13">
        <v>1182.95</v>
      </c>
      <c r="R65" s="13">
        <v>94963.91</v>
      </c>
      <c r="S65" s="13">
        <v>99.64</v>
      </c>
      <c r="T65" s="13">
        <v>0</v>
      </c>
      <c r="U65" s="13">
        <v>10285.99</v>
      </c>
      <c r="V65" s="13">
        <v>16734.64</v>
      </c>
      <c r="W65" s="16">
        <v>17.670000000000002</v>
      </c>
      <c r="X65" s="16">
        <v>1830.41</v>
      </c>
      <c r="Y65" s="17">
        <f>SUM(R65:X65)+N65+O65</f>
        <v>123932.26000000001</v>
      </c>
      <c r="Z65" s="17">
        <f>((P65*Q65)+O65+N65)-Y65</f>
        <v>-905.4600000000064</v>
      </c>
    </row>
    <row r="66" spans="1:26" hidden="1" x14ac:dyDescent="0.25">
      <c r="A66" s="10" t="s">
        <v>5059</v>
      </c>
      <c r="B66" s="11">
        <v>44476</v>
      </c>
      <c r="C66" s="12">
        <v>426990</v>
      </c>
      <c r="D66" s="12" t="s">
        <v>5060</v>
      </c>
      <c r="E66" s="11">
        <v>44475</v>
      </c>
      <c r="F66" s="13">
        <v>115945.21</v>
      </c>
      <c r="G66" s="13">
        <v>6956.71</v>
      </c>
      <c r="H66" s="13">
        <v>15000</v>
      </c>
      <c r="I66" s="13">
        <v>108.01</v>
      </c>
      <c r="J66" s="13">
        <v>108009.93</v>
      </c>
      <c r="K66" s="18" t="s">
        <v>32</v>
      </c>
      <c r="L66" s="12">
        <v>120</v>
      </c>
      <c r="M66" s="14">
        <v>992.99</v>
      </c>
      <c r="N66" s="13">
        <v>0</v>
      </c>
      <c r="O66" s="14">
        <v>0</v>
      </c>
      <c r="P66" s="15">
        <v>114</v>
      </c>
      <c r="Q66" s="13">
        <v>992.99</v>
      </c>
      <c r="R66" s="13">
        <v>102506.84</v>
      </c>
      <c r="S66" s="13">
        <v>102.61</v>
      </c>
      <c r="T66" s="13">
        <v>0</v>
      </c>
      <c r="U66" s="13">
        <v>10591.41</v>
      </c>
      <c r="V66" s="13">
        <v>0</v>
      </c>
      <c r="W66" s="16">
        <v>0</v>
      </c>
      <c r="X66" s="16">
        <v>0</v>
      </c>
      <c r="Y66" s="17">
        <f>SUM(R66:X66)+N66+O66</f>
        <v>113200.86</v>
      </c>
      <c r="Z66" s="17">
        <f>((P66*Q66)+O66+N66)-Y66</f>
        <v>0</v>
      </c>
    </row>
    <row r="67" spans="1:26" hidden="1" x14ac:dyDescent="0.25">
      <c r="A67" s="10" t="s">
        <v>1999</v>
      </c>
      <c r="B67" s="11">
        <v>44362</v>
      </c>
      <c r="C67" s="12">
        <v>419282</v>
      </c>
      <c r="D67" s="12" t="s">
        <v>2000</v>
      </c>
      <c r="E67" s="11">
        <v>44360</v>
      </c>
      <c r="F67" s="13">
        <v>121750.92</v>
      </c>
      <c r="G67" s="13">
        <v>7305.06</v>
      </c>
      <c r="H67" s="13">
        <v>1290.56</v>
      </c>
      <c r="I67" s="13">
        <v>127.89</v>
      </c>
      <c r="J67" s="13">
        <v>127893.31</v>
      </c>
      <c r="K67" s="18" t="s">
        <v>32</v>
      </c>
      <c r="L67" s="12">
        <v>120</v>
      </c>
      <c r="M67" s="14">
        <v>1175.78</v>
      </c>
      <c r="N67" s="13">
        <v>0</v>
      </c>
      <c r="O67" s="14">
        <v>0</v>
      </c>
      <c r="P67" s="15">
        <v>109</v>
      </c>
      <c r="Q67" s="13">
        <v>1348.09</v>
      </c>
      <c r="R67" s="13">
        <v>115416.39</v>
      </c>
      <c r="S67" s="13">
        <v>122.29</v>
      </c>
      <c r="T67" s="13">
        <v>0</v>
      </c>
      <c r="U67" s="13">
        <v>12621.34</v>
      </c>
      <c r="V67" s="13">
        <v>16913.53</v>
      </c>
      <c r="W67" s="16">
        <v>17.440000000000001</v>
      </c>
      <c r="X67" s="16">
        <v>1849.73</v>
      </c>
      <c r="Y67" s="17">
        <f>SUM(R67:X67)+N67+O67</f>
        <v>146940.72</v>
      </c>
      <c r="Z67" s="17">
        <f>((P67*Q67)+O67+N67)-Y67</f>
        <v>1.0899999999965075</v>
      </c>
    </row>
    <row r="68" spans="1:26" hidden="1" x14ac:dyDescent="0.25">
      <c r="A68" s="10" t="s">
        <v>6731</v>
      </c>
      <c r="B68" s="11">
        <v>44529</v>
      </c>
      <c r="C68" s="12">
        <v>429343</v>
      </c>
      <c r="D68" s="12" t="s">
        <v>6732</v>
      </c>
      <c r="E68" s="11">
        <v>44506</v>
      </c>
      <c r="F68" s="13">
        <v>122297.8</v>
      </c>
      <c r="G68" s="13">
        <v>7337.87</v>
      </c>
      <c r="H68" s="13">
        <v>3889.07</v>
      </c>
      <c r="I68" s="13">
        <v>125.87</v>
      </c>
      <c r="J68" s="13">
        <v>125872.47</v>
      </c>
      <c r="K68" s="18" t="s">
        <v>32</v>
      </c>
      <c r="L68" s="12">
        <v>120</v>
      </c>
      <c r="M68" s="14">
        <v>1157.2</v>
      </c>
      <c r="N68" s="13">
        <v>1907.85</v>
      </c>
      <c r="O68" s="14">
        <v>1481.23</v>
      </c>
      <c r="P68" s="15">
        <v>114</v>
      </c>
      <c r="Q68" s="13">
        <v>1157.2</v>
      </c>
      <c r="R68" s="13">
        <v>118917.45</v>
      </c>
      <c r="S68" s="13">
        <v>124.78</v>
      </c>
      <c r="T68" s="13">
        <v>0</v>
      </c>
      <c r="U68" s="13">
        <v>12878.56</v>
      </c>
      <c r="V68" s="13">
        <v>0</v>
      </c>
      <c r="W68" s="16">
        <v>0</v>
      </c>
      <c r="X68" s="16">
        <v>0</v>
      </c>
      <c r="Y68" s="17">
        <f>SUM(R68:X68)+N68+O68</f>
        <v>135309.87000000002</v>
      </c>
      <c r="Z68" s="17">
        <f>((P68*Q68)+O68+N68)-Y68</f>
        <v>1.0000000009313226E-2</v>
      </c>
    </row>
    <row r="69" spans="1:26" hidden="1" x14ac:dyDescent="0.25">
      <c r="A69" s="10" t="s">
        <v>2243</v>
      </c>
      <c r="B69" s="11">
        <v>44375</v>
      </c>
      <c r="C69" s="12">
        <v>419753</v>
      </c>
      <c r="D69" s="12" t="s">
        <v>2244</v>
      </c>
      <c r="E69" s="11">
        <v>44368</v>
      </c>
      <c r="F69" s="13">
        <v>105246.7</v>
      </c>
      <c r="G69" s="13">
        <v>6314.8</v>
      </c>
      <c r="H69" s="13">
        <v>1115.6199999999999</v>
      </c>
      <c r="I69" s="13">
        <v>110.56</v>
      </c>
      <c r="J69" s="13">
        <v>110556.44</v>
      </c>
      <c r="K69" s="18" t="s">
        <v>32</v>
      </c>
      <c r="L69" s="12">
        <v>120</v>
      </c>
      <c r="M69" s="14">
        <v>1016.4</v>
      </c>
      <c r="N69" s="13">
        <v>0</v>
      </c>
      <c r="O69" s="14">
        <v>0</v>
      </c>
      <c r="P69" s="15">
        <v>110</v>
      </c>
      <c r="Q69" s="13">
        <v>1165.3499999999999</v>
      </c>
      <c r="R69" s="13">
        <v>100686.16</v>
      </c>
      <c r="S69" s="13">
        <v>106.68</v>
      </c>
      <c r="T69" s="13">
        <v>0</v>
      </c>
      <c r="U69" s="13">
        <v>11011.16</v>
      </c>
      <c r="V69" s="13">
        <v>14755.4</v>
      </c>
      <c r="W69" s="16">
        <v>15.4</v>
      </c>
      <c r="X69" s="16">
        <v>1613.7</v>
      </c>
      <c r="Y69" s="17">
        <f>SUM(R69:X69)+N69+O69</f>
        <v>128188.49999999999</v>
      </c>
      <c r="Z69" s="17">
        <f>((P69*Q69)+O69+N69)-Y69</f>
        <v>0</v>
      </c>
    </row>
    <row r="70" spans="1:26" hidden="1" x14ac:dyDescent="0.25">
      <c r="A70" s="10" t="s">
        <v>3301</v>
      </c>
      <c r="B70" s="11">
        <v>44412</v>
      </c>
      <c r="C70" s="12">
        <v>422388</v>
      </c>
      <c r="D70" s="12" t="s">
        <v>3302</v>
      </c>
      <c r="E70" s="11">
        <v>44410</v>
      </c>
      <c r="F70" s="13">
        <v>105246.7</v>
      </c>
      <c r="G70" s="13">
        <v>6314.8</v>
      </c>
      <c r="H70" s="13">
        <v>1115.6199999999999</v>
      </c>
      <c r="I70" s="13">
        <v>110.56</v>
      </c>
      <c r="J70" s="13">
        <v>110556.44</v>
      </c>
      <c r="K70" s="18" t="s">
        <v>32</v>
      </c>
      <c r="L70" s="12">
        <v>120</v>
      </c>
      <c r="M70" s="14">
        <v>1016.4</v>
      </c>
      <c r="N70" s="13">
        <v>0</v>
      </c>
      <c r="O70" s="14">
        <v>0</v>
      </c>
      <c r="P70" s="15">
        <v>111</v>
      </c>
      <c r="Q70" s="13">
        <v>1016.4</v>
      </c>
      <c r="R70" s="13">
        <v>101601.49</v>
      </c>
      <c r="S70" s="13">
        <v>107.65</v>
      </c>
      <c r="T70" s="13">
        <v>0</v>
      </c>
      <c r="U70" s="13">
        <v>11111.26</v>
      </c>
      <c r="V70" s="13">
        <v>0</v>
      </c>
      <c r="W70" s="16">
        <v>0</v>
      </c>
      <c r="X70" s="16">
        <v>0</v>
      </c>
      <c r="Y70" s="17">
        <f>SUM(R70:X70)+N70+O70</f>
        <v>112820.4</v>
      </c>
      <c r="Z70" s="17">
        <f>((P70*Q70)+O70+N70)-Y70</f>
        <v>0</v>
      </c>
    </row>
    <row r="71" spans="1:26" hidden="1" x14ac:dyDescent="0.25">
      <c r="A71" s="10" t="s">
        <v>1459</v>
      </c>
      <c r="B71" s="11">
        <v>44334</v>
      </c>
      <c r="C71" s="12">
        <v>416504</v>
      </c>
      <c r="D71" s="12" t="s">
        <v>1460</v>
      </c>
      <c r="E71" s="11">
        <v>44334</v>
      </c>
      <c r="F71" s="13">
        <v>104887.36</v>
      </c>
      <c r="G71" s="13">
        <v>6293.24</v>
      </c>
      <c r="H71" s="13">
        <v>2223.61</v>
      </c>
      <c r="I71" s="13">
        <v>109.07</v>
      </c>
      <c r="J71" s="13">
        <v>109066.06</v>
      </c>
      <c r="K71" s="18" t="s">
        <v>32</v>
      </c>
      <c r="L71" s="12">
        <v>120</v>
      </c>
      <c r="M71" s="14">
        <v>1002.7</v>
      </c>
      <c r="N71" s="13">
        <v>0</v>
      </c>
      <c r="O71" s="14">
        <v>0</v>
      </c>
      <c r="P71" s="15">
        <v>107</v>
      </c>
      <c r="Q71" s="13">
        <v>1150.78</v>
      </c>
      <c r="R71" s="13">
        <v>96712.69</v>
      </c>
      <c r="S71" s="13">
        <v>101.47</v>
      </c>
      <c r="T71" s="13">
        <v>0</v>
      </c>
      <c r="U71" s="13">
        <v>10474.74</v>
      </c>
      <c r="V71" s="13">
        <v>14282.36</v>
      </c>
      <c r="W71" s="16">
        <v>14.98</v>
      </c>
      <c r="X71" s="16">
        <v>1547.22</v>
      </c>
      <c r="Y71" s="17">
        <f>SUM(R71:X71)+N71+O71</f>
        <v>123133.46</v>
      </c>
      <c r="Z71" s="17">
        <f>((P71*Q71)+O71+N71)-Y71</f>
        <v>0</v>
      </c>
    </row>
    <row r="72" spans="1:26" hidden="1" x14ac:dyDescent="0.25">
      <c r="A72" s="10" t="s">
        <v>4819</v>
      </c>
      <c r="B72" s="11">
        <v>44468</v>
      </c>
      <c r="C72" s="12">
        <v>425872</v>
      </c>
      <c r="D72" s="12" t="s">
        <v>4820</v>
      </c>
      <c r="E72" s="11">
        <v>44467</v>
      </c>
      <c r="F72" s="13">
        <v>104887.36</v>
      </c>
      <c r="G72" s="13">
        <v>6293.24</v>
      </c>
      <c r="H72" s="13">
        <v>3335.42</v>
      </c>
      <c r="I72" s="13">
        <v>107.95</v>
      </c>
      <c r="J72" s="13">
        <v>107953.13</v>
      </c>
      <c r="K72" s="18" t="s">
        <v>32</v>
      </c>
      <c r="L72" s="12">
        <v>120</v>
      </c>
      <c r="M72" s="14">
        <v>992.46</v>
      </c>
      <c r="N72" s="13">
        <v>0</v>
      </c>
      <c r="O72" s="14">
        <v>0</v>
      </c>
      <c r="P72" s="15">
        <v>112</v>
      </c>
      <c r="Q72" s="13">
        <v>992.46</v>
      </c>
      <c r="R72" s="13">
        <v>100386.25</v>
      </c>
      <c r="S72" s="13">
        <v>103.35</v>
      </c>
      <c r="T72" s="13">
        <v>0</v>
      </c>
      <c r="U72" s="13">
        <v>10665.92</v>
      </c>
      <c r="V72" s="13">
        <v>0</v>
      </c>
      <c r="W72" s="16">
        <v>0</v>
      </c>
      <c r="X72" s="16">
        <v>0</v>
      </c>
      <c r="Y72" s="17">
        <f>SUM(R72:X72)+N72+O72</f>
        <v>111155.52</v>
      </c>
      <c r="Z72" s="17">
        <f>((P72*Q72)+O72+N72)-Y72</f>
        <v>0</v>
      </c>
    </row>
    <row r="73" spans="1:26" hidden="1" x14ac:dyDescent="0.25">
      <c r="A73" s="10" t="s">
        <v>3045</v>
      </c>
      <c r="B73" s="11">
        <v>44405</v>
      </c>
      <c r="C73" s="12">
        <v>421840</v>
      </c>
      <c r="D73" s="12" t="s">
        <v>3046</v>
      </c>
      <c r="E73" s="11">
        <v>44402</v>
      </c>
      <c r="F73" s="13">
        <v>104887.36</v>
      </c>
      <c r="G73" s="13">
        <v>6293.24</v>
      </c>
      <c r="H73" s="13">
        <v>1111.81</v>
      </c>
      <c r="I73" s="13">
        <v>110.18</v>
      </c>
      <c r="J73" s="13">
        <v>110178.97</v>
      </c>
      <c r="K73" s="18" t="s">
        <v>32</v>
      </c>
      <c r="L73" s="12">
        <v>120</v>
      </c>
      <c r="M73" s="14">
        <v>1012.93</v>
      </c>
      <c r="N73" s="13">
        <v>0</v>
      </c>
      <c r="O73" s="14">
        <v>0</v>
      </c>
      <c r="P73" s="15">
        <v>110</v>
      </c>
      <c r="Q73" s="13">
        <v>1121.44</v>
      </c>
      <c r="R73" s="13">
        <v>100342.41</v>
      </c>
      <c r="S73" s="13">
        <v>106.3</v>
      </c>
      <c r="T73" s="13">
        <v>0</v>
      </c>
      <c r="U73" s="13">
        <v>10973.59</v>
      </c>
      <c r="V73" s="13">
        <v>10749.2</v>
      </c>
      <c r="W73" s="16">
        <v>11</v>
      </c>
      <c r="X73" s="16">
        <v>1175.9000000000001</v>
      </c>
      <c r="Y73" s="17">
        <f>SUM(R73:X73)+N73+O73</f>
        <v>123358.39999999999</v>
      </c>
      <c r="Z73" s="17">
        <f>((P73*Q73)+O73+N73)-Y73</f>
        <v>0</v>
      </c>
    </row>
    <row r="74" spans="1:26" hidden="1" x14ac:dyDescent="0.25">
      <c r="A74" s="10" t="s">
        <v>249</v>
      </c>
      <c r="B74" s="11">
        <v>44243</v>
      </c>
      <c r="C74" s="12">
        <v>411096</v>
      </c>
      <c r="D74" s="12" t="s">
        <v>250</v>
      </c>
      <c r="E74" s="11">
        <v>44243</v>
      </c>
      <c r="F74" s="13">
        <v>121356.61</v>
      </c>
      <c r="G74" s="13">
        <v>7281.4</v>
      </c>
      <c r="H74" s="13">
        <v>1286.3800000000001</v>
      </c>
      <c r="I74" s="13">
        <v>127.48</v>
      </c>
      <c r="J74" s="13">
        <v>127479.11</v>
      </c>
      <c r="K74" s="18" t="s">
        <v>32</v>
      </c>
      <c r="L74" s="12">
        <v>120</v>
      </c>
      <c r="M74" s="14">
        <v>1171.97</v>
      </c>
      <c r="N74" s="13">
        <v>0</v>
      </c>
      <c r="O74" s="14">
        <v>0</v>
      </c>
      <c r="P74" s="15">
        <v>104</v>
      </c>
      <c r="Q74" s="13">
        <v>1380.48</v>
      </c>
      <c r="R74" s="13">
        <v>110820.85</v>
      </c>
      <c r="S74" s="13">
        <v>116.28</v>
      </c>
      <c r="T74" s="13">
        <v>0</v>
      </c>
      <c r="U74" s="13">
        <v>12003.19</v>
      </c>
      <c r="V74" s="13">
        <v>19529.12</v>
      </c>
      <c r="W74" s="16">
        <v>20.81</v>
      </c>
      <c r="X74" s="16">
        <v>2135.11</v>
      </c>
      <c r="Y74" s="17">
        <f>SUM(R74:X74)+N74+O74</f>
        <v>144625.35999999999</v>
      </c>
      <c r="Z74" s="17">
        <f>((P74*Q74)+O74+N74)-Y74</f>
        <v>-1055.4399999999732</v>
      </c>
    </row>
    <row r="75" spans="1:26" hidden="1" x14ac:dyDescent="0.25">
      <c r="A75" s="10" t="s">
        <v>2247</v>
      </c>
      <c r="B75" s="11">
        <v>44375</v>
      </c>
      <c r="C75" s="12">
        <v>419801</v>
      </c>
      <c r="D75" s="12" t="s">
        <v>2248</v>
      </c>
      <c r="E75" s="11">
        <v>44372</v>
      </c>
      <c r="F75" s="13">
        <v>121356.61</v>
      </c>
      <c r="G75" s="13">
        <v>7281.4</v>
      </c>
      <c r="H75" s="13">
        <v>10922.1</v>
      </c>
      <c r="I75" s="13">
        <v>117.83</v>
      </c>
      <c r="J75" s="13">
        <v>117833.74</v>
      </c>
      <c r="K75" s="18" t="s">
        <v>32</v>
      </c>
      <c r="L75" s="12">
        <v>120</v>
      </c>
      <c r="M75" s="14">
        <v>1083.3</v>
      </c>
      <c r="N75" s="13">
        <v>0</v>
      </c>
      <c r="O75" s="14">
        <v>0</v>
      </c>
      <c r="P75" s="15">
        <v>109</v>
      </c>
      <c r="Q75" s="13">
        <v>1242.05</v>
      </c>
      <c r="R75" s="13">
        <v>106925.24</v>
      </c>
      <c r="S75" s="13">
        <v>107.05</v>
      </c>
      <c r="T75" s="13">
        <v>0</v>
      </c>
      <c r="U75" s="13">
        <v>11047.41</v>
      </c>
      <c r="V75" s="13">
        <v>15669.85</v>
      </c>
      <c r="W75" s="16">
        <v>15.26</v>
      </c>
      <c r="X75" s="16">
        <v>1618.64</v>
      </c>
      <c r="Y75" s="17">
        <f>SUM(R75:X75)+N75+O75</f>
        <v>135383.45000000004</v>
      </c>
      <c r="Z75" s="17">
        <f>((P75*Q75)+O75+N75)-Y75</f>
        <v>0</v>
      </c>
    </row>
    <row r="76" spans="1:26" hidden="1" x14ac:dyDescent="0.25">
      <c r="A76" s="10" t="s">
        <v>2275</v>
      </c>
      <c r="B76" s="11">
        <v>44376</v>
      </c>
      <c r="C76" s="12">
        <v>420043</v>
      </c>
      <c r="D76" s="12" t="s">
        <v>2276</v>
      </c>
      <c r="E76" s="11">
        <v>44376</v>
      </c>
      <c r="F76" s="13">
        <v>118083.02</v>
      </c>
      <c r="G76" s="13">
        <v>7084.98</v>
      </c>
      <c r="H76" s="13">
        <v>1251.68</v>
      </c>
      <c r="I76" s="13">
        <v>124.04</v>
      </c>
      <c r="J76" s="13">
        <v>124040.36</v>
      </c>
      <c r="K76" s="18" t="s">
        <v>32</v>
      </c>
      <c r="L76" s="12">
        <v>120</v>
      </c>
      <c r="M76" s="14">
        <v>1140.3599999999999</v>
      </c>
      <c r="N76" s="13">
        <v>0</v>
      </c>
      <c r="O76" s="14">
        <v>0</v>
      </c>
      <c r="P76" s="15">
        <v>109</v>
      </c>
      <c r="Q76" s="13">
        <v>1307.48</v>
      </c>
      <c r="R76" s="13">
        <v>111939.36</v>
      </c>
      <c r="S76" s="13">
        <v>118.59</v>
      </c>
      <c r="T76" s="13">
        <v>0</v>
      </c>
      <c r="U76" s="13">
        <v>12241.29</v>
      </c>
      <c r="V76" s="13">
        <v>16404.5</v>
      </c>
      <c r="W76" s="16">
        <v>17.440000000000001</v>
      </c>
      <c r="X76" s="16">
        <v>1794.14</v>
      </c>
      <c r="Y76" s="17">
        <f>SUM(R76:X76)+N76+O76</f>
        <v>142515.32</v>
      </c>
      <c r="Z76" s="17">
        <f>((P76*Q76)+O76+N76)-Y76</f>
        <v>0</v>
      </c>
    </row>
    <row r="77" spans="1:26" hidden="1" x14ac:dyDescent="0.25">
      <c r="A77" s="10" t="s">
        <v>3865</v>
      </c>
      <c r="B77" s="11">
        <v>44439</v>
      </c>
      <c r="C77" s="12">
        <v>424076</v>
      </c>
      <c r="D77" s="12" t="s">
        <v>3866</v>
      </c>
      <c r="E77" s="11">
        <v>44439</v>
      </c>
      <c r="F77" s="13">
        <v>122807.55</v>
      </c>
      <c r="G77" s="13">
        <v>7368.45</v>
      </c>
      <c r="H77" s="13">
        <v>1301.76</v>
      </c>
      <c r="I77" s="13">
        <v>129</v>
      </c>
      <c r="J77" s="13">
        <v>129003.24</v>
      </c>
      <c r="K77" s="18" t="s">
        <v>32</v>
      </c>
      <c r="L77" s="12">
        <v>120</v>
      </c>
      <c r="M77" s="14">
        <v>1185.99</v>
      </c>
      <c r="N77" s="13">
        <v>0</v>
      </c>
      <c r="O77" s="14">
        <v>0</v>
      </c>
      <c r="P77" s="15">
        <v>113</v>
      </c>
      <c r="Q77" s="13">
        <v>1185.99</v>
      </c>
      <c r="R77" s="13">
        <v>120690.24000000001</v>
      </c>
      <c r="S77" s="13">
        <v>127.87</v>
      </c>
      <c r="T77" s="13">
        <v>0</v>
      </c>
      <c r="U77" s="13">
        <v>13198.76</v>
      </c>
      <c r="V77" s="13">
        <v>0</v>
      </c>
      <c r="W77" s="16">
        <v>0</v>
      </c>
      <c r="X77" s="16">
        <v>0</v>
      </c>
      <c r="Y77" s="17">
        <f>SUM(R77:X77)+N77+O77</f>
        <v>134016.87</v>
      </c>
      <c r="Z77" s="17">
        <f>((P77*Q77)+O77+N77)-Y77</f>
        <v>0</v>
      </c>
    </row>
    <row r="78" spans="1:26" hidden="1" x14ac:dyDescent="0.25">
      <c r="A78" s="10" t="s">
        <v>2043</v>
      </c>
      <c r="B78" s="11">
        <v>44362</v>
      </c>
      <c r="C78" s="12">
        <v>419037</v>
      </c>
      <c r="D78" s="12" t="s">
        <v>2044</v>
      </c>
      <c r="E78" s="11">
        <v>44356</v>
      </c>
      <c r="F78" s="13">
        <v>122807.55</v>
      </c>
      <c r="G78" s="13">
        <v>7368.45</v>
      </c>
      <c r="H78" s="13">
        <v>1301.76</v>
      </c>
      <c r="I78" s="13">
        <v>129</v>
      </c>
      <c r="J78" s="13">
        <v>129003.24</v>
      </c>
      <c r="K78" s="18" t="s">
        <v>32</v>
      </c>
      <c r="L78" s="12">
        <v>120</v>
      </c>
      <c r="M78" s="14">
        <v>1185.99</v>
      </c>
      <c r="N78" s="13">
        <v>0</v>
      </c>
      <c r="O78" s="14">
        <v>0</v>
      </c>
      <c r="P78" s="15">
        <v>109</v>
      </c>
      <c r="Q78" s="13">
        <v>1359.79</v>
      </c>
      <c r="R78" s="13">
        <v>116418</v>
      </c>
      <c r="S78" s="13">
        <v>123.35</v>
      </c>
      <c r="T78" s="13">
        <v>0</v>
      </c>
      <c r="U78" s="13">
        <v>12731.56</v>
      </c>
      <c r="V78" s="13">
        <v>17060.68</v>
      </c>
      <c r="W78" s="16">
        <v>18.53</v>
      </c>
      <c r="X78" s="16">
        <v>1866.08</v>
      </c>
      <c r="Y78" s="17">
        <f>SUM(R78:X78)+N78+O78</f>
        <v>148218.19999999998</v>
      </c>
      <c r="Z78" s="17">
        <f>((P78*Q78)+O78+N78)-Y78</f>
        <v>-1.0899999999965075</v>
      </c>
    </row>
    <row r="79" spans="1:26" hidden="1" x14ac:dyDescent="0.25">
      <c r="A79" s="10" t="s">
        <v>683</v>
      </c>
      <c r="B79" s="11">
        <v>44285</v>
      </c>
      <c r="C79" s="12">
        <v>413752</v>
      </c>
      <c r="D79" s="12" t="s">
        <v>684</v>
      </c>
      <c r="E79" s="11">
        <v>44285</v>
      </c>
      <c r="F79" s="13">
        <v>181861.13</v>
      </c>
      <c r="G79" s="13">
        <v>10911.67</v>
      </c>
      <c r="H79" s="13">
        <v>1927.73</v>
      </c>
      <c r="I79" s="13">
        <v>191.04</v>
      </c>
      <c r="J79" s="13">
        <v>191036.11</v>
      </c>
      <c r="K79" s="18" t="s">
        <v>32</v>
      </c>
      <c r="L79" s="12">
        <v>120</v>
      </c>
      <c r="M79" s="14">
        <v>1756.28</v>
      </c>
      <c r="N79" s="13">
        <v>0</v>
      </c>
      <c r="O79" s="14">
        <v>0</v>
      </c>
      <c r="P79" s="15">
        <v>106</v>
      </c>
      <c r="Q79" s="13">
        <v>2053.4299999999998</v>
      </c>
      <c r="R79" s="13">
        <v>167654.26999999999</v>
      </c>
      <c r="S79" s="13">
        <v>177.6</v>
      </c>
      <c r="T79" s="13">
        <v>0</v>
      </c>
      <c r="U79" s="13">
        <v>18333.810000000001</v>
      </c>
      <c r="V79" s="13">
        <v>28366.66</v>
      </c>
      <c r="W79" s="16">
        <v>29.66</v>
      </c>
      <c r="X79" s="16">
        <v>3101.54</v>
      </c>
      <c r="Y79" s="17">
        <f>SUM(R79:X79)+N79+O79</f>
        <v>217663.54</v>
      </c>
      <c r="Z79" s="17">
        <f>((P79*Q79)+O79+N79)-Y79</f>
        <v>3.9999999979045242E-2</v>
      </c>
    </row>
    <row r="80" spans="1:26" hidden="1" x14ac:dyDescent="0.25">
      <c r="A80" s="10" t="s">
        <v>1065</v>
      </c>
      <c r="B80" s="11">
        <v>44313</v>
      </c>
      <c r="C80" s="12">
        <v>415573</v>
      </c>
      <c r="D80" s="12" t="s">
        <v>1066</v>
      </c>
      <c r="E80" s="11">
        <v>44313</v>
      </c>
      <c r="F80" s="13">
        <v>111336.79</v>
      </c>
      <c r="G80" s="13">
        <v>6680.21</v>
      </c>
      <c r="H80" s="13">
        <v>1180.17</v>
      </c>
      <c r="I80" s="13">
        <v>116.95</v>
      </c>
      <c r="J80" s="13">
        <v>116953.78</v>
      </c>
      <c r="K80" s="18" t="s">
        <v>32</v>
      </c>
      <c r="L80" s="12">
        <v>120</v>
      </c>
      <c r="M80" s="14">
        <v>1075.21</v>
      </c>
      <c r="N80" s="13">
        <v>0</v>
      </c>
      <c r="O80" s="14">
        <v>0</v>
      </c>
      <c r="P80" s="15">
        <v>107</v>
      </c>
      <c r="Q80" s="13">
        <v>1248.55</v>
      </c>
      <c r="R80" s="13">
        <v>104575.83</v>
      </c>
      <c r="S80" s="13">
        <v>109.74</v>
      </c>
      <c r="T80" s="13">
        <v>0</v>
      </c>
      <c r="U80" s="13">
        <v>11330.19</v>
      </c>
      <c r="V80" s="13">
        <v>16702.7</v>
      </c>
      <c r="W80" s="16">
        <v>18.2</v>
      </c>
      <c r="X80" s="16">
        <v>1826.48</v>
      </c>
      <c r="Y80" s="17">
        <f>SUM(R80:X80)+N80+O80</f>
        <v>134563.14000000004</v>
      </c>
      <c r="Z80" s="17">
        <f>((P80*Q80)+O80+N80)-Y80</f>
        <v>-968.29000000003725</v>
      </c>
    </row>
    <row r="81" spans="1:26" hidden="1" x14ac:dyDescent="0.25">
      <c r="A81" s="10" t="s">
        <v>4791</v>
      </c>
      <c r="B81" s="11">
        <v>44468</v>
      </c>
      <c r="C81" s="12">
        <v>426467</v>
      </c>
      <c r="D81" s="12" t="s">
        <v>4792</v>
      </c>
      <c r="E81" s="11">
        <v>44468</v>
      </c>
      <c r="F81" s="13">
        <v>130188.68</v>
      </c>
      <c r="G81" s="13">
        <v>7811.32</v>
      </c>
      <c r="H81" s="13">
        <v>1380</v>
      </c>
      <c r="I81" s="13">
        <v>136.76</v>
      </c>
      <c r="J81" s="13">
        <v>136756.76</v>
      </c>
      <c r="K81" s="18" t="s">
        <v>32</v>
      </c>
      <c r="L81" s="12">
        <v>120</v>
      </c>
      <c r="M81" s="14">
        <v>1257.27</v>
      </c>
      <c r="N81" s="13">
        <v>0</v>
      </c>
      <c r="O81" s="14">
        <v>0</v>
      </c>
      <c r="P81" s="15">
        <v>112</v>
      </c>
      <c r="Q81" s="13">
        <v>1257.27</v>
      </c>
      <c r="R81" s="13">
        <v>126811.88</v>
      </c>
      <c r="S81" s="13">
        <v>134.36000000000001</v>
      </c>
      <c r="T81" s="13">
        <v>0</v>
      </c>
      <c r="U81" s="13">
        <v>13868</v>
      </c>
      <c r="V81" s="13">
        <v>0</v>
      </c>
      <c r="W81" s="16">
        <v>0</v>
      </c>
      <c r="X81" s="16">
        <v>0</v>
      </c>
      <c r="Y81" s="17">
        <f>SUM(R81:X81)+N81+O81</f>
        <v>140814.24</v>
      </c>
      <c r="Z81" s="17">
        <f>((P81*Q81)+O81+N81)-Y81</f>
        <v>0</v>
      </c>
    </row>
    <row r="82" spans="1:26" hidden="1" x14ac:dyDescent="0.25">
      <c r="A82" s="10" t="s">
        <v>2193</v>
      </c>
      <c r="B82" s="11">
        <v>44369</v>
      </c>
      <c r="C82" s="12">
        <v>419176</v>
      </c>
      <c r="D82" s="12" t="s">
        <v>2194</v>
      </c>
      <c r="E82" s="11">
        <v>44359</v>
      </c>
      <c r="F82" s="13">
        <v>151356.28</v>
      </c>
      <c r="G82" s="13">
        <v>7714.17</v>
      </c>
      <c r="H82" s="13">
        <v>1590.8</v>
      </c>
      <c r="I82" s="13">
        <v>157.63999999999999</v>
      </c>
      <c r="J82" s="13">
        <v>157637.29</v>
      </c>
      <c r="K82" s="18" t="s">
        <v>32</v>
      </c>
      <c r="L82" s="12">
        <v>120</v>
      </c>
      <c r="M82" s="14">
        <v>1449.23</v>
      </c>
      <c r="N82" s="13">
        <v>0</v>
      </c>
      <c r="O82" s="14">
        <v>0</v>
      </c>
      <c r="P82" s="15">
        <v>109</v>
      </c>
      <c r="Q82" s="13">
        <v>1661.61</v>
      </c>
      <c r="R82" s="13">
        <v>142395.22</v>
      </c>
      <c r="S82" s="13">
        <v>149.41999999999999</v>
      </c>
      <c r="T82" s="13">
        <v>0</v>
      </c>
      <c r="U82" s="13">
        <v>15421.43</v>
      </c>
      <c r="V82" s="13">
        <v>20866.96</v>
      </c>
      <c r="W82" s="16">
        <v>21.8</v>
      </c>
      <c r="X82" s="16">
        <v>2259.5700000000002</v>
      </c>
      <c r="Y82" s="17">
        <f>SUM(R82:X82)+N82+O82</f>
        <v>181114.4</v>
      </c>
      <c r="Z82" s="17">
        <f>((P82*Q82)+O82+N82)-Y82</f>
        <v>1.0899999999965075</v>
      </c>
    </row>
    <row r="83" spans="1:26" hidden="1" x14ac:dyDescent="0.25">
      <c r="A83" s="10" t="s">
        <v>803</v>
      </c>
      <c r="B83" s="11">
        <v>44293</v>
      </c>
      <c r="C83" s="12">
        <v>414336</v>
      </c>
      <c r="D83" s="12" t="s">
        <v>804</v>
      </c>
      <c r="E83" s="11">
        <v>44292</v>
      </c>
      <c r="F83" s="13">
        <v>129153.42</v>
      </c>
      <c r="G83" s="13">
        <v>7749.21</v>
      </c>
      <c r="H83" s="13">
        <v>1369.02</v>
      </c>
      <c r="I83" s="13">
        <v>135.66999999999999</v>
      </c>
      <c r="J83" s="13">
        <v>135669.28</v>
      </c>
      <c r="K83" s="18" t="s">
        <v>32</v>
      </c>
      <c r="L83" s="12">
        <v>120</v>
      </c>
      <c r="M83" s="14">
        <v>1247.27</v>
      </c>
      <c r="N83" s="13">
        <v>0</v>
      </c>
      <c r="O83" s="14">
        <v>0</v>
      </c>
      <c r="P83" s="15">
        <v>108</v>
      </c>
      <c r="Q83" s="13">
        <v>1448.34</v>
      </c>
      <c r="R83" s="13">
        <v>121310.49</v>
      </c>
      <c r="S83" s="13">
        <v>128.53</v>
      </c>
      <c r="T83" s="13">
        <v>0</v>
      </c>
      <c r="U83" s="13">
        <v>13266.14</v>
      </c>
      <c r="V83" s="13">
        <v>19556.64</v>
      </c>
      <c r="W83" s="16">
        <v>20.52</v>
      </c>
      <c r="X83" s="16">
        <v>2138.4</v>
      </c>
      <c r="Y83" s="17">
        <f>SUM(R83:X83)+N83+O83</f>
        <v>156420.71999999997</v>
      </c>
      <c r="Z83" s="17">
        <f>((P83*Q83)+O83+N83)-Y83</f>
        <v>0</v>
      </c>
    </row>
    <row r="84" spans="1:26" hidden="1" x14ac:dyDescent="0.25">
      <c r="A84" s="10" t="s">
        <v>789</v>
      </c>
      <c r="B84" s="11">
        <v>44292</v>
      </c>
      <c r="C84" s="12">
        <v>414148</v>
      </c>
      <c r="D84" s="12" t="s">
        <v>790</v>
      </c>
      <c r="E84" s="11">
        <v>44292</v>
      </c>
      <c r="F84" s="13">
        <v>87138.08</v>
      </c>
      <c r="G84" s="13">
        <v>5228.28</v>
      </c>
      <c r="H84" s="13">
        <v>923.66</v>
      </c>
      <c r="I84" s="13">
        <v>91.53</v>
      </c>
      <c r="J84" s="13">
        <v>91534.23</v>
      </c>
      <c r="K84" s="18" t="s">
        <v>32</v>
      </c>
      <c r="L84" s="12">
        <v>120</v>
      </c>
      <c r="M84" s="14">
        <v>841.52</v>
      </c>
      <c r="N84" s="13">
        <v>0</v>
      </c>
      <c r="O84" s="14">
        <v>0</v>
      </c>
      <c r="P84" s="15">
        <v>106</v>
      </c>
      <c r="Q84" s="13">
        <v>983.9</v>
      </c>
      <c r="R84" s="13">
        <v>80330.86</v>
      </c>
      <c r="S84" s="13">
        <v>85.13</v>
      </c>
      <c r="T84" s="13">
        <v>0</v>
      </c>
      <c r="U84" s="13">
        <v>8785.1299999999992</v>
      </c>
      <c r="V84" s="13">
        <v>13591.32</v>
      </c>
      <c r="W84" s="16">
        <v>14.86</v>
      </c>
      <c r="X84" s="16">
        <v>1486.1</v>
      </c>
      <c r="Y84" s="17">
        <f>SUM(R84:X84)+N84+O84</f>
        <v>104293.40000000001</v>
      </c>
      <c r="Z84" s="17">
        <f>((P84*Q84)+O84+N84)-Y84</f>
        <v>0</v>
      </c>
    </row>
    <row r="85" spans="1:26" hidden="1" x14ac:dyDescent="0.25">
      <c r="A85" s="10" t="s">
        <v>455</v>
      </c>
      <c r="B85" s="11">
        <v>44264</v>
      </c>
      <c r="C85" s="12">
        <v>412466</v>
      </c>
      <c r="D85" s="12" t="s">
        <v>456</v>
      </c>
      <c r="E85" s="11">
        <v>44264</v>
      </c>
      <c r="F85" s="13">
        <v>87138.08</v>
      </c>
      <c r="G85" s="13">
        <v>5228.28</v>
      </c>
      <c r="H85" s="13">
        <v>923.66</v>
      </c>
      <c r="I85" s="13">
        <v>84.61</v>
      </c>
      <c r="J85" s="13">
        <v>91534.23</v>
      </c>
      <c r="K85" s="18" t="s">
        <v>32</v>
      </c>
      <c r="L85" s="12">
        <v>120</v>
      </c>
      <c r="M85" s="14">
        <v>841.52</v>
      </c>
      <c r="N85" s="13">
        <v>0</v>
      </c>
      <c r="O85" s="14">
        <v>0</v>
      </c>
      <c r="P85" s="15">
        <v>105</v>
      </c>
      <c r="Q85" s="13">
        <v>983.9</v>
      </c>
      <c r="R85" s="13">
        <v>79572.479999999996</v>
      </c>
      <c r="S85" s="13">
        <v>77.95</v>
      </c>
      <c r="T85" s="13">
        <v>0</v>
      </c>
      <c r="U85" s="13">
        <v>8702.25</v>
      </c>
      <c r="V85" s="13">
        <v>13464.15</v>
      </c>
      <c r="W85" s="16">
        <v>13.67</v>
      </c>
      <c r="X85" s="16">
        <v>1472.08</v>
      </c>
      <c r="Y85" s="17">
        <f>SUM(R85:X85)+N85+O85</f>
        <v>103302.57999999999</v>
      </c>
      <c r="Z85" s="17">
        <f>((P85*Q85)+O85+N85)-Y85</f>
        <v>6.9200000000128057</v>
      </c>
    </row>
    <row r="86" spans="1:26" hidden="1" x14ac:dyDescent="0.25">
      <c r="A86" s="10" t="s">
        <v>723</v>
      </c>
      <c r="B86" s="11">
        <v>44286</v>
      </c>
      <c r="C86" s="12">
        <v>414074</v>
      </c>
      <c r="D86" s="12" t="s">
        <v>724</v>
      </c>
      <c r="E86" s="11">
        <v>44285</v>
      </c>
      <c r="F86" s="13">
        <v>87138.08</v>
      </c>
      <c r="G86" s="13">
        <v>5228.28</v>
      </c>
      <c r="H86" s="13">
        <v>923.66</v>
      </c>
      <c r="I86" s="13">
        <v>91.53</v>
      </c>
      <c r="J86" s="13">
        <v>91534.23</v>
      </c>
      <c r="K86" s="18" t="s">
        <v>32</v>
      </c>
      <c r="L86" s="12">
        <v>120</v>
      </c>
      <c r="M86" s="14">
        <v>841.52</v>
      </c>
      <c r="N86" s="13">
        <v>0</v>
      </c>
      <c r="O86" s="14">
        <v>0</v>
      </c>
      <c r="P86" s="15">
        <v>106</v>
      </c>
      <c r="Q86" s="13">
        <v>983.9</v>
      </c>
      <c r="R86" s="13">
        <v>80330.86</v>
      </c>
      <c r="S86" s="13">
        <v>85.13</v>
      </c>
      <c r="T86" s="13">
        <v>0</v>
      </c>
      <c r="U86" s="13">
        <v>8785.1299999999992</v>
      </c>
      <c r="V86" s="13">
        <v>13591.32</v>
      </c>
      <c r="W86" s="16">
        <v>14.85</v>
      </c>
      <c r="X86" s="16">
        <v>1486.11</v>
      </c>
      <c r="Y86" s="17">
        <f>SUM(R86:X86)+N86+O86</f>
        <v>104293.40000000001</v>
      </c>
      <c r="Z86" s="17">
        <f>((P86*Q86)+O86+N86)-Y86</f>
        <v>0</v>
      </c>
    </row>
    <row r="87" spans="1:26" hidden="1" x14ac:dyDescent="0.25">
      <c r="A87" s="10" t="s">
        <v>1563</v>
      </c>
      <c r="B87" s="11">
        <v>44341</v>
      </c>
      <c r="C87" s="12">
        <v>417184</v>
      </c>
      <c r="D87" s="12" t="s">
        <v>1564</v>
      </c>
      <c r="E87" s="11">
        <v>44341</v>
      </c>
      <c r="F87" s="13">
        <v>87406.13</v>
      </c>
      <c r="G87" s="13">
        <v>5244.37</v>
      </c>
      <c r="H87" s="13">
        <v>2779.52</v>
      </c>
      <c r="I87" s="13">
        <v>89.96</v>
      </c>
      <c r="J87" s="13">
        <v>89960.94</v>
      </c>
      <c r="K87" s="18" t="s">
        <v>32</v>
      </c>
      <c r="L87" s="12">
        <v>120</v>
      </c>
      <c r="M87" s="14">
        <v>827.05</v>
      </c>
      <c r="N87" s="13">
        <v>0</v>
      </c>
      <c r="O87" s="14">
        <v>0</v>
      </c>
      <c r="P87" s="15">
        <v>104</v>
      </c>
      <c r="Q87" s="13">
        <v>949.19</v>
      </c>
      <c r="R87" s="13">
        <v>79920.63</v>
      </c>
      <c r="S87" s="13">
        <v>79.95</v>
      </c>
      <c r="T87" s="13">
        <v>0</v>
      </c>
      <c r="U87" s="13">
        <v>8491.4599999999991</v>
      </c>
      <c r="V87" s="13">
        <v>11471.18</v>
      </c>
      <c r="W87" s="16">
        <v>11.43</v>
      </c>
      <c r="X87" s="16">
        <v>1218.8900000000001</v>
      </c>
      <c r="Y87" s="17">
        <f>SUM(R87:X87)+N87+O87</f>
        <v>101193.54</v>
      </c>
      <c r="Z87" s="17">
        <f>((P87*Q87)+O87+N87)-Y87</f>
        <v>-2477.7799999999843</v>
      </c>
    </row>
    <row r="88" spans="1:26" hidden="1" x14ac:dyDescent="0.25">
      <c r="A88" s="10" t="s">
        <v>2375</v>
      </c>
      <c r="B88" s="11">
        <v>44376</v>
      </c>
      <c r="C88" s="12">
        <v>419778</v>
      </c>
      <c r="D88" s="12" t="s">
        <v>2376</v>
      </c>
      <c r="E88" s="11">
        <v>44376</v>
      </c>
      <c r="F88" s="13">
        <v>87406.13</v>
      </c>
      <c r="G88" s="13">
        <v>5244.37</v>
      </c>
      <c r="H88" s="13">
        <v>3500</v>
      </c>
      <c r="I88" s="13">
        <v>89.24</v>
      </c>
      <c r="J88" s="13">
        <v>89239.74</v>
      </c>
      <c r="K88" s="18" t="s">
        <v>32</v>
      </c>
      <c r="L88" s="12">
        <v>120</v>
      </c>
      <c r="M88" s="14">
        <v>820.42</v>
      </c>
      <c r="N88" s="13">
        <v>0</v>
      </c>
      <c r="O88" s="14">
        <v>0</v>
      </c>
      <c r="P88" s="15">
        <v>109</v>
      </c>
      <c r="Q88" s="13">
        <v>940.65</v>
      </c>
      <c r="R88" s="13">
        <v>80761.72</v>
      </c>
      <c r="S88" s="13">
        <v>83.16</v>
      </c>
      <c r="T88" s="13">
        <v>0</v>
      </c>
      <c r="U88" s="13">
        <v>8580.9</v>
      </c>
      <c r="V88" s="13">
        <v>11835.22</v>
      </c>
      <c r="W88" s="16">
        <v>11.99</v>
      </c>
      <c r="X88" s="16">
        <v>1257.8599999999999</v>
      </c>
      <c r="Y88" s="17">
        <f>SUM(R88:X88)+N88+O88</f>
        <v>102530.85</v>
      </c>
      <c r="Z88" s="17">
        <f>((P88*Q88)+O88+N88)-Y88</f>
        <v>0</v>
      </c>
    </row>
    <row r="89" spans="1:26" hidden="1" x14ac:dyDescent="0.25">
      <c r="A89" s="10" t="s">
        <v>765</v>
      </c>
      <c r="B89" s="11">
        <v>44292</v>
      </c>
      <c r="C89" s="12">
        <v>414319</v>
      </c>
      <c r="D89" s="12" t="s">
        <v>766</v>
      </c>
      <c r="E89" s="11">
        <v>44292</v>
      </c>
      <c r="F89" s="13">
        <v>83237.83</v>
      </c>
      <c r="G89" s="13">
        <v>4994.2700000000004</v>
      </c>
      <c r="H89" s="13">
        <v>882.32</v>
      </c>
      <c r="I89" s="13">
        <v>87.44</v>
      </c>
      <c r="J89" s="13">
        <v>87437.22</v>
      </c>
      <c r="K89" s="18" t="s">
        <v>32</v>
      </c>
      <c r="L89" s="12">
        <v>120</v>
      </c>
      <c r="M89" s="14">
        <v>803.85</v>
      </c>
      <c r="N89" s="13">
        <v>0</v>
      </c>
      <c r="O89" s="14">
        <v>0</v>
      </c>
      <c r="P89" s="15">
        <v>107</v>
      </c>
      <c r="Q89" s="13">
        <v>933.44</v>
      </c>
      <c r="R89" s="13">
        <v>77459.240000000005</v>
      </c>
      <c r="S89" s="13">
        <v>82.05</v>
      </c>
      <c r="T89" s="13">
        <v>0</v>
      </c>
      <c r="U89" s="13">
        <v>8470.66</v>
      </c>
      <c r="V89" s="13">
        <v>12486.9</v>
      </c>
      <c r="W89" s="16">
        <v>12.83</v>
      </c>
      <c r="X89" s="16">
        <v>1365.3</v>
      </c>
      <c r="Y89" s="17">
        <f>SUM(R89:X89)+N89+O89</f>
        <v>99876.98000000001</v>
      </c>
      <c r="Z89" s="17">
        <f>((P89*Q89)+O89+N89)-Y89</f>
        <v>1.0999999999912689</v>
      </c>
    </row>
    <row r="90" spans="1:26" hidden="1" x14ac:dyDescent="0.25">
      <c r="A90" s="10" t="s">
        <v>1537</v>
      </c>
      <c r="B90" s="11">
        <v>44341</v>
      </c>
      <c r="C90" s="12">
        <v>417661</v>
      </c>
      <c r="D90" s="12" t="s">
        <v>1538</v>
      </c>
      <c r="E90" s="11">
        <v>44341</v>
      </c>
      <c r="F90" s="13">
        <v>87406.13</v>
      </c>
      <c r="G90" s="13">
        <v>5244.37</v>
      </c>
      <c r="H90" s="13">
        <v>926.51</v>
      </c>
      <c r="I90" s="13">
        <v>91.82</v>
      </c>
      <c r="J90" s="13">
        <v>91815.81</v>
      </c>
      <c r="K90" s="18" t="s">
        <v>32</v>
      </c>
      <c r="L90" s="12">
        <v>120</v>
      </c>
      <c r="M90" s="14">
        <v>844.11</v>
      </c>
      <c r="N90" s="13">
        <v>0</v>
      </c>
      <c r="O90" s="14">
        <v>0</v>
      </c>
      <c r="P90" s="15">
        <v>110</v>
      </c>
      <c r="Q90" s="13">
        <v>968.77</v>
      </c>
      <c r="R90" s="13">
        <v>83618.69</v>
      </c>
      <c r="S90" s="13">
        <v>88.58</v>
      </c>
      <c r="T90" s="13">
        <v>0</v>
      </c>
      <c r="U90" s="13">
        <v>9144.83</v>
      </c>
      <c r="V90" s="13">
        <v>12348.6</v>
      </c>
      <c r="W90" s="16">
        <v>13.2</v>
      </c>
      <c r="X90" s="16">
        <v>1350.8</v>
      </c>
      <c r="Y90" s="17">
        <f>SUM(R90:X90)+N90+O90</f>
        <v>106564.70000000001</v>
      </c>
      <c r="Z90" s="17">
        <f>((P90*Q90)+O90+N90)-Y90</f>
        <v>0</v>
      </c>
    </row>
    <row r="91" spans="1:26" hidden="1" x14ac:dyDescent="0.25">
      <c r="A91" s="10" t="s">
        <v>3387</v>
      </c>
      <c r="B91" s="11">
        <v>44418</v>
      </c>
      <c r="C91" s="12">
        <v>422450</v>
      </c>
      <c r="D91" s="12" t="s">
        <v>3388</v>
      </c>
      <c r="E91" s="11">
        <v>44413</v>
      </c>
      <c r="F91" s="13">
        <v>87406.13</v>
      </c>
      <c r="G91" s="13">
        <v>5244.37</v>
      </c>
      <c r="H91" s="13">
        <v>926.51</v>
      </c>
      <c r="I91" s="13">
        <v>91.82</v>
      </c>
      <c r="J91" s="13">
        <v>91815.81</v>
      </c>
      <c r="K91" s="18" t="s">
        <v>32</v>
      </c>
      <c r="L91" s="12">
        <v>120</v>
      </c>
      <c r="M91" s="14">
        <v>844.11</v>
      </c>
      <c r="N91" s="13">
        <v>0</v>
      </c>
      <c r="O91" s="14">
        <v>0</v>
      </c>
      <c r="P91" s="15">
        <v>110</v>
      </c>
      <c r="Q91" s="13">
        <v>844.11</v>
      </c>
      <c r="R91" s="13">
        <v>84378.85</v>
      </c>
      <c r="S91" s="13">
        <v>88.58</v>
      </c>
      <c r="T91" s="13">
        <v>0</v>
      </c>
      <c r="U91" s="13">
        <v>9144.83</v>
      </c>
      <c r="V91" s="13">
        <v>0</v>
      </c>
      <c r="W91" s="16">
        <v>0</v>
      </c>
      <c r="X91" s="16">
        <v>0</v>
      </c>
      <c r="Y91" s="17">
        <f>SUM(R91:X91)+N91+O91</f>
        <v>93612.260000000009</v>
      </c>
      <c r="Z91" s="17">
        <f>((P91*Q91)+O91+N91)-Y91</f>
        <v>-760.16000000000349</v>
      </c>
    </row>
    <row r="92" spans="1:26" hidden="1" x14ac:dyDescent="0.25">
      <c r="A92" s="10" t="s">
        <v>3053</v>
      </c>
      <c r="B92" s="11">
        <v>44405</v>
      </c>
      <c r="C92" s="12">
        <v>421608</v>
      </c>
      <c r="D92" s="12" t="s">
        <v>3054</v>
      </c>
      <c r="E92" s="11">
        <v>44400</v>
      </c>
      <c r="F92" s="13">
        <v>87406.13</v>
      </c>
      <c r="G92" s="13">
        <v>5244.37</v>
      </c>
      <c r="H92" s="13">
        <v>926.51</v>
      </c>
      <c r="I92" s="13">
        <v>91.82</v>
      </c>
      <c r="J92" s="13">
        <v>91815.81</v>
      </c>
      <c r="K92" s="18" t="s">
        <v>32</v>
      </c>
      <c r="L92" s="12">
        <v>120</v>
      </c>
      <c r="M92" s="14">
        <v>844.11</v>
      </c>
      <c r="N92" s="13">
        <v>0</v>
      </c>
      <c r="O92" s="14">
        <v>0</v>
      </c>
      <c r="P92" s="15">
        <v>110</v>
      </c>
      <c r="Q92" s="13">
        <v>934.53</v>
      </c>
      <c r="R92" s="13">
        <v>83618.69</v>
      </c>
      <c r="S92" s="13">
        <v>88.58</v>
      </c>
      <c r="T92" s="13">
        <v>0</v>
      </c>
      <c r="U92" s="13">
        <v>9144.83</v>
      </c>
      <c r="V92" s="13">
        <v>8875.8700000000008</v>
      </c>
      <c r="W92" s="16">
        <v>9.81</v>
      </c>
      <c r="X92" s="16">
        <v>971.19</v>
      </c>
      <c r="Y92" s="17">
        <f>SUM(R92:X92)+N92+O92</f>
        <v>102708.97</v>
      </c>
      <c r="Z92" s="17">
        <f>((P92*Q92)+O92+N92)-Y92</f>
        <v>89.330000000001746</v>
      </c>
    </row>
    <row r="93" spans="1:26" hidden="1" x14ac:dyDescent="0.25">
      <c r="A93" s="10" t="s">
        <v>863</v>
      </c>
      <c r="B93" s="11">
        <v>44299</v>
      </c>
      <c r="C93" s="12">
        <v>414456</v>
      </c>
      <c r="D93" s="12" t="s">
        <v>864</v>
      </c>
      <c r="E93" s="11">
        <v>44299</v>
      </c>
      <c r="F93" s="13">
        <v>88091.78</v>
      </c>
      <c r="G93" s="13">
        <v>5285.51</v>
      </c>
      <c r="H93" s="13">
        <v>933.77</v>
      </c>
      <c r="I93" s="13">
        <v>92.54</v>
      </c>
      <c r="J93" s="13">
        <v>92536.06</v>
      </c>
      <c r="K93" s="18" t="s">
        <v>32</v>
      </c>
      <c r="L93" s="12">
        <v>120</v>
      </c>
      <c r="M93" s="14">
        <v>850.73</v>
      </c>
      <c r="N93" s="13">
        <v>0</v>
      </c>
      <c r="O93" s="14">
        <v>0</v>
      </c>
      <c r="P93" s="15">
        <v>106</v>
      </c>
      <c r="Q93" s="13">
        <v>987.88</v>
      </c>
      <c r="R93" s="13">
        <v>81210.100000000006</v>
      </c>
      <c r="S93" s="13">
        <v>86.06</v>
      </c>
      <c r="T93" s="13">
        <v>0</v>
      </c>
      <c r="U93" s="13">
        <v>8881.2199999999993</v>
      </c>
      <c r="V93" s="13">
        <v>13092.06</v>
      </c>
      <c r="W93" s="16">
        <v>13.78</v>
      </c>
      <c r="X93" s="16">
        <v>1432.06</v>
      </c>
      <c r="Y93" s="17">
        <f>SUM(R93:X93)+N93+O93</f>
        <v>104715.28</v>
      </c>
      <c r="Z93" s="17">
        <f>((P93*Q93)+O93+N93)-Y93</f>
        <v>0</v>
      </c>
    </row>
    <row r="94" spans="1:26" hidden="1" x14ac:dyDescent="0.25">
      <c r="A94" s="10" t="s">
        <v>5063</v>
      </c>
      <c r="B94" s="11">
        <v>44477</v>
      </c>
      <c r="C94" s="12">
        <v>426950</v>
      </c>
      <c r="D94" s="12" t="s">
        <v>5064</v>
      </c>
      <c r="E94" s="11">
        <v>44473</v>
      </c>
      <c r="F94" s="13">
        <v>88093.73</v>
      </c>
      <c r="G94" s="13">
        <v>5285.62</v>
      </c>
      <c r="H94" s="13">
        <v>933.79</v>
      </c>
      <c r="I94" s="13">
        <v>92.54</v>
      </c>
      <c r="J94" s="13">
        <v>92538.1</v>
      </c>
      <c r="K94" s="18" t="s">
        <v>32</v>
      </c>
      <c r="L94" s="12">
        <v>120</v>
      </c>
      <c r="M94" s="14">
        <v>850.75</v>
      </c>
      <c r="N94" s="13">
        <v>0</v>
      </c>
      <c r="O94" s="14">
        <v>0</v>
      </c>
      <c r="P94" s="15">
        <v>114</v>
      </c>
      <c r="Q94" s="13">
        <v>850.75</v>
      </c>
      <c r="R94" s="13">
        <v>87341.06</v>
      </c>
      <c r="S94" s="13">
        <v>92.54</v>
      </c>
      <c r="T94" s="13">
        <v>0</v>
      </c>
      <c r="U94" s="13">
        <v>9551.9</v>
      </c>
      <c r="V94" s="13">
        <v>0</v>
      </c>
      <c r="W94" s="16">
        <v>0</v>
      </c>
      <c r="X94" s="16">
        <v>0</v>
      </c>
      <c r="Y94" s="17">
        <f>SUM(R94:X94)+N94+O94</f>
        <v>96985.499999999985</v>
      </c>
      <c r="Z94" s="17">
        <f>((P94*Q94)+O94+N94)-Y94</f>
        <v>0</v>
      </c>
    </row>
    <row r="95" spans="1:26" hidden="1" x14ac:dyDescent="0.25">
      <c r="A95" s="10" t="s">
        <v>5093</v>
      </c>
      <c r="B95" s="11">
        <v>44480</v>
      </c>
      <c r="C95" s="12">
        <v>427144</v>
      </c>
      <c r="D95" s="12" t="s">
        <v>5094</v>
      </c>
      <c r="E95" s="11">
        <v>44480</v>
      </c>
      <c r="F95" s="13">
        <v>88101.5</v>
      </c>
      <c r="G95" s="13">
        <v>5286.09</v>
      </c>
      <c r="H95" s="13">
        <v>933.88</v>
      </c>
      <c r="I95" s="13">
        <v>92.55</v>
      </c>
      <c r="J95" s="13">
        <v>92546.26</v>
      </c>
      <c r="K95" s="18" t="s">
        <v>32</v>
      </c>
      <c r="L95" s="12">
        <v>120</v>
      </c>
      <c r="M95" s="14">
        <v>850.82</v>
      </c>
      <c r="N95" s="13">
        <v>0</v>
      </c>
      <c r="O95" s="14">
        <v>0.02</v>
      </c>
      <c r="P95" s="15">
        <v>112</v>
      </c>
      <c r="Q95" s="13">
        <v>850.82</v>
      </c>
      <c r="R95" s="13">
        <v>86497.95</v>
      </c>
      <c r="S95" s="13">
        <v>91.73</v>
      </c>
      <c r="T95" s="13">
        <v>1585.82</v>
      </c>
      <c r="U95" s="13">
        <v>9467.61</v>
      </c>
      <c r="V95" s="13">
        <v>0</v>
      </c>
      <c r="W95" s="16">
        <v>0</v>
      </c>
      <c r="X95" s="16">
        <v>0</v>
      </c>
      <c r="Y95" s="17">
        <f>SUM(R95:X95)+N95+O95</f>
        <v>97643.13</v>
      </c>
      <c r="Z95" s="17">
        <f>((P95*Q95)+O95+N95)-Y95</f>
        <v>-2351.2699999999895</v>
      </c>
    </row>
    <row r="96" spans="1:26" hidden="1" x14ac:dyDescent="0.25">
      <c r="A96" s="10" t="s">
        <v>9619</v>
      </c>
      <c r="B96" s="11">
        <v>44681</v>
      </c>
      <c r="C96" s="12">
        <v>435607</v>
      </c>
      <c r="D96" s="12" t="s">
        <v>9620</v>
      </c>
      <c r="E96" s="11">
        <v>44681</v>
      </c>
      <c r="F96" s="13">
        <v>115674.33</v>
      </c>
      <c r="G96" s="13">
        <v>6940.46</v>
      </c>
      <c r="H96" s="13">
        <v>3678.44</v>
      </c>
      <c r="I96" s="13">
        <v>118.94</v>
      </c>
      <c r="J96" s="13">
        <v>119055.29</v>
      </c>
      <c r="K96" s="18" t="s">
        <v>32</v>
      </c>
      <c r="L96" s="12">
        <v>120</v>
      </c>
      <c r="M96" s="14">
        <v>1094.53</v>
      </c>
      <c r="N96" s="13">
        <v>0</v>
      </c>
      <c r="O96" s="14">
        <v>0</v>
      </c>
      <c r="P96" s="15">
        <v>119</v>
      </c>
      <c r="Q96" s="13">
        <v>1094.53</v>
      </c>
      <c r="R96" s="13">
        <v>113712.24</v>
      </c>
      <c r="S96" s="13">
        <v>118.94</v>
      </c>
      <c r="T96" s="13">
        <v>4129.58</v>
      </c>
      <c r="U96" s="13">
        <v>12288.31</v>
      </c>
      <c r="V96" s="13">
        <v>0</v>
      </c>
      <c r="W96" s="16">
        <v>0</v>
      </c>
      <c r="X96" s="16">
        <v>0</v>
      </c>
      <c r="Y96" s="17">
        <f>SUM(R96:X96)+N96+O96</f>
        <v>130249.07</v>
      </c>
      <c r="Z96" s="17">
        <f>((P96*Q96)+O96+N96)-Y96</f>
        <v>0</v>
      </c>
    </row>
    <row r="97" spans="1:26" hidden="1" x14ac:dyDescent="0.25">
      <c r="A97" s="10" t="s">
        <v>2267</v>
      </c>
      <c r="B97" s="11">
        <v>44376</v>
      </c>
      <c r="C97" s="12">
        <v>420008</v>
      </c>
      <c r="D97" s="12" t="s">
        <v>2268</v>
      </c>
      <c r="E97" s="11">
        <v>44374</v>
      </c>
      <c r="F97" s="13">
        <v>87905.32</v>
      </c>
      <c r="G97" s="13">
        <v>5274.32</v>
      </c>
      <c r="H97" s="13">
        <v>931.8</v>
      </c>
      <c r="I97" s="13">
        <v>92.34</v>
      </c>
      <c r="J97" s="13">
        <v>92340.18</v>
      </c>
      <c r="K97" s="18" t="s">
        <v>32</v>
      </c>
      <c r="L97" s="12">
        <v>120</v>
      </c>
      <c r="M97" s="14">
        <v>848.93</v>
      </c>
      <c r="N97" s="13">
        <v>0</v>
      </c>
      <c r="O97" s="14">
        <v>0</v>
      </c>
      <c r="P97" s="15">
        <v>109</v>
      </c>
      <c r="Q97" s="13">
        <v>973.34</v>
      </c>
      <c r="R97" s="13">
        <v>83331.710000000006</v>
      </c>
      <c r="S97" s="13">
        <v>88.29</v>
      </c>
      <c r="T97" s="13">
        <v>0</v>
      </c>
      <c r="U97" s="13">
        <v>9113.3700000000008</v>
      </c>
      <c r="V97" s="13">
        <v>12212.36</v>
      </c>
      <c r="W97" s="16">
        <v>13.08</v>
      </c>
      <c r="X97" s="16">
        <v>1335.25</v>
      </c>
      <c r="Y97" s="17">
        <f>SUM(R97:X97)+N97+O97</f>
        <v>106094.06</v>
      </c>
      <c r="Z97" s="17">
        <f>((P97*Q97)+O97+N97)-Y97</f>
        <v>0</v>
      </c>
    </row>
    <row r="98" spans="1:26" hidden="1" x14ac:dyDescent="0.25">
      <c r="A98" s="10" t="s">
        <v>345</v>
      </c>
      <c r="B98" s="11">
        <v>44253</v>
      </c>
      <c r="C98" s="12">
        <v>411552</v>
      </c>
      <c r="D98" s="12" t="s">
        <v>346</v>
      </c>
      <c r="E98" s="11">
        <v>44253</v>
      </c>
      <c r="F98" s="13">
        <v>83737.02</v>
      </c>
      <c r="G98" s="13">
        <v>5024.22</v>
      </c>
      <c r="H98" s="13">
        <v>887.61</v>
      </c>
      <c r="I98" s="13">
        <v>87.96</v>
      </c>
      <c r="J98" s="13">
        <v>87961.59</v>
      </c>
      <c r="K98" s="18" t="s">
        <v>32</v>
      </c>
      <c r="L98" s="12">
        <v>120</v>
      </c>
      <c r="M98" s="14">
        <v>808.67</v>
      </c>
      <c r="N98" s="13">
        <v>0</v>
      </c>
      <c r="O98" s="14">
        <v>0</v>
      </c>
      <c r="P98" s="15">
        <v>108</v>
      </c>
      <c r="Q98" s="13">
        <v>952.54</v>
      </c>
      <c r="R98" s="13">
        <v>78652.05</v>
      </c>
      <c r="S98" s="13">
        <v>83.34</v>
      </c>
      <c r="T98" s="13">
        <v>0</v>
      </c>
      <c r="U98" s="13">
        <v>8600.9699999999993</v>
      </c>
      <c r="V98" s="13">
        <v>13993.56</v>
      </c>
      <c r="W98" s="16">
        <v>15.12</v>
      </c>
      <c r="X98" s="16">
        <v>1530.36</v>
      </c>
      <c r="Y98" s="17">
        <f>SUM(R98:X98)+N98+O98</f>
        <v>102875.4</v>
      </c>
      <c r="Z98" s="17">
        <f>((P98*Q98)+O98+N98)-Y98</f>
        <v>-1.0800000000017462</v>
      </c>
    </row>
    <row r="99" spans="1:26" hidden="1" x14ac:dyDescent="0.25">
      <c r="A99" s="10" t="s">
        <v>6723</v>
      </c>
      <c r="B99" s="11">
        <v>44529</v>
      </c>
      <c r="C99" s="12">
        <v>430812</v>
      </c>
      <c r="D99" s="12" t="s">
        <v>6724</v>
      </c>
      <c r="E99" s="11">
        <v>44528</v>
      </c>
      <c r="F99" s="13">
        <v>109538.21</v>
      </c>
      <c r="G99" s="13">
        <v>6572.29</v>
      </c>
      <c r="H99" s="13">
        <v>2322.21</v>
      </c>
      <c r="I99" s="13">
        <v>113.9</v>
      </c>
      <c r="J99" s="13">
        <v>113902.19</v>
      </c>
      <c r="K99" s="18" t="s">
        <v>32</v>
      </c>
      <c r="L99" s="12">
        <v>120</v>
      </c>
      <c r="M99" s="14">
        <v>1047.1600000000001</v>
      </c>
      <c r="N99" s="13">
        <v>0</v>
      </c>
      <c r="O99" s="14">
        <v>0.01</v>
      </c>
      <c r="P99" s="15">
        <v>114</v>
      </c>
      <c r="Q99" s="13">
        <v>1047.1600000000001</v>
      </c>
      <c r="R99" s="13">
        <v>107566.64</v>
      </c>
      <c r="S99" s="13">
        <v>113.9</v>
      </c>
      <c r="T99" s="13">
        <v>2957.52</v>
      </c>
      <c r="U99" s="13">
        <v>11757.01</v>
      </c>
      <c r="V99" s="13">
        <v>0</v>
      </c>
      <c r="W99" s="16">
        <v>0</v>
      </c>
      <c r="X99" s="16">
        <v>0</v>
      </c>
      <c r="Y99" s="17">
        <f>SUM(R99:X99)+N99+O99</f>
        <v>122395.07999999999</v>
      </c>
      <c r="Z99" s="17">
        <f>((P99*Q99)+O99+N99)-Y99</f>
        <v>-3018.8299999999872</v>
      </c>
    </row>
    <row r="100" spans="1:26" hidden="1" x14ac:dyDescent="0.25">
      <c r="A100" s="10" t="s">
        <v>6215</v>
      </c>
      <c r="B100" s="11">
        <v>44512</v>
      </c>
      <c r="C100" s="12">
        <v>429406</v>
      </c>
      <c r="D100" s="12" t="s">
        <v>6216</v>
      </c>
      <c r="E100" s="11">
        <v>44508</v>
      </c>
      <c r="F100" s="13">
        <v>95666.37</v>
      </c>
      <c r="G100" s="13">
        <v>5739.98</v>
      </c>
      <c r="H100" s="13">
        <v>2028.13</v>
      </c>
      <c r="I100" s="13">
        <v>99.48</v>
      </c>
      <c r="J100" s="13">
        <v>99477.7</v>
      </c>
      <c r="K100" s="18" t="s">
        <v>32</v>
      </c>
      <c r="L100" s="12">
        <v>120</v>
      </c>
      <c r="M100" s="14">
        <v>914.54</v>
      </c>
      <c r="N100" s="13">
        <v>0</v>
      </c>
      <c r="O100" s="14">
        <v>-0.02</v>
      </c>
      <c r="P100" s="15">
        <v>114</v>
      </c>
      <c r="Q100" s="13">
        <v>914.54</v>
      </c>
      <c r="R100" s="13">
        <v>93891</v>
      </c>
      <c r="S100" s="13">
        <v>99.48</v>
      </c>
      <c r="T100" s="13">
        <v>1722</v>
      </c>
      <c r="U100" s="13">
        <v>10267.1</v>
      </c>
      <c r="V100" s="13">
        <v>0</v>
      </c>
      <c r="W100" s="16">
        <v>0</v>
      </c>
      <c r="X100" s="16">
        <v>0</v>
      </c>
      <c r="Y100" s="17">
        <f>SUM(R100:X100)+N100+O100</f>
        <v>105979.56</v>
      </c>
      <c r="Z100" s="17">
        <f>((P100*Q100)+O100+N100)-Y100</f>
        <v>-1722.0200000000041</v>
      </c>
    </row>
    <row r="101" spans="1:26" hidden="1" x14ac:dyDescent="0.25">
      <c r="A101" s="10" t="s">
        <v>1067</v>
      </c>
      <c r="B101" s="11">
        <v>44313</v>
      </c>
      <c r="C101" s="12">
        <v>415580</v>
      </c>
      <c r="D101" s="12" t="s">
        <v>1068</v>
      </c>
      <c r="E101" s="11">
        <v>44313</v>
      </c>
      <c r="F101" s="13">
        <v>204975.47</v>
      </c>
      <c r="G101" s="13">
        <v>12298.53</v>
      </c>
      <c r="H101" s="13">
        <v>18447.79</v>
      </c>
      <c r="I101" s="13">
        <v>199.03</v>
      </c>
      <c r="J101" s="13">
        <v>199025.24</v>
      </c>
      <c r="K101" s="18" t="s">
        <v>32</v>
      </c>
      <c r="L101" s="12">
        <v>120</v>
      </c>
      <c r="M101" s="14">
        <v>1829.73</v>
      </c>
      <c r="N101" s="13">
        <v>0</v>
      </c>
      <c r="O101" s="14">
        <v>0</v>
      </c>
      <c r="P101" s="15">
        <v>106</v>
      </c>
      <c r="Q101" s="13">
        <v>2124.6999999999998</v>
      </c>
      <c r="R101" s="13">
        <v>175629.89</v>
      </c>
      <c r="S101" s="13">
        <v>175.79</v>
      </c>
      <c r="T101" s="13">
        <v>0</v>
      </c>
      <c r="U101" s="13">
        <v>18145.7</v>
      </c>
      <c r="V101" s="13">
        <v>28313.66</v>
      </c>
      <c r="W101" s="16">
        <v>28.63</v>
      </c>
      <c r="X101" s="16">
        <v>2925.59</v>
      </c>
      <c r="Y101" s="17">
        <f>SUM(R101:X101)+N101+O101</f>
        <v>225219.26000000004</v>
      </c>
      <c r="Z101" s="17">
        <f>((P101*Q101)+O101+N101)-Y101</f>
        <v>-1.0600000000558794</v>
      </c>
    </row>
    <row r="102" spans="1:26" hidden="1" x14ac:dyDescent="0.25">
      <c r="A102" s="10" t="s">
        <v>1195</v>
      </c>
      <c r="B102" s="11">
        <v>44316</v>
      </c>
      <c r="C102" s="12">
        <v>415584</v>
      </c>
      <c r="D102" s="12" t="s">
        <v>1196</v>
      </c>
      <c r="E102" s="11">
        <v>44316</v>
      </c>
      <c r="F102" s="13">
        <v>121564.61</v>
      </c>
      <c r="G102" s="13">
        <v>7293.88</v>
      </c>
      <c r="H102" s="13">
        <v>10940.81</v>
      </c>
      <c r="I102" s="13">
        <v>118.04</v>
      </c>
      <c r="J102" s="13">
        <v>118035.72</v>
      </c>
      <c r="K102" s="18" t="s">
        <v>32</v>
      </c>
      <c r="L102" s="12">
        <v>120</v>
      </c>
      <c r="M102" s="14">
        <v>1085.1600000000001</v>
      </c>
      <c r="N102" s="13">
        <v>0</v>
      </c>
      <c r="O102" s="14">
        <v>0</v>
      </c>
      <c r="P102" s="15">
        <v>106</v>
      </c>
      <c r="Q102" s="13">
        <v>1260.0999999999999</v>
      </c>
      <c r="R102" s="13">
        <v>104160.58</v>
      </c>
      <c r="S102" s="13">
        <v>104.32</v>
      </c>
      <c r="T102" s="13">
        <v>0</v>
      </c>
      <c r="U102" s="13">
        <v>10762.06</v>
      </c>
      <c r="V102" s="13">
        <v>16791.46</v>
      </c>
      <c r="W102" s="16">
        <v>16.97</v>
      </c>
      <c r="X102" s="16">
        <v>1735.21</v>
      </c>
      <c r="Y102" s="17">
        <f>SUM(R102:X102)+N102+O102</f>
        <v>133570.6</v>
      </c>
      <c r="Z102" s="17">
        <f>((P102*Q102)+O102+N102)-Y102</f>
        <v>0</v>
      </c>
    </row>
    <row r="103" spans="1:26" x14ac:dyDescent="0.25">
      <c r="A103" s="41" t="s">
        <v>10283</v>
      </c>
      <c r="B103" s="42">
        <v>44715</v>
      </c>
      <c r="C103" s="43">
        <v>436428</v>
      </c>
      <c r="D103" s="43" t="s">
        <v>10284</v>
      </c>
      <c r="E103" s="42">
        <v>44715</v>
      </c>
      <c r="F103" s="44">
        <v>209319.4</v>
      </c>
      <c r="G103" s="44">
        <v>12559.16</v>
      </c>
      <c r="H103" s="53">
        <v>5000</v>
      </c>
      <c r="I103" s="44">
        <v>216.88</v>
      </c>
      <c r="J103" s="44">
        <v>217095.44</v>
      </c>
      <c r="K103" s="45" t="s">
        <v>32</v>
      </c>
      <c r="L103" s="43">
        <v>120</v>
      </c>
      <c r="M103" s="52">
        <v>1995.86</v>
      </c>
      <c r="N103" s="44">
        <v>0</v>
      </c>
      <c r="O103" s="46">
        <v>0.01</v>
      </c>
      <c r="P103" s="47">
        <v>120</v>
      </c>
      <c r="Q103" s="51">
        <v>1995.86</v>
      </c>
      <c r="R103" s="44">
        <v>205952.09</v>
      </c>
      <c r="S103" s="44">
        <v>216.88</v>
      </c>
      <c r="T103" s="44">
        <v>10926.46</v>
      </c>
      <c r="U103" s="44">
        <v>22407.759999999998</v>
      </c>
      <c r="V103" s="44">
        <v>0</v>
      </c>
      <c r="W103" s="48">
        <v>0</v>
      </c>
      <c r="X103" s="48">
        <v>0</v>
      </c>
      <c r="Y103" s="49">
        <f>SUM(R103:X103)+N103+O103</f>
        <v>239503.2</v>
      </c>
      <c r="Z103" s="49">
        <f>((P103*Q103)+O103+N103)-Y103</f>
        <v>9.9999999802093953E-3</v>
      </c>
    </row>
    <row r="104" spans="1:26" hidden="1" x14ac:dyDescent="0.25">
      <c r="A104" s="10" t="s">
        <v>5127</v>
      </c>
      <c r="B104" s="11">
        <v>44482</v>
      </c>
      <c r="C104" s="12">
        <v>427287</v>
      </c>
      <c r="D104" s="12" t="s">
        <v>5128</v>
      </c>
      <c r="E104" s="11">
        <v>44482</v>
      </c>
      <c r="F104" s="13">
        <v>96567.85</v>
      </c>
      <c r="G104" s="13">
        <v>5794.07</v>
      </c>
      <c r="H104" s="13">
        <v>2047.24</v>
      </c>
      <c r="I104" s="13">
        <v>100.42</v>
      </c>
      <c r="J104" s="13">
        <v>100415.1</v>
      </c>
      <c r="K104" s="18" t="s">
        <v>32</v>
      </c>
      <c r="L104" s="12">
        <v>120</v>
      </c>
      <c r="M104" s="14">
        <v>923.16</v>
      </c>
      <c r="N104" s="13">
        <v>0</v>
      </c>
      <c r="O104" s="14">
        <v>0</v>
      </c>
      <c r="P104" s="15">
        <v>114</v>
      </c>
      <c r="Q104" s="13">
        <v>923.16</v>
      </c>
      <c r="R104" s="13">
        <v>94775.72</v>
      </c>
      <c r="S104" s="13">
        <v>100.42</v>
      </c>
      <c r="T104" s="13">
        <v>0</v>
      </c>
      <c r="U104" s="13">
        <v>10364.1</v>
      </c>
      <c r="V104" s="13">
        <v>0</v>
      </c>
      <c r="W104" s="16">
        <v>0</v>
      </c>
      <c r="X104" s="16">
        <v>0</v>
      </c>
      <c r="Y104" s="17">
        <f>SUM(R104:X104)+N104+O104</f>
        <v>105240.24</v>
      </c>
      <c r="Z104" s="17">
        <f>((P104*Q104)+O104+N104)-Y104</f>
        <v>0</v>
      </c>
    </row>
    <row r="105" spans="1:26" hidden="1" x14ac:dyDescent="0.25">
      <c r="A105" s="10" t="s">
        <v>281</v>
      </c>
      <c r="B105" s="11">
        <v>44249</v>
      </c>
      <c r="C105" s="12">
        <v>411230</v>
      </c>
      <c r="D105" s="12" t="s">
        <v>282</v>
      </c>
      <c r="E105" s="11">
        <v>44249</v>
      </c>
      <c r="F105" s="13">
        <v>91120.12</v>
      </c>
      <c r="G105" s="13">
        <v>5467.21</v>
      </c>
      <c r="H105" s="13">
        <v>965.87</v>
      </c>
      <c r="I105" s="13">
        <v>95.72</v>
      </c>
      <c r="J105" s="13">
        <v>95717.18</v>
      </c>
      <c r="K105" s="18" t="s">
        <v>32</v>
      </c>
      <c r="L105" s="12">
        <v>120</v>
      </c>
      <c r="M105" s="14">
        <v>879.97</v>
      </c>
      <c r="N105" s="13">
        <v>0</v>
      </c>
      <c r="O105" s="14">
        <v>0</v>
      </c>
      <c r="P105" s="15">
        <v>104</v>
      </c>
      <c r="Q105" s="13">
        <v>1036.53</v>
      </c>
      <c r="R105" s="13">
        <v>83209.41</v>
      </c>
      <c r="S105" s="13">
        <v>87.32</v>
      </c>
      <c r="T105" s="13">
        <v>0</v>
      </c>
      <c r="U105" s="13">
        <v>9012.6200000000008</v>
      </c>
      <c r="V105" s="13">
        <v>14662.96</v>
      </c>
      <c r="W105" s="16">
        <v>15.6</v>
      </c>
      <c r="X105" s="16">
        <v>1603.68</v>
      </c>
      <c r="Y105" s="17">
        <f>SUM(R105:X105)+N105+O105</f>
        <v>108591.59</v>
      </c>
      <c r="Z105" s="17">
        <f>((P105*Q105)+O105+N105)-Y105</f>
        <v>-792.47000000000116</v>
      </c>
    </row>
    <row r="106" spans="1:26" hidden="1" x14ac:dyDescent="0.25">
      <c r="A106" s="10" t="s">
        <v>5157</v>
      </c>
      <c r="B106" s="11">
        <v>44482</v>
      </c>
      <c r="C106" s="12">
        <v>427182</v>
      </c>
      <c r="D106" s="12" t="s">
        <v>5158</v>
      </c>
      <c r="E106" s="11">
        <v>44478</v>
      </c>
      <c r="F106" s="13">
        <v>91386.93</v>
      </c>
      <c r="G106" s="13">
        <v>5483.22</v>
      </c>
      <c r="H106" s="13">
        <v>1937.4</v>
      </c>
      <c r="I106" s="13">
        <v>95.03</v>
      </c>
      <c r="J106" s="13">
        <v>95027.78</v>
      </c>
      <c r="K106" s="18" t="s">
        <v>32</v>
      </c>
      <c r="L106" s="12">
        <v>120</v>
      </c>
      <c r="M106" s="14">
        <v>873.63</v>
      </c>
      <c r="N106" s="13">
        <v>0</v>
      </c>
      <c r="O106" s="14">
        <v>0.01</v>
      </c>
      <c r="P106" s="15">
        <v>112</v>
      </c>
      <c r="Q106" s="13">
        <v>873.63</v>
      </c>
      <c r="R106" s="13">
        <v>88904.19</v>
      </c>
      <c r="S106" s="13">
        <v>93.37</v>
      </c>
      <c r="T106" s="13">
        <v>822.48</v>
      </c>
      <c r="U106" s="13">
        <v>9635.76</v>
      </c>
      <c r="V106" s="13">
        <v>0</v>
      </c>
      <c r="W106" s="16">
        <v>0</v>
      </c>
      <c r="X106" s="16">
        <v>0</v>
      </c>
      <c r="Y106" s="17">
        <f>SUM(R106:X106)+N106+O106</f>
        <v>99455.809999999983</v>
      </c>
      <c r="Z106" s="17">
        <f>((P106*Q106)+O106+N106)-Y106</f>
        <v>-1609.2399999999907</v>
      </c>
    </row>
    <row r="107" spans="1:26" hidden="1" x14ac:dyDescent="0.25">
      <c r="A107" s="10" t="s">
        <v>3447</v>
      </c>
      <c r="B107" s="11">
        <v>44424</v>
      </c>
      <c r="C107" s="12">
        <v>422827</v>
      </c>
      <c r="D107" s="12" t="s">
        <v>3448</v>
      </c>
      <c r="E107" s="11">
        <v>44421</v>
      </c>
      <c r="F107" s="13">
        <v>91386.93</v>
      </c>
      <c r="G107" s="13">
        <v>5483.22</v>
      </c>
      <c r="H107" s="13">
        <v>968.7</v>
      </c>
      <c r="I107" s="13">
        <v>96</v>
      </c>
      <c r="J107" s="13">
        <v>95997.45</v>
      </c>
      <c r="K107" s="18" t="s">
        <v>32</v>
      </c>
      <c r="L107" s="12">
        <v>120</v>
      </c>
      <c r="M107" s="14">
        <v>882.55</v>
      </c>
      <c r="N107" s="13">
        <v>0</v>
      </c>
      <c r="O107" s="14">
        <v>0</v>
      </c>
      <c r="P107" s="15">
        <v>110</v>
      </c>
      <c r="Q107" s="13">
        <v>882.55</v>
      </c>
      <c r="R107" s="13">
        <v>88221.78</v>
      </c>
      <c r="S107" s="13">
        <v>92.64</v>
      </c>
      <c r="T107" s="13">
        <v>0</v>
      </c>
      <c r="U107" s="13">
        <v>9560.8700000000008</v>
      </c>
      <c r="V107" s="13">
        <v>0</v>
      </c>
      <c r="W107" s="16">
        <v>0</v>
      </c>
      <c r="X107" s="16">
        <v>0</v>
      </c>
      <c r="Y107" s="17">
        <f>SUM(R107:X107)+N107+O107</f>
        <v>97875.29</v>
      </c>
      <c r="Z107" s="17">
        <f>((P107*Q107)+O107+N107)-Y107</f>
        <v>-794.7899999999936</v>
      </c>
    </row>
    <row r="108" spans="1:26" hidden="1" x14ac:dyDescent="0.25">
      <c r="A108" s="10" t="s">
        <v>3979</v>
      </c>
      <c r="B108" s="11">
        <v>44447</v>
      </c>
      <c r="C108" s="12">
        <v>424728</v>
      </c>
      <c r="D108" s="12" t="s">
        <v>3980</v>
      </c>
      <c r="E108" s="11">
        <v>44447</v>
      </c>
      <c r="F108" s="13">
        <v>91386.93</v>
      </c>
      <c r="G108" s="13">
        <v>5483.22</v>
      </c>
      <c r="H108" s="13">
        <v>1200</v>
      </c>
      <c r="I108" s="13">
        <v>95.77</v>
      </c>
      <c r="J108" s="13">
        <v>95765.92</v>
      </c>
      <c r="K108" s="18" t="s">
        <v>32</v>
      </c>
      <c r="L108" s="12">
        <v>120</v>
      </c>
      <c r="M108" s="14">
        <v>880.42</v>
      </c>
      <c r="N108" s="13">
        <v>0</v>
      </c>
      <c r="O108" s="14">
        <v>0</v>
      </c>
      <c r="P108" s="15">
        <v>111</v>
      </c>
      <c r="Q108" s="13">
        <v>880.42</v>
      </c>
      <c r="R108" s="13">
        <v>88093.49</v>
      </c>
      <c r="S108" s="13">
        <v>92.45</v>
      </c>
      <c r="T108" s="13">
        <v>0</v>
      </c>
      <c r="U108" s="13">
        <v>9540.68</v>
      </c>
      <c r="V108" s="13">
        <v>0</v>
      </c>
      <c r="W108" s="16">
        <v>0</v>
      </c>
      <c r="X108" s="16">
        <v>0</v>
      </c>
      <c r="Y108" s="17">
        <f>SUM(R108:X108)+N108+O108</f>
        <v>97726.62</v>
      </c>
      <c r="Z108" s="17">
        <f>((P108*Q108)+O108+N108)-Y108</f>
        <v>0</v>
      </c>
    </row>
    <row r="109" spans="1:26" hidden="1" x14ac:dyDescent="0.25">
      <c r="A109" s="10" t="s">
        <v>9197</v>
      </c>
      <c r="B109" s="11">
        <v>44665</v>
      </c>
      <c r="C109" s="12">
        <v>435026</v>
      </c>
      <c r="D109" s="12" t="s">
        <v>9198</v>
      </c>
      <c r="E109" s="11">
        <v>44665</v>
      </c>
      <c r="F109" s="13">
        <v>98843.49</v>
      </c>
      <c r="G109" s="13">
        <v>5930.61</v>
      </c>
      <c r="H109" s="13">
        <v>3150</v>
      </c>
      <c r="I109" s="13">
        <v>101.62</v>
      </c>
      <c r="J109" s="13">
        <v>101725.72</v>
      </c>
      <c r="K109" s="18" t="s">
        <v>32</v>
      </c>
      <c r="L109" s="12">
        <v>120</v>
      </c>
      <c r="M109" s="14">
        <v>935.21</v>
      </c>
      <c r="N109" s="13">
        <v>0</v>
      </c>
      <c r="O109" s="14">
        <v>0</v>
      </c>
      <c r="P109" s="15">
        <v>118</v>
      </c>
      <c r="Q109" s="13">
        <v>935.21</v>
      </c>
      <c r="R109" s="13">
        <v>97084.91</v>
      </c>
      <c r="S109" s="13">
        <v>101.62</v>
      </c>
      <c r="T109" s="13">
        <v>2668.77</v>
      </c>
      <c r="U109" s="13">
        <v>10499.48</v>
      </c>
      <c r="V109" s="13">
        <v>0</v>
      </c>
      <c r="W109" s="16">
        <v>0</v>
      </c>
      <c r="X109" s="16">
        <v>0</v>
      </c>
      <c r="Y109" s="17">
        <f>SUM(R109:X109)+N109+O109</f>
        <v>110354.78</v>
      </c>
      <c r="Z109" s="17">
        <f>((P109*Q109)+O109+N109)-Y109</f>
        <v>0</v>
      </c>
    </row>
    <row r="110" spans="1:26" hidden="1" x14ac:dyDescent="0.25">
      <c r="A110" s="10" t="s">
        <v>1711</v>
      </c>
      <c r="B110" s="11">
        <v>44347</v>
      </c>
      <c r="C110" s="12">
        <v>417576</v>
      </c>
      <c r="D110" s="12" t="s">
        <v>1712</v>
      </c>
      <c r="E110" s="11">
        <v>44347</v>
      </c>
      <c r="F110" s="13">
        <v>97252.91</v>
      </c>
      <c r="G110" s="13">
        <v>5835.17</v>
      </c>
      <c r="H110" s="13">
        <v>8752.76</v>
      </c>
      <c r="I110" s="13">
        <v>94.43</v>
      </c>
      <c r="J110" s="13">
        <v>94429.75</v>
      </c>
      <c r="K110" s="18" t="s">
        <v>32</v>
      </c>
      <c r="L110" s="12">
        <v>120</v>
      </c>
      <c r="M110" s="14">
        <v>868.14</v>
      </c>
      <c r="N110" s="13">
        <v>0</v>
      </c>
      <c r="O110" s="14">
        <v>0</v>
      </c>
      <c r="P110" s="15">
        <v>108</v>
      </c>
      <c r="Q110" s="13">
        <v>996.35</v>
      </c>
      <c r="R110" s="13">
        <v>84901.88</v>
      </c>
      <c r="S110" s="13">
        <v>84.95</v>
      </c>
      <c r="T110" s="13">
        <v>0</v>
      </c>
      <c r="U110" s="13">
        <v>8772.2900000000009</v>
      </c>
      <c r="V110" s="13">
        <v>12537.7</v>
      </c>
      <c r="W110" s="16">
        <v>12.97</v>
      </c>
      <c r="X110" s="16">
        <v>1296.01</v>
      </c>
      <c r="Y110" s="17">
        <f>SUM(R110:X110)+N110+O110</f>
        <v>107605.79999999999</v>
      </c>
      <c r="Z110" s="17">
        <f>((P110*Q110)+O110+N110)-Y110</f>
        <v>0</v>
      </c>
    </row>
    <row r="111" spans="1:26" hidden="1" x14ac:dyDescent="0.25">
      <c r="A111" s="10" t="s">
        <v>1481</v>
      </c>
      <c r="B111" s="11">
        <v>44334</v>
      </c>
      <c r="C111" s="12">
        <v>416960</v>
      </c>
      <c r="D111" s="12" t="s">
        <v>1482</v>
      </c>
      <c r="E111" s="11">
        <v>44334</v>
      </c>
      <c r="F111" s="13">
        <v>89916.34</v>
      </c>
      <c r="G111" s="13">
        <v>5394.98</v>
      </c>
      <c r="H111" s="13">
        <v>953.11</v>
      </c>
      <c r="I111" s="13">
        <v>94.45</v>
      </c>
      <c r="J111" s="13">
        <v>94452.66</v>
      </c>
      <c r="K111" s="18" t="s">
        <v>32</v>
      </c>
      <c r="L111" s="12">
        <v>120</v>
      </c>
      <c r="M111" s="14">
        <v>868.35</v>
      </c>
      <c r="N111" s="13">
        <v>0</v>
      </c>
      <c r="O111" s="14">
        <v>0</v>
      </c>
      <c r="P111" s="15">
        <v>107</v>
      </c>
      <c r="Q111" s="13">
        <v>996.59</v>
      </c>
      <c r="R111" s="13">
        <v>83674.11</v>
      </c>
      <c r="S111" s="13">
        <v>88.64</v>
      </c>
      <c r="T111" s="13">
        <v>0</v>
      </c>
      <c r="U111" s="13">
        <v>9150.7000000000007</v>
      </c>
      <c r="V111" s="13">
        <v>12356.34</v>
      </c>
      <c r="W111" s="16">
        <v>12.83</v>
      </c>
      <c r="X111" s="16">
        <v>1351.42</v>
      </c>
      <c r="Y111" s="17">
        <f>SUM(R111:X111)+N111+O111</f>
        <v>106634.04</v>
      </c>
      <c r="Z111" s="17">
        <f>((P111*Q111)+O111+N111)-Y111</f>
        <v>1.0900000000110595</v>
      </c>
    </row>
    <row r="112" spans="1:26" hidden="1" x14ac:dyDescent="0.25">
      <c r="A112" s="10" t="s">
        <v>241</v>
      </c>
      <c r="B112" s="11">
        <v>44243</v>
      </c>
      <c r="C112" s="12">
        <v>411147</v>
      </c>
      <c r="D112" s="12" t="s">
        <v>242</v>
      </c>
      <c r="E112" s="11">
        <v>44243</v>
      </c>
      <c r="F112" s="13">
        <v>85523.46</v>
      </c>
      <c r="G112" s="13">
        <v>5131.41</v>
      </c>
      <c r="H112" s="13">
        <v>906.55</v>
      </c>
      <c r="I112" s="13">
        <v>89.84</v>
      </c>
      <c r="J112" s="13">
        <v>89838.16</v>
      </c>
      <c r="K112" s="18" t="s">
        <v>32</v>
      </c>
      <c r="L112" s="12">
        <v>120</v>
      </c>
      <c r="M112" s="14">
        <v>825.92</v>
      </c>
      <c r="N112" s="13">
        <v>0</v>
      </c>
      <c r="O112" s="14">
        <v>0</v>
      </c>
      <c r="P112" s="15">
        <v>104</v>
      </c>
      <c r="Q112" s="13">
        <v>972.86</v>
      </c>
      <c r="R112" s="13">
        <v>78098.69</v>
      </c>
      <c r="S112" s="13">
        <v>81.94</v>
      </c>
      <c r="T112" s="13">
        <v>0</v>
      </c>
      <c r="U112" s="13">
        <v>8458.84</v>
      </c>
      <c r="V112" s="13">
        <v>13762.32</v>
      </c>
      <c r="W112" s="16">
        <v>14.56</v>
      </c>
      <c r="X112" s="16">
        <v>1504.88</v>
      </c>
      <c r="Y112" s="17">
        <f>SUM(R112:X112)+N112+O112</f>
        <v>101921.23000000001</v>
      </c>
      <c r="Z112" s="17">
        <f>((P112*Q112)+O112+N112)-Y112</f>
        <v>-743.79000000000815</v>
      </c>
    </row>
    <row r="113" spans="1:26" hidden="1" x14ac:dyDescent="0.25">
      <c r="A113" s="10" t="s">
        <v>293</v>
      </c>
      <c r="B113" s="11">
        <v>44250</v>
      </c>
      <c r="C113" s="12">
        <v>411219</v>
      </c>
      <c r="D113" s="12" t="s">
        <v>294</v>
      </c>
      <c r="E113" s="11">
        <v>44249</v>
      </c>
      <c r="F113" s="13">
        <v>79393.91</v>
      </c>
      <c r="G113" s="13">
        <v>4763.63</v>
      </c>
      <c r="H113" s="13">
        <v>841.58</v>
      </c>
      <c r="I113" s="13">
        <v>83.4</v>
      </c>
      <c r="J113" s="13">
        <v>83399.360000000001</v>
      </c>
      <c r="K113" s="18" t="s">
        <v>32</v>
      </c>
      <c r="L113" s="12">
        <v>120</v>
      </c>
      <c r="M113" s="14">
        <v>766.73</v>
      </c>
      <c r="N113" s="13">
        <v>0</v>
      </c>
      <c r="O113" s="14">
        <v>0</v>
      </c>
      <c r="P113" s="15">
        <v>107</v>
      </c>
      <c r="Q113" s="13">
        <v>903.14</v>
      </c>
      <c r="R113" s="13">
        <v>73882.149999999994</v>
      </c>
      <c r="S113" s="13">
        <v>78.290000000000006</v>
      </c>
      <c r="T113" s="13">
        <v>0</v>
      </c>
      <c r="U113" s="13">
        <v>8079.67</v>
      </c>
      <c r="V113" s="13">
        <v>13144.95</v>
      </c>
      <c r="W113" s="16">
        <v>13.91</v>
      </c>
      <c r="X113" s="16">
        <v>1437.01</v>
      </c>
      <c r="Y113" s="17">
        <f>SUM(R113:X113)+N113+O113</f>
        <v>96635.979999999981</v>
      </c>
      <c r="Z113" s="17">
        <f>((P113*Q113)+O113+N113)-Y113</f>
        <v>0</v>
      </c>
    </row>
    <row r="114" spans="1:26" hidden="1" x14ac:dyDescent="0.25">
      <c r="A114" s="10" t="s">
        <v>9887</v>
      </c>
      <c r="B114" s="11">
        <v>44700</v>
      </c>
      <c r="C114" s="12">
        <v>435910</v>
      </c>
      <c r="D114" s="12" t="s">
        <v>9888</v>
      </c>
      <c r="E114" s="11">
        <v>44700</v>
      </c>
      <c r="F114" s="13">
        <v>96447.45</v>
      </c>
      <c r="G114" s="13">
        <v>0</v>
      </c>
      <c r="H114" s="13">
        <v>2893.02</v>
      </c>
      <c r="I114" s="13">
        <v>93.55</v>
      </c>
      <c r="J114" s="13">
        <v>93647.98</v>
      </c>
      <c r="K114" s="18" t="s">
        <v>32</v>
      </c>
      <c r="L114" s="12">
        <v>120</v>
      </c>
      <c r="M114" s="14">
        <v>860.95</v>
      </c>
      <c r="N114" s="13">
        <v>0</v>
      </c>
      <c r="O114" s="14">
        <v>0</v>
      </c>
      <c r="P114" s="15">
        <v>120</v>
      </c>
      <c r="Q114" s="13">
        <v>860.95</v>
      </c>
      <c r="R114" s="13">
        <v>93554.43</v>
      </c>
      <c r="S114" s="13">
        <v>93.55</v>
      </c>
      <c r="T114" s="13">
        <v>0</v>
      </c>
      <c r="U114" s="13">
        <v>9666.02</v>
      </c>
      <c r="V114" s="13">
        <v>0</v>
      </c>
      <c r="W114" s="16">
        <v>0</v>
      </c>
      <c r="X114" s="16">
        <v>0</v>
      </c>
      <c r="Y114" s="17">
        <f>SUM(R114:X114)+N114+O114</f>
        <v>103314</v>
      </c>
      <c r="Z114" s="17">
        <f>((P114*Q114)+O114+N114)-Y114</f>
        <v>0</v>
      </c>
    </row>
    <row r="115" spans="1:26" hidden="1" x14ac:dyDescent="0.25">
      <c r="A115" s="10" t="s">
        <v>5189</v>
      </c>
      <c r="B115" s="11">
        <v>44482</v>
      </c>
      <c r="C115" s="12">
        <v>427468</v>
      </c>
      <c r="D115" s="12" t="s">
        <v>5190</v>
      </c>
      <c r="E115" s="11">
        <v>44481</v>
      </c>
      <c r="F115" s="13">
        <v>92882.74</v>
      </c>
      <c r="G115" s="13">
        <v>5572.96</v>
      </c>
      <c r="H115" s="13">
        <v>1476.85</v>
      </c>
      <c r="I115" s="13">
        <v>97.08</v>
      </c>
      <c r="J115" s="13">
        <v>97075.93</v>
      </c>
      <c r="K115" s="18" t="s">
        <v>32</v>
      </c>
      <c r="L115" s="12">
        <v>120</v>
      </c>
      <c r="M115" s="14">
        <v>892.46</v>
      </c>
      <c r="N115" s="13">
        <v>0</v>
      </c>
      <c r="O115" s="14">
        <v>0.02</v>
      </c>
      <c r="P115" s="15">
        <v>112</v>
      </c>
      <c r="Q115" s="13">
        <v>892.46</v>
      </c>
      <c r="R115" s="13">
        <v>90731.61</v>
      </c>
      <c r="S115" s="13">
        <v>96.22</v>
      </c>
      <c r="T115" s="13">
        <v>835.94</v>
      </c>
      <c r="U115" s="13">
        <v>9930.6</v>
      </c>
      <c r="V115" s="13">
        <v>0</v>
      </c>
      <c r="W115" s="16">
        <v>0</v>
      </c>
      <c r="X115" s="16">
        <v>0</v>
      </c>
      <c r="Y115" s="17">
        <f>SUM(R115:X115)+N115+O115</f>
        <v>101594.39000000001</v>
      </c>
      <c r="Z115" s="17">
        <f>((P115*Q115)+O115+N115)-Y115</f>
        <v>-1638.8500000000058</v>
      </c>
    </row>
    <row r="116" spans="1:26" hidden="1" x14ac:dyDescent="0.25">
      <c r="A116" s="10" t="s">
        <v>2777</v>
      </c>
      <c r="B116" s="11">
        <v>44397</v>
      </c>
      <c r="C116" s="12">
        <v>420996</v>
      </c>
      <c r="D116" s="12" t="s">
        <v>2778</v>
      </c>
      <c r="E116" s="11">
        <v>44389</v>
      </c>
      <c r="F116" s="13">
        <v>85875.56</v>
      </c>
      <c r="G116" s="13">
        <v>5152.53</v>
      </c>
      <c r="H116" s="13">
        <v>910.28</v>
      </c>
      <c r="I116" s="13">
        <v>90.21</v>
      </c>
      <c r="J116" s="13">
        <v>90208.02</v>
      </c>
      <c r="K116" s="18" t="s">
        <v>32</v>
      </c>
      <c r="L116" s="12">
        <v>120</v>
      </c>
      <c r="M116" s="14">
        <v>829.32</v>
      </c>
      <c r="N116" s="13">
        <v>0</v>
      </c>
      <c r="O116" s="14">
        <v>0</v>
      </c>
      <c r="P116" s="15">
        <v>109</v>
      </c>
      <c r="Q116" s="13">
        <v>918.16</v>
      </c>
      <c r="R116" s="13">
        <v>81407.59</v>
      </c>
      <c r="S116" s="13">
        <v>86.26</v>
      </c>
      <c r="T116" s="13">
        <v>0</v>
      </c>
      <c r="U116" s="13">
        <v>8902.0300000000007</v>
      </c>
      <c r="V116" s="13">
        <v>8721.09</v>
      </c>
      <c r="W116" s="16">
        <v>8.7200000000000006</v>
      </c>
      <c r="X116" s="16">
        <v>953.75</v>
      </c>
      <c r="Y116" s="17">
        <f>SUM(R116:X116)+N116+O116</f>
        <v>100079.43999999999</v>
      </c>
      <c r="Z116" s="17">
        <f>((P116*Q116)+O116+N116)-Y116</f>
        <v>0</v>
      </c>
    </row>
    <row r="117" spans="1:26" hidden="1" x14ac:dyDescent="0.25">
      <c r="A117" s="10" t="s">
        <v>4405</v>
      </c>
      <c r="B117" s="11">
        <v>44460</v>
      </c>
      <c r="C117" s="12">
        <v>425585</v>
      </c>
      <c r="D117" s="12" t="s">
        <v>4406</v>
      </c>
      <c r="E117" s="11">
        <v>44458</v>
      </c>
      <c r="F117" s="13">
        <v>92882.74</v>
      </c>
      <c r="G117" s="13">
        <v>5572.96</v>
      </c>
      <c r="H117" s="13">
        <v>984.56</v>
      </c>
      <c r="I117" s="13">
        <v>97.57</v>
      </c>
      <c r="J117" s="13">
        <v>97568.71</v>
      </c>
      <c r="K117" s="18" t="s">
        <v>32</v>
      </c>
      <c r="L117" s="12">
        <v>120</v>
      </c>
      <c r="M117" s="14">
        <v>896.99</v>
      </c>
      <c r="N117" s="13">
        <v>0</v>
      </c>
      <c r="O117" s="14">
        <v>0</v>
      </c>
      <c r="P117" s="15">
        <v>112</v>
      </c>
      <c r="Q117" s="13">
        <v>896.99</v>
      </c>
      <c r="R117" s="13">
        <v>90473.600000000006</v>
      </c>
      <c r="S117" s="13">
        <v>95.85</v>
      </c>
      <c r="T117" s="13">
        <v>0</v>
      </c>
      <c r="U117" s="13">
        <v>9893.43</v>
      </c>
      <c r="V117" s="13">
        <v>0</v>
      </c>
      <c r="W117" s="16">
        <v>0</v>
      </c>
      <c r="X117" s="16">
        <v>0</v>
      </c>
      <c r="Y117" s="17">
        <f>SUM(R117:X117)+N117+O117</f>
        <v>100462.88</v>
      </c>
      <c r="Z117" s="17">
        <f>((P117*Q117)+O117+N117)-Y117</f>
        <v>0</v>
      </c>
    </row>
    <row r="118" spans="1:26" hidden="1" x14ac:dyDescent="0.25">
      <c r="A118" s="10" t="s">
        <v>5143</v>
      </c>
      <c r="B118" s="11">
        <v>44482</v>
      </c>
      <c r="C118" s="12">
        <v>427346</v>
      </c>
      <c r="D118" s="12" t="s">
        <v>5144</v>
      </c>
      <c r="E118" s="11">
        <v>44479</v>
      </c>
      <c r="F118" s="13">
        <v>100461.34</v>
      </c>
      <c r="G118" s="13">
        <v>6027.68</v>
      </c>
      <c r="H118" s="13">
        <v>2129.7800000000002</v>
      </c>
      <c r="I118" s="13">
        <v>104.46</v>
      </c>
      <c r="J118" s="13">
        <v>104463.7</v>
      </c>
      <c r="K118" s="18" t="s">
        <v>32</v>
      </c>
      <c r="L118" s="12">
        <v>120</v>
      </c>
      <c r="M118" s="14">
        <v>960.38</v>
      </c>
      <c r="N118" s="13">
        <v>0</v>
      </c>
      <c r="O118" s="14">
        <v>0</v>
      </c>
      <c r="P118" s="15">
        <v>112</v>
      </c>
      <c r="Q118" s="13">
        <v>960.38</v>
      </c>
      <c r="R118" s="13">
        <v>97732.08</v>
      </c>
      <c r="S118" s="13">
        <v>102.62</v>
      </c>
      <c r="T118" s="13">
        <v>904.15</v>
      </c>
      <c r="U118" s="13">
        <v>10592.74</v>
      </c>
      <c r="V118" s="13">
        <v>0</v>
      </c>
      <c r="W118" s="16">
        <v>0</v>
      </c>
      <c r="X118" s="16">
        <v>0</v>
      </c>
      <c r="Y118" s="17">
        <f>SUM(R118:X118)+N118+O118</f>
        <v>109331.59</v>
      </c>
      <c r="Z118" s="17">
        <f>((P118*Q118)+O118+N118)-Y118</f>
        <v>-1769.0299999999988</v>
      </c>
    </row>
    <row r="119" spans="1:26" hidden="1" x14ac:dyDescent="0.25">
      <c r="A119" s="10" t="s">
        <v>2473</v>
      </c>
      <c r="B119" s="11">
        <v>44377</v>
      </c>
      <c r="C119" s="12">
        <v>420328</v>
      </c>
      <c r="D119" s="12" t="s">
        <v>2474</v>
      </c>
      <c r="E119" s="11">
        <v>44377</v>
      </c>
      <c r="F119" s="13">
        <v>92882.74</v>
      </c>
      <c r="G119" s="13">
        <v>5572.96</v>
      </c>
      <c r="H119" s="13">
        <v>984.56</v>
      </c>
      <c r="I119" s="13">
        <v>97.57</v>
      </c>
      <c r="J119" s="13">
        <v>97568.71</v>
      </c>
      <c r="K119" s="18" t="s">
        <v>32</v>
      </c>
      <c r="L119" s="12">
        <v>120</v>
      </c>
      <c r="M119" s="14">
        <v>896.99</v>
      </c>
      <c r="N119" s="13">
        <v>0</v>
      </c>
      <c r="O119" s="14">
        <v>0</v>
      </c>
      <c r="P119" s="15">
        <v>109</v>
      </c>
      <c r="Q119" s="13">
        <v>1028.44</v>
      </c>
      <c r="R119" s="13">
        <v>88050.2</v>
      </c>
      <c r="S119" s="13">
        <v>93.27</v>
      </c>
      <c r="T119" s="13">
        <v>0</v>
      </c>
      <c r="U119" s="13">
        <v>9628.44</v>
      </c>
      <c r="V119" s="13">
        <v>12903.42</v>
      </c>
      <c r="W119" s="16">
        <v>14.17</v>
      </c>
      <c r="X119" s="16">
        <v>1410.46</v>
      </c>
      <c r="Y119" s="17">
        <f>SUM(R119:X119)+N119+O119</f>
        <v>112099.96</v>
      </c>
      <c r="Z119" s="17">
        <f>((P119*Q119)+O119+N119)-Y119</f>
        <v>0</v>
      </c>
    </row>
    <row r="120" spans="1:26" hidden="1" x14ac:dyDescent="0.25">
      <c r="A120" s="10" t="s">
        <v>3371</v>
      </c>
      <c r="B120" s="11">
        <v>44418</v>
      </c>
      <c r="C120" s="12">
        <v>422572</v>
      </c>
      <c r="D120" s="12" t="s">
        <v>3372</v>
      </c>
      <c r="E120" s="11">
        <v>44416</v>
      </c>
      <c r="F120" s="13">
        <v>100461.34</v>
      </c>
      <c r="G120" s="13">
        <v>6027.68</v>
      </c>
      <c r="H120" s="13">
        <v>1064.8900000000001</v>
      </c>
      <c r="I120" s="13">
        <v>105.53</v>
      </c>
      <c r="J120" s="13">
        <v>105529.66</v>
      </c>
      <c r="K120" s="18" t="s">
        <v>32</v>
      </c>
      <c r="L120" s="12">
        <v>120</v>
      </c>
      <c r="M120" s="14">
        <v>970.18</v>
      </c>
      <c r="N120" s="13">
        <v>0</v>
      </c>
      <c r="O120" s="14">
        <v>0</v>
      </c>
      <c r="P120" s="15">
        <v>110</v>
      </c>
      <c r="Q120" s="13">
        <v>970.18</v>
      </c>
      <c r="R120" s="13">
        <v>96981.92</v>
      </c>
      <c r="S120" s="13">
        <v>101.81</v>
      </c>
      <c r="T120" s="13">
        <v>0</v>
      </c>
      <c r="U120" s="13">
        <v>10509.78</v>
      </c>
      <c r="V120" s="13">
        <v>0</v>
      </c>
      <c r="W120" s="16">
        <v>0</v>
      </c>
      <c r="X120" s="16">
        <v>0</v>
      </c>
      <c r="Y120" s="17">
        <f>SUM(R120:X120)+N120+O120</f>
        <v>107593.51</v>
      </c>
      <c r="Z120" s="17">
        <f>((P120*Q120)+O120+N120)-Y120</f>
        <v>-873.7100000000064</v>
      </c>
    </row>
    <row r="121" spans="1:26" hidden="1" x14ac:dyDescent="0.25">
      <c r="A121" s="10" t="s">
        <v>1565</v>
      </c>
      <c r="B121" s="11">
        <v>44341</v>
      </c>
      <c r="C121" s="12">
        <v>416458</v>
      </c>
      <c r="D121" s="12" t="s">
        <v>1566</v>
      </c>
      <c r="E121" s="11">
        <v>44341</v>
      </c>
      <c r="F121" s="13">
        <v>94538.21</v>
      </c>
      <c r="G121" s="13">
        <v>5672.29</v>
      </c>
      <c r="H121" s="13">
        <v>1002.11</v>
      </c>
      <c r="I121" s="13">
        <v>99.31</v>
      </c>
      <c r="J121" s="13">
        <v>99307.7</v>
      </c>
      <c r="K121" s="18" t="s">
        <v>32</v>
      </c>
      <c r="L121" s="12">
        <v>120</v>
      </c>
      <c r="M121" s="14">
        <v>912.98</v>
      </c>
      <c r="N121" s="13">
        <v>0</v>
      </c>
      <c r="O121" s="14">
        <v>0</v>
      </c>
      <c r="P121" s="15">
        <v>107</v>
      </c>
      <c r="Q121" s="13">
        <v>1047.81</v>
      </c>
      <c r="R121" s="13">
        <v>87975.11</v>
      </c>
      <c r="S121" s="13">
        <v>93.22</v>
      </c>
      <c r="T121" s="13">
        <v>0</v>
      </c>
      <c r="U121" s="13">
        <v>9620.5300000000007</v>
      </c>
      <c r="V121" s="13">
        <v>12991.94</v>
      </c>
      <c r="W121" s="16">
        <v>13.91</v>
      </c>
      <c r="X121" s="16">
        <v>1420.96</v>
      </c>
      <c r="Y121" s="17">
        <f>SUM(R121:X121)+N121+O121</f>
        <v>112115.67000000001</v>
      </c>
      <c r="Z121" s="17">
        <f>((P121*Q121)+O121+N121)-Y121</f>
        <v>0</v>
      </c>
    </row>
    <row r="122" spans="1:26" hidden="1" x14ac:dyDescent="0.25">
      <c r="A122" s="10" t="s">
        <v>941</v>
      </c>
      <c r="B122" s="11">
        <v>44306</v>
      </c>
      <c r="C122" s="12">
        <v>414779</v>
      </c>
      <c r="D122" s="12" t="s">
        <v>942</v>
      </c>
      <c r="E122" s="11">
        <v>44306</v>
      </c>
      <c r="F122" s="13">
        <v>147746.92000000001</v>
      </c>
      <c r="G122" s="13">
        <v>8864.82</v>
      </c>
      <c r="H122" s="13">
        <v>1566.12</v>
      </c>
      <c r="I122" s="13">
        <v>155.19999999999999</v>
      </c>
      <c r="J122" s="13">
        <v>155200.82</v>
      </c>
      <c r="K122" s="18" t="s">
        <v>32</v>
      </c>
      <c r="L122" s="12">
        <v>120</v>
      </c>
      <c r="M122" s="14">
        <v>1426.83</v>
      </c>
      <c r="N122" s="13">
        <v>0</v>
      </c>
      <c r="O122" s="14">
        <v>0</v>
      </c>
      <c r="P122" s="15">
        <v>107</v>
      </c>
      <c r="Q122" s="13">
        <v>1656.85</v>
      </c>
      <c r="R122" s="13">
        <v>137489.99</v>
      </c>
      <c r="S122" s="13">
        <v>145.68</v>
      </c>
      <c r="T122" s="13">
        <v>0</v>
      </c>
      <c r="U122" s="13">
        <v>15035.14</v>
      </c>
      <c r="V122" s="13">
        <v>22165.05</v>
      </c>
      <c r="W122" s="16">
        <v>23.54</v>
      </c>
      <c r="X122" s="16">
        <v>2423.5500000000002</v>
      </c>
      <c r="Y122" s="17">
        <f>SUM(R122:X122)+N122+O122</f>
        <v>177282.94999999998</v>
      </c>
      <c r="Z122" s="17">
        <f>((P122*Q122)+O122+N122)-Y122</f>
        <v>0</v>
      </c>
    </row>
    <row r="123" spans="1:26" hidden="1" x14ac:dyDescent="0.25">
      <c r="A123" s="10" t="s">
        <v>8821</v>
      </c>
      <c r="B123" s="11">
        <v>44645</v>
      </c>
      <c r="C123" s="12">
        <v>434474</v>
      </c>
      <c r="D123" s="12" t="s">
        <v>8822</v>
      </c>
      <c r="E123" s="11">
        <v>44645</v>
      </c>
      <c r="F123" s="13">
        <v>165417.92000000001</v>
      </c>
      <c r="G123" s="13">
        <v>9925.08</v>
      </c>
      <c r="H123" s="13">
        <v>5260.29</v>
      </c>
      <c r="I123" s="13">
        <v>170.08</v>
      </c>
      <c r="J123" s="13">
        <v>170252.79</v>
      </c>
      <c r="K123" s="18" t="s">
        <v>32</v>
      </c>
      <c r="L123" s="12">
        <v>120</v>
      </c>
      <c r="M123" s="14">
        <v>1565.21</v>
      </c>
      <c r="N123" s="13">
        <v>0</v>
      </c>
      <c r="O123" s="14">
        <v>0</v>
      </c>
      <c r="P123" s="15">
        <v>118</v>
      </c>
      <c r="Q123" s="13">
        <v>1565.21</v>
      </c>
      <c r="R123" s="13">
        <v>162486.01</v>
      </c>
      <c r="S123" s="13">
        <v>170.08</v>
      </c>
      <c r="T123" s="13">
        <v>4466.28</v>
      </c>
      <c r="U123" s="13">
        <v>17572.41</v>
      </c>
      <c r="V123" s="13">
        <v>0</v>
      </c>
      <c r="W123" s="16">
        <v>0</v>
      </c>
      <c r="X123" s="16">
        <v>0</v>
      </c>
      <c r="Y123" s="17">
        <f>SUM(R123:X123)+N123+O123</f>
        <v>184694.78</v>
      </c>
      <c r="Z123" s="17">
        <f>((P123*Q123)+O123+N123)-Y123</f>
        <v>0</v>
      </c>
    </row>
    <row r="124" spans="1:26" hidden="1" x14ac:dyDescent="0.25">
      <c r="A124" s="10" t="s">
        <v>8757</v>
      </c>
      <c r="B124" s="11">
        <v>44642</v>
      </c>
      <c r="C124" s="12">
        <v>434344</v>
      </c>
      <c r="D124" s="12" t="s">
        <v>8758</v>
      </c>
      <c r="E124" s="11">
        <v>44642</v>
      </c>
      <c r="F124" s="13">
        <v>173209.43</v>
      </c>
      <c r="G124" s="13">
        <v>10392.57</v>
      </c>
      <c r="H124" s="13">
        <v>7500</v>
      </c>
      <c r="I124" s="13">
        <v>176.1</v>
      </c>
      <c r="J124" s="13">
        <v>176278.1</v>
      </c>
      <c r="K124" s="18" t="s">
        <v>32</v>
      </c>
      <c r="L124" s="12">
        <v>120</v>
      </c>
      <c r="M124" s="14">
        <v>1620.61</v>
      </c>
      <c r="N124" s="13">
        <v>0</v>
      </c>
      <c r="O124" s="14">
        <v>-0.01</v>
      </c>
      <c r="P124" s="15">
        <v>118</v>
      </c>
      <c r="Q124" s="13">
        <v>1620.61</v>
      </c>
      <c r="R124" s="13">
        <v>169743.01</v>
      </c>
      <c r="S124" s="13">
        <v>176.1</v>
      </c>
      <c r="T124" s="13">
        <v>3117.78</v>
      </c>
      <c r="U124" s="13">
        <v>18195.099999999999</v>
      </c>
      <c r="V124" s="13">
        <v>0</v>
      </c>
      <c r="W124" s="16">
        <v>0</v>
      </c>
      <c r="X124" s="16">
        <v>0</v>
      </c>
      <c r="Y124" s="17">
        <f>SUM(R124:X124)+N124+O124</f>
        <v>191231.98</v>
      </c>
      <c r="Z124" s="17">
        <f>((P124*Q124)+O124+N124)-Y124</f>
        <v>-1.0000000038417056E-2</v>
      </c>
    </row>
    <row r="125" spans="1:26" hidden="1" x14ac:dyDescent="0.25">
      <c r="A125" s="10" t="s">
        <v>1577</v>
      </c>
      <c r="B125" s="11">
        <v>44341</v>
      </c>
      <c r="C125" s="12">
        <v>417555</v>
      </c>
      <c r="D125" s="12" t="s">
        <v>1578</v>
      </c>
      <c r="E125" s="11">
        <v>44341</v>
      </c>
      <c r="F125" s="13">
        <v>147059.43</v>
      </c>
      <c r="G125" s="13">
        <v>8823.57</v>
      </c>
      <c r="H125" s="13">
        <v>1558.83</v>
      </c>
      <c r="I125" s="13">
        <v>154.47999999999999</v>
      </c>
      <c r="J125" s="13">
        <v>154478.65</v>
      </c>
      <c r="K125" s="18" t="s">
        <v>32</v>
      </c>
      <c r="L125" s="12">
        <v>120</v>
      </c>
      <c r="M125" s="14">
        <v>1420.19</v>
      </c>
      <c r="N125" s="13">
        <v>0</v>
      </c>
      <c r="O125" s="14">
        <v>0</v>
      </c>
      <c r="P125" s="15">
        <v>108</v>
      </c>
      <c r="Q125" s="13">
        <v>1629.92</v>
      </c>
      <c r="R125" s="13">
        <v>138129.21</v>
      </c>
      <c r="S125" s="13">
        <v>146.32</v>
      </c>
      <c r="T125" s="13">
        <v>0</v>
      </c>
      <c r="U125" s="13">
        <v>15104.99</v>
      </c>
      <c r="V125" s="13">
        <v>20399.060000000001</v>
      </c>
      <c r="W125" s="16">
        <v>21.6</v>
      </c>
      <c r="X125" s="16">
        <v>2230.1799999999998</v>
      </c>
      <c r="Y125" s="17">
        <f>SUM(R125:X125)+N125+O125</f>
        <v>176031.35999999999</v>
      </c>
      <c r="Z125" s="17">
        <f>((P125*Q125)+O125+N125)-Y125</f>
        <v>0</v>
      </c>
    </row>
    <row r="126" spans="1:26" hidden="1" x14ac:dyDescent="0.25">
      <c r="A126" s="10" t="s">
        <v>9063</v>
      </c>
      <c r="B126" s="11">
        <v>44651</v>
      </c>
      <c r="C126" s="12">
        <v>434485</v>
      </c>
      <c r="D126" s="12" t="s">
        <v>9064</v>
      </c>
      <c r="E126" s="11">
        <v>44651</v>
      </c>
      <c r="F126" s="13">
        <v>173209.43</v>
      </c>
      <c r="G126" s="13">
        <v>10392.57</v>
      </c>
      <c r="H126" s="13">
        <v>9180.1</v>
      </c>
      <c r="I126" s="13">
        <v>174.42</v>
      </c>
      <c r="J126" s="13">
        <v>174596.32</v>
      </c>
      <c r="K126" s="18" t="s">
        <v>32</v>
      </c>
      <c r="L126" s="12">
        <v>120</v>
      </c>
      <c r="M126" s="14">
        <v>1605.15</v>
      </c>
      <c r="N126" s="13">
        <v>0</v>
      </c>
      <c r="O126" s="14">
        <v>-0.01</v>
      </c>
      <c r="P126" s="15">
        <v>117</v>
      </c>
      <c r="Q126" s="13">
        <v>1605.15</v>
      </c>
      <c r="R126" s="13">
        <v>169606.46</v>
      </c>
      <c r="S126" s="13">
        <v>174.42</v>
      </c>
      <c r="T126" s="13">
        <v>1558.89</v>
      </c>
      <c r="U126" s="13">
        <v>18021.68</v>
      </c>
      <c r="V126" s="13">
        <v>0</v>
      </c>
      <c r="W126" s="16">
        <v>0</v>
      </c>
      <c r="X126" s="16">
        <v>0</v>
      </c>
      <c r="Y126" s="17">
        <f>SUM(R126:X126)+N126+O126</f>
        <v>189361.44</v>
      </c>
      <c r="Z126" s="17">
        <f>((P126*Q126)+O126+N126)-Y126</f>
        <v>-1558.8999999999942</v>
      </c>
    </row>
    <row r="127" spans="1:26" hidden="1" x14ac:dyDescent="0.25">
      <c r="A127" s="10" t="s">
        <v>491</v>
      </c>
      <c r="B127" s="11">
        <v>44271</v>
      </c>
      <c r="C127" s="12">
        <v>412915</v>
      </c>
      <c r="D127" s="12" t="s">
        <v>492</v>
      </c>
      <c r="E127" s="11">
        <v>44271</v>
      </c>
      <c r="F127" s="13">
        <v>116201.59</v>
      </c>
      <c r="G127" s="13">
        <v>6972.1</v>
      </c>
      <c r="H127" s="13">
        <v>1231.74</v>
      </c>
      <c r="I127" s="13">
        <v>122.06</v>
      </c>
      <c r="J127" s="13">
        <v>122064.01</v>
      </c>
      <c r="K127" s="18" t="s">
        <v>32</v>
      </c>
      <c r="L127" s="12">
        <v>120</v>
      </c>
      <c r="M127" s="14">
        <v>1122.19</v>
      </c>
      <c r="N127" s="13">
        <v>0</v>
      </c>
      <c r="O127" s="14">
        <v>0</v>
      </c>
      <c r="P127" s="15">
        <v>113</v>
      </c>
      <c r="Q127" s="13">
        <v>1312.06</v>
      </c>
      <c r="R127" s="13">
        <v>114198.21</v>
      </c>
      <c r="S127" s="13">
        <v>120.99</v>
      </c>
      <c r="T127" s="13">
        <v>0</v>
      </c>
      <c r="U127" s="13">
        <v>12488.27</v>
      </c>
      <c r="V127" s="13">
        <v>18808.900000000001</v>
      </c>
      <c r="W127" s="16">
        <v>19.8</v>
      </c>
      <c r="X127" s="16">
        <v>2057</v>
      </c>
      <c r="Y127" s="17">
        <f>SUM(R127:X127)+N127+O127</f>
        <v>147693.17000000001</v>
      </c>
      <c r="Z127" s="17">
        <f>((P127*Q127)+O127+N127)-Y127</f>
        <v>569.60999999998603</v>
      </c>
    </row>
    <row r="128" spans="1:26" hidden="1" x14ac:dyDescent="0.25">
      <c r="A128" s="10" t="s">
        <v>1431</v>
      </c>
      <c r="B128" s="11">
        <v>44334</v>
      </c>
      <c r="C128" s="12">
        <v>417305</v>
      </c>
      <c r="D128" s="12" t="s">
        <v>1432</v>
      </c>
      <c r="E128" s="11">
        <v>44334</v>
      </c>
      <c r="F128" s="13">
        <v>121174.88</v>
      </c>
      <c r="G128" s="13">
        <v>7270.49</v>
      </c>
      <c r="H128" s="13">
        <v>1284.45</v>
      </c>
      <c r="I128" s="13">
        <v>127.29</v>
      </c>
      <c r="J128" s="13">
        <v>127288.21</v>
      </c>
      <c r="K128" s="18" t="s">
        <v>32</v>
      </c>
      <c r="L128" s="12">
        <v>120</v>
      </c>
      <c r="M128" s="14">
        <v>1170.22</v>
      </c>
      <c r="N128" s="13">
        <v>0</v>
      </c>
      <c r="O128" s="14">
        <v>0</v>
      </c>
      <c r="P128" s="15">
        <v>107</v>
      </c>
      <c r="Q128" s="13">
        <v>1343.04</v>
      </c>
      <c r="R128" s="13">
        <v>112762.65</v>
      </c>
      <c r="S128" s="13">
        <v>119.45</v>
      </c>
      <c r="T128" s="13">
        <v>0</v>
      </c>
      <c r="U128" s="13">
        <v>12331.44</v>
      </c>
      <c r="V128" s="13">
        <v>16652.41</v>
      </c>
      <c r="W128" s="16">
        <v>18.2</v>
      </c>
      <c r="X128" s="16">
        <v>1821.13</v>
      </c>
      <c r="Y128" s="17">
        <f>SUM(R128:X128)+N128+O128</f>
        <v>143705.28</v>
      </c>
      <c r="Z128" s="17">
        <f>((P128*Q128)+O128+N128)-Y128</f>
        <v>0</v>
      </c>
    </row>
    <row r="129" spans="1:26" hidden="1" x14ac:dyDescent="0.25">
      <c r="A129" s="10" t="s">
        <v>557</v>
      </c>
      <c r="B129" s="11">
        <v>44278</v>
      </c>
      <c r="C129" s="12">
        <v>413342</v>
      </c>
      <c r="D129" s="12" t="s">
        <v>558</v>
      </c>
      <c r="E129" s="11">
        <v>44278</v>
      </c>
      <c r="F129" s="13">
        <v>116201.59</v>
      </c>
      <c r="G129" s="13">
        <v>6972.1</v>
      </c>
      <c r="H129" s="13">
        <v>1231.74</v>
      </c>
      <c r="I129" s="13">
        <v>122.06</v>
      </c>
      <c r="J129" s="13">
        <v>122064.01</v>
      </c>
      <c r="K129" s="18" t="s">
        <v>32</v>
      </c>
      <c r="L129" s="12">
        <v>120</v>
      </c>
      <c r="M129" s="14">
        <v>1122.19</v>
      </c>
      <c r="N129" s="13">
        <v>0</v>
      </c>
      <c r="O129" s="14">
        <v>0</v>
      </c>
      <c r="P129" s="15">
        <v>106</v>
      </c>
      <c r="Q129" s="13">
        <v>1312.06</v>
      </c>
      <c r="R129" s="13">
        <v>107124.01</v>
      </c>
      <c r="S129" s="13">
        <v>113.5</v>
      </c>
      <c r="T129" s="13">
        <v>0</v>
      </c>
      <c r="U129" s="13">
        <v>11714.63</v>
      </c>
      <c r="V129" s="13">
        <v>18124.939999999999</v>
      </c>
      <c r="W129" s="16">
        <v>19.079999999999998</v>
      </c>
      <c r="X129" s="16">
        <v>1982.2</v>
      </c>
      <c r="Y129" s="17">
        <f>SUM(R129:X129)+N129+O129</f>
        <v>139078.35999999999</v>
      </c>
      <c r="Z129" s="17">
        <f>((P129*Q129)+O129+N129)-Y129</f>
        <v>0</v>
      </c>
    </row>
    <row r="130" spans="1:26" x14ac:dyDescent="0.25">
      <c r="A130" s="41" t="s">
        <v>10285</v>
      </c>
      <c r="B130" s="42">
        <v>44715</v>
      </c>
      <c r="C130" s="43">
        <v>436430</v>
      </c>
      <c r="D130" s="43" t="s">
        <v>10286</v>
      </c>
      <c r="E130" s="42">
        <v>44715</v>
      </c>
      <c r="F130" s="44">
        <v>222426.4</v>
      </c>
      <c r="G130" s="44">
        <v>13345.58</v>
      </c>
      <c r="H130" s="53">
        <v>5000</v>
      </c>
      <c r="I130" s="44">
        <v>230.77</v>
      </c>
      <c r="J130" s="44">
        <v>231002.75</v>
      </c>
      <c r="K130" s="45" t="s">
        <v>32</v>
      </c>
      <c r="L130" s="43">
        <v>120</v>
      </c>
      <c r="M130" s="52">
        <v>2123.7199999999998</v>
      </c>
      <c r="N130" s="44">
        <v>0</v>
      </c>
      <c r="O130" s="46">
        <v>-0.01</v>
      </c>
      <c r="P130" s="47">
        <v>120</v>
      </c>
      <c r="Q130" s="51">
        <v>2123.7199999999998</v>
      </c>
      <c r="R130" s="44">
        <v>219161.33</v>
      </c>
      <c r="S130" s="44">
        <v>230.77</v>
      </c>
      <c r="T130" s="44">
        <v>11610.66</v>
      </c>
      <c r="U130" s="44">
        <v>23843.65</v>
      </c>
      <c r="V130" s="44">
        <v>0</v>
      </c>
      <c r="W130" s="48">
        <v>0</v>
      </c>
      <c r="X130" s="48">
        <v>0</v>
      </c>
      <c r="Y130" s="49">
        <f>SUM(R130:X130)+N130+O130</f>
        <v>254846.39999999997</v>
      </c>
      <c r="Z130" s="49">
        <f>((P130*Q130)+O130+N130)-Y130</f>
        <v>-1.0000000009313226E-2</v>
      </c>
    </row>
    <row r="131" spans="1:26" hidden="1" x14ac:dyDescent="0.25">
      <c r="A131" s="10" t="s">
        <v>993</v>
      </c>
      <c r="B131" s="11">
        <v>44306</v>
      </c>
      <c r="C131" s="12">
        <v>414989</v>
      </c>
      <c r="D131" s="12" t="s">
        <v>994</v>
      </c>
      <c r="E131" s="11">
        <v>44306</v>
      </c>
      <c r="F131" s="13">
        <v>121978.17</v>
      </c>
      <c r="G131" s="13">
        <v>7318.69</v>
      </c>
      <c r="H131" s="13">
        <v>1292.97</v>
      </c>
      <c r="I131" s="13">
        <v>128.13</v>
      </c>
      <c r="J131" s="13">
        <v>128132.02</v>
      </c>
      <c r="K131" s="18" t="s">
        <v>32</v>
      </c>
      <c r="L131" s="12">
        <v>120</v>
      </c>
      <c r="M131" s="14">
        <v>1177.98</v>
      </c>
      <c r="N131" s="13">
        <v>0</v>
      </c>
      <c r="O131" s="14">
        <v>0</v>
      </c>
      <c r="P131" s="15">
        <v>108</v>
      </c>
      <c r="Q131" s="13">
        <v>1367.88</v>
      </c>
      <c r="R131" s="13">
        <v>114570.91</v>
      </c>
      <c r="S131" s="13">
        <v>121.41</v>
      </c>
      <c r="T131" s="13">
        <v>0</v>
      </c>
      <c r="U131" s="13">
        <v>12529.52</v>
      </c>
      <c r="V131" s="13">
        <v>18470.16</v>
      </c>
      <c r="W131" s="16">
        <v>19.440000000000001</v>
      </c>
      <c r="X131" s="16">
        <v>2019.6</v>
      </c>
      <c r="Y131" s="17">
        <f>SUM(R131:X131)+N131+O131</f>
        <v>147731.04</v>
      </c>
      <c r="Z131" s="17">
        <f>((P131*Q131)+O131+N131)-Y131</f>
        <v>0</v>
      </c>
    </row>
    <row r="132" spans="1:26" hidden="1" x14ac:dyDescent="0.25">
      <c r="A132" s="10" t="s">
        <v>1651</v>
      </c>
      <c r="B132" s="11">
        <v>44347</v>
      </c>
      <c r="C132" s="12">
        <v>417998</v>
      </c>
      <c r="D132" s="12" t="s">
        <v>1652</v>
      </c>
      <c r="E132" s="11">
        <v>44347</v>
      </c>
      <c r="F132" s="13">
        <v>93130.64</v>
      </c>
      <c r="G132" s="13">
        <v>5587.84</v>
      </c>
      <c r="H132" s="13">
        <v>1336.89</v>
      </c>
      <c r="I132" s="13">
        <v>97.48</v>
      </c>
      <c r="J132" s="13">
        <v>97479.07</v>
      </c>
      <c r="K132" s="18" t="s">
        <v>32</v>
      </c>
      <c r="L132" s="12">
        <v>120</v>
      </c>
      <c r="M132" s="14">
        <v>896.17</v>
      </c>
      <c r="N132" s="13">
        <v>0</v>
      </c>
      <c r="O132" s="14">
        <v>0</v>
      </c>
      <c r="P132" s="15">
        <v>108</v>
      </c>
      <c r="Q132" s="13">
        <v>1028.51</v>
      </c>
      <c r="R132" s="13">
        <v>87245.93</v>
      </c>
      <c r="S132" s="13">
        <v>91.53</v>
      </c>
      <c r="T132" s="13">
        <v>0</v>
      </c>
      <c r="U132" s="13">
        <v>9448.9</v>
      </c>
      <c r="V132" s="13">
        <v>12884.42</v>
      </c>
      <c r="W132" s="16">
        <v>14.05</v>
      </c>
      <c r="X132" s="16">
        <v>1395.35</v>
      </c>
      <c r="Y132" s="17">
        <f>SUM(R132:X132)+N132+O132</f>
        <v>111080.18</v>
      </c>
      <c r="Z132" s="17">
        <f>((P132*Q132)+O132+N132)-Y132</f>
        <v>-1.0999999999912689</v>
      </c>
    </row>
    <row r="133" spans="1:26" hidden="1" x14ac:dyDescent="0.25">
      <c r="A133" s="10" t="s">
        <v>391</v>
      </c>
      <c r="B133" s="11">
        <v>44255</v>
      </c>
      <c r="C133" s="12">
        <v>412176</v>
      </c>
      <c r="D133" s="12" t="s">
        <v>392</v>
      </c>
      <c r="E133" s="11">
        <v>44256</v>
      </c>
      <c r="F133" s="13">
        <v>170731.38</v>
      </c>
      <c r="G133" s="13">
        <v>10243.879999999999</v>
      </c>
      <c r="H133" s="13">
        <v>1809.75</v>
      </c>
      <c r="I133" s="13">
        <v>165.78</v>
      </c>
      <c r="J133" s="13">
        <v>179344.85</v>
      </c>
      <c r="K133" s="18" t="s">
        <v>32</v>
      </c>
      <c r="L133" s="12">
        <v>120</v>
      </c>
      <c r="M133" s="14">
        <v>1648.8</v>
      </c>
      <c r="N133" s="13">
        <v>0</v>
      </c>
      <c r="O133" s="14">
        <v>0</v>
      </c>
      <c r="P133" s="15">
        <v>105</v>
      </c>
      <c r="Q133" s="13">
        <v>1942.14</v>
      </c>
      <c r="R133" s="13">
        <v>157392.95000000001</v>
      </c>
      <c r="S133" s="13">
        <v>152.72999999999999</v>
      </c>
      <c r="T133" s="13">
        <v>0</v>
      </c>
      <c r="U133" s="13">
        <v>17049.73</v>
      </c>
      <c r="V133" s="13">
        <v>27741</v>
      </c>
      <c r="W133" s="16">
        <v>27.31</v>
      </c>
      <c r="X133" s="16">
        <v>3033.44</v>
      </c>
      <c r="Y133" s="17">
        <f>SUM(R133:X133)+N133+O133</f>
        <v>205397.16000000003</v>
      </c>
      <c r="Z133" s="17">
        <f>((P133*Q133)+O133+N133)-Y133</f>
        <v>-1472.460000000021</v>
      </c>
    </row>
    <row r="134" spans="1:26" hidden="1" x14ac:dyDescent="0.25">
      <c r="A134" s="10" t="s">
        <v>1701</v>
      </c>
      <c r="B134" s="11">
        <v>44347</v>
      </c>
      <c r="C134" s="12">
        <v>418197</v>
      </c>
      <c r="D134" s="12" t="s">
        <v>1702</v>
      </c>
      <c r="E134" s="11">
        <v>44347</v>
      </c>
      <c r="F134" s="13">
        <v>103352.87</v>
      </c>
      <c r="G134" s="13">
        <v>6201.17</v>
      </c>
      <c r="H134" s="13">
        <v>1095.54</v>
      </c>
      <c r="I134" s="13">
        <v>108.57</v>
      </c>
      <c r="J134" s="13">
        <v>108567.07</v>
      </c>
      <c r="K134" s="18" t="s">
        <v>32</v>
      </c>
      <c r="L134" s="12">
        <v>120</v>
      </c>
      <c r="M134" s="14">
        <v>998.11</v>
      </c>
      <c r="N134" s="13">
        <v>0</v>
      </c>
      <c r="O134" s="14">
        <v>0</v>
      </c>
      <c r="P134" s="15">
        <v>108</v>
      </c>
      <c r="Q134" s="13">
        <v>1145.51</v>
      </c>
      <c r="R134" s="13">
        <v>97076.68</v>
      </c>
      <c r="S134" s="13">
        <v>102.87</v>
      </c>
      <c r="T134" s="13">
        <v>0</v>
      </c>
      <c r="U134" s="13">
        <v>10616.33</v>
      </c>
      <c r="V134" s="13">
        <v>14335.92</v>
      </c>
      <c r="W134" s="16">
        <v>15.12</v>
      </c>
      <c r="X134" s="16">
        <v>1568.16</v>
      </c>
      <c r="Y134" s="17">
        <f>SUM(R134:X134)+N134+O134</f>
        <v>123715.07999999999</v>
      </c>
      <c r="Z134" s="17">
        <f>((P134*Q134)+O134+N134)-Y134</f>
        <v>0</v>
      </c>
    </row>
    <row r="135" spans="1:26" hidden="1" x14ac:dyDescent="0.25">
      <c r="A135" s="10" t="s">
        <v>1363</v>
      </c>
      <c r="B135" s="11">
        <v>44327</v>
      </c>
      <c r="C135" s="12">
        <v>416842</v>
      </c>
      <c r="D135" s="12" t="s">
        <v>1364</v>
      </c>
      <c r="E135" s="11">
        <v>44327</v>
      </c>
      <c r="F135" s="13">
        <v>99616.98</v>
      </c>
      <c r="G135" s="13">
        <v>5977.02</v>
      </c>
      <c r="H135" s="13">
        <v>1055.94</v>
      </c>
      <c r="I135" s="13">
        <v>104.64</v>
      </c>
      <c r="J135" s="13">
        <v>104642.7</v>
      </c>
      <c r="K135" s="18" t="s">
        <v>32</v>
      </c>
      <c r="L135" s="12">
        <v>120</v>
      </c>
      <c r="M135" s="14">
        <v>962.03</v>
      </c>
      <c r="N135" s="13">
        <v>0</v>
      </c>
      <c r="O135" s="14">
        <v>0</v>
      </c>
      <c r="P135" s="15">
        <v>107</v>
      </c>
      <c r="Q135" s="13">
        <v>1104.0999999999999</v>
      </c>
      <c r="R135" s="13">
        <v>92701.29</v>
      </c>
      <c r="S135" s="13">
        <v>98.2</v>
      </c>
      <c r="T135" s="13">
        <v>0</v>
      </c>
      <c r="U135" s="13">
        <v>10137.719999999999</v>
      </c>
      <c r="V135" s="13">
        <v>13689.58</v>
      </c>
      <c r="W135" s="16">
        <v>14.99</v>
      </c>
      <c r="X135" s="16">
        <v>1496.92</v>
      </c>
      <c r="Y135" s="17">
        <f>SUM(R135:X135)+N135+O135</f>
        <v>118138.7</v>
      </c>
      <c r="Z135" s="17">
        <f>((P135*Q135)+O135+N135)-Y135</f>
        <v>0</v>
      </c>
    </row>
    <row r="136" spans="1:26" hidden="1" x14ac:dyDescent="0.25">
      <c r="A136" s="10" t="s">
        <v>6413</v>
      </c>
      <c r="B136" s="11">
        <v>44522</v>
      </c>
      <c r="C136" s="12">
        <v>429904</v>
      </c>
      <c r="D136" s="12" t="s">
        <v>6414</v>
      </c>
      <c r="E136" s="11">
        <v>44515</v>
      </c>
      <c r="F136" s="13">
        <v>131791.32</v>
      </c>
      <c r="G136" s="13">
        <v>7907.48</v>
      </c>
      <c r="H136" s="13">
        <v>3000</v>
      </c>
      <c r="I136" s="13">
        <v>136.84</v>
      </c>
      <c r="J136" s="13">
        <v>136835.64000000001</v>
      </c>
      <c r="K136" s="18" t="s">
        <v>32</v>
      </c>
      <c r="L136" s="12">
        <v>120</v>
      </c>
      <c r="M136" s="14">
        <v>1257.99</v>
      </c>
      <c r="N136" s="13">
        <v>0</v>
      </c>
      <c r="O136" s="14">
        <v>0.01</v>
      </c>
      <c r="P136" s="15">
        <v>115</v>
      </c>
      <c r="Q136" s="13">
        <v>1257.99</v>
      </c>
      <c r="R136" s="13">
        <v>129222.72</v>
      </c>
      <c r="S136" s="13">
        <v>136.84</v>
      </c>
      <c r="T136" s="13">
        <v>3558.36</v>
      </c>
      <c r="U136" s="13">
        <v>14123.16</v>
      </c>
      <c r="V136" s="13">
        <v>0</v>
      </c>
      <c r="W136" s="16">
        <v>0</v>
      </c>
      <c r="X136" s="16">
        <v>0</v>
      </c>
      <c r="Y136" s="17">
        <f>SUM(R136:X136)+N136+O136</f>
        <v>147041.09</v>
      </c>
      <c r="Z136" s="17">
        <f>((P136*Q136)+O136+N136)-Y136</f>
        <v>-2372.2299999999814</v>
      </c>
    </row>
    <row r="137" spans="1:26" hidden="1" x14ac:dyDescent="0.25">
      <c r="A137" s="10" t="s">
        <v>1819</v>
      </c>
      <c r="B137" s="11">
        <v>44355</v>
      </c>
      <c r="C137" s="12">
        <v>418683</v>
      </c>
      <c r="D137" s="12" t="s">
        <v>1820</v>
      </c>
      <c r="E137" s="11">
        <v>44355</v>
      </c>
      <c r="F137" s="13">
        <v>121849.25</v>
      </c>
      <c r="G137" s="13">
        <v>7310.96</v>
      </c>
      <c r="H137" s="13">
        <v>5000</v>
      </c>
      <c r="I137" s="13">
        <v>124.28</v>
      </c>
      <c r="J137" s="13">
        <v>124284.49</v>
      </c>
      <c r="K137" s="18" t="s">
        <v>32</v>
      </c>
      <c r="L137" s="12">
        <v>120</v>
      </c>
      <c r="M137" s="14">
        <v>1142.6099999999999</v>
      </c>
      <c r="N137" s="13">
        <v>0</v>
      </c>
      <c r="O137" s="14">
        <v>0</v>
      </c>
      <c r="P137" s="15">
        <v>109</v>
      </c>
      <c r="Q137" s="13">
        <v>1310.05</v>
      </c>
      <c r="R137" s="13">
        <v>112477.18</v>
      </c>
      <c r="S137" s="13">
        <v>115.8</v>
      </c>
      <c r="T137" s="13">
        <v>0</v>
      </c>
      <c r="U137" s="13">
        <v>11951.51</v>
      </c>
      <c r="V137" s="13">
        <v>16482.98</v>
      </c>
      <c r="W137" s="16">
        <v>17.440000000000001</v>
      </c>
      <c r="X137" s="16">
        <v>1751.64</v>
      </c>
      <c r="Y137" s="17">
        <f>SUM(R137:X137)+N137+O137</f>
        <v>142796.55000000002</v>
      </c>
      <c r="Z137" s="17">
        <f>((P137*Q137)+O137+N137)-Y137</f>
        <v>-1.1000000000349246</v>
      </c>
    </row>
    <row r="138" spans="1:26" hidden="1" x14ac:dyDescent="0.25">
      <c r="A138" s="10" t="s">
        <v>4723</v>
      </c>
      <c r="B138" s="11">
        <v>44467</v>
      </c>
      <c r="C138" s="12">
        <v>426237</v>
      </c>
      <c r="D138" s="12" t="s">
        <v>4724</v>
      </c>
      <c r="E138" s="11">
        <v>44465</v>
      </c>
      <c r="F138" s="13">
        <v>129562.23</v>
      </c>
      <c r="G138" s="13">
        <v>7773.73</v>
      </c>
      <c r="H138" s="13">
        <v>1373.36</v>
      </c>
      <c r="I138" s="13">
        <v>136.1</v>
      </c>
      <c r="J138" s="13">
        <v>136098.70000000001</v>
      </c>
      <c r="K138" s="18" t="s">
        <v>32</v>
      </c>
      <c r="L138" s="12">
        <v>120</v>
      </c>
      <c r="M138" s="14">
        <v>1251.22</v>
      </c>
      <c r="N138" s="13">
        <v>0</v>
      </c>
      <c r="O138" s="14">
        <v>0</v>
      </c>
      <c r="P138" s="15">
        <v>112</v>
      </c>
      <c r="Q138" s="13">
        <v>1251.22</v>
      </c>
      <c r="R138" s="13">
        <v>127328.48</v>
      </c>
      <c r="S138" s="13">
        <v>133.72</v>
      </c>
      <c r="T138" s="13">
        <v>144.27000000000001</v>
      </c>
      <c r="U138" s="13">
        <v>13801.24</v>
      </c>
      <c r="V138" s="13">
        <v>0</v>
      </c>
      <c r="W138" s="16">
        <v>0</v>
      </c>
      <c r="X138" s="16">
        <v>0</v>
      </c>
      <c r="Y138" s="17">
        <f>SUM(R138:X138)+N138+O138</f>
        <v>141407.71</v>
      </c>
      <c r="Z138" s="17">
        <f>((P138*Q138)+O138+N138)-Y138</f>
        <v>-1271.0699999999779</v>
      </c>
    </row>
    <row r="139" spans="1:26" hidden="1" x14ac:dyDescent="0.25">
      <c r="A139" s="10" t="s">
        <v>9585</v>
      </c>
      <c r="B139" s="11">
        <v>44681</v>
      </c>
      <c r="C139" s="12">
        <v>435567</v>
      </c>
      <c r="D139" s="12" t="s">
        <v>9586</v>
      </c>
      <c r="E139" s="11">
        <v>44681</v>
      </c>
      <c r="F139" s="13">
        <v>194526.84</v>
      </c>
      <c r="G139" s="13">
        <v>11671.61</v>
      </c>
      <c r="H139" s="13">
        <v>18557.86</v>
      </c>
      <c r="I139" s="13">
        <v>187.64</v>
      </c>
      <c r="J139" s="13">
        <v>187828.23</v>
      </c>
      <c r="K139" s="18" t="s">
        <v>32</v>
      </c>
      <c r="L139" s="12">
        <v>120</v>
      </c>
      <c r="M139" s="14">
        <v>1726.79</v>
      </c>
      <c r="N139" s="13">
        <v>0</v>
      </c>
      <c r="O139" s="14">
        <v>0</v>
      </c>
      <c r="P139" s="15">
        <v>120</v>
      </c>
      <c r="Q139" s="13">
        <v>1726.79</v>
      </c>
      <c r="R139" s="13">
        <v>187640.59</v>
      </c>
      <c r="S139" s="13">
        <v>187.64</v>
      </c>
      <c r="T139" s="13">
        <v>0</v>
      </c>
      <c r="U139" s="13">
        <v>19386.57</v>
      </c>
      <c r="V139" s="13">
        <v>0</v>
      </c>
      <c r="W139" s="16">
        <v>0</v>
      </c>
      <c r="X139" s="16">
        <v>0</v>
      </c>
      <c r="Y139" s="17">
        <f>SUM(R139:X139)+N139+O139</f>
        <v>207214.80000000002</v>
      </c>
      <c r="Z139" s="17">
        <f>((P139*Q139)+O139+N139)-Y139</f>
        <v>0</v>
      </c>
    </row>
    <row r="140" spans="1:26" hidden="1" x14ac:dyDescent="0.25">
      <c r="A140" s="10" t="s">
        <v>7835</v>
      </c>
      <c r="B140" s="11">
        <v>44592</v>
      </c>
      <c r="C140" s="12">
        <v>432605</v>
      </c>
      <c r="D140" s="12" t="s">
        <v>7836</v>
      </c>
      <c r="E140" s="11">
        <v>44592</v>
      </c>
      <c r="F140" s="13">
        <v>171135.85</v>
      </c>
      <c r="G140" s="13">
        <v>0</v>
      </c>
      <c r="H140" s="13">
        <v>8556.7900000000009</v>
      </c>
      <c r="I140" s="13">
        <v>162.74</v>
      </c>
      <c r="J140" s="13">
        <v>162741.79999999999</v>
      </c>
      <c r="K140" s="18" t="s">
        <v>32</v>
      </c>
      <c r="L140" s="12">
        <v>120</v>
      </c>
      <c r="M140" s="14">
        <v>1496.16</v>
      </c>
      <c r="N140" s="13">
        <v>0</v>
      </c>
      <c r="O140" s="14">
        <v>0</v>
      </c>
      <c r="P140" s="15">
        <v>116</v>
      </c>
      <c r="Q140" s="13">
        <v>1496.16</v>
      </c>
      <c r="R140" s="13">
        <v>156739.38</v>
      </c>
      <c r="S140" s="13">
        <v>161.35</v>
      </c>
      <c r="T140" s="13">
        <v>0</v>
      </c>
      <c r="U140" s="13">
        <v>16653.830000000002</v>
      </c>
      <c r="V140" s="13">
        <v>0</v>
      </c>
      <c r="W140" s="16">
        <v>0</v>
      </c>
      <c r="X140" s="16">
        <v>0</v>
      </c>
      <c r="Y140" s="17">
        <f>SUM(R140:X140)+N140+O140</f>
        <v>173554.56</v>
      </c>
      <c r="Z140" s="17">
        <f>((P140*Q140)+O140+N140)-Y140</f>
        <v>0</v>
      </c>
    </row>
    <row r="141" spans="1:26" hidden="1" x14ac:dyDescent="0.25">
      <c r="A141" s="10" t="s">
        <v>2401</v>
      </c>
      <c r="B141" s="11">
        <v>44377</v>
      </c>
      <c r="C141" s="12">
        <v>419836</v>
      </c>
      <c r="D141" s="12" t="s">
        <v>2402</v>
      </c>
      <c r="E141" s="11">
        <v>44372</v>
      </c>
      <c r="F141" s="13">
        <v>159240.26999999999</v>
      </c>
      <c r="G141" s="13">
        <v>9554.42</v>
      </c>
      <c r="H141" s="13">
        <v>14331.62</v>
      </c>
      <c r="I141" s="13">
        <v>154.62</v>
      </c>
      <c r="J141" s="13">
        <v>154617.69</v>
      </c>
      <c r="K141" s="18" t="s">
        <v>32</v>
      </c>
      <c r="L141" s="12">
        <v>120</v>
      </c>
      <c r="M141" s="14">
        <v>1421.47</v>
      </c>
      <c r="N141" s="13">
        <v>0</v>
      </c>
      <c r="O141" s="14">
        <v>0</v>
      </c>
      <c r="P141" s="15">
        <v>109</v>
      </c>
      <c r="Q141" s="13">
        <v>1629.78</v>
      </c>
      <c r="R141" s="13">
        <v>140303.98000000001</v>
      </c>
      <c r="S141" s="13">
        <v>140.43</v>
      </c>
      <c r="T141" s="13">
        <v>0</v>
      </c>
      <c r="U141" s="13">
        <v>14495.82</v>
      </c>
      <c r="V141" s="13">
        <v>20560.669999999998</v>
      </c>
      <c r="W141" s="16">
        <v>20.71</v>
      </c>
      <c r="X141" s="16">
        <v>2124.41</v>
      </c>
      <c r="Y141" s="17">
        <f>SUM(R141:X141)+N141+O141</f>
        <v>177646.02000000002</v>
      </c>
      <c r="Z141" s="17">
        <f>((P141*Q141)+O141+N141)-Y141</f>
        <v>0</v>
      </c>
    </row>
    <row r="142" spans="1:26" hidden="1" x14ac:dyDescent="0.25">
      <c r="A142" s="10" t="s">
        <v>9343</v>
      </c>
      <c r="B142" s="11">
        <v>44676</v>
      </c>
      <c r="C142" s="12">
        <v>435297</v>
      </c>
      <c r="D142" s="12" t="s">
        <v>9344</v>
      </c>
      <c r="E142" s="11">
        <v>44676</v>
      </c>
      <c r="F142" s="13">
        <v>181624.77</v>
      </c>
      <c r="G142" s="13">
        <v>10897.49</v>
      </c>
      <c r="H142" s="13">
        <v>5775.67</v>
      </c>
      <c r="I142" s="13">
        <v>186.75</v>
      </c>
      <c r="J142" s="13">
        <v>186933.34</v>
      </c>
      <c r="K142" s="18" t="s">
        <v>32</v>
      </c>
      <c r="L142" s="12">
        <v>120</v>
      </c>
      <c r="M142" s="14">
        <v>1718.57</v>
      </c>
      <c r="N142" s="13">
        <v>0</v>
      </c>
      <c r="O142" s="14">
        <v>0.01</v>
      </c>
      <c r="P142" s="15">
        <v>119</v>
      </c>
      <c r="Q142" s="13">
        <v>1718.57</v>
      </c>
      <c r="R142" s="13">
        <v>178544.01</v>
      </c>
      <c r="S142" s="13">
        <v>186.75</v>
      </c>
      <c r="T142" s="13">
        <v>6484</v>
      </c>
      <c r="U142" s="13">
        <v>19295.060000000001</v>
      </c>
      <c r="V142" s="13">
        <v>0</v>
      </c>
      <c r="W142" s="16">
        <v>0</v>
      </c>
      <c r="X142" s="16">
        <v>0</v>
      </c>
      <c r="Y142" s="17">
        <f>SUM(R142:X142)+N142+O142</f>
        <v>204509.83000000002</v>
      </c>
      <c r="Z142" s="17">
        <f>((P142*Q142)+O142+N142)-Y142</f>
        <v>9.9999999802093953E-3</v>
      </c>
    </row>
    <row r="143" spans="1:26" hidden="1" x14ac:dyDescent="0.25">
      <c r="A143" s="10" t="s">
        <v>4913</v>
      </c>
      <c r="B143" s="11">
        <v>44469</v>
      </c>
      <c r="C143" s="12">
        <v>426531</v>
      </c>
      <c r="D143" s="12" t="s">
        <v>4914</v>
      </c>
      <c r="E143" s="11">
        <v>44469</v>
      </c>
      <c r="F143" s="13">
        <v>161330.35999999999</v>
      </c>
      <c r="G143" s="13">
        <v>9679.82</v>
      </c>
      <c r="H143" s="13">
        <v>1710.1</v>
      </c>
      <c r="I143" s="13">
        <v>169.47</v>
      </c>
      <c r="J143" s="13">
        <v>169469.55</v>
      </c>
      <c r="K143" s="18" t="s">
        <v>32</v>
      </c>
      <c r="L143" s="12">
        <v>120</v>
      </c>
      <c r="M143" s="14">
        <v>1558.01</v>
      </c>
      <c r="N143" s="13">
        <v>0</v>
      </c>
      <c r="O143" s="14">
        <v>0</v>
      </c>
      <c r="P143" s="15">
        <v>112</v>
      </c>
      <c r="Q143" s="13">
        <v>1558.01</v>
      </c>
      <c r="R143" s="13">
        <v>157145.85999999999</v>
      </c>
      <c r="S143" s="13">
        <v>166.49</v>
      </c>
      <c r="T143" s="13">
        <v>0</v>
      </c>
      <c r="U143" s="13">
        <v>17184.77</v>
      </c>
      <c r="V143" s="13">
        <v>0</v>
      </c>
      <c r="W143" s="16">
        <v>0</v>
      </c>
      <c r="X143" s="16">
        <v>0</v>
      </c>
      <c r="Y143" s="17">
        <f>SUM(R143:X143)+N143+O143</f>
        <v>174497.11999999997</v>
      </c>
      <c r="Z143" s="17">
        <f>((P143*Q143)+O143+N143)-Y143</f>
        <v>0</v>
      </c>
    </row>
    <row r="144" spans="1:26" hidden="1" x14ac:dyDescent="0.25">
      <c r="A144" s="10" t="s">
        <v>4113</v>
      </c>
      <c r="B144" s="11">
        <v>44453</v>
      </c>
      <c r="C144" s="12">
        <v>424964</v>
      </c>
      <c r="D144" s="12" t="s">
        <v>4114</v>
      </c>
      <c r="E144" s="11">
        <v>44450</v>
      </c>
      <c r="F144" s="13">
        <v>276535.52</v>
      </c>
      <c r="G144" s="13">
        <v>16592.13</v>
      </c>
      <c r="H144" s="13">
        <v>2931.28</v>
      </c>
      <c r="I144" s="13">
        <v>290.49</v>
      </c>
      <c r="J144" s="13">
        <v>290486.86</v>
      </c>
      <c r="K144" s="18" t="s">
        <v>32</v>
      </c>
      <c r="L144" s="12">
        <v>120</v>
      </c>
      <c r="M144" s="14">
        <v>2670.58</v>
      </c>
      <c r="N144" s="13">
        <v>0</v>
      </c>
      <c r="O144" s="14">
        <v>0</v>
      </c>
      <c r="P144" s="15">
        <v>112</v>
      </c>
      <c r="Q144" s="13">
        <v>2670.58</v>
      </c>
      <c r="R144" s="13">
        <v>271767.87</v>
      </c>
      <c r="S144" s="13">
        <v>285.39</v>
      </c>
      <c r="T144" s="13">
        <v>0</v>
      </c>
      <c r="U144" s="13">
        <v>29456.720000000001</v>
      </c>
      <c r="V144" s="13">
        <v>0</v>
      </c>
      <c r="W144" s="16">
        <v>0</v>
      </c>
      <c r="X144" s="16">
        <v>0</v>
      </c>
      <c r="Y144" s="17">
        <f>SUM(R144:X144)+N144+O144</f>
        <v>301509.98</v>
      </c>
      <c r="Z144" s="17">
        <f>((P144*Q144)+O144+N144)-Y144</f>
        <v>-2405.0200000000186</v>
      </c>
    </row>
    <row r="145" spans="1:26" hidden="1" x14ac:dyDescent="0.25">
      <c r="A145" s="10" t="s">
        <v>8715</v>
      </c>
      <c r="B145" s="11">
        <v>44638</v>
      </c>
      <c r="C145" s="12">
        <v>434040</v>
      </c>
      <c r="D145" s="12" t="s">
        <v>8716</v>
      </c>
      <c r="E145" s="11">
        <v>44638</v>
      </c>
      <c r="F145" s="13">
        <v>362122.02</v>
      </c>
      <c r="G145" s="13">
        <v>21727.32</v>
      </c>
      <c r="H145" s="13">
        <v>11515.48</v>
      </c>
      <c r="I145" s="13">
        <v>372.33</v>
      </c>
      <c r="J145" s="13">
        <v>372706.19</v>
      </c>
      <c r="K145" s="18" t="s">
        <v>32</v>
      </c>
      <c r="L145" s="12">
        <v>120</v>
      </c>
      <c r="M145" s="14">
        <v>3426.47</v>
      </c>
      <c r="N145" s="13">
        <v>0</v>
      </c>
      <c r="O145" s="14">
        <v>0</v>
      </c>
      <c r="P145" s="15">
        <v>117</v>
      </c>
      <c r="Q145" s="13">
        <v>3426.47</v>
      </c>
      <c r="R145" s="13">
        <v>355536.25</v>
      </c>
      <c r="S145" s="13">
        <v>372.33</v>
      </c>
      <c r="T145" s="13">
        <v>9560.02</v>
      </c>
      <c r="U145" s="13">
        <v>38470.21</v>
      </c>
      <c r="V145" s="13">
        <v>0</v>
      </c>
      <c r="W145" s="16">
        <v>0</v>
      </c>
      <c r="X145" s="16">
        <v>0</v>
      </c>
      <c r="Y145" s="17">
        <f>SUM(R145:X145)+N145+O145</f>
        <v>403938.81000000006</v>
      </c>
      <c r="Z145" s="17">
        <f>((P145*Q145)+O145+N145)-Y145</f>
        <v>-3041.8200000000652</v>
      </c>
    </row>
    <row r="146" spans="1:26" hidden="1" x14ac:dyDescent="0.25">
      <c r="A146" s="10" t="s">
        <v>2255</v>
      </c>
      <c r="B146" s="11">
        <v>44375</v>
      </c>
      <c r="C146" s="12">
        <v>420129</v>
      </c>
      <c r="D146" s="12" t="s">
        <v>2256</v>
      </c>
      <c r="E146" s="11">
        <v>44374</v>
      </c>
      <c r="F146" s="13">
        <v>302756.55</v>
      </c>
      <c r="G146" s="13">
        <v>18165.39</v>
      </c>
      <c r="H146" s="13">
        <v>3209.22</v>
      </c>
      <c r="I146" s="13">
        <v>318.02999999999997</v>
      </c>
      <c r="J146" s="13">
        <v>318030.75</v>
      </c>
      <c r="K146" s="18" t="s">
        <v>32</v>
      </c>
      <c r="L146" s="12">
        <v>120</v>
      </c>
      <c r="M146" s="14">
        <v>2923.81</v>
      </c>
      <c r="N146" s="13">
        <v>0</v>
      </c>
      <c r="O146" s="14">
        <v>0</v>
      </c>
      <c r="P146" s="15">
        <v>109</v>
      </c>
      <c r="Q146" s="13">
        <v>3352.28</v>
      </c>
      <c r="R146" s="13">
        <v>287004.51</v>
      </c>
      <c r="S146" s="13">
        <v>304.08</v>
      </c>
      <c r="T146" s="13">
        <v>0</v>
      </c>
      <c r="U146" s="13">
        <v>31386.7</v>
      </c>
      <c r="V146" s="13">
        <v>42059.839999999997</v>
      </c>
      <c r="W146" s="16">
        <v>44.69</v>
      </c>
      <c r="X146" s="16">
        <v>4599.8</v>
      </c>
      <c r="Y146" s="17">
        <f>SUM(R146:X146)+N146+O146</f>
        <v>365399.62</v>
      </c>
      <c r="Z146" s="17">
        <f>((P146*Q146)+O146+N146)-Y146</f>
        <v>-1.0999999999767169</v>
      </c>
    </row>
    <row r="147" spans="1:26" hidden="1" x14ac:dyDescent="0.25">
      <c r="A147" s="10" t="s">
        <v>2541</v>
      </c>
      <c r="B147" s="11">
        <v>44383</v>
      </c>
      <c r="C147" s="12">
        <v>420509</v>
      </c>
      <c r="D147" s="12" t="s">
        <v>2542</v>
      </c>
      <c r="E147" s="11">
        <v>44381</v>
      </c>
      <c r="F147" s="13">
        <v>142174.57</v>
      </c>
      <c r="G147" s="13">
        <v>8530.4699999999993</v>
      </c>
      <c r="H147" s="13">
        <v>4521.1499999999996</v>
      </c>
      <c r="I147" s="13">
        <v>146.33000000000001</v>
      </c>
      <c r="J147" s="13">
        <v>146330.22</v>
      </c>
      <c r="K147" s="18" t="s">
        <v>32</v>
      </c>
      <c r="L147" s="12">
        <v>120</v>
      </c>
      <c r="M147" s="14">
        <v>1345.28</v>
      </c>
      <c r="N147" s="13">
        <v>0</v>
      </c>
      <c r="O147" s="14">
        <v>0</v>
      </c>
      <c r="P147" s="15">
        <v>113</v>
      </c>
      <c r="Q147" s="13">
        <v>1489.39</v>
      </c>
      <c r="R147" s="13">
        <v>137288.29</v>
      </c>
      <c r="S147" s="13">
        <v>141.33000000000001</v>
      </c>
      <c r="T147" s="13">
        <v>0</v>
      </c>
      <c r="U147" s="13">
        <v>14587.02</v>
      </c>
      <c r="V147" s="13">
        <v>14186.35</v>
      </c>
      <c r="W147" s="16">
        <v>14.17</v>
      </c>
      <c r="X147" s="16">
        <v>1507.47</v>
      </c>
      <c r="Y147" s="17">
        <f>SUM(R147:X147)+N147+O147</f>
        <v>167724.63</v>
      </c>
      <c r="Z147" s="17">
        <f>((P147*Q147)+O147+N147)-Y147</f>
        <v>576.44000000000233</v>
      </c>
    </row>
    <row r="148" spans="1:26" hidden="1" x14ac:dyDescent="0.25">
      <c r="A148" s="10" t="s">
        <v>5987</v>
      </c>
      <c r="B148" s="11">
        <v>44500</v>
      </c>
      <c r="C148" s="12">
        <v>428640</v>
      </c>
      <c r="D148" s="12" t="s">
        <v>5988</v>
      </c>
      <c r="E148" s="11">
        <v>44498</v>
      </c>
      <c r="F148" s="13">
        <v>175721.78</v>
      </c>
      <c r="G148" s="13">
        <v>10543.31</v>
      </c>
      <c r="H148" s="13">
        <v>3725.3</v>
      </c>
      <c r="I148" s="13">
        <v>182.72</v>
      </c>
      <c r="J148" s="13">
        <v>182722.51</v>
      </c>
      <c r="K148" s="18" t="s">
        <v>32</v>
      </c>
      <c r="L148" s="12">
        <v>120</v>
      </c>
      <c r="M148" s="14">
        <v>1679.85</v>
      </c>
      <c r="N148" s="13">
        <v>0</v>
      </c>
      <c r="O148" s="14">
        <v>-0.01</v>
      </c>
      <c r="P148" s="15">
        <v>113</v>
      </c>
      <c r="Q148" s="13">
        <v>1679.85</v>
      </c>
      <c r="R148" s="13">
        <v>170947.88</v>
      </c>
      <c r="S148" s="13">
        <v>181.12</v>
      </c>
      <c r="T148" s="13">
        <v>0</v>
      </c>
      <c r="U148" s="13">
        <v>18694.060000000001</v>
      </c>
      <c r="V148" s="13">
        <v>0</v>
      </c>
      <c r="W148" s="16">
        <v>0</v>
      </c>
      <c r="X148" s="16">
        <v>0</v>
      </c>
      <c r="Y148" s="17">
        <f>SUM(R148:X148)+N148+O148</f>
        <v>189823.05</v>
      </c>
      <c r="Z148" s="17">
        <f>((P148*Q148)+O148+N148)-Y148</f>
        <v>-1.0000000009313226E-2</v>
      </c>
    </row>
    <row r="149" spans="1:26" hidden="1" x14ac:dyDescent="0.25">
      <c r="A149" s="10" t="s">
        <v>997</v>
      </c>
      <c r="B149" s="11">
        <v>44306</v>
      </c>
      <c r="C149" s="12">
        <v>414999</v>
      </c>
      <c r="D149" s="12" t="s">
        <v>998</v>
      </c>
      <c r="E149" s="11">
        <v>44306</v>
      </c>
      <c r="F149" s="13">
        <v>175721.78</v>
      </c>
      <c r="G149" s="13">
        <v>10543.31</v>
      </c>
      <c r="H149" s="13">
        <v>1862.66</v>
      </c>
      <c r="I149" s="13">
        <v>184.59</v>
      </c>
      <c r="J149" s="13">
        <v>184587.02</v>
      </c>
      <c r="K149" s="18" t="s">
        <v>32</v>
      </c>
      <c r="L149" s="12">
        <v>120</v>
      </c>
      <c r="M149" s="14">
        <v>1696.99</v>
      </c>
      <c r="N149" s="13">
        <v>0</v>
      </c>
      <c r="O149" s="14">
        <v>0</v>
      </c>
      <c r="P149" s="15">
        <v>108</v>
      </c>
      <c r="Q149" s="13">
        <v>1970.56</v>
      </c>
      <c r="R149" s="13">
        <v>165050.99</v>
      </c>
      <c r="S149" s="13">
        <v>174.87</v>
      </c>
      <c r="T149" s="13">
        <v>0</v>
      </c>
      <c r="U149" s="13">
        <v>18049.060000000001</v>
      </c>
      <c r="V149" s="13">
        <v>26607.96</v>
      </c>
      <c r="W149" s="16">
        <v>28.08</v>
      </c>
      <c r="X149" s="16">
        <v>2909.52</v>
      </c>
      <c r="Y149" s="17">
        <f>SUM(R149:X149)+N149+O149</f>
        <v>212820.47999999995</v>
      </c>
      <c r="Z149" s="17">
        <f>((P149*Q149)+O149+N149)-Y149</f>
        <v>0</v>
      </c>
    </row>
    <row r="150" spans="1:26" hidden="1" x14ac:dyDescent="0.25">
      <c r="A150" s="10" t="s">
        <v>207</v>
      </c>
      <c r="B150" s="11">
        <v>44236</v>
      </c>
      <c r="C150" s="12">
        <v>410611</v>
      </c>
      <c r="D150" s="12" t="s">
        <v>208</v>
      </c>
      <c r="E150" s="11">
        <v>44236</v>
      </c>
      <c r="F150" s="13">
        <v>116541.51</v>
      </c>
      <c r="G150" s="13">
        <v>6992.49</v>
      </c>
      <c r="H150" s="13">
        <v>4941.3599999999997</v>
      </c>
      <c r="I150" s="13">
        <v>118.71</v>
      </c>
      <c r="J150" s="13">
        <v>118711.35</v>
      </c>
      <c r="K150" s="18" t="s">
        <v>32</v>
      </c>
      <c r="L150" s="12">
        <v>120</v>
      </c>
      <c r="M150" s="14">
        <v>1091.3699999999999</v>
      </c>
      <c r="N150" s="13">
        <v>0</v>
      </c>
      <c r="O150" s="14">
        <v>0</v>
      </c>
      <c r="P150" s="15">
        <v>105</v>
      </c>
      <c r="Q150" s="13">
        <v>1285.54</v>
      </c>
      <c r="R150" s="13">
        <v>103585.14</v>
      </c>
      <c r="S150" s="13">
        <v>105.58</v>
      </c>
      <c r="T150" s="13">
        <v>0</v>
      </c>
      <c r="U150" s="13">
        <v>10903.13</v>
      </c>
      <c r="V150" s="13">
        <v>18428.55</v>
      </c>
      <c r="W150" s="16">
        <v>18.899999999999999</v>
      </c>
      <c r="X150" s="16">
        <v>1939.35</v>
      </c>
      <c r="Y150" s="17">
        <f>SUM(R150:X150)+N150+O150</f>
        <v>134980.65</v>
      </c>
      <c r="Z150" s="17">
        <f>((P150*Q150)+O150+N150)-Y150</f>
        <v>1.0499999999883585</v>
      </c>
    </row>
    <row r="151" spans="1:26" hidden="1" x14ac:dyDescent="0.25">
      <c r="A151" s="10" t="s">
        <v>4921</v>
      </c>
      <c r="B151" s="11">
        <v>44473</v>
      </c>
      <c r="C151" s="12">
        <v>426544</v>
      </c>
      <c r="D151" s="12" t="s">
        <v>4922</v>
      </c>
      <c r="E151" s="11">
        <v>44472</v>
      </c>
      <c r="F151" s="13">
        <v>115084.75</v>
      </c>
      <c r="G151" s="13">
        <v>6905.08</v>
      </c>
      <c r="H151" s="13">
        <v>3660</v>
      </c>
      <c r="I151" s="13">
        <v>118.45</v>
      </c>
      <c r="J151" s="13">
        <v>118448.28</v>
      </c>
      <c r="K151" s="18" t="s">
        <v>32</v>
      </c>
      <c r="L151" s="12">
        <v>120</v>
      </c>
      <c r="M151" s="14">
        <v>1088.95</v>
      </c>
      <c r="N151" s="13">
        <v>0</v>
      </c>
      <c r="O151" s="14">
        <v>0</v>
      </c>
      <c r="P151" s="15">
        <v>113</v>
      </c>
      <c r="Q151" s="13">
        <v>1088.95</v>
      </c>
      <c r="R151" s="13">
        <v>111125.62</v>
      </c>
      <c r="S151" s="13">
        <v>114.45</v>
      </c>
      <c r="T151" s="13">
        <v>0</v>
      </c>
      <c r="U151" s="13">
        <v>11811.28</v>
      </c>
      <c r="V151" s="13">
        <v>0</v>
      </c>
      <c r="W151" s="16">
        <v>0</v>
      </c>
      <c r="X151" s="16">
        <v>0</v>
      </c>
      <c r="Y151" s="17">
        <f>SUM(R151:X151)+N151+O151</f>
        <v>123051.34999999999</v>
      </c>
      <c r="Z151" s="17">
        <f>((P151*Q151)+O151+N151)-Y151</f>
        <v>0</v>
      </c>
    </row>
    <row r="152" spans="1:26" hidden="1" x14ac:dyDescent="0.25">
      <c r="A152" s="10" t="s">
        <v>2097</v>
      </c>
      <c r="B152" s="11">
        <v>44365</v>
      </c>
      <c r="C152" s="12">
        <v>419335</v>
      </c>
      <c r="D152" s="12" t="s">
        <v>2098</v>
      </c>
      <c r="E152" s="11">
        <v>44361</v>
      </c>
      <c r="F152" s="13">
        <v>140267.87</v>
      </c>
      <c r="G152" s="13">
        <v>8416.07</v>
      </c>
      <c r="H152" s="13">
        <v>1581.89</v>
      </c>
      <c r="I152" s="13">
        <v>147.25</v>
      </c>
      <c r="J152" s="13">
        <v>147249.29999999999</v>
      </c>
      <c r="K152" s="18" t="s">
        <v>32</v>
      </c>
      <c r="L152" s="12">
        <v>120</v>
      </c>
      <c r="M152" s="14">
        <v>1353.73</v>
      </c>
      <c r="N152" s="13">
        <v>0</v>
      </c>
      <c r="O152" s="14">
        <v>0</v>
      </c>
      <c r="P152" s="15">
        <v>108</v>
      </c>
      <c r="Q152" s="13">
        <v>1552.11</v>
      </c>
      <c r="R152" s="13">
        <v>131664.95000000001</v>
      </c>
      <c r="S152" s="13">
        <v>139.51</v>
      </c>
      <c r="T152" s="13">
        <v>0</v>
      </c>
      <c r="U152" s="13">
        <v>14398.38</v>
      </c>
      <c r="V152" s="13">
        <v>19295.29</v>
      </c>
      <c r="W152" s="16">
        <v>20.52</v>
      </c>
      <c r="X152" s="16">
        <v>2110.3200000000002</v>
      </c>
      <c r="Y152" s="17">
        <f>SUM(R152:X152)+N152+O152</f>
        <v>167628.97000000003</v>
      </c>
      <c r="Z152" s="17">
        <f>((P152*Q152)+O152+N152)-Y152</f>
        <v>-1.0900000000547152</v>
      </c>
    </row>
    <row r="153" spans="1:26" hidden="1" x14ac:dyDescent="0.25">
      <c r="A153" s="10" t="s">
        <v>5571</v>
      </c>
      <c r="B153" s="11">
        <v>44494</v>
      </c>
      <c r="C153" s="12">
        <v>427951</v>
      </c>
      <c r="D153" s="12" t="s">
        <v>5572</v>
      </c>
      <c r="E153" s="11">
        <v>44494</v>
      </c>
      <c r="F153" s="13">
        <v>222761.42</v>
      </c>
      <c r="G153" s="13">
        <v>13365.69</v>
      </c>
      <c r="H153" s="13">
        <v>4722.54</v>
      </c>
      <c r="I153" s="13">
        <v>231.64</v>
      </c>
      <c r="J153" s="13">
        <v>231636.21</v>
      </c>
      <c r="K153" s="18" t="s">
        <v>32</v>
      </c>
      <c r="L153" s="12">
        <v>120</v>
      </c>
      <c r="M153" s="14">
        <v>2129.54</v>
      </c>
      <c r="N153" s="13">
        <v>0</v>
      </c>
      <c r="O153" s="14">
        <v>0</v>
      </c>
      <c r="P153" s="15">
        <v>113</v>
      </c>
      <c r="Q153" s="13">
        <v>2129.54</v>
      </c>
      <c r="R153" s="13">
        <v>216709.54</v>
      </c>
      <c r="S153" s="13">
        <v>229.61</v>
      </c>
      <c r="T153" s="13">
        <v>2004.85</v>
      </c>
      <c r="U153" s="13">
        <v>23698.87</v>
      </c>
      <c r="V153" s="13">
        <v>0</v>
      </c>
      <c r="W153" s="16">
        <v>0</v>
      </c>
      <c r="X153" s="16">
        <v>0</v>
      </c>
      <c r="Y153" s="17">
        <f>SUM(R153:X153)+N153+O153</f>
        <v>242642.87</v>
      </c>
      <c r="Z153" s="17">
        <f>((P153*Q153)+O153+N153)-Y153</f>
        <v>-2004.8500000000058</v>
      </c>
    </row>
    <row r="154" spans="1:26" hidden="1" x14ac:dyDescent="0.25">
      <c r="A154" s="10" t="s">
        <v>9273</v>
      </c>
      <c r="B154" s="11">
        <v>44670</v>
      </c>
      <c r="C154" s="12">
        <v>435168</v>
      </c>
      <c r="D154" s="12" t="s">
        <v>9274</v>
      </c>
      <c r="E154" s="11">
        <v>44670</v>
      </c>
      <c r="F154" s="13">
        <v>196434.47</v>
      </c>
      <c r="G154" s="13">
        <v>11786.07</v>
      </c>
      <c r="H154" s="13">
        <v>18739.849999999999</v>
      </c>
      <c r="I154" s="13">
        <v>189.48</v>
      </c>
      <c r="J154" s="13">
        <v>189670.17</v>
      </c>
      <c r="K154" s="18" t="s">
        <v>32</v>
      </c>
      <c r="L154" s="12">
        <v>120</v>
      </c>
      <c r="M154" s="14">
        <v>1743.73</v>
      </c>
      <c r="N154" s="13">
        <v>0</v>
      </c>
      <c r="O154" s="14">
        <v>0</v>
      </c>
      <c r="P154" s="15">
        <v>118</v>
      </c>
      <c r="Q154" s="13">
        <v>1743.73</v>
      </c>
      <c r="R154" s="13">
        <v>186322.69</v>
      </c>
      <c r="S154" s="13">
        <v>186.32</v>
      </c>
      <c r="T154" s="13">
        <v>0</v>
      </c>
      <c r="U154" s="13">
        <v>19251.13</v>
      </c>
      <c r="V154" s="13">
        <v>0</v>
      </c>
      <c r="W154" s="16">
        <v>0</v>
      </c>
      <c r="X154" s="16">
        <v>0</v>
      </c>
      <c r="Y154" s="17">
        <f>SUM(R154:X154)+N154+O154</f>
        <v>205760.14</v>
      </c>
      <c r="Z154" s="17">
        <f>((P154*Q154)+O154+N154)-Y154</f>
        <v>0</v>
      </c>
    </row>
    <row r="155" spans="1:26" hidden="1" x14ac:dyDescent="0.25">
      <c r="A155" s="10" t="s">
        <v>5927</v>
      </c>
      <c r="B155" s="11">
        <v>44500</v>
      </c>
      <c r="C155" s="12">
        <v>428996</v>
      </c>
      <c r="D155" s="12" t="s">
        <v>5928</v>
      </c>
      <c r="E155" s="11">
        <v>44500</v>
      </c>
      <c r="F155" s="13">
        <v>95881.35</v>
      </c>
      <c r="G155" s="13">
        <v>5752.88</v>
      </c>
      <c r="H155" s="13">
        <v>1016.34</v>
      </c>
      <c r="I155" s="13">
        <v>100.72</v>
      </c>
      <c r="J155" s="13">
        <v>100718.61</v>
      </c>
      <c r="K155" s="18" t="s">
        <v>32</v>
      </c>
      <c r="L155" s="12">
        <v>120</v>
      </c>
      <c r="M155" s="14">
        <v>925.95</v>
      </c>
      <c r="N155" s="13">
        <v>1016.34</v>
      </c>
      <c r="O155" s="14">
        <v>0.01</v>
      </c>
      <c r="P155" s="15">
        <v>115</v>
      </c>
      <c r="Q155" s="13">
        <v>925.95</v>
      </c>
      <c r="R155" s="13">
        <v>94262.27</v>
      </c>
      <c r="S155" s="13">
        <v>100.72</v>
      </c>
      <c r="T155" s="13">
        <v>5005</v>
      </c>
      <c r="U155" s="13">
        <v>10395.39</v>
      </c>
      <c r="V155" s="13">
        <v>0</v>
      </c>
      <c r="W155" s="16">
        <v>0</v>
      </c>
      <c r="X155" s="16">
        <v>0</v>
      </c>
      <c r="Y155" s="17">
        <f>SUM(R155:X155)+N155+O155</f>
        <v>110779.73</v>
      </c>
      <c r="Z155" s="17">
        <f>((P155*Q155)+O155+N155)-Y155</f>
        <v>-3279.1300000000047</v>
      </c>
    </row>
    <row r="156" spans="1:26" hidden="1" x14ac:dyDescent="0.25">
      <c r="A156" s="10" t="s">
        <v>5187</v>
      </c>
      <c r="B156" s="11">
        <v>44482</v>
      </c>
      <c r="C156" s="12">
        <v>427456</v>
      </c>
      <c r="D156" s="12" t="s">
        <v>5188</v>
      </c>
      <c r="E156" s="11">
        <v>44481</v>
      </c>
      <c r="F156" s="13">
        <v>95881.35</v>
      </c>
      <c r="G156" s="13">
        <v>5752.88</v>
      </c>
      <c r="H156" s="13">
        <v>2500</v>
      </c>
      <c r="I156" s="13">
        <v>99.23</v>
      </c>
      <c r="J156" s="13">
        <v>99233.46</v>
      </c>
      <c r="K156" s="18" t="s">
        <v>32</v>
      </c>
      <c r="L156" s="12">
        <v>120</v>
      </c>
      <c r="M156" s="14">
        <v>912.3</v>
      </c>
      <c r="N156" s="13">
        <v>0</v>
      </c>
      <c r="O156" s="14">
        <v>0.01</v>
      </c>
      <c r="P156" s="15">
        <v>113</v>
      </c>
      <c r="Q156" s="13">
        <v>912.3</v>
      </c>
      <c r="R156" s="13">
        <v>92838.84</v>
      </c>
      <c r="S156" s="13">
        <v>98.36</v>
      </c>
      <c r="T156" s="13">
        <v>2588.79</v>
      </c>
      <c r="U156" s="13">
        <v>10152.69</v>
      </c>
      <c r="V156" s="13">
        <v>0</v>
      </c>
      <c r="W156" s="16">
        <v>0</v>
      </c>
      <c r="X156" s="16">
        <v>0</v>
      </c>
      <c r="Y156" s="17">
        <f>SUM(R156:X156)+N156+O156</f>
        <v>105678.68999999999</v>
      </c>
      <c r="Z156" s="17">
        <f>((P156*Q156)+O156+N156)-Y156</f>
        <v>-2588.7799999999988</v>
      </c>
    </row>
    <row r="157" spans="1:26" hidden="1" x14ac:dyDescent="0.25">
      <c r="A157" s="10" t="s">
        <v>3695</v>
      </c>
      <c r="B157" s="11">
        <v>44435</v>
      </c>
      <c r="C157" s="12">
        <v>423482</v>
      </c>
      <c r="D157" s="12" t="s">
        <v>3696</v>
      </c>
      <c r="E157" s="11">
        <v>44430</v>
      </c>
      <c r="F157" s="13">
        <v>88651.7</v>
      </c>
      <c r="G157" s="13">
        <v>5319.1</v>
      </c>
      <c r="H157" s="13">
        <v>939.71</v>
      </c>
      <c r="I157" s="13">
        <v>93.12</v>
      </c>
      <c r="J157" s="13">
        <v>93124.21</v>
      </c>
      <c r="K157" s="18" t="s">
        <v>32</v>
      </c>
      <c r="L157" s="12">
        <v>120</v>
      </c>
      <c r="M157" s="14">
        <v>856.13</v>
      </c>
      <c r="N157" s="13">
        <v>0</v>
      </c>
      <c r="O157" s="14">
        <v>0</v>
      </c>
      <c r="P157" s="15">
        <v>114</v>
      </c>
      <c r="Q157" s="13">
        <v>856.13</v>
      </c>
      <c r="R157" s="13">
        <v>87894.31</v>
      </c>
      <c r="S157" s="13">
        <v>93.12</v>
      </c>
      <c r="T157" s="13">
        <v>954.87</v>
      </c>
      <c r="U157" s="13">
        <v>9611.39</v>
      </c>
      <c r="V157" s="13">
        <v>0</v>
      </c>
      <c r="W157" s="16">
        <v>0</v>
      </c>
      <c r="X157" s="16">
        <v>0</v>
      </c>
      <c r="Y157" s="17">
        <f>SUM(R157:X157)+N157+O157</f>
        <v>98553.689999999988</v>
      </c>
      <c r="Z157" s="17">
        <f>((P157*Q157)+O157+N157)-Y157</f>
        <v>-954.86999999999534</v>
      </c>
    </row>
    <row r="158" spans="1:26" hidden="1" x14ac:dyDescent="0.25">
      <c r="A158" s="10" t="s">
        <v>3749</v>
      </c>
      <c r="B158" s="11">
        <v>44439</v>
      </c>
      <c r="C158" s="12">
        <v>423946</v>
      </c>
      <c r="D158" s="12" t="s">
        <v>3750</v>
      </c>
      <c r="E158" s="11">
        <v>44437</v>
      </c>
      <c r="F158" s="13">
        <v>88651.7</v>
      </c>
      <c r="G158" s="13">
        <v>5319.1</v>
      </c>
      <c r="H158" s="13">
        <v>939.71</v>
      </c>
      <c r="I158" s="13">
        <v>93.12</v>
      </c>
      <c r="J158" s="13">
        <v>93124.21</v>
      </c>
      <c r="K158" s="18" t="s">
        <v>32</v>
      </c>
      <c r="L158" s="12">
        <v>120</v>
      </c>
      <c r="M158" s="14">
        <v>856.13</v>
      </c>
      <c r="N158" s="13">
        <v>0</v>
      </c>
      <c r="O158" s="14">
        <v>0</v>
      </c>
      <c r="P158" s="15">
        <v>114</v>
      </c>
      <c r="Q158" s="13">
        <v>856.13</v>
      </c>
      <c r="R158" s="13">
        <v>87894.31</v>
      </c>
      <c r="S158" s="13">
        <v>93.12</v>
      </c>
      <c r="T158" s="13">
        <v>98.74</v>
      </c>
      <c r="U158" s="13">
        <v>9611.39</v>
      </c>
      <c r="V158" s="13">
        <v>0</v>
      </c>
      <c r="W158" s="16">
        <v>0</v>
      </c>
      <c r="X158" s="16">
        <v>0</v>
      </c>
      <c r="Y158" s="17">
        <f>SUM(R158:X158)+N158+O158</f>
        <v>97697.56</v>
      </c>
      <c r="Z158" s="17">
        <f>((P158*Q158)+O158+N158)-Y158</f>
        <v>-98.740000000005239</v>
      </c>
    </row>
    <row r="159" spans="1:26" hidden="1" x14ac:dyDescent="0.25">
      <c r="A159" s="10" t="s">
        <v>2167</v>
      </c>
      <c r="B159" s="11">
        <v>44369</v>
      </c>
      <c r="C159" s="12">
        <v>419620</v>
      </c>
      <c r="D159" s="12" t="s">
        <v>2168</v>
      </c>
      <c r="E159" s="11">
        <v>44367</v>
      </c>
      <c r="F159" s="13">
        <v>88651.7</v>
      </c>
      <c r="G159" s="13">
        <v>5319.1</v>
      </c>
      <c r="H159" s="13">
        <v>1390</v>
      </c>
      <c r="I159" s="13">
        <v>92.67</v>
      </c>
      <c r="J159" s="13">
        <v>92673.47</v>
      </c>
      <c r="K159" s="18" t="s">
        <v>32</v>
      </c>
      <c r="L159" s="12">
        <v>120</v>
      </c>
      <c r="M159" s="14">
        <v>851.99</v>
      </c>
      <c r="N159" s="13">
        <v>0</v>
      </c>
      <c r="O159" s="14">
        <v>0</v>
      </c>
      <c r="P159" s="15">
        <v>108</v>
      </c>
      <c r="Q159" s="13">
        <v>976.85</v>
      </c>
      <c r="R159" s="13">
        <v>82944.850000000006</v>
      </c>
      <c r="S159" s="13">
        <v>87</v>
      </c>
      <c r="T159" s="13">
        <v>0</v>
      </c>
      <c r="U159" s="13">
        <v>8983.07</v>
      </c>
      <c r="V159" s="13">
        <v>12155.4</v>
      </c>
      <c r="W159" s="16">
        <v>12.96</v>
      </c>
      <c r="X159" s="16">
        <v>1316.52</v>
      </c>
      <c r="Y159" s="17">
        <f>SUM(R159:X159)+N159+O159</f>
        <v>105499.80000000002</v>
      </c>
      <c r="Z159" s="17">
        <f>((P159*Q159)+O159+N159)-Y159</f>
        <v>0</v>
      </c>
    </row>
    <row r="160" spans="1:26" hidden="1" x14ac:dyDescent="0.25">
      <c r="A160" s="10" t="s">
        <v>7945</v>
      </c>
      <c r="B160" s="11">
        <v>44592</v>
      </c>
      <c r="C160" s="12">
        <v>432886</v>
      </c>
      <c r="D160" s="12" t="s">
        <v>7946</v>
      </c>
      <c r="E160" s="11">
        <v>44592</v>
      </c>
      <c r="F160" s="13">
        <v>131661.79999999999</v>
      </c>
      <c r="G160" s="13">
        <v>7899.71</v>
      </c>
      <c r="H160" s="13">
        <v>4186.8500000000004</v>
      </c>
      <c r="I160" s="13">
        <v>135.51</v>
      </c>
      <c r="J160" s="13">
        <v>135510.17000000001</v>
      </c>
      <c r="K160" s="18" t="s">
        <v>32</v>
      </c>
      <c r="L160" s="12">
        <v>120</v>
      </c>
      <c r="M160" s="14">
        <v>1245.81</v>
      </c>
      <c r="N160" s="13">
        <v>0</v>
      </c>
      <c r="O160" s="14">
        <v>-0.01</v>
      </c>
      <c r="P160" s="15">
        <v>117</v>
      </c>
      <c r="Q160" s="13">
        <v>1245.81</v>
      </c>
      <c r="R160" s="13">
        <v>129267.32</v>
      </c>
      <c r="S160" s="13">
        <v>135.51</v>
      </c>
      <c r="T160" s="13">
        <v>2369.92</v>
      </c>
      <c r="U160" s="13">
        <v>13987.03</v>
      </c>
      <c r="V160" s="13">
        <v>0</v>
      </c>
      <c r="W160" s="16">
        <v>0</v>
      </c>
      <c r="X160" s="16">
        <v>0</v>
      </c>
      <c r="Y160" s="17">
        <f>SUM(R160:X160)+N160+O160</f>
        <v>145759.76999999999</v>
      </c>
      <c r="Z160" s="17">
        <f>((P160*Q160)+O160+N160)-Y160</f>
        <v>-1.0000000009313226E-2</v>
      </c>
    </row>
    <row r="161" spans="1:26" hidden="1" x14ac:dyDescent="0.25">
      <c r="A161" s="10" t="s">
        <v>2987</v>
      </c>
      <c r="B161" s="11">
        <v>44404</v>
      </c>
      <c r="C161" s="12">
        <v>421756</v>
      </c>
      <c r="D161" s="12" t="s">
        <v>2988</v>
      </c>
      <c r="E161" s="11">
        <v>44402</v>
      </c>
      <c r="F161" s="13">
        <v>96201.78</v>
      </c>
      <c r="G161" s="13">
        <v>5772.11</v>
      </c>
      <c r="H161" s="13">
        <v>1019.74</v>
      </c>
      <c r="I161" s="13">
        <v>101.06</v>
      </c>
      <c r="J161" s="13">
        <v>101055.21</v>
      </c>
      <c r="K161" s="18" t="s">
        <v>32</v>
      </c>
      <c r="L161" s="12">
        <v>120</v>
      </c>
      <c r="M161" s="14">
        <v>929.05</v>
      </c>
      <c r="N161" s="13">
        <v>0</v>
      </c>
      <c r="O161" s="14">
        <v>0</v>
      </c>
      <c r="P161" s="15">
        <v>110</v>
      </c>
      <c r="Q161" s="13">
        <v>1028.57</v>
      </c>
      <c r="R161" s="13">
        <v>92033.21</v>
      </c>
      <c r="S161" s="13">
        <v>97.5</v>
      </c>
      <c r="T161" s="13">
        <v>0</v>
      </c>
      <c r="U161" s="13">
        <v>10064.790000000001</v>
      </c>
      <c r="V161" s="13">
        <v>9859.2999999999993</v>
      </c>
      <c r="W161" s="16">
        <v>11</v>
      </c>
      <c r="X161" s="16">
        <v>1078</v>
      </c>
      <c r="Y161" s="17">
        <f>SUM(R161:X161)+N161+O161</f>
        <v>113143.8</v>
      </c>
      <c r="Z161" s="17">
        <f>((P161*Q161)+O161+N161)-Y161</f>
        <v>-1.1000000000058208</v>
      </c>
    </row>
    <row r="162" spans="1:26" hidden="1" x14ac:dyDescent="0.25">
      <c r="A162" s="10" t="s">
        <v>2367</v>
      </c>
      <c r="B162" s="11">
        <v>44376</v>
      </c>
      <c r="C162" s="12">
        <v>419717</v>
      </c>
      <c r="D162" s="12" t="s">
        <v>2368</v>
      </c>
      <c r="E162" s="11">
        <v>44368</v>
      </c>
      <c r="F162" s="13">
        <v>96201.78</v>
      </c>
      <c r="G162" s="13">
        <v>5772.11</v>
      </c>
      <c r="H162" s="13">
        <v>1019.74</v>
      </c>
      <c r="I162" s="13">
        <v>101.06</v>
      </c>
      <c r="J162" s="13">
        <v>101055.21</v>
      </c>
      <c r="K162" s="18" t="s">
        <v>32</v>
      </c>
      <c r="L162" s="12">
        <v>120</v>
      </c>
      <c r="M162" s="14">
        <v>929.05</v>
      </c>
      <c r="N162" s="13">
        <v>0</v>
      </c>
      <c r="O162" s="14">
        <v>0</v>
      </c>
      <c r="P162" s="15">
        <v>109</v>
      </c>
      <c r="Q162" s="13">
        <v>1065.2</v>
      </c>
      <c r="R162" s="13">
        <v>91196.55</v>
      </c>
      <c r="S162" s="13">
        <v>96.61</v>
      </c>
      <c r="T162" s="13">
        <v>0</v>
      </c>
      <c r="U162" s="13">
        <v>9973.2900000000009</v>
      </c>
      <c r="V162" s="13">
        <v>13364.49</v>
      </c>
      <c r="W162" s="16">
        <v>14.17</v>
      </c>
      <c r="X162" s="16">
        <v>1461.69</v>
      </c>
      <c r="Y162" s="17">
        <f>SUM(R162:X162)+N162+O162</f>
        <v>116106.80000000002</v>
      </c>
      <c r="Z162" s="17">
        <f>((P162*Q162)+O162+N162)-Y162</f>
        <v>0</v>
      </c>
    </row>
    <row r="163" spans="1:26" hidden="1" x14ac:dyDescent="0.25">
      <c r="A163" s="10" t="s">
        <v>2035</v>
      </c>
      <c r="B163" s="11">
        <v>44362</v>
      </c>
      <c r="C163" s="12">
        <v>419082</v>
      </c>
      <c r="D163" s="12" t="s">
        <v>2036</v>
      </c>
      <c r="E163" s="11">
        <v>44357</v>
      </c>
      <c r="F163" s="13">
        <v>96201.78</v>
      </c>
      <c r="G163" s="13">
        <v>5772.11</v>
      </c>
      <c r="H163" s="13">
        <v>1019.74</v>
      </c>
      <c r="I163" s="13">
        <v>101.06</v>
      </c>
      <c r="J163" s="13">
        <v>101055.21</v>
      </c>
      <c r="K163" s="18" t="s">
        <v>32</v>
      </c>
      <c r="L163" s="12">
        <v>120</v>
      </c>
      <c r="M163" s="14">
        <v>929.05</v>
      </c>
      <c r="N163" s="13">
        <v>0</v>
      </c>
      <c r="O163" s="14">
        <v>0</v>
      </c>
      <c r="P163" s="15">
        <v>109</v>
      </c>
      <c r="Q163" s="13">
        <v>1065.2</v>
      </c>
      <c r="R163" s="13">
        <v>91196.55</v>
      </c>
      <c r="S163" s="13">
        <v>96.61</v>
      </c>
      <c r="T163" s="13">
        <v>0</v>
      </c>
      <c r="U163" s="13">
        <v>9973.2900000000009</v>
      </c>
      <c r="V163" s="13">
        <v>13364.49</v>
      </c>
      <c r="W163" s="16">
        <v>14.17</v>
      </c>
      <c r="X163" s="16">
        <v>1461.69</v>
      </c>
      <c r="Y163" s="17">
        <f>SUM(R163:X163)+N163+O163</f>
        <v>116106.80000000002</v>
      </c>
      <c r="Z163" s="17">
        <f>((P163*Q163)+O163+N163)-Y163</f>
        <v>0</v>
      </c>
    </row>
    <row r="164" spans="1:26" hidden="1" x14ac:dyDescent="0.25">
      <c r="A164" s="10" t="s">
        <v>2621</v>
      </c>
      <c r="B164" s="11">
        <v>44390</v>
      </c>
      <c r="C164" s="12">
        <v>420911</v>
      </c>
      <c r="D164" s="12" t="s">
        <v>2622</v>
      </c>
      <c r="E164" s="11">
        <v>44389</v>
      </c>
      <c r="F164" s="13">
        <v>96201.78</v>
      </c>
      <c r="G164" s="13">
        <v>5772.11</v>
      </c>
      <c r="H164" s="13">
        <v>1019.74</v>
      </c>
      <c r="I164" s="13">
        <v>101.06</v>
      </c>
      <c r="J164" s="13">
        <v>101055.21</v>
      </c>
      <c r="K164" s="18" t="s">
        <v>32</v>
      </c>
      <c r="L164" s="12">
        <v>120</v>
      </c>
      <c r="M164" s="14">
        <v>929.05</v>
      </c>
      <c r="N164" s="13">
        <v>0</v>
      </c>
      <c r="O164" s="14">
        <v>0</v>
      </c>
      <c r="P164" s="15">
        <v>111</v>
      </c>
      <c r="Q164" s="13">
        <v>1028.57</v>
      </c>
      <c r="R164" s="13">
        <v>92869.87</v>
      </c>
      <c r="S164" s="13">
        <v>98.39</v>
      </c>
      <c r="T164" s="13">
        <v>0</v>
      </c>
      <c r="U164" s="13">
        <v>10156.290000000001</v>
      </c>
      <c r="V164" s="13">
        <v>9769.67</v>
      </c>
      <c r="W164" s="16">
        <v>10.9</v>
      </c>
      <c r="X164" s="16">
        <v>1068.2</v>
      </c>
      <c r="Y164" s="17">
        <f>SUM(R164:X164)+N164+O164</f>
        <v>113973.31999999998</v>
      </c>
      <c r="Z164" s="17">
        <f>((P164*Q164)+O164+N164)-Y164</f>
        <v>197.95000000001164</v>
      </c>
    </row>
    <row r="165" spans="1:26" hidden="1" x14ac:dyDescent="0.25">
      <c r="A165" s="10" t="s">
        <v>5429</v>
      </c>
      <c r="B165" s="11">
        <v>44488</v>
      </c>
      <c r="C165" s="12">
        <v>427778</v>
      </c>
      <c r="D165" s="12" t="s">
        <v>5430</v>
      </c>
      <c r="E165" s="11">
        <v>44486</v>
      </c>
      <c r="F165" s="13">
        <v>96201.78</v>
      </c>
      <c r="G165" s="13">
        <v>5772.11</v>
      </c>
      <c r="H165" s="13">
        <v>1019.74</v>
      </c>
      <c r="I165" s="13">
        <v>101.06</v>
      </c>
      <c r="J165" s="13">
        <v>101055.21</v>
      </c>
      <c r="K165" s="18" t="s">
        <v>32</v>
      </c>
      <c r="L165" s="12">
        <v>120</v>
      </c>
      <c r="M165" s="14">
        <v>929.05</v>
      </c>
      <c r="N165" s="13">
        <v>0</v>
      </c>
      <c r="O165" s="14">
        <v>-0.01</v>
      </c>
      <c r="P165" s="15">
        <v>113</v>
      </c>
      <c r="Q165" s="13">
        <v>929.05</v>
      </c>
      <c r="R165" s="13">
        <v>94450.81</v>
      </c>
      <c r="S165" s="13">
        <v>101.06</v>
      </c>
      <c r="T165" s="13">
        <v>865.82</v>
      </c>
      <c r="U165" s="13">
        <v>10430.790000000001</v>
      </c>
      <c r="V165" s="13">
        <v>0</v>
      </c>
      <c r="W165" s="16">
        <v>0</v>
      </c>
      <c r="X165" s="16">
        <v>0</v>
      </c>
      <c r="Y165" s="17">
        <f>SUM(R165:X165)+N165+O165</f>
        <v>105848.47000000002</v>
      </c>
      <c r="Z165" s="17">
        <f>((P165*Q165)+O165+N165)-Y165</f>
        <v>-865.8300000000163</v>
      </c>
    </row>
    <row r="166" spans="1:26" hidden="1" x14ac:dyDescent="0.25">
      <c r="A166" s="10" t="s">
        <v>6977</v>
      </c>
      <c r="B166" s="11">
        <v>44540</v>
      </c>
      <c r="C166" s="12">
        <v>431228</v>
      </c>
      <c r="D166" s="12" t="s">
        <v>6978</v>
      </c>
      <c r="E166" s="11">
        <v>44540</v>
      </c>
      <c r="F166" s="13">
        <v>96201.78</v>
      </c>
      <c r="G166" s="13">
        <v>5772.11</v>
      </c>
      <c r="H166" s="13">
        <v>2039.48</v>
      </c>
      <c r="I166" s="13">
        <v>100.03</v>
      </c>
      <c r="J166" s="13">
        <v>100034.44</v>
      </c>
      <c r="K166" s="18" t="s">
        <v>32</v>
      </c>
      <c r="L166" s="12">
        <v>120</v>
      </c>
      <c r="M166" s="14">
        <v>919.66</v>
      </c>
      <c r="N166" s="13">
        <v>0</v>
      </c>
      <c r="O166" s="14">
        <v>-0.01</v>
      </c>
      <c r="P166" s="15">
        <v>114</v>
      </c>
      <c r="Q166" s="13">
        <v>919.66</v>
      </c>
      <c r="R166" s="13">
        <v>94416.46</v>
      </c>
      <c r="S166" s="13">
        <v>100.03</v>
      </c>
      <c r="T166" s="13">
        <v>865.82</v>
      </c>
      <c r="U166" s="13">
        <v>10324.76</v>
      </c>
      <c r="V166" s="13">
        <v>0</v>
      </c>
      <c r="W166" s="16">
        <v>0</v>
      </c>
      <c r="X166" s="16">
        <v>0</v>
      </c>
      <c r="Y166" s="17">
        <f>SUM(R166:X166)+N166+O166</f>
        <v>105707.06000000001</v>
      </c>
      <c r="Z166" s="17">
        <f>((P166*Q166)+O166+N166)-Y166</f>
        <v>-865.8300000000163</v>
      </c>
    </row>
    <row r="167" spans="1:26" hidden="1" x14ac:dyDescent="0.25">
      <c r="A167" s="10" t="s">
        <v>8349</v>
      </c>
      <c r="B167" s="11">
        <v>44619</v>
      </c>
      <c r="C167" s="12">
        <v>433621</v>
      </c>
      <c r="D167" s="12" t="s">
        <v>8350</v>
      </c>
      <c r="E167" s="11">
        <v>44619</v>
      </c>
      <c r="F167" s="13">
        <v>122049.41</v>
      </c>
      <c r="G167" s="13">
        <v>7322.96</v>
      </c>
      <c r="H167" s="13">
        <v>6468.62</v>
      </c>
      <c r="I167" s="13">
        <v>122.9</v>
      </c>
      <c r="J167" s="13">
        <v>123026.65</v>
      </c>
      <c r="K167" s="18" t="s">
        <v>32</v>
      </c>
      <c r="L167" s="12">
        <v>120</v>
      </c>
      <c r="M167" s="14">
        <v>1131.04</v>
      </c>
      <c r="N167" s="13">
        <v>0</v>
      </c>
      <c r="O167" s="14">
        <v>0.01</v>
      </c>
      <c r="P167" s="15">
        <v>117</v>
      </c>
      <c r="Q167" s="13">
        <v>1131.04</v>
      </c>
      <c r="R167" s="13">
        <v>119510.62</v>
      </c>
      <c r="S167" s="13">
        <v>122.9</v>
      </c>
      <c r="T167" s="13">
        <v>1098.44</v>
      </c>
      <c r="U167" s="13">
        <v>12698.15</v>
      </c>
      <c r="V167" s="13">
        <v>0</v>
      </c>
      <c r="W167" s="16">
        <v>0</v>
      </c>
      <c r="X167" s="16">
        <v>0</v>
      </c>
      <c r="Y167" s="17">
        <f>SUM(R167:X167)+N167+O167</f>
        <v>133430.12</v>
      </c>
      <c r="Z167" s="17">
        <f>((P167*Q167)+O167+N167)-Y167</f>
        <v>-1098.429999999993</v>
      </c>
    </row>
    <row r="168" spans="1:26" hidden="1" x14ac:dyDescent="0.25">
      <c r="A168" s="10" t="s">
        <v>7249</v>
      </c>
      <c r="B168" s="11">
        <v>44560</v>
      </c>
      <c r="C168" s="12">
        <v>431880</v>
      </c>
      <c r="D168" s="12" t="s">
        <v>7250</v>
      </c>
      <c r="E168" s="11">
        <v>44564</v>
      </c>
      <c r="F168" s="13">
        <v>100935.85</v>
      </c>
      <c r="G168" s="13">
        <v>6056.15</v>
      </c>
      <c r="H168" s="13">
        <v>3209.76</v>
      </c>
      <c r="I168" s="13">
        <v>103.89</v>
      </c>
      <c r="J168" s="13">
        <v>103886.13</v>
      </c>
      <c r="K168" s="18" t="s">
        <v>32</v>
      </c>
      <c r="L168" s="12">
        <v>120</v>
      </c>
      <c r="M168" s="14">
        <v>955.07</v>
      </c>
      <c r="N168" s="13">
        <v>0</v>
      </c>
      <c r="O168" s="14">
        <v>0.01</v>
      </c>
      <c r="P168" s="15">
        <v>117</v>
      </c>
      <c r="Q168" s="13">
        <v>955.07</v>
      </c>
      <c r="R168" s="13">
        <v>99100.18</v>
      </c>
      <c r="S168" s="13">
        <v>103.89</v>
      </c>
      <c r="T168" s="13">
        <v>2725.26</v>
      </c>
      <c r="U168" s="13">
        <v>10722.27</v>
      </c>
      <c r="V168" s="13">
        <v>0</v>
      </c>
      <c r="W168" s="16">
        <v>0</v>
      </c>
      <c r="X168" s="16">
        <v>0</v>
      </c>
      <c r="Y168" s="17">
        <f>SUM(R168:X168)+N168+O168</f>
        <v>112651.60999999999</v>
      </c>
      <c r="Z168" s="17">
        <f>((P168*Q168)+O168+N168)-Y168</f>
        <v>-908.40999999998894</v>
      </c>
    </row>
    <row r="169" spans="1:26" hidden="1" x14ac:dyDescent="0.25">
      <c r="A169" s="10" t="s">
        <v>1789</v>
      </c>
      <c r="B169" s="11">
        <v>44355</v>
      </c>
      <c r="C169" s="12">
        <v>418810</v>
      </c>
      <c r="D169" s="12" t="s">
        <v>1790</v>
      </c>
      <c r="E169" s="11">
        <v>44353</v>
      </c>
      <c r="F169" s="13">
        <v>126169.81</v>
      </c>
      <c r="G169" s="13">
        <v>7570.19</v>
      </c>
      <c r="H169" s="13">
        <v>1337.4</v>
      </c>
      <c r="I169" s="13">
        <v>132.54</v>
      </c>
      <c r="J169" s="13">
        <v>132535.14000000001</v>
      </c>
      <c r="K169" s="18" t="s">
        <v>32</v>
      </c>
      <c r="L169" s="12">
        <v>120</v>
      </c>
      <c r="M169" s="14">
        <v>1218.46</v>
      </c>
      <c r="N169" s="13">
        <v>0</v>
      </c>
      <c r="O169" s="14">
        <v>0</v>
      </c>
      <c r="P169" s="15">
        <v>108</v>
      </c>
      <c r="Q169" s="13">
        <v>1397.02</v>
      </c>
      <c r="R169" s="13">
        <v>118508.04</v>
      </c>
      <c r="S169" s="13">
        <v>125.58</v>
      </c>
      <c r="T169" s="13">
        <v>0</v>
      </c>
      <c r="U169" s="13">
        <v>12960.06</v>
      </c>
      <c r="V169" s="13">
        <v>17366.400000000001</v>
      </c>
      <c r="W169" s="16">
        <v>18.36</v>
      </c>
      <c r="X169" s="16">
        <v>1899.72</v>
      </c>
      <c r="Y169" s="17">
        <f>SUM(R169:X169)+N169+O169</f>
        <v>150878.15999999997</v>
      </c>
      <c r="Z169" s="17">
        <f>((P169*Q169)+O169+N169)-Y169</f>
        <v>0</v>
      </c>
    </row>
    <row r="170" spans="1:26" hidden="1" x14ac:dyDescent="0.25">
      <c r="A170" s="10" t="s">
        <v>1793</v>
      </c>
      <c r="B170" s="11">
        <v>44355</v>
      </c>
      <c r="C170" s="12">
        <v>418824</v>
      </c>
      <c r="D170" s="12" t="s">
        <v>1794</v>
      </c>
      <c r="E170" s="11">
        <v>44353</v>
      </c>
      <c r="F170" s="13">
        <v>131216.98000000001</v>
      </c>
      <c r="G170" s="13">
        <v>7873.02</v>
      </c>
      <c r="H170" s="13">
        <v>1390.9</v>
      </c>
      <c r="I170" s="13">
        <v>137.84</v>
      </c>
      <c r="J170" s="13">
        <v>137836.94</v>
      </c>
      <c r="K170" s="18" t="s">
        <v>32</v>
      </c>
      <c r="L170" s="12">
        <v>120</v>
      </c>
      <c r="M170" s="14">
        <v>1267.2</v>
      </c>
      <c r="N170" s="13">
        <v>0</v>
      </c>
      <c r="O170" s="14">
        <v>0</v>
      </c>
      <c r="P170" s="15">
        <v>108</v>
      </c>
      <c r="Q170" s="13">
        <v>1452.9</v>
      </c>
      <c r="R170" s="13">
        <v>123248.76</v>
      </c>
      <c r="S170" s="13">
        <v>130.58000000000001</v>
      </c>
      <c r="T170" s="13">
        <v>0</v>
      </c>
      <c r="U170" s="13">
        <v>13478.26</v>
      </c>
      <c r="V170" s="13">
        <v>18061.93</v>
      </c>
      <c r="W170" s="16">
        <v>19.440000000000001</v>
      </c>
      <c r="X170" s="16">
        <v>1975.32</v>
      </c>
      <c r="Y170" s="17">
        <f>SUM(R170:X170)+N170+O170</f>
        <v>156914.29</v>
      </c>
      <c r="Z170" s="17">
        <f>((P170*Q170)+O170+N170)-Y170</f>
        <v>-1.0899999999965075</v>
      </c>
    </row>
    <row r="171" spans="1:26" hidden="1" x14ac:dyDescent="0.25">
      <c r="A171" s="10" t="s">
        <v>1175</v>
      </c>
      <c r="B171" s="11">
        <v>44315</v>
      </c>
      <c r="C171" s="12">
        <v>415380</v>
      </c>
      <c r="D171" s="12" t="s">
        <v>1176</v>
      </c>
      <c r="E171" s="11">
        <v>44308</v>
      </c>
      <c r="F171" s="13">
        <v>131216.98000000001</v>
      </c>
      <c r="G171" s="13">
        <v>7873.02</v>
      </c>
      <c r="H171" s="13">
        <v>1390.9</v>
      </c>
      <c r="I171" s="13">
        <v>137.84</v>
      </c>
      <c r="J171" s="13">
        <v>137836.94</v>
      </c>
      <c r="K171" s="18" t="s">
        <v>32</v>
      </c>
      <c r="L171" s="12">
        <v>120</v>
      </c>
      <c r="M171" s="14">
        <v>1267.2</v>
      </c>
      <c r="N171" s="13">
        <v>0</v>
      </c>
      <c r="O171" s="14">
        <v>0</v>
      </c>
      <c r="P171" s="15">
        <v>107</v>
      </c>
      <c r="Q171" s="13">
        <v>1471.49</v>
      </c>
      <c r="R171" s="13">
        <v>122107.57</v>
      </c>
      <c r="S171" s="13">
        <v>129.37</v>
      </c>
      <c r="T171" s="13">
        <v>0</v>
      </c>
      <c r="U171" s="13">
        <v>13353.46</v>
      </c>
      <c r="V171" s="13">
        <v>19684.79</v>
      </c>
      <c r="W171" s="16">
        <v>21.41</v>
      </c>
      <c r="X171" s="16">
        <v>2152.86</v>
      </c>
      <c r="Y171" s="17">
        <f>SUM(R171:X171)+N171+O171</f>
        <v>157449.46</v>
      </c>
      <c r="Z171" s="17">
        <f>((P171*Q171)+O171+N171)-Y171</f>
        <v>-2.9999999998835847E-2</v>
      </c>
    </row>
    <row r="172" spans="1:26" hidden="1" x14ac:dyDescent="0.25">
      <c r="A172" s="10" t="s">
        <v>1581</v>
      </c>
      <c r="B172" s="11">
        <v>44341</v>
      </c>
      <c r="C172" s="12">
        <v>417411</v>
      </c>
      <c r="D172" s="12" t="s">
        <v>1582</v>
      </c>
      <c r="E172" s="11">
        <v>44341</v>
      </c>
      <c r="F172" s="13">
        <v>144376.6</v>
      </c>
      <c r="G172" s="13">
        <v>8662.6</v>
      </c>
      <c r="H172" s="13">
        <v>1530.39</v>
      </c>
      <c r="I172" s="13">
        <v>151.66</v>
      </c>
      <c r="J172" s="13">
        <v>151660.47</v>
      </c>
      <c r="K172" s="18" t="s">
        <v>32</v>
      </c>
      <c r="L172" s="12">
        <v>120</v>
      </c>
      <c r="M172" s="14">
        <v>1394.29</v>
      </c>
      <c r="N172" s="13">
        <v>0</v>
      </c>
      <c r="O172" s="14">
        <v>0</v>
      </c>
      <c r="P172" s="15">
        <v>108</v>
      </c>
      <c r="Q172" s="13">
        <v>1600.2</v>
      </c>
      <c r="R172" s="13">
        <v>135609.23000000001</v>
      </c>
      <c r="S172" s="13">
        <v>143.68</v>
      </c>
      <c r="T172" s="13">
        <v>0</v>
      </c>
      <c r="U172" s="13">
        <v>14830.41</v>
      </c>
      <c r="V172" s="13">
        <v>20026.439999999999</v>
      </c>
      <c r="W172" s="16">
        <v>21.61</v>
      </c>
      <c r="X172" s="16">
        <v>2190.23</v>
      </c>
      <c r="Y172" s="17">
        <f>SUM(R172:X172)+N172+O172</f>
        <v>172821.6</v>
      </c>
      <c r="Z172" s="17">
        <f>((P172*Q172)+O172+N172)-Y172</f>
        <v>0</v>
      </c>
    </row>
    <row r="173" spans="1:26" hidden="1" x14ac:dyDescent="0.25">
      <c r="A173" s="10" t="s">
        <v>4533</v>
      </c>
      <c r="B173" s="11">
        <v>44463</v>
      </c>
      <c r="C173" s="12">
        <v>423116</v>
      </c>
      <c r="D173" s="12" t="s">
        <v>4534</v>
      </c>
      <c r="E173" s="11">
        <v>44463</v>
      </c>
      <c r="F173" s="13">
        <v>158788.64000000001</v>
      </c>
      <c r="G173" s="13">
        <v>2504.19</v>
      </c>
      <c r="H173" s="13">
        <v>1612.93</v>
      </c>
      <c r="I173" s="13">
        <v>159.84</v>
      </c>
      <c r="J173" s="13">
        <v>159839.74</v>
      </c>
      <c r="K173" s="18" t="s">
        <v>32</v>
      </c>
      <c r="L173" s="12">
        <v>120</v>
      </c>
      <c r="M173" s="14">
        <v>1469.48</v>
      </c>
      <c r="N173" s="13">
        <v>0</v>
      </c>
      <c r="O173" s="14">
        <v>0</v>
      </c>
      <c r="P173" s="15">
        <v>110</v>
      </c>
      <c r="Q173" s="13">
        <v>1469.48</v>
      </c>
      <c r="R173" s="13">
        <v>147574.42000000001</v>
      </c>
      <c r="S173" s="13">
        <v>147.78</v>
      </c>
      <c r="T173" s="13">
        <v>0</v>
      </c>
      <c r="U173" s="13">
        <v>15250.1</v>
      </c>
      <c r="V173" s="13">
        <v>0</v>
      </c>
      <c r="W173" s="16">
        <v>0</v>
      </c>
      <c r="X173" s="16">
        <v>0</v>
      </c>
      <c r="Y173" s="17">
        <f>SUM(R173:X173)+N173+O173</f>
        <v>162972.30000000002</v>
      </c>
      <c r="Z173" s="17">
        <f>((P173*Q173)+O173+N173)-Y173</f>
        <v>-1329.5000000000291</v>
      </c>
    </row>
    <row r="174" spans="1:26" hidden="1" x14ac:dyDescent="0.25">
      <c r="A174" s="10" t="s">
        <v>7969</v>
      </c>
      <c r="B174" s="11">
        <v>44592</v>
      </c>
      <c r="C174" s="12">
        <v>432850</v>
      </c>
      <c r="D174" s="12" t="s">
        <v>7970</v>
      </c>
      <c r="E174" s="11">
        <v>44592</v>
      </c>
      <c r="F174" s="13">
        <v>186439.1</v>
      </c>
      <c r="G174" s="13">
        <v>11186.35</v>
      </c>
      <c r="H174" s="13">
        <v>5928.76</v>
      </c>
      <c r="I174" s="13">
        <v>191.89</v>
      </c>
      <c r="J174" s="13">
        <v>191888.58</v>
      </c>
      <c r="K174" s="18" t="s">
        <v>32</v>
      </c>
      <c r="L174" s="12">
        <v>120</v>
      </c>
      <c r="M174" s="14">
        <v>1764.12</v>
      </c>
      <c r="N174" s="13">
        <v>0</v>
      </c>
      <c r="O174" s="14">
        <v>0.01</v>
      </c>
      <c r="P174" s="15">
        <v>116</v>
      </c>
      <c r="Q174" s="13">
        <v>1764.12</v>
      </c>
      <c r="R174" s="13">
        <v>182962.25</v>
      </c>
      <c r="S174" s="13">
        <v>191.89</v>
      </c>
      <c r="T174" s="13">
        <v>3299.97</v>
      </c>
      <c r="U174" s="13">
        <v>19805.82</v>
      </c>
      <c r="V174" s="13">
        <v>0</v>
      </c>
      <c r="W174" s="16">
        <v>0</v>
      </c>
      <c r="X174" s="16">
        <v>0</v>
      </c>
      <c r="Y174" s="17">
        <f>SUM(R174:X174)+N174+O174</f>
        <v>206259.94000000003</v>
      </c>
      <c r="Z174" s="17">
        <f>((P174*Q174)+O174+N174)-Y174</f>
        <v>-1622.0100000000384</v>
      </c>
    </row>
    <row r="175" spans="1:26" hidden="1" x14ac:dyDescent="0.25">
      <c r="A175" s="10" t="s">
        <v>9529</v>
      </c>
      <c r="B175" s="11">
        <v>44680</v>
      </c>
      <c r="C175" s="12">
        <v>435504</v>
      </c>
      <c r="D175" s="12" t="s">
        <v>9530</v>
      </c>
      <c r="E175" s="11">
        <v>44680</v>
      </c>
      <c r="F175" s="13">
        <v>220000</v>
      </c>
      <c r="G175" s="13">
        <v>0</v>
      </c>
      <c r="H175" s="13">
        <v>11000</v>
      </c>
      <c r="I175" s="13">
        <v>209</v>
      </c>
      <c r="J175" s="13">
        <v>209209</v>
      </c>
      <c r="K175" s="18" t="s">
        <v>32</v>
      </c>
      <c r="L175" s="12">
        <v>120</v>
      </c>
      <c r="M175" s="14">
        <v>1923.36</v>
      </c>
      <c r="N175" s="13">
        <v>0</v>
      </c>
      <c r="O175" s="14">
        <v>0</v>
      </c>
      <c r="P175" s="15">
        <v>120</v>
      </c>
      <c r="Q175" s="13">
        <v>1923.36</v>
      </c>
      <c r="R175" s="13">
        <v>209000</v>
      </c>
      <c r="S175" s="13">
        <v>209</v>
      </c>
      <c r="T175" s="13">
        <v>0</v>
      </c>
      <c r="U175" s="13">
        <v>21594.2</v>
      </c>
      <c r="V175" s="13">
        <v>0</v>
      </c>
      <c r="W175" s="16">
        <v>0</v>
      </c>
      <c r="X175" s="16">
        <v>0</v>
      </c>
      <c r="Y175" s="17">
        <f>SUM(R175:X175)+N175+O175</f>
        <v>230803.20000000001</v>
      </c>
      <c r="Z175" s="17">
        <f>((P175*Q175)+O175+N175)-Y175</f>
        <v>0</v>
      </c>
    </row>
    <row r="176" spans="1:26" hidden="1" x14ac:dyDescent="0.25">
      <c r="A176" s="10" t="s">
        <v>2971</v>
      </c>
      <c r="B176" s="11">
        <v>44404</v>
      </c>
      <c r="C176" s="12">
        <v>421716</v>
      </c>
      <c r="D176" s="12" t="s">
        <v>2972</v>
      </c>
      <c r="E176" s="11">
        <v>44402</v>
      </c>
      <c r="F176" s="13">
        <v>147342.98000000001</v>
      </c>
      <c r="G176" s="13">
        <v>8840.58</v>
      </c>
      <c r="H176" s="13">
        <v>1561.84</v>
      </c>
      <c r="I176" s="13">
        <v>154.78</v>
      </c>
      <c r="J176" s="13">
        <v>154776.5</v>
      </c>
      <c r="K176" s="18" t="s">
        <v>32</v>
      </c>
      <c r="L176" s="12">
        <v>120</v>
      </c>
      <c r="M176" s="14">
        <v>1422.93</v>
      </c>
      <c r="N176" s="13">
        <v>0</v>
      </c>
      <c r="O176" s="14">
        <v>0</v>
      </c>
      <c r="P176" s="15">
        <v>110</v>
      </c>
      <c r="Q176" s="13">
        <v>1575.36</v>
      </c>
      <c r="R176" s="13">
        <v>140958.38</v>
      </c>
      <c r="S176" s="13">
        <v>149.34</v>
      </c>
      <c r="T176" s="13">
        <v>0</v>
      </c>
      <c r="U176" s="13">
        <v>15414.58</v>
      </c>
      <c r="V176" s="13">
        <v>15099.7</v>
      </c>
      <c r="W176" s="16">
        <v>16.5</v>
      </c>
      <c r="X176" s="16">
        <v>1651.1</v>
      </c>
      <c r="Y176" s="17">
        <f>SUM(R176:X176)+N176+O176</f>
        <v>173289.60000000001</v>
      </c>
      <c r="Z176" s="17">
        <f>((P176*Q176)+O176+N176)-Y176</f>
        <v>0</v>
      </c>
    </row>
    <row r="177" spans="1:26" hidden="1" x14ac:dyDescent="0.25">
      <c r="A177" s="10" t="s">
        <v>5085</v>
      </c>
      <c r="B177" s="11">
        <v>44480</v>
      </c>
      <c r="C177" s="12">
        <v>427100</v>
      </c>
      <c r="D177" s="12" t="s">
        <v>5086</v>
      </c>
      <c r="E177" s="11">
        <v>44477</v>
      </c>
      <c r="F177" s="13">
        <v>115760.68</v>
      </c>
      <c r="G177" s="13">
        <v>6945.64</v>
      </c>
      <c r="H177" s="13">
        <v>2454.13</v>
      </c>
      <c r="I177" s="13">
        <v>120.37</v>
      </c>
      <c r="J177" s="13">
        <v>120372.56</v>
      </c>
      <c r="K177" s="18" t="s">
        <v>32</v>
      </c>
      <c r="L177" s="12">
        <v>120</v>
      </c>
      <c r="M177" s="14">
        <v>1106.6400000000001</v>
      </c>
      <c r="N177" s="13">
        <v>0</v>
      </c>
      <c r="O177" s="14">
        <v>-0.01</v>
      </c>
      <c r="P177" s="15">
        <v>117</v>
      </c>
      <c r="Q177" s="13">
        <v>1106.6400000000001</v>
      </c>
      <c r="R177" s="13">
        <v>113806.73</v>
      </c>
      <c r="S177" s="13">
        <v>120.37</v>
      </c>
      <c r="T177" s="13">
        <v>3125.55</v>
      </c>
      <c r="U177" s="13">
        <v>12424.24</v>
      </c>
      <c r="V177" s="13">
        <v>0</v>
      </c>
      <c r="W177" s="16">
        <v>0</v>
      </c>
      <c r="X177" s="16">
        <v>0</v>
      </c>
      <c r="Y177" s="17">
        <f>SUM(R177:X177)+N177+O177</f>
        <v>129476.88</v>
      </c>
      <c r="Z177" s="17">
        <f>((P177*Q177)+O177+N177)-Y177</f>
        <v>-9.9999999947613105E-3</v>
      </c>
    </row>
    <row r="178" spans="1:26" hidden="1" x14ac:dyDescent="0.25">
      <c r="A178" s="10" t="s">
        <v>5241</v>
      </c>
      <c r="B178" s="11">
        <v>44483</v>
      </c>
      <c r="C178" s="12">
        <v>427384</v>
      </c>
      <c r="D178" s="12" t="s">
        <v>5242</v>
      </c>
      <c r="E178" s="11">
        <v>44480</v>
      </c>
      <c r="F178" s="13">
        <v>126050.94</v>
      </c>
      <c r="G178" s="13">
        <v>7563.06</v>
      </c>
      <c r="H178" s="13">
        <v>11344.58</v>
      </c>
      <c r="I178" s="13">
        <v>122.39</v>
      </c>
      <c r="J178" s="13">
        <v>122391.81</v>
      </c>
      <c r="K178" s="18" t="s">
        <v>32</v>
      </c>
      <c r="L178" s="12">
        <v>120</v>
      </c>
      <c r="M178" s="14">
        <v>1125.21</v>
      </c>
      <c r="N178" s="13">
        <v>0</v>
      </c>
      <c r="O178" s="14">
        <v>0</v>
      </c>
      <c r="P178" s="15">
        <v>113</v>
      </c>
      <c r="Q178" s="13">
        <v>1125.21</v>
      </c>
      <c r="R178" s="13">
        <v>115137.05</v>
      </c>
      <c r="S178" s="13">
        <v>115.25</v>
      </c>
      <c r="T178" s="13">
        <v>0</v>
      </c>
      <c r="U178" s="13">
        <v>11896.43</v>
      </c>
      <c r="V178" s="13">
        <v>0</v>
      </c>
      <c r="W178" s="16">
        <v>0</v>
      </c>
      <c r="X178" s="16">
        <v>0</v>
      </c>
      <c r="Y178" s="17">
        <f>SUM(R178:X178)+N178+O178</f>
        <v>127148.73000000001</v>
      </c>
      <c r="Z178" s="17">
        <f>((P178*Q178)+O178+N178)-Y178</f>
        <v>0</v>
      </c>
    </row>
    <row r="179" spans="1:26" hidden="1" x14ac:dyDescent="0.25">
      <c r="A179" s="10" t="s">
        <v>801</v>
      </c>
      <c r="B179" s="11">
        <v>44293</v>
      </c>
      <c r="C179" s="12">
        <v>414232</v>
      </c>
      <c r="D179" s="12" t="s">
        <v>802</v>
      </c>
      <c r="E179" s="11">
        <v>44292</v>
      </c>
      <c r="F179" s="13">
        <v>126169.81</v>
      </c>
      <c r="G179" s="13">
        <v>7570.19</v>
      </c>
      <c r="H179" s="13">
        <v>1337.4</v>
      </c>
      <c r="I179" s="13">
        <v>132.54</v>
      </c>
      <c r="J179" s="13">
        <v>132535.14000000001</v>
      </c>
      <c r="K179" s="18" t="s">
        <v>32</v>
      </c>
      <c r="L179" s="12">
        <v>120</v>
      </c>
      <c r="M179" s="14">
        <v>1218.46</v>
      </c>
      <c r="N179" s="13">
        <v>0</v>
      </c>
      <c r="O179" s="14">
        <v>0</v>
      </c>
      <c r="P179" s="15">
        <v>106</v>
      </c>
      <c r="Q179" s="13">
        <v>1414.89</v>
      </c>
      <c r="R179" s="13">
        <v>116313.44</v>
      </c>
      <c r="S179" s="13">
        <v>123.26</v>
      </c>
      <c r="T179" s="13">
        <v>0</v>
      </c>
      <c r="U179" s="13">
        <v>12720.06</v>
      </c>
      <c r="V179" s="13">
        <v>18751.400000000001</v>
      </c>
      <c r="W179" s="16">
        <v>20.149999999999999</v>
      </c>
      <c r="X179" s="16">
        <v>2051.12</v>
      </c>
      <c r="Y179" s="17">
        <f>SUM(R179:X179)+N179+O179</f>
        <v>149979.43</v>
      </c>
      <c r="Z179" s="17">
        <f>((P179*Q179)+O179+N179)-Y179</f>
        <v>-1.0899999999965075</v>
      </c>
    </row>
    <row r="180" spans="1:26" hidden="1" x14ac:dyDescent="0.25">
      <c r="A180" s="10" t="s">
        <v>2127</v>
      </c>
      <c r="B180" s="11">
        <v>44368</v>
      </c>
      <c r="C180" s="12">
        <v>419559</v>
      </c>
      <c r="D180" s="12" t="s">
        <v>2128</v>
      </c>
      <c r="E180" s="11">
        <v>44366</v>
      </c>
      <c r="F180" s="13">
        <v>95160.06</v>
      </c>
      <c r="G180" s="13">
        <v>5709.6</v>
      </c>
      <c r="H180" s="13">
        <v>1008.7</v>
      </c>
      <c r="I180" s="13">
        <v>99.96</v>
      </c>
      <c r="J180" s="13">
        <v>99960.92</v>
      </c>
      <c r="K180" s="18" t="s">
        <v>32</v>
      </c>
      <c r="L180" s="12">
        <v>120</v>
      </c>
      <c r="M180" s="14">
        <v>918.99</v>
      </c>
      <c r="N180" s="13">
        <v>0</v>
      </c>
      <c r="O180" s="14">
        <v>0</v>
      </c>
      <c r="P180" s="15">
        <v>108</v>
      </c>
      <c r="Q180" s="13">
        <v>1053.6600000000001</v>
      </c>
      <c r="R180" s="13">
        <v>89381.42</v>
      </c>
      <c r="S180" s="13">
        <v>94.68</v>
      </c>
      <c r="T180" s="13">
        <v>0</v>
      </c>
      <c r="U180" s="13">
        <v>9774.82</v>
      </c>
      <c r="V180" s="13">
        <v>13098.24</v>
      </c>
      <c r="W180" s="16">
        <v>14.04</v>
      </c>
      <c r="X180" s="16">
        <v>1432.08</v>
      </c>
      <c r="Y180" s="17">
        <f>SUM(R180:X180)+N180+O180</f>
        <v>113795.27999999998</v>
      </c>
      <c r="Z180" s="17">
        <f>((P180*Q180)+O180+N180)-Y180</f>
        <v>0</v>
      </c>
    </row>
    <row r="181" spans="1:26" hidden="1" x14ac:dyDescent="0.25">
      <c r="A181" s="10" t="s">
        <v>9207</v>
      </c>
      <c r="B181" s="11">
        <v>44665</v>
      </c>
      <c r="C181" s="12">
        <v>434765</v>
      </c>
      <c r="D181" s="12" t="s">
        <v>9208</v>
      </c>
      <c r="E181" s="11">
        <v>44665</v>
      </c>
      <c r="F181" s="13">
        <v>131470.56</v>
      </c>
      <c r="G181" s="13">
        <v>6573.53</v>
      </c>
      <c r="H181" s="13">
        <v>6903</v>
      </c>
      <c r="I181" s="13">
        <v>131.13999999999999</v>
      </c>
      <c r="J181" s="13">
        <v>131272.23000000001</v>
      </c>
      <c r="K181" s="18" t="s">
        <v>32</v>
      </c>
      <c r="L181" s="12">
        <v>120</v>
      </c>
      <c r="M181" s="14">
        <v>1206.8499999999999</v>
      </c>
      <c r="N181" s="13">
        <v>0</v>
      </c>
      <c r="O181" s="14">
        <v>0</v>
      </c>
      <c r="P181" s="15">
        <v>118</v>
      </c>
      <c r="Q181" s="13">
        <v>1206.8499999999999</v>
      </c>
      <c r="R181" s="13">
        <v>127741.36</v>
      </c>
      <c r="S181" s="13">
        <v>131.13999999999999</v>
      </c>
      <c r="T181" s="13">
        <v>986.03</v>
      </c>
      <c r="U181" s="13">
        <v>13549.77</v>
      </c>
      <c r="V181" s="13">
        <v>0</v>
      </c>
      <c r="W181" s="16">
        <v>0</v>
      </c>
      <c r="X181" s="16">
        <v>0</v>
      </c>
      <c r="Y181" s="17">
        <f>SUM(R181:X181)+N181+O181</f>
        <v>142408.29999999999</v>
      </c>
      <c r="Z181" s="17">
        <f>((P181*Q181)+O181+N181)-Y181</f>
        <v>0</v>
      </c>
    </row>
    <row r="182" spans="1:26" hidden="1" x14ac:dyDescent="0.25">
      <c r="A182" s="10" t="s">
        <v>247</v>
      </c>
      <c r="B182" s="11">
        <v>44243</v>
      </c>
      <c r="C182" s="12">
        <v>411090</v>
      </c>
      <c r="D182" s="12" t="s">
        <v>248</v>
      </c>
      <c r="E182" s="11">
        <v>44243</v>
      </c>
      <c r="F182" s="13">
        <v>80788.149999999994</v>
      </c>
      <c r="G182" s="13">
        <v>4847.29</v>
      </c>
      <c r="H182" s="13">
        <v>856.35</v>
      </c>
      <c r="I182" s="13">
        <v>84.86</v>
      </c>
      <c r="J182" s="13">
        <v>84863.95</v>
      </c>
      <c r="K182" s="18" t="s">
        <v>32</v>
      </c>
      <c r="L182" s="12">
        <v>120</v>
      </c>
      <c r="M182" s="14">
        <v>780.19</v>
      </c>
      <c r="N182" s="13">
        <v>0</v>
      </c>
      <c r="O182" s="14">
        <v>0</v>
      </c>
      <c r="P182" s="15">
        <v>105</v>
      </c>
      <c r="Q182" s="13">
        <v>919</v>
      </c>
      <c r="R182" s="13">
        <v>74476.990000000005</v>
      </c>
      <c r="S182" s="13">
        <v>78.2</v>
      </c>
      <c r="T182" s="13">
        <v>0</v>
      </c>
      <c r="U182" s="13">
        <v>8067.38</v>
      </c>
      <c r="V182" s="13">
        <v>13126.05</v>
      </c>
      <c r="W182" s="16">
        <v>13.64</v>
      </c>
      <c r="X182" s="16">
        <v>1435.36</v>
      </c>
      <c r="Y182" s="17">
        <f>SUM(R182:X182)+N182+O182</f>
        <v>97197.62000000001</v>
      </c>
      <c r="Z182" s="17">
        <f>((P182*Q182)+O182+N182)-Y182</f>
        <v>-702.6200000000099</v>
      </c>
    </row>
    <row r="183" spans="1:26" hidden="1" x14ac:dyDescent="0.25">
      <c r="A183" s="10" t="s">
        <v>5565</v>
      </c>
      <c r="B183" s="11">
        <v>44494</v>
      </c>
      <c r="C183" s="12">
        <v>428378</v>
      </c>
      <c r="D183" s="12" t="s">
        <v>5566</v>
      </c>
      <c r="E183" s="11">
        <v>44493</v>
      </c>
      <c r="F183" s="13">
        <v>87379.92</v>
      </c>
      <c r="G183" s="13">
        <v>5242.8</v>
      </c>
      <c r="H183" s="13">
        <v>926.23</v>
      </c>
      <c r="I183" s="13">
        <v>91.79</v>
      </c>
      <c r="J183" s="13">
        <v>91788.28</v>
      </c>
      <c r="K183" s="18" t="s">
        <v>32</v>
      </c>
      <c r="L183" s="12">
        <v>120</v>
      </c>
      <c r="M183" s="14">
        <v>843.85</v>
      </c>
      <c r="N183" s="13">
        <v>0</v>
      </c>
      <c r="O183" s="14">
        <v>0</v>
      </c>
      <c r="P183" s="15">
        <v>118</v>
      </c>
      <c r="Q183" s="13">
        <v>843.85</v>
      </c>
      <c r="R183" s="13">
        <v>86155.33</v>
      </c>
      <c r="S183" s="13">
        <v>91.79</v>
      </c>
      <c r="T183" s="13">
        <v>3853.46</v>
      </c>
      <c r="U183" s="13">
        <v>9473.7199999999993</v>
      </c>
      <c r="V183" s="13">
        <v>0</v>
      </c>
      <c r="W183" s="16">
        <v>0</v>
      </c>
      <c r="X183" s="16">
        <v>0</v>
      </c>
      <c r="Y183" s="17">
        <f>SUM(R183:X183)+N183+O183</f>
        <v>99574.3</v>
      </c>
      <c r="Z183" s="17">
        <f>((P183*Q183)+O183+N183)-Y183</f>
        <v>0</v>
      </c>
    </row>
    <row r="184" spans="1:26" s="50" customFormat="1" x14ac:dyDescent="0.25">
      <c r="A184" s="10" t="s">
        <v>10281</v>
      </c>
      <c r="B184" s="11">
        <v>44715</v>
      </c>
      <c r="C184" s="12">
        <v>436444</v>
      </c>
      <c r="D184" s="12" t="s">
        <v>10282</v>
      </c>
      <c r="E184" s="11">
        <v>44715</v>
      </c>
      <c r="F184" s="13">
        <v>250000</v>
      </c>
      <c r="G184" s="13">
        <v>15000</v>
      </c>
      <c r="H184" s="53">
        <v>22500</v>
      </c>
      <c r="I184" s="13">
        <v>242.5</v>
      </c>
      <c r="J184" s="13">
        <v>242742.5</v>
      </c>
      <c r="K184" s="18" t="s">
        <v>32</v>
      </c>
      <c r="L184" s="12">
        <v>120</v>
      </c>
      <c r="M184" s="52">
        <v>2231.65</v>
      </c>
      <c r="N184" s="13">
        <v>0</v>
      </c>
      <c r="O184" s="14">
        <v>0</v>
      </c>
      <c r="P184" s="15">
        <v>120</v>
      </c>
      <c r="Q184" s="51">
        <v>2231.65</v>
      </c>
      <c r="R184" s="13">
        <v>242500</v>
      </c>
      <c r="S184" s="13">
        <v>242.5</v>
      </c>
      <c r="T184" s="13">
        <v>0</v>
      </c>
      <c r="U184" s="13">
        <v>25055.5</v>
      </c>
      <c r="V184" s="13">
        <v>0</v>
      </c>
      <c r="W184" s="16">
        <v>0</v>
      </c>
      <c r="X184" s="16">
        <v>0</v>
      </c>
      <c r="Y184" s="17">
        <f>SUM(R184:X184)+N184+O184</f>
        <v>267798</v>
      </c>
      <c r="Z184" s="17">
        <f>((P184*Q184)+O184+N184)-Y184</f>
        <v>0</v>
      </c>
    </row>
    <row r="185" spans="1:26" x14ac:dyDescent="0.25">
      <c r="A185" s="41" t="s">
        <v>10333</v>
      </c>
      <c r="B185" s="42">
        <v>44721</v>
      </c>
      <c r="C185" s="43">
        <v>436482</v>
      </c>
      <c r="D185" s="43" t="s">
        <v>10334</v>
      </c>
      <c r="E185" s="42">
        <v>44721</v>
      </c>
      <c r="F185" s="44">
        <v>110165.07</v>
      </c>
      <c r="G185" s="44">
        <v>6609.9</v>
      </c>
      <c r="H185" s="53">
        <v>3503.25</v>
      </c>
      <c r="I185" s="44">
        <v>113.27</v>
      </c>
      <c r="J185" s="44">
        <v>113384.99</v>
      </c>
      <c r="K185" s="45" t="s">
        <v>32</v>
      </c>
      <c r="L185" s="43">
        <v>120</v>
      </c>
      <c r="M185" s="52">
        <v>1042.4000000000001</v>
      </c>
      <c r="N185" s="44">
        <v>0</v>
      </c>
      <c r="O185" s="46">
        <v>-0.02</v>
      </c>
      <c r="P185" s="47">
        <v>120</v>
      </c>
      <c r="Q185" s="51">
        <v>1042.4000000000001</v>
      </c>
      <c r="R185" s="44">
        <v>108413.44</v>
      </c>
      <c r="S185" s="44">
        <v>113.27</v>
      </c>
      <c r="T185" s="44">
        <v>4858.3</v>
      </c>
      <c r="U185" s="44">
        <v>11703.01</v>
      </c>
      <c r="V185" s="44">
        <v>0</v>
      </c>
      <c r="W185" s="48">
        <v>0</v>
      </c>
      <c r="X185" s="48">
        <v>0</v>
      </c>
      <c r="Y185" s="49">
        <f>SUM(R185:X185)+N185+O185</f>
        <v>125088</v>
      </c>
      <c r="Z185" s="49">
        <f>((P185*Q185)+O185+N185)-Y185</f>
        <v>-1.9999999989522621E-2</v>
      </c>
    </row>
    <row r="186" spans="1:26" hidden="1" x14ac:dyDescent="0.25">
      <c r="A186" s="10" t="s">
        <v>8367</v>
      </c>
      <c r="B186" s="11">
        <v>44619</v>
      </c>
      <c r="C186" s="12">
        <v>433305</v>
      </c>
      <c r="D186" s="12" t="s">
        <v>8368</v>
      </c>
      <c r="E186" s="11">
        <v>44619</v>
      </c>
      <c r="F186" s="13">
        <v>102096.43</v>
      </c>
      <c r="G186" s="13">
        <v>6125.79</v>
      </c>
      <c r="H186" s="13">
        <v>5411.11</v>
      </c>
      <c r="I186" s="13">
        <v>102.81</v>
      </c>
      <c r="J186" s="13">
        <v>102913.92</v>
      </c>
      <c r="K186" s="18" t="s">
        <v>32</v>
      </c>
      <c r="L186" s="12">
        <v>120</v>
      </c>
      <c r="M186" s="14">
        <v>946.14</v>
      </c>
      <c r="N186" s="13">
        <v>0</v>
      </c>
      <c r="O186" s="14">
        <v>0</v>
      </c>
      <c r="P186" s="15">
        <v>116</v>
      </c>
      <c r="Q186" s="13">
        <v>946.14</v>
      </c>
      <c r="R186" s="13">
        <v>99118.22</v>
      </c>
      <c r="S186" s="13">
        <v>101.93</v>
      </c>
      <c r="T186" s="13">
        <v>918.87</v>
      </c>
      <c r="U186" s="13">
        <v>10532.09</v>
      </c>
      <c r="V186" s="13">
        <v>0</v>
      </c>
      <c r="W186" s="16">
        <v>0</v>
      </c>
      <c r="X186" s="16">
        <v>0</v>
      </c>
      <c r="Y186" s="17">
        <f>SUM(R186:X186)+N186+O186</f>
        <v>110671.10999999999</v>
      </c>
      <c r="Z186" s="17">
        <f>((P186*Q186)+O186+N186)-Y186</f>
        <v>-918.86999999998079</v>
      </c>
    </row>
    <row r="187" spans="1:26" hidden="1" x14ac:dyDescent="0.25">
      <c r="A187" s="10" t="s">
        <v>301</v>
      </c>
      <c r="B187" s="11">
        <v>44250</v>
      </c>
      <c r="C187" s="12">
        <v>411580</v>
      </c>
      <c r="D187" s="12" t="s">
        <v>302</v>
      </c>
      <c r="E187" s="11">
        <v>44250</v>
      </c>
      <c r="F187" s="13">
        <v>104246.23</v>
      </c>
      <c r="G187" s="13">
        <v>6254.77</v>
      </c>
      <c r="H187" s="13">
        <v>1105.01</v>
      </c>
      <c r="I187" s="13">
        <v>109.51</v>
      </c>
      <c r="J187" s="13">
        <v>109505.5</v>
      </c>
      <c r="K187" s="18" t="s">
        <v>32</v>
      </c>
      <c r="L187" s="12">
        <v>120</v>
      </c>
      <c r="M187" s="14">
        <v>1006.74</v>
      </c>
      <c r="N187" s="13">
        <v>0</v>
      </c>
      <c r="O187" s="14">
        <v>0</v>
      </c>
      <c r="P187" s="15">
        <v>104</v>
      </c>
      <c r="Q187" s="13">
        <v>1185.8499999999999</v>
      </c>
      <c r="R187" s="13">
        <v>95195.88</v>
      </c>
      <c r="S187" s="13">
        <v>99.91</v>
      </c>
      <c r="T187" s="13">
        <v>0</v>
      </c>
      <c r="U187" s="13">
        <v>10311.799999999999</v>
      </c>
      <c r="V187" s="13">
        <v>16775.2</v>
      </c>
      <c r="W187" s="16">
        <v>17.670000000000002</v>
      </c>
      <c r="X187" s="16">
        <v>1834.57</v>
      </c>
      <c r="Y187" s="17">
        <f>SUM(R187:X187)+N187+O187</f>
        <v>124235.03000000001</v>
      </c>
      <c r="Z187" s="17">
        <f>((P187*Q187)+O187+N187)-Y187</f>
        <v>-906.63000000001921</v>
      </c>
    </row>
    <row r="188" spans="1:26" hidden="1" x14ac:dyDescent="0.25">
      <c r="A188" s="10" t="s">
        <v>8389</v>
      </c>
      <c r="B188" s="11">
        <v>44620</v>
      </c>
      <c r="C188" s="12">
        <v>433741</v>
      </c>
      <c r="D188" s="12" t="s">
        <v>8390</v>
      </c>
      <c r="E188" s="11">
        <v>44620</v>
      </c>
      <c r="F188" s="13">
        <v>170317.93</v>
      </c>
      <c r="G188" s="13">
        <v>10219.08</v>
      </c>
      <c r="H188" s="13">
        <v>5416.11</v>
      </c>
      <c r="I188" s="13">
        <v>175.3</v>
      </c>
      <c r="J188" s="13">
        <v>175296.2</v>
      </c>
      <c r="K188" s="18" t="s">
        <v>32</v>
      </c>
      <c r="L188" s="12">
        <v>120</v>
      </c>
      <c r="M188" s="14">
        <v>1611.58</v>
      </c>
      <c r="N188" s="13">
        <v>0</v>
      </c>
      <c r="O188" s="14">
        <v>0</v>
      </c>
      <c r="P188" s="15">
        <v>117</v>
      </c>
      <c r="Q188" s="13">
        <v>1611.58</v>
      </c>
      <c r="R188" s="13">
        <v>167220.44</v>
      </c>
      <c r="S188" s="13">
        <v>175.3</v>
      </c>
      <c r="T188" s="13">
        <v>3065.72</v>
      </c>
      <c r="U188" s="13">
        <v>18093.400000000001</v>
      </c>
      <c r="V188" s="13">
        <v>0</v>
      </c>
      <c r="W188" s="16">
        <v>0</v>
      </c>
      <c r="X188" s="16">
        <v>0</v>
      </c>
      <c r="Y188" s="17">
        <f>SUM(R188:X188)+N188+O188</f>
        <v>188554.86</v>
      </c>
      <c r="Z188" s="17">
        <f>((P188*Q188)+O188+N188)-Y188</f>
        <v>0</v>
      </c>
    </row>
    <row r="189" spans="1:26" hidden="1" x14ac:dyDescent="0.25">
      <c r="A189" s="10" t="s">
        <v>6247</v>
      </c>
      <c r="B189" s="11">
        <v>44516</v>
      </c>
      <c r="C189" s="12">
        <v>429996</v>
      </c>
      <c r="D189" s="12" t="s">
        <v>6248</v>
      </c>
      <c r="E189" s="11">
        <v>44515</v>
      </c>
      <c r="F189" s="13">
        <v>182231.78</v>
      </c>
      <c r="G189" s="13">
        <v>10933.91</v>
      </c>
      <c r="H189" s="13">
        <v>7500</v>
      </c>
      <c r="I189" s="13">
        <v>185.85</v>
      </c>
      <c r="J189" s="13">
        <v>185851.54</v>
      </c>
      <c r="K189" s="18" t="s">
        <v>32</v>
      </c>
      <c r="L189" s="12">
        <v>120</v>
      </c>
      <c r="M189" s="14">
        <v>1708.62</v>
      </c>
      <c r="N189" s="13">
        <v>0</v>
      </c>
      <c r="O189" s="14">
        <v>-0.01</v>
      </c>
      <c r="P189" s="15">
        <v>113</v>
      </c>
      <c r="Q189" s="13">
        <v>1708.62</v>
      </c>
      <c r="R189" s="13">
        <v>174206.27</v>
      </c>
      <c r="S189" s="13">
        <v>181.05</v>
      </c>
      <c r="T189" s="13">
        <v>0</v>
      </c>
      <c r="U189" s="13">
        <v>18686.75</v>
      </c>
      <c r="V189" s="13">
        <v>0</v>
      </c>
      <c r="W189" s="16">
        <v>0</v>
      </c>
      <c r="X189" s="16">
        <v>0</v>
      </c>
      <c r="Y189" s="17">
        <f>SUM(R189:X189)+N189+O189</f>
        <v>193074.05999999997</v>
      </c>
      <c r="Z189" s="17">
        <f>((P189*Q189)+O189+N189)-Y189</f>
        <v>-9.9999999802093953E-3</v>
      </c>
    </row>
    <row r="190" spans="1:26" hidden="1" x14ac:dyDescent="0.25">
      <c r="A190" s="10" t="s">
        <v>3011</v>
      </c>
      <c r="B190" s="11">
        <v>44404</v>
      </c>
      <c r="C190" s="12">
        <v>421822</v>
      </c>
      <c r="D190" s="12" t="s">
        <v>3012</v>
      </c>
      <c r="E190" s="11">
        <v>44402</v>
      </c>
      <c r="F190" s="13">
        <v>154615.62</v>
      </c>
      <c r="G190" s="13">
        <v>9276.94</v>
      </c>
      <c r="H190" s="13">
        <v>1638.93</v>
      </c>
      <c r="I190" s="13">
        <v>162.41999999999999</v>
      </c>
      <c r="J190" s="13">
        <v>162416.04999999999</v>
      </c>
      <c r="K190" s="18" t="s">
        <v>32</v>
      </c>
      <c r="L190" s="12">
        <v>120</v>
      </c>
      <c r="M190" s="14">
        <v>1493.17</v>
      </c>
      <c r="N190" s="13">
        <v>0</v>
      </c>
      <c r="O190" s="14">
        <v>0</v>
      </c>
      <c r="P190" s="15">
        <v>110</v>
      </c>
      <c r="Q190" s="13">
        <v>1653.12</v>
      </c>
      <c r="R190" s="13">
        <v>149260.54</v>
      </c>
      <c r="S190" s="13">
        <v>156.74</v>
      </c>
      <c r="T190" s="13">
        <v>0</v>
      </c>
      <c r="U190" s="13">
        <v>16176.11</v>
      </c>
      <c r="V190" s="13">
        <v>15701.45</v>
      </c>
      <c r="W190" s="16">
        <v>16.350000000000001</v>
      </c>
      <c r="X190" s="16">
        <v>1716.75</v>
      </c>
      <c r="Y190" s="17">
        <f>SUM(R190:X190)+N190+O190</f>
        <v>183027.94000000003</v>
      </c>
      <c r="Z190" s="17">
        <f>((P190*Q190)+O190+N190)-Y190</f>
        <v>-1184.7400000000489</v>
      </c>
    </row>
    <row r="191" spans="1:26" hidden="1" x14ac:dyDescent="0.25">
      <c r="A191" s="10" t="s">
        <v>6353</v>
      </c>
      <c r="B191" s="11">
        <v>44518</v>
      </c>
      <c r="C191" s="12">
        <v>429443</v>
      </c>
      <c r="D191" s="12" t="s">
        <v>6354</v>
      </c>
      <c r="E191" s="11">
        <v>44512</v>
      </c>
      <c r="F191" s="13">
        <v>128571.96</v>
      </c>
      <c r="G191" s="13">
        <v>7714.32</v>
      </c>
      <c r="H191" s="13">
        <v>11571.48</v>
      </c>
      <c r="I191" s="13">
        <v>124.84</v>
      </c>
      <c r="J191" s="13">
        <v>124839.64</v>
      </c>
      <c r="K191" s="18" t="s">
        <v>32</v>
      </c>
      <c r="L191" s="12">
        <v>120</v>
      </c>
      <c r="M191" s="14">
        <v>1147.71</v>
      </c>
      <c r="N191" s="13">
        <v>0</v>
      </c>
      <c r="O191" s="14">
        <v>0</v>
      </c>
      <c r="P191" s="15">
        <v>114</v>
      </c>
      <c r="Q191" s="13">
        <v>1147.71</v>
      </c>
      <c r="R191" s="13">
        <v>118479.06</v>
      </c>
      <c r="S191" s="13">
        <v>118.6</v>
      </c>
      <c r="T191" s="13">
        <v>0</v>
      </c>
      <c r="U191" s="13">
        <v>12241.28</v>
      </c>
      <c r="V191" s="13">
        <v>0</v>
      </c>
      <c r="W191" s="16">
        <v>0</v>
      </c>
      <c r="X191" s="16">
        <v>0</v>
      </c>
      <c r="Y191" s="17">
        <f>SUM(R191:X191)+N191+O191</f>
        <v>130838.94</v>
      </c>
      <c r="Z191" s="17">
        <f>((P191*Q191)+O191+N191)-Y191</f>
        <v>0</v>
      </c>
    </row>
    <row r="192" spans="1:26" hidden="1" x14ac:dyDescent="0.25">
      <c r="A192" s="10" t="s">
        <v>407</v>
      </c>
      <c r="B192" s="11">
        <v>44255</v>
      </c>
      <c r="C192" s="12">
        <v>412241</v>
      </c>
      <c r="D192" s="12" t="s">
        <v>408</v>
      </c>
      <c r="E192" s="11">
        <v>44255</v>
      </c>
      <c r="F192" s="13">
        <v>89787.74</v>
      </c>
      <c r="G192" s="13">
        <v>5387.26</v>
      </c>
      <c r="H192" s="13">
        <v>951.75</v>
      </c>
      <c r="I192" s="13">
        <v>87.18</v>
      </c>
      <c r="J192" s="13">
        <v>94317.57</v>
      </c>
      <c r="K192" s="18" t="s">
        <v>32</v>
      </c>
      <c r="L192" s="12">
        <v>120</v>
      </c>
      <c r="M192" s="14">
        <v>867.11</v>
      </c>
      <c r="N192" s="13">
        <v>0</v>
      </c>
      <c r="O192" s="14">
        <v>0</v>
      </c>
      <c r="P192" s="15">
        <v>105</v>
      </c>
      <c r="Q192" s="13">
        <v>1021.38</v>
      </c>
      <c r="R192" s="13">
        <v>81992.039999999994</v>
      </c>
      <c r="S192" s="13">
        <v>80.34</v>
      </c>
      <c r="T192" s="13">
        <v>0</v>
      </c>
      <c r="U192" s="13">
        <v>8967.0300000000007</v>
      </c>
      <c r="V192" s="13">
        <v>14588.7</v>
      </c>
      <c r="W192" s="16">
        <v>14.72</v>
      </c>
      <c r="X192" s="16">
        <v>1594.93</v>
      </c>
      <c r="Y192" s="17">
        <f>SUM(R192:X192)+N192+O192</f>
        <v>107237.75999999998</v>
      </c>
      <c r="Z192" s="17">
        <f>((P192*Q192)+O192+N192)-Y192</f>
        <v>7.1400000000139698</v>
      </c>
    </row>
    <row r="193" spans="1:26" hidden="1" x14ac:dyDescent="0.25">
      <c r="A193" s="10" t="s">
        <v>283</v>
      </c>
      <c r="B193" s="11">
        <v>44250</v>
      </c>
      <c r="C193" s="12">
        <v>411234</v>
      </c>
      <c r="D193" s="12" t="s">
        <v>284</v>
      </c>
      <c r="E193" s="11">
        <v>44250</v>
      </c>
      <c r="F193" s="13">
        <v>89787.74</v>
      </c>
      <c r="G193" s="13">
        <v>5387.26</v>
      </c>
      <c r="H193" s="13">
        <v>951.75</v>
      </c>
      <c r="I193" s="13">
        <v>94.32</v>
      </c>
      <c r="J193" s="13">
        <v>94317.57</v>
      </c>
      <c r="K193" s="18" t="s">
        <v>32</v>
      </c>
      <c r="L193" s="12">
        <v>120</v>
      </c>
      <c r="M193" s="14">
        <v>867.11</v>
      </c>
      <c r="N193" s="13">
        <v>0</v>
      </c>
      <c r="O193" s="14">
        <v>0</v>
      </c>
      <c r="P193" s="15">
        <v>107</v>
      </c>
      <c r="Q193" s="13">
        <v>1021.38</v>
      </c>
      <c r="R193" s="13">
        <v>83554.429999999993</v>
      </c>
      <c r="S193" s="13">
        <v>88.51</v>
      </c>
      <c r="T193" s="13">
        <v>0</v>
      </c>
      <c r="U193" s="13">
        <v>9137.83</v>
      </c>
      <c r="V193" s="13">
        <v>14865.51</v>
      </c>
      <c r="W193" s="16">
        <v>16.059999999999999</v>
      </c>
      <c r="X193" s="16">
        <v>1625.32</v>
      </c>
      <c r="Y193" s="17">
        <f>SUM(R193:X193)+N193+O193</f>
        <v>109287.65999999999</v>
      </c>
      <c r="Z193" s="17">
        <f>((P193*Q193)+O193+N193)-Y193</f>
        <v>0</v>
      </c>
    </row>
    <row r="194" spans="1:26" hidden="1" x14ac:dyDescent="0.25">
      <c r="A194" s="10" t="s">
        <v>4359</v>
      </c>
      <c r="B194" s="11">
        <v>44460</v>
      </c>
      <c r="C194" s="12">
        <v>425214</v>
      </c>
      <c r="D194" s="12" t="s">
        <v>4360</v>
      </c>
      <c r="E194" s="11">
        <v>44453</v>
      </c>
      <c r="F194" s="13">
        <v>174187.59</v>
      </c>
      <c r="G194" s="13">
        <v>10451.26</v>
      </c>
      <c r="H194" s="13">
        <v>5539.17</v>
      </c>
      <c r="I194" s="13">
        <v>179.28</v>
      </c>
      <c r="J194" s="13">
        <v>179278.96</v>
      </c>
      <c r="K194" s="18" t="s">
        <v>32</v>
      </c>
      <c r="L194" s="12">
        <v>120</v>
      </c>
      <c r="M194" s="14">
        <v>1648.2</v>
      </c>
      <c r="N194" s="13">
        <v>0</v>
      </c>
      <c r="O194" s="14">
        <v>0</v>
      </c>
      <c r="P194" s="15">
        <v>112</v>
      </c>
      <c r="Q194" s="13">
        <v>1648.2</v>
      </c>
      <c r="R194" s="13">
        <v>166712.53</v>
      </c>
      <c r="S194" s="13">
        <v>171.63</v>
      </c>
      <c r="T194" s="13">
        <v>0</v>
      </c>
      <c r="U194" s="13">
        <v>17714.240000000002</v>
      </c>
      <c r="V194" s="13">
        <v>0</v>
      </c>
      <c r="W194" s="16">
        <v>0</v>
      </c>
      <c r="X194" s="16">
        <v>0</v>
      </c>
      <c r="Y194" s="17">
        <f>SUM(R194:X194)+N194+O194</f>
        <v>184598.39999999999</v>
      </c>
      <c r="Z194" s="17">
        <f>((P194*Q194)+O194+N194)-Y194</f>
        <v>0</v>
      </c>
    </row>
    <row r="195" spans="1:26" hidden="1" x14ac:dyDescent="0.25">
      <c r="A195" s="10" t="s">
        <v>845</v>
      </c>
      <c r="B195" s="11">
        <v>44299</v>
      </c>
      <c r="C195" s="12">
        <v>414615</v>
      </c>
      <c r="D195" s="12" t="s">
        <v>846</v>
      </c>
      <c r="E195" s="11">
        <v>44299</v>
      </c>
      <c r="F195" s="13">
        <v>155342.99</v>
      </c>
      <c r="G195" s="13">
        <v>9320.58</v>
      </c>
      <c r="H195" s="13">
        <v>3293.27</v>
      </c>
      <c r="I195" s="13">
        <v>161.53</v>
      </c>
      <c r="J195" s="13">
        <v>161531.82999999999</v>
      </c>
      <c r="K195" s="18" t="s">
        <v>32</v>
      </c>
      <c r="L195" s="12">
        <v>120</v>
      </c>
      <c r="M195" s="14">
        <v>1485.04</v>
      </c>
      <c r="N195" s="13">
        <v>0</v>
      </c>
      <c r="O195" s="14">
        <v>0</v>
      </c>
      <c r="P195" s="15">
        <v>106</v>
      </c>
      <c r="Q195" s="13">
        <v>1724.44</v>
      </c>
      <c r="R195" s="13">
        <v>141897.16</v>
      </c>
      <c r="S195" s="13">
        <v>148.93</v>
      </c>
      <c r="T195" s="13">
        <v>0</v>
      </c>
      <c r="U195" s="13">
        <v>15368.15</v>
      </c>
      <c r="V195" s="13">
        <v>22875.86</v>
      </c>
      <c r="W195" s="16">
        <v>24.39</v>
      </c>
      <c r="X195" s="16">
        <v>2477.21</v>
      </c>
      <c r="Y195" s="17">
        <f>SUM(R195:X195)+N195+O195</f>
        <v>182791.69999999998</v>
      </c>
      <c r="Z195" s="17">
        <f>((P195*Q195)+O195+N195)-Y195</f>
        <v>-1.0599999999685679</v>
      </c>
    </row>
    <row r="196" spans="1:26" hidden="1" x14ac:dyDescent="0.25">
      <c r="A196" s="10" t="s">
        <v>7721</v>
      </c>
      <c r="B196" s="11">
        <v>44588</v>
      </c>
      <c r="C196" s="12">
        <v>432737</v>
      </c>
      <c r="D196" s="12" t="s">
        <v>7722</v>
      </c>
      <c r="E196" s="11">
        <v>44588</v>
      </c>
      <c r="F196" s="13">
        <v>191639.45</v>
      </c>
      <c r="G196" s="13">
        <v>11498.37</v>
      </c>
      <c r="H196" s="13">
        <v>10156.89</v>
      </c>
      <c r="I196" s="13">
        <v>193.17</v>
      </c>
      <c r="J196" s="13">
        <v>193174.1</v>
      </c>
      <c r="K196" s="18" t="s">
        <v>32</v>
      </c>
      <c r="L196" s="12">
        <v>120</v>
      </c>
      <c r="M196" s="14">
        <v>1775.94</v>
      </c>
      <c r="N196" s="13">
        <v>0</v>
      </c>
      <c r="O196" s="14">
        <v>-0.01</v>
      </c>
      <c r="P196" s="15">
        <v>116</v>
      </c>
      <c r="Q196" s="13">
        <v>1775.94</v>
      </c>
      <c r="R196" s="13">
        <v>186049.25</v>
      </c>
      <c r="S196" s="13">
        <v>191.52</v>
      </c>
      <c r="T196" s="13">
        <v>0</v>
      </c>
      <c r="U196" s="13">
        <v>19768.28</v>
      </c>
      <c r="V196" s="13">
        <v>0</v>
      </c>
      <c r="W196" s="16">
        <v>0</v>
      </c>
      <c r="X196" s="16">
        <v>0</v>
      </c>
      <c r="Y196" s="17">
        <f>SUM(R196:X196)+N196+O196</f>
        <v>206009.03999999998</v>
      </c>
      <c r="Z196" s="17">
        <f>((P196*Q196)+O196+N196)-Y196</f>
        <v>-9.9999999802093953E-3</v>
      </c>
    </row>
    <row r="197" spans="1:26" hidden="1" x14ac:dyDescent="0.25">
      <c r="A197" s="10" t="s">
        <v>3161</v>
      </c>
      <c r="B197" s="11">
        <v>44408</v>
      </c>
      <c r="C197" s="12">
        <v>422083</v>
      </c>
      <c r="D197" s="12" t="s">
        <v>3162</v>
      </c>
      <c r="E197" s="11">
        <v>44408</v>
      </c>
      <c r="F197" s="13">
        <v>151940.99</v>
      </c>
      <c r="G197" s="13">
        <v>9116.4599999999991</v>
      </c>
      <c r="H197" s="13">
        <v>1610.57</v>
      </c>
      <c r="I197" s="13">
        <v>159.61000000000001</v>
      </c>
      <c r="J197" s="13">
        <v>159606.49</v>
      </c>
      <c r="K197" s="18" t="s">
        <v>32</v>
      </c>
      <c r="L197" s="12">
        <v>120</v>
      </c>
      <c r="M197" s="14">
        <v>1467.34</v>
      </c>
      <c r="N197" s="13">
        <v>0</v>
      </c>
      <c r="O197" s="14">
        <v>0</v>
      </c>
      <c r="P197" s="15">
        <v>110</v>
      </c>
      <c r="Q197" s="13">
        <v>1624.53</v>
      </c>
      <c r="R197" s="13">
        <v>145357.12</v>
      </c>
      <c r="S197" s="13">
        <v>154.01</v>
      </c>
      <c r="T197" s="13">
        <v>0</v>
      </c>
      <c r="U197" s="13">
        <v>15896.27</v>
      </c>
      <c r="V197" s="13">
        <v>15571.6</v>
      </c>
      <c r="W197" s="16">
        <v>16.5</v>
      </c>
      <c r="X197" s="16">
        <v>1702.8</v>
      </c>
      <c r="Y197" s="17">
        <f>SUM(R197:X197)+N197+O197</f>
        <v>178698.3</v>
      </c>
      <c r="Z197" s="17">
        <f>((P197*Q197)+O197+N197)-Y197</f>
        <v>0</v>
      </c>
    </row>
    <row r="198" spans="1:26" hidden="1" x14ac:dyDescent="0.25">
      <c r="A198" s="10" t="s">
        <v>1019</v>
      </c>
      <c r="B198" s="11">
        <v>44309</v>
      </c>
      <c r="C198" s="12">
        <v>415376</v>
      </c>
      <c r="D198" s="12" t="s">
        <v>1020</v>
      </c>
      <c r="E198" s="11">
        <v>44308</v>
      </c>
      <c r="F198" s="13">
        <v>113445.85</v>
      </c>
      <c r="G198" s="13">
        <v>6806.75</v>
      </c>
      <c r="H198" s="13">
        <v>1202.53</v>
      </c>
      <c r="I198" s="13">
        <v>119.17</v>
      </c>
      <c r="J198" s="13">
        <v>119169.24</v>
      </c>
      <c r="K198" s="18" t="s">
        <v>32</v>
      </c>
      <c r="L198" s="12">
        <v>120</v>
      </c>
      <c r="M198" s="14">
        <v>1095.58</v>
      </c>
      <c r="N198" s="13">
        <v>0</v>
      </c>
      <c r="O198" s="14">
        <v>0</v>
      </c>
      <c r="P198" s="15">
        <v>107</v>
      </c>
      <c r="Q198" s="13">
        <v>1272.2</v>
      </c>
      <c r="R198" s="13">
        <v>105570.18</v>
      </c>
      <c r="S198" s="13">
        <v>111.82</v>
      </c>
      <c r="T198" s="13">
        <v>0</v>
      </c>
      <c r="U198" s="13">
        <v>11545.06</v>
      </c>
      <c r="V198" s="13">
        <v>17019.419999999998</v>
      </c>
      <c r="W198" s="16">
        <v>18.190000000000001</v>
      </c>
      <c r="X198" s="16">
        <v>1860.73</v>
      </c>
      <c r="Y198" s="17">
        <f>SUM(R198:X198)+N198+O198</f>
        <v>136125.4</v>
      </c>
      <c r="Z198" s="17">
        <f>((P198*Q198)+O198+N198)-Y198</f>
        <v>0</v>
      </c>
    </row>
    <row r="199" spans="1:26" hidden="1" x14ac:dyDescent="0.25">
      <c r="A199" s="10" t="s">
        <v>4615</v>
      </c>
      <c r="B199" s="11">
        <v>44467</v>
      </c>
      <c r="C199" s="12">
        <v>425687</v>
      </c>
      <c r="D199" s="12" t="s">
        <v>4616</v>
      </c>
      <c r="E199" s="11">
        <v>44458</v>
      </c>
      <c r="F199" s="13">
        <v>113445.85</v>
      </c>
      <c r="G199" s="13">
        <v>6806.75</v>
      </c>
      <c r="H199" s="13">
        <v>1202.53</v>
      </c>
      <c r="I199" s="13">
        <v>119.17</v>
      </c>
      <c r="J199" s="13">
        <v>119169.24</v>
      </c>
      <c r="K199" s="18" t="s">
        <v>32</v>
      </c>
      <c r="L199" s="12">
        <v>120</v>
      </c>
      <c r="M199" s="14">
        <v>1095.58</v>
      </c>
      <c r="N199" s="13">
        <v>0</v>
      </c>
      <c r="O199" s="14">
        <v>0</v>
      </c>
      <c r="P199" s="15">
        <v>114</v>
      </c>
      <c r="Q199" s="13">
        <v>1095.58</v>
      </c>
      <c r="R199" s="13">
        <v>112476.59</v>
      </c>
      <c r="S199" s="13">
        <v>119.17</v>
      </c>
      <c r="T199" s="13">
        <v>0</v>
      </c>
      <c r="U199" s="13">
        <v>12300.36</v>
      </c>
      <c r="V199" s="13">
        <v>0</v>
      </c>
      <c r="W199" s="16">
        <v>0</v>
      </c>
      <c r="X199" s="16">
        <v>0</v>
      </c>
      <c r="Y199" s="17">
        <f>SUM(R199:X199)+N199+O199</f>
        <v>124896.12</v>
      </c>
      <c r="Z199" s="17">
        <f>((P199*Q199)+O199+N199)-Y199</f>
        <v>0</v>
      </c>
    </row>
    <row r="200" spans="1:26" hidden="1" x14ac:dyDescent="0.25">
      <c r="A200" s="10" t="s">
        <v>6907</v>
      </c>
      <c r="B200" s="11">
        <v>44530</v>
      </c>
      <c r="C200" s="12">
        <v>430558</v>
      </c>
      <c r="D200" s="12" t="s">
        <v>6908</v>
      </c>
      <c r="E200" s="11">
        <v>44525</v>
      </c>
      <c r="F200" s="13">
        <v>128267.93</v>
      </c>
      <c r="G200" s="13">
        <v>7696.08</v>
      </c>
      <c r="H200" s="13">
        <v>2719.28</v>
      </c>
      <c r="I200" s="13">
        <v>133.38</v>
      </c>
      <c r="J200" s="13">
        <v>133378.10999999999</v>
      </c>
      <c r="K200" s="18" t="s">
        <v>32</v>
      </c>
      <c r="L200" s="12">
        <v>120</v>
      </c>
      <c r="M200" s="14">
        <v>1226.21</v>
      </c>
      <c r="N200" s="13">
        <v>0</v>
      </c>
      <c r="O200" s="14">
        <v>0.01</v>
      </c>
      <c r="P200" s="15">
        <v>118</v>
      </c>
      <c r="Q200" s="13">
        <v>1226.21</v>
      </c>
      <c r="R200" s="13">
        <v>126213.14</v>
      </c>
      <c r="S200" s="13">
        <v>133.38</v>
      </c>
      <c r="T200" s="13">
        <v>4579.16</v>
      </c>
      <c r="U200" s="13">
        <v>13767.09</v>
      </c>
      <c r="V200" s="13">
        <v>0</v>
      </c>
      <c r="W200" s="16">
        <v>0</v>
      </c>
      <c r="X200" s="16">
        <v>0</v>
      </c>
      <c r="Y200" s="17">
        <f>SUM(R200:X200)+N200+O200</f>
        <v>144692.78000000003</v>
      </c>
      <c r="Z200" s="17">
        <f>((P200*Q200)+O200+N200)-Y200</f>
        <v>9.9999999802093953E-3</v>
      </c>
    </row>
    <row r="201" spans="1:26" hidden="1" x14ac:dyDescent="0.25">
      <c r="A201" s="10" t="s">
        <v>1909</v>
      </c>
      <c r="B201" s="11">
        <v>44357</v>
      </c>
      <c r="C201" s="12">
        <v>418893</v>
      </c>
      <c r="D201" s="12" t="s">
        <v>1910</v>
      </c>
      <c r="E201" s="11">
        <v>44355</v>
      </c>
      <c r="F201" s="13">
        <v>113445.85</v>
      </c>
      <c r="G201" s="13">
        <v>6806.75</v>
      </c>
      <c r="H201" s="13">
        <v>1202.53</v>
      </c>
      <c r="I201" s="13">
        <v>119.17</v>
      </c>
      <c r="J201" s="13">
        <v>119169.24</v>
      </c>
      <c r="K201" s="18" t="s">
        <v>32</v>
      </c>
      <c r="L201" s="12">
        <v>120</v>
      </c>
      <c r="M201" s="14">
        <v>1095.58</v>
      </c>
      <c r="N201" s="13">
        <v>0</v>
      </c>
      <c r="O201" s="14">
        <v>0</v>
      </c>
      <c r="P201" s="15">
        <v>115</v>
      </c>
      <c r="Q201" s="13">
        <v>1256.1300000000001</v>
      </c>
      <c r="R201" s="13">
        <v>113445.85</v>
      </c>
      <c r="S201" s="13">
        <v>119.17</v>
      </c>
      <c r="T201" s="13">
        <v>126.32</v>
      </c>
      <c r="U201" s="13">
        <v>12300.36</v>
      </c>
      <c r="V201" s="13">
        <v>15760.31</v>
      </c>
      <c r="W201" s="16">
        <v>16.350000000000001</v>
      </c>
      <c r="X201" s="16">
        <v>1723.29</v>
      </c>
      <c r="Y201" s="17">
        <f>SUM(R201:X201)+N201+O201</f>
        <v>143491.65000000002</v>
      </c>
      <c r="Z201" s="17">
        <f>((P201*Q201)+O201+N201)-Y201</f>
        <v>963.29999999998836</v>
      </c>
    </row>
    <row r="202" spans="1:26" hidden="1" x14ac:dyDescent="0.25">
      <c r="A202" s="10" t="s">
        <v>3029</v>
      </c>
      <c r="B202" s="11">
        <v>44404</v>
      </c>
      <c r="C202" s="12">
        <v>421877</v>
      </c>
      <c r="D202" s="12" t="s">
        <v>3030</v>
      </c>
      <c r="E202" s="11">
        <v>44404</v>
      </c>
      <c r="F202" s="13">
        <v>113445.85</v>
      </c>
      <c r="G202" s="13">
        <v>6806.75</v>
      </c>
      <c r="H202" s="13">
        <v>1250</v>
      </c>
      <c r="I202" s="13">
        <v>119.12</v>
      </c>
      <c r="J202" s="13">
        <v>119121.72</v>
      </c>
      <c r="K202" s="18" t="s">
        <v>32</v>
      </c>
      <c r="L202" s="12">
        <v>120</v>
      </c>
      <c r="M202" s="14">
        <v>1095.1400000000001</v>
      </c>
      <c r="N202" s="13">
        <v>0</v>
      </c>
      <c r="O202" s="14">
        <v>0</v>
      </c>
      <c r="P202" s="15">
        <v>110</v>
      </c>
      <c r="Q202" s="13">
        <v>1212.46</v>
      </c>
      <c r="R202" s="13">
        <v>108486.76</v>
      </c>
      <c r="S202" s="13">
        <v>114.96</v>
      </c>
      <c r="T202" s="13">
        <v>0</v>
      </c>
      <c r="U202" s="13">
        <v>11863.68</v>
      </c>
      <c r="V202" s="13">
        <v>11621.5</v>
      </c>
      <c r="W202" s="16">
        <v>12.1</v>
      </c>
      <c r="X202" s="16">
        <v>1270.5</v>
      </c>
      <c r="Y202" s="17">
        <f>SUM(R202:X202)+N202+O202</f>
        <v>133369.5</v>
      </c>
      <c r="Z202" s="17">
        <f>((P202*Q202)+O202+N202)-Y202</f>
        <v>1.1000000000058208</v>
      </c>
    </row>
    <row r="203" spans="1:26" hidden="1" x14ac:dyDescent="0.25">
      <c r="A203" s="10" t="s">
        <v>5329</v>
      </c>
      <c r="B203" s="11">
        <v>44487</v>
      </c>
      <c r="C203" s="12">
        <v>427771</v>
      </c>
      <c r="D203" s="12" t="s">
        <v>5330</v>
      </c>
      <c r="E203" s="11">
        <v>44487</v>
      </c>
      <c r="F203" s="13">
        <v>92957.4</v>
      </c>
      <c r="G203" s="13">
        <v>5577.44</v>
      </c>
      <c r="H203" s="13">
        <v>2000</v>
      </c>
      <c r="I203" s="13">
        <v>96.63</v>
      </c>
      <c r="J203" s="13">
        <v>96631.47</v>
      </c>
      <c r="K203" s="18" t="s">
        <v>32</v>
      </c>
      <c r="L203" s="12">
        <v>120</v>
      </c>
      <c r="M203" s="14">
        <v>888.38</v>
      </c>
      <c r="N203" s="13">
        <v>0</v>
      </c>
      <c r="O203" s="14">
        <v>-0.01</v>
      </c>
      <c r="P203" s="15">
        <v>113</v>
      </c>
      <c r="Q203" s="13">
        <v>888.38</v>
      </c>
      <c r="R203" s="13">
        <v>91204.57</v>
      </c>
      <c r="S203" s="13">
        <v>95.78</v>
      </c>
      <c r="T203" s="13">
        <v>1673.24</v>
      </c>
      <c r="U203" s="13">
        <v>9886.64</v>
      </c>
      <c r="V203" s="13">
        <v>0</v>
      </c>
      <c r="W203" s="16">
        <v>0</v>
      </c>
      <c r="X203" s="16">
        <v>0</v>
      </c>
      <c r="Y203" s="17">
        <f>SUM(R203:X203)+N203+O203</f>
        <v>102860.22000000002</v>
      </c>
      <c r="Z203" s="17">
        <f>((P203*Q203)+O203+N203)-Y203</f>
        <v>-2473.2900000000081</v>
      </c>
    </row>
    <row r="204" spans="1:26" hidden="1" x14ac:dyDescent="0.25">
      <c r="A204" s="10" t="s">
        <v>9673</v>
      </c>
      <c r="B204" s="11">
        <v>44681</v>
      </c>
      <c r="C204" s="12">
        <v>435459</v>
      </c>
      <c r="D204" s="12" t="s">
        <v>9674</v>
      </c>
      <c r="E204" s="11">
        <v>44681</v>
      </c>
      <c r="F204" s="13">
        <v>118155.66</v>
      </c>
      <c r="G204" s="13">
        <v>7089.34</v>
      </c>
      <c r="H204" s="13">
        <v>3757.35</v>
      </c>
      <c r="I204" s="13">
        <v>121.49</v>
      </c>
      <c r="J204" s="13">
        <v>121609.14</v>
      </c>
      <c r="K204" s="18" t="s">
        <v>32</v>
      </c>
      <c r="L204" s="12">
        <v>120</v>
      </c>
      <c r="M204" s="14">
        <v>1118.01</v>
      </c>
      <c r="N204" s="13">
        <v>0</v>
      </c>
      <c r="O204" s="14">
        <v>0</v>
      </c>
      <c r="P204" s="15">
        <v>118</v>
      </c>
      <c r="Q204" s="13">
        <v>1118.01</v>
      </c>
      <c r="R204" s="13">
        <v>116061.43</v>
      </c>
      <c r="S204" s="13">
        <v>121.49</v>
      </c>
      <c r="T204" s="13">
        <v>3190.2</v>
      </c>
      <c r="U204" s="13">
        <v>12552.06</v>
      </c>
      <c r="V204" s="13">
        <v>0</v>
      </c>
      <c r="W204" s="16">
        <v>0</v>
      </c>
      <c r="X204" s="16">
        <v>0</v>
      </c>
      <c r="Y204" s="17">
        <f>SUM(R204:X204)+N204+O204</f>
        <v>131925.18</v>
      </c>
      <c r="Z204" s="17">
        <f>((P204*Q204)+O204+N204)-Y204</f>
        <v>0</v>
      </c>
    </row>
    <row r="205" spans="1:26" hidden="1" x14ac:dyDescent="0.25">
      <c r="A205" s="10" t="s">
        <v>7829</v>
      </c>
      <c r="B205" s="11">
        <v>44592</v>
      </c>
      <c r="C205" s="12">
        <v>432644</v>
      </c>
      <c r="D205" s="12" t="s">
        <v>7830</v>
      </c>
      <c r="E205" s="11">
        <v>44592</v>
      </c>
      <c r="F205" s="13">
        <v>105042.45</v>
      </c>
      <c r="G205" s="13">
        <v>6302.55</v>
      </c>
      <c r="H205" s="13">
        <v>5567.25</v>
      </c>
      <c r="I205" s="13">
        <v>105.88</v>
      </c>
      <c r="J205" s="13">
        <v>105883.63</v>
      </c>
      <c r="K205" s="18" t="s">
        <v>32</v>
      </c>
      <c r="L205" s="12">
        <v>120</v>
      </c>
      <c r="M205" s="14">
        <v>973.44</v>
      </c>
      <c r="N205" s="13">
        <v>0</v>
      </c>
      <c r="O205" s="14">
        <v>0.01</v>
      </c>
      <c r="P205" s="15">
        <v>116</v>
      </c>
      <c r="Q205" s="13">
        <v>973.44</v>
      </c>
      <c r="R205" s="13">
        <v>101978.29</v>
      </c>
      <c r="S205" s="13">
        <v>104.98</v>
      </c>
      <c r="T205" s="13">
        <v>945.38</v>
      </c>
      <c r="U205" s="13">
        <v>10835.76</v>
      </c>
      <c r="V205" s="13">
        <v>0</v>
      </c>
      <c r="W205" s="16">
        <v>0</v>
      </c>
      <c r="X205" s="16">
        <v>0</v>
      </c>
      <c r="Y205" s="17">
        <f>SUM(R205:X205)+N205+O205</f>
        <v>113864.41999999998</v>
      </c>
      <c r="Z205" s="17">
        <f>((P205*Q205)+O205+N205)-Y205</f>
        <v>-945.36999999998079</v>
      </c>
    </row>
    <row r="206" spans="1:26" hidden="1" x14ac:dyDescent="0.25">
      <c r="A206" s="10" t="s">
        <v>6713</v>
      </c>
      <c r="B206" s="11">
        <v>44529</v>
      </c>
      <c r="C206" s="12">
        <v>430771</v>
      </c>
      <c r="D206" s="12" t="s">
        <v>6714</v>
      </c>
      <c r="E206" s="11">
        <v>44529</v>
      </c>
      <c r="F206" s="13">
        <v>102683.96</v>
      </c>
      <c r="G206" s="13">
        <v>6161.04</v>
      </c>
      <c r="H206" s="13">
        <v>2176.9</v>
      </c>
      <c r="I206" s="13">
        <v>106.77</v>
      </c>
      <c r="J206" s="13">
        <v>106774.87</v>
      </c>
      <c r="K206" s="18" t="s">
        <v>32</v>
      </c>
      <c r="L206" s="12">
        <v>120</v>
      </c>
      <c r="M206" s="14">
        <v>981.63</v>
      </c>
      <c r="N206" s="13">
        <v>0</v>
      </c>
      <c r="O206" s="14">
        <v>-0.02</v>
      </c>
      <c r="P206" s="15">
        <v>114</v>
      </c>
      <c r="Q206" s="13">
        <v>981.63</v>
      </c>
      <c r="R206" s="13">
        <v>100835.81</v>
      </c>
      <c r="S206" s="13">
        <v>106.77</v>
      </c>
      <c r="T206" s="13">
        <v>2772.48</v>
      </c>
      <c r="U206" s="13">
        <v>11020.73</v>
      </c>
      <c r="V206" s="13">
        <v>0</v>
      </c>
      <c r="W206" s="16">
        <v>0</v>
      </c>
      <c r="X206" s="16">
        <v>0</v>
      </c>
      <c r="Y206" s="17">
        <f>SUM(R206:X206)+N206+O206</f>
        <v>114735.76999999999</v>
      </c>
      <c r="Z206" s="17">
        <f>((P206*Q206)+O206+N206)-Y206</f>
        <v>-2829.9700000000012</v>
      </c>
    </row>
    <row r="207" spans="1:26" hidden="1" x14ac:dyDescent="0.25">
      <c r="A207" s="10" t="s">
        <v>10149</v>
      </c>
      <c r="B207" s="11">
        <v>44712</v>
      </c>
      <c r="C207" s="12">
        <v>436420</v>
      </c>
      <c r="D207" s="12" t="s">
        <v>10150</v>
      </c>
      <c r="E207" s="11">
        <v>44712</v>
      </c>
      <c r="F207" s="13">
        <v>132306.6</v>
      </c>
      <c r="G207" s="13">
        <v>7938.4</v>
      </c>
      <c r="H207" s="13">
        <v>4207.3500000000004</v>
      </c>
      <c r="I207" s="13">
        <v>136.04</v>
      </c>
      <c r="J207" s="13">
        <v>136173.69</v>
      </c>
      <c r="K207" s="18" t="s">
        <v>32</v>
      </c>
      <c r="L207" s="12">
        <v>120</v>
      </c>
      <c r="M207" s="14">
        <v>1251.9100000000001</v>
      </c>
      <c r="N207" s="13">
        <v>0</v>
      </c>
      <c r="O207" s="14">
        <v>-0.01</v>
      </c>
      <c r="P207" s="15">
        <v>120</v>
      </c>
      <c r="Q207" s="13">
        <v>1251.9100000000001</v>
      </c>
      <c r="R207" s="13">
        <v>130202.93</v>
      </c>
      <c r="S207" s="13">
        <v>136.04</v>
      </c>
      <c r="T207" s="13">
        <v>5834.73</v>
      </c>
      <c r="U207" s="13">
        <v>14055.51</v>
      </c>
      <c r="V207" s="13">
        <v>0</v>
      </c>
      <c r="W207" s="16">
        <v>0</v>
      </c>
      <c r="X207" s="16">
        <v>0</v>
      </c>
      <c r="Y207" s="17">
        <f>SUM(R207:X207)+N207+O207</f>
        <v>150229.19999999998</v>
      </c>
      <c r="Z207" s="17">
        <f>((P207*Q207)+O207+N207)-Y207</f>
        <v>-9.9999999802093953E-3</v>
      </c>
    </row>
    <row r="208" spans="1:26" x14ac:dyDescent="0.25">
      <c r="A208" s="10" t="s">
        <v>10731</v>
      </c>
      <c r="B208" s="11">
        <v>44742</v>
      </c>
      <c r="C208" s="12">
        <v>436488</v>
      </c>
      <c r="D208" s="12" t="s">
        <v>10732</v>
      </c>
      <c r="E208" s="11">
        <v>44741</v>
      </c>
      <c r="F208" s="13">
        <v>204723.35</v>
      </c>
      <c r="G208" s="13">
        <v>2776.65</v>
      </c>
      <c r="H208" s="53">
        <v>4150</v>
      </c>
      <c r="I208" s="13">
        <v>203.35</v>
      </c>
      <c r="J208" s="13">
        <v>203553.35</v>
      </c>
      <c r="K208" s="18" t="s">
        <v>32</v>
      </c>
      <c r="L208" s="12">
        <v>120</v>
      </c>
      <c r="M208" s="52">
        <v>1871.36</v>
      </c>
      <c r="N208" s="13">
        <v>0</v>
      </c>
      <c r="O208" s="14">
        <v>0</v>
      </c>
      <c r="P208" s="15">
        <v>120</v>
      </c>
      <c r="Q208" s="51">
        <v>1871.36</v>
      </c>
      <c r="R208" s="13">
        <v>200934.31</v>
      </c>
      <c r="S208" s="13">
        <v>203.35</v>
      </c>
      <c r="T208" s="13">
        <v>2415.69</v>
      </c>
      <c r="U208" s="13">
        <v>21009.85</v>
      </c>
      <c r="V208" s="13">
        <v>0</v>
      </c>
      <c r="W208" s="16">
        <v>0</v>
      </c>
      <c r="X208" s="16">
        <v>0</v>
      </c>
      <c r="Y208" s="17">
        <f>SUM(R208:X208)+N208+O208</f>
        <v>224563.20000000001</v>
      </c>
      <c r="Z208" s="17">
        <f>((P208*Q208)+O208+N208)-Y208</f>
        <v>0</v>
      </c>
    </row>
    <row r="209" spans="1:26" hidden="1" x14ac:dyDescent="0.25">
      <c r="A209" s="10" t="s">
        <v>10037</v>
      </c>
      <c r="B209" s="11">
        <v>44708</v>
      </c>
      <c r="C209" s="12">
        <v>436009</v>
      </c>
      <c r="D209" s="12" t="s">
        <v>10038</v>
      </c>
      <c r="E209" s="11">
        <v>44708</v>
      </c>
      <c r="F209" s="13">
        <v>177891.24</v>
      </c>
      <c r="G209" s="13">
        <v>5900.93</v>
      </c>
      <c r="H209" s="13">
        <v>2000</v>
      </c>
      <c r="I209" s="13">
        <v>181.79</v>
      </c>
      <c r="J209" s="13">
        <v>181973.96</v>
      </c>
      <c r="K209" s="18" t="s">
        <v>32</v>
      </c>
      <c r="L209" s="12">
        <v>120</v>
      </c>
      <c r="M209" s="14">
        <v>1672.97</v>
      </c>
      <c r="N209" s="13">
        <v>0</v>
      </c>
      <c r="O209" s="14">
        <v>0</v>
      </c>
      <c r="P209" s="15">
        <v>119</v>
      </c>
      <c r="Q209" s="13">
        <v>1672.97</v>
      </c>
      <c r="R209" s="13">
        <v>174985.39</v>
      </c>
      <c r="S209" s="13">
        <v>181.79</v>
      </c>
      <c r="T209" s="13">
        <v>5133.8100000000004</v>
      </c>
      <c r="U209" s="13">
        <v>18782.439999999999</v>
      </c>
      <c r="V209" s="13">
        <v>0</v>
      </c>
      <c r="W209" s="16">
        <v>0</v>
      </c>
      <c r="X209" s="16">
        <v>0</v>
      </c>
      <c r="Y209" s="17">
        <f>SUM(R209:X209)+N209+O209</f>
        <v>199083.43000000002</v>
      </c>
      <c r="Z209" s="17">
        <f>((P209*Q209)+O209+N209)-Y209</f>
        <v>0</v>
      </c>
    </row>
    <row r="210" spans="1:26" hidden="1" x14ac:dyDescent="0.25">
      <c r="A210" s="10" t="s">
        <v>6023</v>
      </c>
      <c r="B210" s="11">
        <v>44503</v>
      </c>
      <c r="C210" s="12">
        <v>429123</v>
      </c>
      <c r="D210" s="12" t="s">
        <v>6024</v>
      </c>
      <c r="E210" s="11">
        <v>44503</v>
      </c>
      <c r="F210" s="13">
        <v>159492.45000000001</v>
      </c>
      <c r="G210" s="13">
        <v>9569.5499999999993</v>
      </c>
      <c r="H210" s="13">
        <v>14354.32</v>
      </c>
      <c r="I210" s="13">
        <v>154.86000000000001</v>
      </c>
      <c r="J210" s="13">
        <v>154862.54</v>
      </c>
      <c r="K210" s="18" t="s">
        <v>32</v>
      </c>
      <c r="L210" s="12">
        <v>120</v>
      </c>
      <c r="M210" s="14">
        <v>1423.72</v>
      </c>
      <c r="N210" s="13">
        <v>0</v>
      </c>
      <c r="O210" s="14">
        <v>0</v>
      </c>
      <c r="P210" s="15">
        <v>114</v>
      </c>
      <c r="Q210" s="13">
        <v>1423.72</v>
      </c>
      <c r="R210" s="13">
        <v>146972.29999999999</v>
      </c>
      <c r="S210" s="13">
        <v>147.12</v>
      </c>
      <c r="T210" s="13">
        <v>0</v>
      </c>
      <c r="U210" s="13">
        <v>15184.66</v>
      </c>
      <c r="V210" s="13">
        <v>0</v>
      </c>
      <c r="W210" s="16">
        <v>0</v>
      </c>
      <c r="X210" s="16">
        <v>0</v>
      </c>
      <c r="Y210" s="17">
        <f>SUM(R210:X210)+N210+O210</f>
        <v>162304.07999999999</v>
      </c>
      <c r="Z210" s="17">
        <f>((P210*Q210)+O210+N210)-Y210</f>
        <v>0</v>
      </c>
    </row>
    <row r="211" spans="1:26" hidden="1" x14ac:dyDescent="0.25">
      <c r="A211" s="10" t="s">
        <v>9837</v>
      </c>
      <c r="B211" s="11">
        <v>44698</v>
      </c>
      <c r="C211" s="12">
        <v>435843</v>
      </c>
      <c r="D211" s="12" t="s">
        <v>9838</v>
      </c>
      <c r="E211" s="11">
        <v>44698</v>
      </c>
      <c r="F211" s="13">
        <v>278452.83</v>
      </c>
      <c r="G211" s="13">
        <v>16707.169999999998</v>
      </c>
      <c r="H211" s="13">
        <v>14758</v>
      </c>
      <c r="I211" s="13">
        <v>280.39999999999998</v>
      </c>
      <c r="J211" s="13">
        <v>280682.40000000002</v>
      </c>
      <c r="K211" s="18" t="s">
        <v>32</v>
      </c>
      <c r="L211" s="12">
        <v>120</v>
      </c>
      <c r="M211" s="14">
        <v>2580.4499999999998</v>
      </c>
      <c r="N211" s="13">
        <v>0</v>
      </c>
      <c r="O211" s="14">
        <v>-0.01</v>
      </c>
      <c r="P211" s="15">
        <v>119</v>
      </c>
      <c r="Q211" s="13">
        <v>2580.4499999999998</v>
      </c>
      <c r="R211" s="13">
        <v>272809.40000000002</v>
      </c>
      <c r="S211" s="13">
        <v>280.39999999999998</v>
      </c>
      <c r="T211" s="13">
        <v>5012.16</v>
      </c>
      <c r="U211" s="13">
        <v>28971.599999999999</v>
      </c>
      <c r="V211" s="13">
        <v>0</v>
      </c>
      <c r="W211" s="16">
        <v>0</v>
      </c>
      <c r="X211" s="16">
        <v>0</v>
      </c>
      <c r="Y211" s="17">
        <f>SUM(R211:X211)+N211+O211</f>
        <v>307073.55</v>
      </c>
      <c r="Z211" s="17">
        <f>((P211*Q211)+O211+N211)-Y211</f>
        <v>-1.0000000009313226E-2</v>
      </c>
    </row>
    <row r="212" spans="1:26" hidden="1" x14ac:dyDescent="0.25">
      <c r="A212" s="10" t="s">
        <v>9039</v>
      </c>
      <c r="B212" s="11">
        <v>44651</v>
      </c>
      <c r="C212" s="12">
        <v>434564</v>
      </c>
      <c r="D212" s="12" t="s">
        <v>9040</v>
      </c>
      <c r="E212" s="11">
        <v>44651</v>
      </c>
      <c r="F212" s="13">
        <v>127205.87</v>
      </c>
      <c r="G212" s="13">
        <v>7632.35</v>
      </c>
      <c r="H212" s="13">
        <v>5000</v>
      </c>
      <c r="I212" s="13">
        <v>129.84</v>
      </c>
      <c r="J212" s="13">
        <v>129968.06</v>
      </c>
      <c r="K212" s="18" t="s">
        <v>32</v>
      </c>
      <c r="L212" s="12">
        <v>120</v>
      </c>
      <c r="M212" s="14">
        <v>1194.8599999999999</v>
      </c>
      <c r="N212" s="13">
        <v>0</v>
      </c>
      <c r="O212" s="14">
        <v>0.01</v>
      </c>
      <c r="P212" s="15">
        <v>119</v>
      </c>
      <c r="Q212" s="13">
        <v>1194.8599999999999</v>
      </c>
      <c r="R212" s="13">
        <v>124102.11</v>
      </c>
      <c r="S212" s="13">
        <v>129.84</v>
      </c>
      <c r="T212" s="13">
        <v>4541.24</v>
      </c>
      <c r="U212" s="13">
        <v>13415.14</v>
      </c>
      <c r="V212" s="13">
        <v>0</v>
      </c>
      <c r="W212" s="16">
        <v>0</v>
      </c>
      <c r="X212" s="16">
        <v>0</v>
      </c>
      <c r="Y212" s="17">
        <f>SUM(R212:X212)+N212+O212</f>
        <v>142188.34000000003</v>
      </c>
      <c r="Z212" s="17">
        <f>((P212*Q212)+O212+N212)-Y212</f>
        <v>9.9999999802093953E-3</v>
      </c>
    </row>
    <row r="213" spans="1:26" hidden="1" x14ac:dyDescent="0.25">
      <c r="A213" s="10" t="s">
        <v>257</v>
      </c>
      <c r="B213" s="11">
        <v>44243</v>
      </c>
      <c r="C213" s="12">
        <v>411006</v>
      </c>
      <c r="D213" s="12" t="s">
        <v>258</v>
      </c>
      <c r="E213" s="11">
        <v>44243</v>
      </c>
      <c r="F213" s="13">
        <v>97055.77</v>
      </c>
      <c r="G213" s="13">
        <v>5823.35</v>
      </c>
      <c r="H213" s="13">
        <v>1028.79</v>
      </c>
      <c r="I213" s="13">
        <v>101.95</v>
      </c>
      <c r="J213" s="13">
        <v>101952.28</v>
      </c>
      <c r="K213" s="18" t="s">
        <v>32</v>
      </c>
      <c r="L213" s="12">
        <v>120</v>
      </c>
      <c r="M213" s="14">
        <v>937.29</v>
      </c>
      <c r="N213" s="13">
        <v>0</v>
      </c>
      <c r="O213" s="14">
        <v>0</v>
      </c>
      <c r="P213" s="15">
        <v>105</v>
      </c>
      <c r="Q213" s="13">
        <v>1104.05</v>
      </c>
      <c r="R213" s="13">
        <v>89473.79</v>
      </c>
      <c r="S213" s="13">
        <v>93.94</v>
      </c>
      <c r="T213" s="13">
        <v>0</v>
      </c>
      <c r="U213" s="13">
        <v>9691.82</v>
      </c>
      <c r="V213" s="13">
        <v>15768.9</v>
      </c>
      <c r="W213" s="16">
        <v>16.809999999999999</v>
      </c>
      <c r="X213" s="16">
        <v>1724.09</v>
      </c>
      <c r="Y213" s="17">
        <f>SUM(R213:X213)+N213+O213</f>
        <v>116769.34999999998</v>
      </c>
      <c r="Z213" s="17">
        <f>((P213*Q213)+O213+N213)-Y213</f>
        <v>-844.09999999997672</v>
      </c>
    </row>
    <row r="214" spans="1:26" hidden="1" x14ac:dyDescent="0.25">
      <c r="A214" s="10" t="s">
        <v>8625</v>
      </c>
      <c r="B214" s="11">
        <v>44634</v>
      </c>
      <c r="C214" s="12">
        <v>433867</v>
      </c>
      <c r="D214" s="12" t="s">
        <v>8626</v>
      </c>
      <c r="E214" s="11">
        <v>44634</v>
      </c>
      <c r="F214" s="13">
        <v>147936.29</v>
      </c>
      <c r="G214" s="13">
        <v>8876.18</v>
      </c>
      <c r="H214" s="13">
        <v>4704.37</v>
      </c>
      <c r="I214" s="13">
        <v>152.11000000000001</v>
      </c>
      <c r="J214" s="13">
        <v>152260.21</v>
      </c>
      <c r="K214" s="18" t="s">
        <v>32</v>
      </c>
      <c r="L214" s="12">
        <v>120</v>
      </c>
      <c r="M214" s="14">
        <v>1399.8</v>
      </c>
      <c r="N214" s="13">
        <v>0</v>
      </c>
      <c r="O214" s="14">
        <v>-0.02</v>
      </c>
      <c r="P214" s="15">
        <v>118</v>
      </c>
      <c r="Q214" s="13">
        <v>1399.8</v>
      </c>
      <c r="R214" s="13">
        <v>145314.23000000001</v>
      </c>
      <c r="S214" s="13">
        <v>152.11000000000001</v>
      </c>
      <c r="T214" s="13">
        <v>3994.29</v>
      </c>
      <c r="U214" s="13">
        <v>15715.79</v>
      </c>
      <c r="V214" s="13">
        <v>0</v>
      </c>
      <c r="W214" s="16">
        <v>0</v>
      </c>
      <c r="X214" s="16">
        <v>0</v>
      </c>
      <c r="Y214" s="17">
        <f>SUM(R214:X214)+N214+O214</f>
        <v>165176.40000000002</v>
      </c>
      <c r="Z214" s="17">
        <f>((P214*Q214)+O214+N214)-Y214</f>
        <v>-2.0000000018626451E-2</v>
      </c>
    </row>
    <row r="215" spans="1:26" hidden="1" x14ac:dyDescent="0.25">
      <c r="A215" s="10" t="s">
        <v>1011</v>
      </c>
      <c r="B215" s="11">
        <v>44308</v>
      </c>
      <c r="C215" s="12">
        <v>415384</v>
      </c>
      <c r="D215" s="12" t="s">
        <v>1012</v>
      </c>
      <c r="E215" s="11">
        <v>44308</v>
      </c>
      <c r="F215" s="13">
        <v>105042.45</v>
      </c>
      <c r="G215" s="13">
        <v>6302.55</v>
      </c>
      <c r="H215" s="13">
        <v>1113.45</v>
      </c>
      <c r="I215" s="13">
        <v>110.34</v>
      </c>
      <c r="J215" s="13">
        <v>110341.89</v>
      </c>
      <c r="K215" s="18" t="s">
        <v>32</v>
      </c>
      <c r="L215" s="12">
        <v>120</v>
      </c>
      <c r="M215" s="14">
        <v>1014.42</v>
      </c>
      <c r="N215" s="13">
        <v>0</v>
      </c>
      <c r="O215" s="14">
        <v>0</v>
      </c>
      <c r="P215" s="15">
        <v>110</v>
      </c>
      <c r="Q215" s="13">
        <v>1177.96</v>
      </c>
      <c r="R215" s="13">
        <v>100490.83</v>
      </c>
      <c r="S215" s="13">
        <v>106.46</v>
      </c>
      <c r="T215" s="13">
        <v>0</v>
      </c>
      <c r="U215" s="13">
        <v>10988.91</v>
      </c>
      <c r="V215" s="13">
        <v>16199.7</v>
      </c>
      <c r="W215" s="16">
        <v>17.600000000000001</v>
      </c>
      <c r="X215" s="16">
        <v>1771</v>
      </c>
      <c r="Y215" s="17">
        <f>SUM(R215:X215)+N215+O215</f>
        <v>129574.50000000001</v>
      </c>
      <c r="Z215" s="17">
        <f>((P215*Q215)+O215+N215)-Y215</f>
        <v>1.0999999999912689</v>
      </c>
    </row>
    <row r="216" spans="1:26" hidden="1" x14ac:dyDescent="0.25">
      <c r="A216" s="10" t="s">
        <v>9071</v>
      </c>
      <c r="B216" s="11">
        <v>44651</v>
      </c>
      <c r="C216" s="12">
        <v>434509</v>
      </c>
      <c r="D216" s="12" t="s">
        <v>9072</v>
      </c>
      <c r="E216" s="11">
        <v>44651</v>
      </c>
      <c r="F216" s="13">
        <v>127205.87</v>
      </c>
      <c r="G216" s="13">
        <v>7632.35</v>
      </c>
      <c r="H216" s="13">
        <v>5000</v>
      </c>
      <c r="I216" s="13">
        <v>129.84</v>
      </c>
      <c r="J216" s="13">
        <v>129968.06</v>
      </c>
      <c r="K216" s="18" t="s">
        <v>32</v>
      </c>
      <c r="L216" s="12">
        <v>120</v>
      </c>
      <c r="M216" s="14">
        <v>1194.8599999999999</v>
      </c>
      <c r="N216" s="13">
        <v>0</v>
      </c>
      <c r="O216" s="14">
        <v>0.01</v>
      </c>
      <c r="P216" s="15">
        <v>119</v>
      </c>
      <c r="Q216" s="13">
        <v>1194.8599999999999</v>
      </c>
      <c r="R216" s="13">
        <v>124102.11</v>
      </c>
      <c r="S216" s="13">
        <v>129.84</v>
      </c>
      <c r="T216" s="13">
        <v>4541.24</v>
      </c>
      <c r="U216" s="13">
        <v>13415.14</v>
      </c>
      <c r="V216" s="13">
        <v>0</v>
      </c>
      <c r="W216" s="16">
        <v>0</v>
      </c>
      <c r="X216" s="16">
        <v>0</v>
      </c>
      <c r="Y216" s="17">
        <f>SUM(R216:X216)+N216+O216</f>
        <v>142188.34000000003</v>
      </c>
      <c r="Z216" s="17">
        <f>((P216*Q216)+O216+N216)-Y216</f>
        <v>9.9999999802093953E-3</v>
      </c>
    </row>
    <row r="217" spans="1:26" hidden="1" x14ac:dyDescent="0.25">
      <c r="A217" s="10" t="s">
        <v>8503</v>
      </c>
      <c r="B217" s="11">
        <v>44620</v>
      </c>
      <c r="C217" s="12">
        <v>433674</v>
      </c>
      <c r="D217" s="12" t="s">
        <v>8504</v>
      </c>
      <c r="E217" s="11">
        <v>44620</v>
      </c>
      <c r="F217" s="13">
        <v>118992.2</v>
      </c>
      <c r="G217" s="13">
        <v>7139.53</v>
      </c>
      <c r="H217" s="13">
        <v>3783.95</v>
      </c>
      <c r="I217" s="13">
        <v>122.35</v>
      </c>
      <c r="J217" s="13">
        <v>122470.13</v>
      </c>
      <c r="K217" s="18" t="s">
        <v>32</v>
      </c>
      <c r="L217" s="12">
        <v>120</v>
      </c>
      <c r="M217" s="14">
        <v>1125.93</v>
      </c>
      <c r="N217" s="13">
        <v>0</v>
      </c>
      <c r="O217" s="14">
        <v>0</v>
      </c>
      <c r="P217" s="15">
        <v>117</v>
      </c>
      <c r="Q217" s="13">
        <v>1125.93</v>
      </c>
      <c r="R217" s="13">
        <v>116828.13</v>
      </c>
      <c r="S217" s="13">
        <v>122.35</v>
      </c>
      <c r="T217" s="13">
        <v>3141.39</v>
      </c>
      <c r="U217" s="13">
        <v>12641.47</v>
      </c>
      <c r="V217" s="13">
        <v>0</v>
      </c>
      <c r="W217" s="16">
        <v>0</v>
      </c>
      <c r="X217" s="16">
        <v>0</v>
      </c>
      <c r="Y217" s="17">
        <f>SUM(R217:X217)+N217+O217</f>
        <v>132733.34</v>
      </c>
      <c r="Z217" s="17">
        <f>((P217*Q217)+O217+N217)-Y217</f>
        <v>-999.52999999999884</v>
      </c>
    </row>
    <row r="218" spans="1:26" hidden="1" x14ac:dyDescent="0.25">
      <c r="A218" s="10" t="s">
        <v>571</v>
      </c>
      <c r="B218" s="11">
        <v>44278</v>
      </c>
      <c r="C218" s="12">
        <v>413268</v>
      </c>
      <c r="D218" s="12" t="s">
        <v>572</v>
      </c>
      <c r="E218" s="11">
        <v>44278</v>
      </c>
      <c r="F218" s="13">
        <v>97117.92</v>
      </c>
      <c r="G218" s="13">
        <v>5827.08</v>
      </c>
      <c r="H218" s="13">
        <v>1029.45</v>
      </c>
      <c r="I218" s="13">
        <v>102.02</v>
      </c>
      <c r="J218" s="13">
        <v>102017.57</v>
      </c>
      <c r="K218" s="18" t="s">
        <v>32</v>
      </c>
      <c r="L218" s="12">
        <v>120</v>
      </c>
      <c r="M218" s="14">
        <v>937.9</v>
      </c>
      <c r="N218" s="13">
        <v>0</v>
      </c>
      <c r="O218" s="14">
        <v>0</v>
      </c>
      <c r="P218" s="15">
        <v>117</v>
      </c>
      <c r="Q218" s="13">
        <v>1096.5899999999999</v>
      </c>
      <c r="R218" s="13">
        <v>97117.92</v>
      </c>
      <c r="S218" s="13">
        <v>102.02</v>
      </c>
      <c r="T218" s="13">
        <v>1983.93</v>
      </c>
      <c r="U218" s="13">
        <v>10530.43</v>
      </c>
      <c r="V218" s="13">
        <v>15577.19</v>
      </c>
      <c r="W218" s="16">
        <v>16.350000000000001</v>
      </c>
      <c r="X218" s="16">
        <v>1703.67</v>
      </c>
      <c r="Y218" s="17">
        <f>SUM(R218:X218)+N218+O218</f>
        <v>127031.51</v>
      </c>
      <c r="Z218" s="17">
        <f>((P218*Q218)+O218+N218)-Y218</f>
        <v>1269.5199999999895</v>
      </c>
    </row>
    <row r="219" spans="1:26" hidden="1" x14ac:dyDescent="0.25">
      <c r="A219" s="10" t="s">
        <v>3625</v>
      </c>
      <c r="B219" s="11">
        <v>44432</v>
      </c>
      <c r="C219" s="12">
        <v>423332</v>
      </c>
      <c r="D219" s="12" t="s">
        <v>3626</v>
      </c>
      <c r="E219" s="11">
        <v>44429</v>
      </c>
      <c r="F219" s="13">
        <v>97117.92</v>
      </c>
      <c r="G219" s="13">
        <v>5827.08</v>
      </c>
      <c r="H219" s="13">
        <v>1029.45</v>
      </c>
      <c r="I219" s="13">
        <v>102.02</v>
      </c>
      <c r="J219" s="13">
        <v>102017.57</v>
      </c>
      <c r="K219" s="18" t="s">
        <v>32</v>
      </c>
      <c r="L219" s="12">
        <v>120</v>
      </c>
      <c r="M219" s="14">
        <v>937.9</v>
      </c>
      <c r="N219" s="13">
        <v>0</v>
      </c>
      <c r="O219" s="14">
        <v>0</v>
      </c>
      <c r="P219" s="15">
        <v>110</v>
      </c>
      <c r="Q219" s="13">
        <v>937.9</v>
      </c>
      <c r="R219" s="13">
        <v>93754.23</v>
      </c>
      <c r="S219" s="13">
        <v>98.46</v>
      </c>
      <c r="T219" s="13">
        <v>0</v>
      </c>
      <c r="U219" s="13">
        <v>10160.950000000001</v>
      </c>
      <c r="V219" s="13">
        <v>0</v>
      </c>
      <c r="W219" s="16">
        <v>0</v>
      </c>
      <c r="X219" s="16">
        <v>0</v>
      </c>
      <c r="Y219" s="17">
        <f>SUM(R219:X219)+N219+O219</f>
        <v>104013.64</v>
      </c>
      <c r="Z219" s="17">
        <f>((P219*Q219)+O219+N219)-Y219</f>
        <v>-844.63999999999942</v>
      </c>
    </row>
    <row r="220" spans="1:26" hidden="1" x14ac:dyDescent="0.25">
      <c r="A220" s="10" t="s">
        <v>9497</v>
      </c>
      <c r="B220" s="11">
        <v>44679</v>
      </c>
      <c r="C220" s="12">
        <v>435468</v>
      </c>
      <c r="D220" s="12" t="s">
        <v>9498</v>
      </c>
      <c r="E220" s="11">
        <v>44679</v>
      </c>
      <c r="F220" s="13">
        <v>124733.11</v>
      </c>
      <c r="G220" s="13">
        <v>511.89</v>
      </c>
      <c r="H220" s="13">
        <v>3757.35</v>
      </c>
      <c r="I220" s="13">
        <v>121.49</v>
      </c>
      <c r="J220" s="13">
        <v>121609.14</v>
      </c>
      <c r="K220" s="18" t="s">
        <v>32</v>
      </c>
      <c r="L220" s="12">
        <v>120</v>
      </c>
      <c r="M220" s="14">
        <v>1118.01</v>
      </c>
      <c r="N220" s="13">
        <v>0</v>
      </c>
      <c r="O220" s="14">
        <v>0.02</v>
      </c>
      <c r="P220" s="15">
        <v>120</v>
      </c>
      <c r="Q220" s="13">
        <v>1118.01</v>
      </c>
      <c r="R220" s="13">
        <v>121111.41</v>
      </c>
      <c r="S220" s="13">
        <v>121.49</v>
      </c>
      <c r="T220" s="13">
        <v>376.22</v>
      </c>
      <c r="U220" s="13">
        <v>12552.06</v>
      </c>
      <c r="V220" s="13">
        <v>0</v>
      </c>
      <c r="W220" s="16">
        <v>0</v>
      </c>
      <c r="X220" s="16">
        <v>0</v>
      </c>
      <c r="Y220" s="17">
        <f>SUM(R220:X220)+N220+O220</f>
        <v>134161.20000000001</v>
      </c>
      <c r="Z220" s="17">
        <f>((P220*Q220)+O220+N220)-Y220</f>
        <v>1.9999999989522621E-2</v>
      </c>
    </row>
    <row r="221" spans="1:26" hidden="1" x14ac:dyDescent="0.25">
      <c r="A221" s="10" t="s">
        <v>1809</v>
      </c>
      <c r="B221" s="11">
        <v>44355</v>
      </c>
      <c r="C221" s="12">
        <v>418765</v>
      </c>
      <c r="D221" s="12" t="s">
        <v>1810</v>
      </c>
      <c r="E221" s="11">
        <v>44352</v>
      </c>
      <c r="F221" s="13">
        <v>97117.92</v>
      </c>
      <c r="G221" s="13">
        <v>5827.08</v>
      </c>
      <c r="H221" s="13">
        <v>4500</v>
      </c>
      <c r="I221" s="13">
        <v>98.54</v>
      </c>
      <c r="J221" s="13">
        <v>98543.54</v>
      </c>
      <c r="K221" s="18" t="s">
        <v>32</v>
      </c>
      <c r="L221" s="12">
        <v>120</v>
      </c>
      <c r="M221" s="14">
        <v>905.96</v>
      </c>
      <c r="N221" s="13">
        <v>0</v>
      </c>
      <c r="O221" s="14">
        <v>0</v>
      </c>
      <c r="P221" s="15">
        <v>108</v>
      </c>
      <c r="Q221" s="13">
        <v>1038.72</v>
      </c>
      <c r="R221" s="13">
        <v>88443.88</v>
      </c>
      <c r="S221" s="13">
        <v>90.14</v>
      </c>
      <c r="T221" s="13">
        <v>0</v>
      </c>
      <c r="U221" s="13">
        <v>9309.66</v>
      </c>
      <c r="V221" s="13">
        <v>12961.08</v>
      </c>
      <c r="W221" s="16">
        <v>12.96</v>
      </c>
      <c r="X221" s="16">
        <v>1364.04</v>
      </c>
      <c r="Y221" s="17">
        <f>SUM(R221:X221)+N221+O221</f>
        <v>112181.76000000001</v>
      </c>
      <c r="Z221" s="17">
        <f>((P221*Q221)+O221+N221)-Y221</f>
        <v>0</v>
      </c>
    </row>
    <row r="222" spans="1:26" hidden="1" x14ac:dyDescent="0.25">
      <c r="A222" s="10" t="s">
        <v>6369</v>
      </c>
      <c r="B222" s="11">
        <v>44519</v>
      </c>
      <c r="C222" s="12">
        <v>430011</v>
      </c>
      <c r="D222" s="12" t="s">
        <v>6370</v>
      </c>
      <c r="E222" s="11">
        <v>44518</v>
      </c>
      <c r="F222" s="13">
        <v>187347.53</v>
      </c>
      <c r="G222" s="13">
        <v>11240.85</v>
      </c>
      <c r="H222" s="13">
        <v>2000</v>
      </c>
      <c r="I222" s="13">
        <v>196.79</v>
      </c>
      <c r="J222" s="13">
        <v>196785.17</v>
      </c>
      <c r="K222" s="18" t="s">
        <v>32</v>
      </c>
      <c r="L222" s="12">
        <v>120</v>
      </c>
      <c r="M222" s="14">
        <v>1809.14</v>
      </c>
      <c r="N222" s="13">
        <v>0</v>
      </c>
      <c r="O222" s="14">
        <v>0</v>
      </c>
      <c r="P222" s="15">
        <v>113</v>
      </c>
      <c r="Q222" s="13">
        <v>1809.14</v>
      </c>
      <c r="R222" s="13">
        <v>183924.4</v>
      </c>
      <c r="S222" s="13">
        <v>196.79</v>
      </c>
      <c r="T222" s="13">
        <v>3372.26</v>
      </c>
      <c r="U222" s="13">
        <v>20311.63</v>
      </c>
      <c r="V222" s="13">
        <v>0</v>
      </c>
      <c r="W222" s="16">
        <v>0</v>
      </c>
      <c r="X222" s="16">
        <v>0</v>
      </c>
      <c r="Y222" s="17">
        <f>SUM(R222:X222)+N222+O222</f>
        <v>207805.08000000002</v>
      </c>
      <c r="Z222" s="17">
        <f>((P222*Q222)+O222+N222)-Y222</f>
        <v>-3372.2600000000093</v>
      </c>
    </row>
    <row r="223" spans="1:26" hidden="1" x14ac:dyDescent="0.25">
      <c r="A223" s="10" t="s">
        <v>3265</v>
      </c>
      <c r="B223" s="11">
        <v>44411</v>
      </c>
      <c r="C223" s="12">
        <v>422369</v>
      </c>
      <c r="D223" s="12" t="s">
        <v>3266</v>
      </c>
      <c r="E223" s="11">
        <v>44410</v>
      </c>
      <c r="F223" s="13">
        <v>158548.79</v>
      </c>
      <c r="G223" s="13">
        <v>9512.93</v>
      </c>
      <c r="H223" s="13">
        <v>1680.62</v>
      </c>
      <c r="I223" s="13">
        <v>166.55</v>
      </c>
      <c r="J223" s="13">
        <v>166547.65</v>
      </c>
      <c r="K223" s="18" t="s">
        <v>32</v>
      </c>
      <c r="L223" s="12">
        <v>120</v>
      </c>
      <c r="M223" s="14">
        <v>1531.15</v>
      </c>
      <c r="N223" s="13">
        <v>0</v>
      </c>
      <c r="O223" s="14">
        <v>0</v>
      </c>
      <c r="P223" s="15">
        <v>110</v>
      </c>
      <c r="Q223" s="13">
        <v>1531.15</v>
      </c>
      <c r="R223" s="13">
        <v>153057.5</v>
      </c>
      <c r="S223" s="13">
        <v>160.71</v>
      </c>
      <c r="T223" s="13">
        <v>0</v>
      </c>
      <c r="U223" s="13">
        <v>16587.189999999999</v>
      </c>
      <c r="V223" s="13">
        <v>0</v>
      </c>
      <c r="W223" s="16">
        <v>0</v>
      </c>
      <c r="X223" s="16">
        <v>0</v>
      </c>
      <c r="Y223" s="17">
        <f>SUM(R223:X223)+N223+O223</f>
        <v>169805.4</v>
      </c>
      <c r="Z223" s="17">
        <f>((P223*Q223)+O223+N223)-Y223</f>
        <v>-1378.8999999999942</v>
      </c>
    </row>
    <row r="224" spans="1:26" hidden="1" x14ac:dyDescent="0.25">
      <c r="A224" s="10" t="s">
        <v>725</v>
      </c>
      <c r="B224" s="11">
        <v>44286</v>
      </c>
      <c r="C224" s="12">
        <v>414077</v>
      </c>
      <c r="D224" s="12" t="s">
        <v>726</v>
      </c>
      <c r="E224" s="11">
        <v>44286</v>
      </c>
      <c r="F224" s="13">
        <v>159492.45000000001</v>
      </c>
      <c r="G224" s="13">
        <v>9569.5499999999993</v>
      </c>
      <c r="H224" s="13">
        <v>3381.24</v>
      </c>
      <c r="I224" s="13">
        <v>165.85</v>
      </c>
      <c r="J224" s="13">
        <v>165846.60999999999</v>
      </c>
      <c r="K224" s="18" t="s">
        <v>32</v>
      </c>
      <c r="L224" s="12">
        <v>120</v>
      </c>
      <c r="M224" s="14">
        <v>1524.71</v>
      </c>
      <c r="N224" s="13">
        <v>0</v>
      </c>
      <c r="O224" s="14">
        <v>0</v>
      </c>
      <c r="P224" s="15">
        <v>106</v>
      </c>
      <c r="Q224" s="13">
        <v>1782.68</v>
      </c>
      <c r="R224" s="13">
        <v>145687.51999999999</v>
      </c>
      <c r="S224" s="13">
        <v>152.88999999999999</v>
      </c>
      <c r="T224" s="13">
        <v>0</v>
      </c>
      <c r="U224" s="13">
        <v>15778.85</v>
      </c>
      <c r="V224" s="13">
        <v>24649.24</v>
      </c>
      <c r="W224" s="16">
        <v>25.43</v>
      </c>
      <c r="X224" s="16">
        <v>2670.15</v>
      </c>
      <c r="Y224" s="17">
        <f>SUM(R224:X224)+N224+O224</f>
        <v>188964.08</v>
      </c>
      <c r="Z224" s="17">
        <f>((P224*Q224)+O224+N224)-Y224</f>
        <v>0</v>
      </c>
    </row>
    <row r="225" spans="1:26" hidden="1" x14ac:dyDescent="0.25">
      <c r="A225" s="10" t="s">
        <v>10157</v>
      </c>
      <c r="B225" s="11">
        <v>44712</v>
      </c>
      <c r="C225" s="12">
        <v>435989</v>
      </c>
      <c r="D225" s="12" t="s">
        <v>10158</v>
      </c>
      <c r="E225" s="11">
        <v>44712</v>
      </c>
      <c r="F225" s="13">
        <v>187095.63</v>
      </c>
      <c r="G225" s="13">
        <v>7904.37</v>
      </c>
      <c r="H225" s="13">
        <v>9750</v>
      </c>
      <c r="I225" s="13">
        <v>185.25</v>
      </c>
      <c r="J225" s="13">
        <v>185435.25</v>
      </c>
      <c r="K225" s="18" t="s">
        <v>32</v>
      </c>
      <c r="L225" s="12">
        <v>120</v>
      </c>
      <c r="M225" s="14">
        <v>1704.79</v>
      </c>
      <c r="N225" s="13">
        <v>0</v>
      </c>
      <c r="O225" s="14">
        <v>-0.01</v>
      </c>
      <c r="P225" s="15">
        <v>120</v>
      </c>
      <c r="Q225" s="13">
        <v>1704.79</v>
      </c>
      <c r="R225" s="13">
        <v>181693.03</v>
      </c>
      <c r="S225" s="13">
        <v>185.25</v>
      </c>
      <c r="T225" s="13">
        <v>3556.98</v>
      </c>
      <c r="U225" s="13">
        <v>19139.55</v>
      </c>
      <c r="V225" s="13">
        <v>0</v>
      </c>
      <c r="W225" s="16">
        <v>0</v>
      </c>
      <c r="X225" s="16">
        <v>0</v>
      </c>
      <c r="Y225" s="17">
        <f>SUM(R225:X225)+N225+O225</f>
        <v>204574.8</v>
      </c>
      <c r="Z225" s="17">
        <f>((P225*Q225)+O225+N225)-Y225</f>
        <v>-1.0000000009313226E-2</v>
      </c>
    </row>
    <row r="226" spans="1:26" hidden="1" x14ac:dyDescent="0.25">
      <c r="A226" s="10" t="s">
        <v>6223</v>
      </c>
      <c r="B226" s="11">
        <v>44512</v>
      </c>
      <c r="C226" s="12">
        <v>429584</v>
      </c>
      <c r="D226" s="12" t="s">
        <v>6224</v>
      </c>
      <c r="E226" s="11">
        <v>44509</v>
      </c>
      <c r="F226" s="13">
        <v>140803.20000000001</v>
      </c>
      <c r="G226" s="13">
        <v>8448.19</v>
      </c>
      <c r="H226" s="13">
        <v>1492.51</v>
      </c>
      <c r="I226" s="13">
        <v>147.91</v>
      </c>
      <c r="J226" s="13">
        <v>147906.79</v>
      </c>
      <c r="K226" s="18" t="s">
        <v>32</v>
      </c>
      <c r="L226" s="12">
        <v>120</v>
      </c>
      <c r="M226" s="14">
        <v>1359.78</v>
      </c>
      <c r="N226" s="13">
        <v>0</v>
      </c>
      <c r="O226" s="14">
        <v>-0.01</v>
      </c>
      <c r="P226" s="15">
        <v>113</v>
      </c>
      <c r="Q226" s="13">
        <v>1359.78</v>
      </c>
      <c r="R226" s="13">
        <v>138332.98000000001</v>
      </c>
      <c r="S226" s="13">
        <v>147.91</v>
      </c>
      <c r="T226" s="13">
        <v>3801.69</v>
      </c>
      <c r="U226" s="13">
        <v>15266.81</v>
      </c>
      <c r="V226" s="13">
        <v>0</v>
      </c>
      <c r="W226" s="16">
        <v>0</v>
      </c>
      <c r="X226" s="16">
        <v>0</v>
      </c>
      <c r="Y226" s="17">
        <f>SUM(R226:X226)+N226+O226</f>
        <v>157549.38</v>
      </c>
      <c r="Z226" s="17">
        <f>((P226*Q226)+O226+N226)-Y226</f>
        <v>-3894.2500000000291</v>
      </c>
    </row>
    <row r="227" spans="1:26" hidden="1" x14ac:dyDescent="0.25">
      <c r="A227" s="10" t="s">
        <v>3181</v>
      </c>
      <c r="B227" s="11">
        <v>44408</v>
      </c>
      <c r="C227" s="12">
        <v>422208</v>
      </c>
      <c r="D227" s="12" t="s">
        <v>3182</v>
      </c>
      <c r="E227" s="11">
        <v>44408</v>
      </c>
      <c r="F227" s="13">
        <v>125329</v>
      </c>
      <c r="G227" s="13">
        <v>7519.74</v>
      </c>
      <c r="H227" s="13">
        <v>1328.49</v>
      </c>
      <c r="I227" s="13">
        <v>131.65</v>
      </c>
      <c r="J227" s="13">
        <v>131651.9</v>
      </c>
      <c r="K227" s="18" t="s">
        <v>32</v>
      </c>
      <c r="L227" s="12">
        <v>120</v>
      </c>
      <c r="M227" s="14">
        <v>1210.3399999999999</v>
      </c>
      <c r="N227" s="13">
        <v>0</v>
      </c>
      <c r="O227" s="14">
        <v>0</v>
      </c>
      <c r="P227" s="15">
        <v>110</v>
      </c>
      <c r="Q227" s="13">
        <v>1340</v>
      </c>
      <c r="R227" s="13">
        <v>120988.24</v>
      </c>
      <c r="S227" s="13">
        <v>127.05</v>
      </c>
      <c r="T227" s="13">
        <v>0</v>
      </c>
      <c r="U227" s="13">
        <v>13112.1</v>
      </c>
      <c r="V227" s="13">
        <v>12843.6</v>
      </c>
      <c r="W227" s="16">
        <v>13.2</v>
      </c>
      <c r="X227" s="16">
        <v>1404.7</v>
      </c>
      <c r="Y227" s="17">
        <f>SUM(R227:X227)+N227+O227</f>
        <v>148488.89000000004</v>
      </c>
      <c r="Z227" s="17">
        <f>((P227*Q227)+O227+N227)-Y227</f>
        <v>-1088.8900000000431</v>
      </c>
    </row>
    <row r="228" spans="1:26" hidden="1" x14ac:dyDescent="0.25">
      <c r="A228" s="10" t="s">
        <v>295</v>
      </c>
      <c r="B228" s="11">
        <v>44250</v>
      </c>
      <c r="C228" s="12">
        <v>411220</v>
      </c>
      <c r="D228" s="12" t="s">
        <v>296</v>
      </c>
      <c r="E228" s="11">
        <v>44250</v>
      </c>
      <c r="F228" s="13">
        <v>103058.54</v>
      </c>
      <c r="G228" s="13">
        <v>6183.51</v>
      </c>
      <c r="H228" s="13">
        <v>1092.42</v>
      </c>
      <c r="I228" s="13">
        <v>108.26</v>
      </c>
      <c r="J228" s="13">
        <v>108257.89</v>
      </c>
      <c r="K228" s="18" t="s">
        <v>32</v>
      </c>
      <c r="L228" s="12">
        <v>120</v>
      </c>
      <c r="M228" s="14">
        <v>995.27</v>
      </c>
      <c r="N228" s="13">
        <v>0</v>
      </c>
      <c r="O228" s="14">
        <v>0</v>
      </c>
      <c r="P228" s="15">
        <v>105</v>
      </c>
      <c r="Q228" s="13">
        <v>1172.3399999999999</v>
      </c>
      <c r="R228" s="13">
        <v>94111.31</v>
      </c>
      <c r="S228" s="13">
        <v>99.71</v>
      </c>
      <c r="T228" s="13">
        <v>0</v>
      </c>
      <c r="U228" s="13">
        <v>10292.33</v>
      </c>
      <c r="V228" s="13">
        <v>16743.3</v>
      </c>
      <c r="W228" s="16">
        <v>17.86</v>
      </c>
      <c r="X228" s="16">
        <v>1831.19</v>
      </c>
      <c r="Y228" s="17">
        <f>SUM(R228:X228)+N228+O228</f>
        <v>123095.70000000001</v>
      </c>
      <c r="Z228" s="17">
        <f>((P228*Q228)+O228+N228)-Y228</f>
        <v>0</v>
      </c>
    </row>
    <row r="229" spans="1:26" hidden="1" x14ac:dyDescent="0.25">
      <c r="A229" s="10" t="s">
        <v>209</v>
      </c>
      <c r="B229" s="11">
        <v>44238</v>
      </c>
      <c r="C229" s="12">
        <v>410615</v>
      </c>
      <c r="D229" s="12" t="s">
        <v>210</v>
      </c>
      <c r="E229" s="11">
        <v>44238</v>
      </c>
      <c r="F229" s="13">
        <v>174866.63</v>
      </c>
      <c r="G229" s="13">
        <v>10492</v>
      </c>
      <c r="H229" s="13">
        <v>3707.17</v>
      </c>
      <c r="I229" s="13">
        <v>181.83</v>
      </c>
      <c r="J229" s="13">
        <v>181833.29</v>
      </c>
      <c r="K229" s="18" t="s">
        <v>32</v>
      </c>
      <c r="L229" s="12">
        <v>120</v>
      </c>
      <c r="M229" s="14">
        <v>1671.68</v>
      </c>
      <c r="N229" s="13">
        <v>0</v>
      </c>
      <c r="O229" s="14">
        <v>0</v>
      </c>
      <c r="P229" s="15">
        <v>104</v>
      </c>
      <c r="Q229" s="13">
        <v>1969.09</v>
      </c>
      <c r="R229" s="13">
        <v>158224.06</v>
      </c>
      <c r="S229" s="13">
        <v>164.45</v>
      </c>
      <c r="T229" s="13">
        <v>0</v>
      </c>
      <c r="U229" s="13">
        <v>16973.11</v>
      </c>
      <c r="V229" s="13">
        <v>27882.400000000001</v>
      </c>
      <c r="W229" s="16">
        <v>29.11</v>
      </c>
      <c r="X229" s="16">
        <v>3020.17</v>
      </c>
      <c r="Y229" s="17">
        <f>SUM(R229:X229)+N229+O229</f>
        <v>206293.3</v>
      </c>
      <c r="Z229" s="17">
        <f>((P229*Q229)+O229+N229)-Y229</f>
        <v>-1507.9400000000023</v>
      </c>
    </row>
    <row r="230" spans="1:26" hidden="1" x14ac:dyDescent="0.25">
      <c r="A230" s="10" t="s">
        <v>1349</v>
      </c>
      <c r="B230" s="11">
        <v>44327</v>
      </c>
      <c r="C230" s="12">
        <v>416591</v>
      </c>
      <c r="D230" s="12" t="s">
        <v>1350</v>
      </c>
      <c r="E230" s="11">
        <v>44327</v>
      </c>
      <c r="F230" s="13">
        <v>151560.01999999999</v>
      </c>
      <c r="G230" s="13">
        <v>9093.6</v>
      </c>
      <c r="H230" s="13">
        <v>1606.54</v>
      </c>
      <c r="I230" s="13">
        <v>159.21</v>
      </c>
      <c r="J230" s="13">
        <v>159206.29</v>
      </c>
      <c r="K230" s="18" t="s">
        <v>32</v>
      </c>
      <c r="L230" s="12">
        <v>120</v>
      </c>
      <c r="M230" s="14">
        <v>1463.66</v>
      </c>
      <c r="N230" s="13">
        <v>0</v>
      </c>
      <c r="O230" s="14">
        <v>0</v>
      </c>
      <c r="P230" s="15">
        <v>107</v>
      </c>
      <c r="Q230" s="13">
        <v>1679.81</v>
      </c>
      <c r="R230" s="13">
        <v>141038.35</v>
      </c>
      <c r="S230" s="13">
        <v>149.41</v>
      </c>
      <c r="T230" s="13">
        <v>0</v>
      </c>
      <c r="U230" s="13">
        <v>15423.86</v>
      </c>
      <c r="V230" s="13">
        <v>20828.62</v>
      </c>
      <c r="W230" s="16">
        <v>22.48</v>
      </c>
      <c r="X230" s="16">
        <v>2278.04</v>
      </c>
      <c r="Y230" s="17">
        <f>SUM(R230:X230)+N230+O230</f>
        <v>179740.76</v>
      </c>
      <c r="Z230" s="17">
        <f>((P230*Q230)+O230+N230)-Y230</f>
        <v>-1.0900000000256114</v>
      </c>
    </row>
    <row r="231" spans="1:26" hidden="1" x14ac:dyDescent="0.25">
      <c r="A231" s="10" t="s">
        <v>2251</v>
      </c>
      <c r="B231" s="11">
        <v>44375</v>
      </c>
      <c r="C231" s="12">
        <v>419868</v>
      </c>
      <c r="D231" s="12" t="s">
        <v>2252</v>
      </c>
      <c r="E231" s="11">
        <v>44372</v>
      </c>
      <c r="F231" s="13">
        <v>415937.71</v>
      </c>
      <c r="G231" s="13">
        <v>24956.26</v>
      </c>
      <c r="H231" s="13">
        <v>4409</v>
      </c>
      <c r="I231" s="13">
        <v>436.92</v>
      </c>
      <c r="J231" s="13">
        <v>436921.89</v>
      </c>
      <c r="K231" s="18" t="s">
        <v>32</v>
      </c>
      <c r="L231" s="12">
        <v>120</v>
      </c>
      <c r="M231" s="14">
        <v>4016.83</v>
      </c>
      <c r="N231" s="13">
        <v>0</v>
      </c>
      <c r="O231" s="14">
        <v>0</v>
      </c>
      <c r="P231" s="15">
        <v>109</v>
      </c>
      <c r="Q231" s="13">
        <v>4605.4799999999996</v>
      </c>
      <c r="R231" s="13">
        <v>394296.94</v>
      </c>
      <c r="S231" s="13">
        <v>417.77</v>
      </c>
      <c r="T231" s="13">
        <v>0</v>
      </c>
      <c r="U231" s="13">
        <v>43119.76</v>
      </c>
      <c r="V231" s="13">
        <v>57783.08</v>
      </c>
      <c r="W231" s="16">
        <v>61.04</v>
      </c>
      <c r="X231" s="16">
        <v>6318.73</v>
      </c>
      <c r="Y231" s="17">
        <f>SUM(R231:X231)+N231+O231</f>
        <v>501997.32</v>
      </c>
      <c r="Z231" s="17">
        <f>((P231*Q231)+O231+N231)-Y231</f>
        <v>0</v>
      </c>
    </row>
    <row r="232" spans="1:26" hidden="1" x14ac:dyDescent="0.25">
      <c r="A232" s="10" t="s">
        <v>1543</v>
      </c>
      <c r="B232" s="11">
        <v>44341</v>
      </c>
      <c r="C232" s="12">
        <v>417650</v>
      </c>
      <c r="D232" s="12" t="s">
        <v>1544</v>
      </c>
      <c r="E232" s="11">
        <v>44341</v>
      </c>
      <c r="F232" s="13">
        <v>426979.91</v>
      </c>
      <c r="G232" s="13">
        <v>25618.79</v>
      </c>
      <c r="H232" s="13">
        <v>4526</v>
      </c>
      <c r="I232" s="13">
        <v>448.52</v>
      </c>
      <c r="J232" s="13">
        <v>448521.22</v>
      </c>
      <c r="K232" s="18" t="s">
        <v>32</v>
      </c>
      <c r="L232" s="12">
        <v>120</v>
      </c>
      <c r="M232" s="14">
        <v>4123.46</v>
      </c>
      <c r="N232" s="13">
        <v>0</v>
      </c>
      <c r="O232" s="14">
        <v>0</v>
      </c>
      <c r="P232" s="15">
        <v>108</v>
      </c>
      <c r="Q232" s="13">
        <v>4732.41</v>
      </c>
      <c r="R232" s="13">
        <v>401051.3</v>
      </c>
      <c r="S232" s="13">
        <v>424.94</v>
      </c>
      <c r="T232" s="13">
        <v>0</v>
      </c>
      <c r="U232" s="13">
        <v>43857.440000000002</v>
      </c>
      <c r="V232" s="13">
        <v>59226.1</v>
      </c>
      <c r="W232" s="16">
        <v>62.64</v>
      </c>
      <c r="X232" s="16">
        <v>6476.76</v>
      </c>
      <c r="Y232" s="17">
        <f>SUM(R232:X232)+N232+O232</f>
        <v>511099.18</v>
      </c>
      <c r="Z232" s="17">
        <f>((P232*Q232)+O232+N232)-Y232</f>
        <v>1.0999999999767169</v>
      </c>
    </row>
    <row r="233" spans="1:26" hidden="1" x14ac:dyDescent="0.25">
      <c r="A233" s="10" t="s">
        <v>9405</v>
      </c>
      <c r="B233" s="11">
        <v>44677</v>
      </c>
      <c r="C233" s="12">
        <v>435207</v>
      </c>
      <c r="D233" s="12" t="s">
        <v>9406</v>
      </c>
      <c r="E233" s="11">
        <v>44677</v>
      </c>
      <c r="F233" s="13">
        <v>122312.11</v>
      </c>
      <c r="G233" s="13">
        <v>7338.73</v>
      </c>
      <c r="H233" s="13">
        <v>3889.53</v>
      </c>
      <c r="I233" s="13">
        <v>125.76</v>
      </c>
      <c r="J233" s="13">
        <v>125887.07</v>
      </c>
      <c r="K233" s="18" t="s">
        <v>32</v>
      </c>
      <c r="L233" s="12">
        <v>120</v>
      </c>
      <c r="M233" s="14">
        <v>1157.3399999999999</v>
      </c>
      <c r="N233" s="13">
        <v>0</v>
      </c>
      <c r="O233" s="14">
        <v>0</v>
      </c>
      <c r="P233" s="15">
        <v>119</v>
      </c>
      <c r="Q233" s="13">
        <v>1157.3399999999999</v>
      </c>
      <c r="R233" s="13">
        <v>120237.42</v>
      </c>
      <c r="S233" s="13">
        <v>125.76</v>
      </c>
      <c r="T233" s="13">
        <v>4366.55</v>
      </c>
      <c r="U233" s="13">
        <v>12993.73</v>
      </c>
      <c r="V233" s="13">
        <v>0</v>
      </c>
      <c r="W233" s="16">
        <v>0</v>
      </c>
      <c r="X233" s="16">
        <v>0</v>
      </c>
      <c r="Y233" s="17">
        <f>SUM(R233:X233)+N233+O233</f>
        <v>137723.46</v>
      </c>
      <c r="Z233" s="17">
        <f>((P233*Q233)+O233+N233)-Y233</f>
        <v>0</v>
      </c>
    </row>
    <row r="234" spans="1:26" hidden="1" x14ac:dyDescent="0.25">
      <c r="A234" s="10" t="s">
        <v>6917</v>
      </c>
      <c r="B234" s="11">
        <v>44530</v>
      </c>
      <c r="C234" s="12">
        <v>430529</v>
      </c>
      <c r="D234" s="12" t="s">
        <v>6918</v>
      </c>
      <c r="E234" s="11">
        <v>44526</v>
      </c>
      <c r="F234" s="13">
        <v>111466.33</v>
      </c>
      <c r="G234" s="13">
        <v>6687.98</v>
      </c>
      <c r="H234" s="13">
        <v>2363.09</v>
      </c>
      <c r="I234" s="13">
        <v>115.91</v>
      </c>
      <c r="J234" s="13">
        <v>115907.13</v>
      </c>
      <c r="K234" s="18" t="s">
        <v>32</v>
      </c>
      <c r="L234" s="12">
        <v>120</v>
      </c>
      <c r="M234" s="14">
        <v>1065.5899999999999</v>
      </c>
      <c r="N234" s="13">
        <v>0</v>
      </c>
      <c r="O234" s="14">
        <v>-0.02</v>
      </c>
      <c r="P234" s="15">
        <v>114</v>
      </c>
      <c r="Q234" s="13">
        <v>1065.5899999999999</v>
      </c>
      <c r="R234" s="13">
        <v>109397.7</v>
      </c>
      <c r="S234" s="13">
        <v>115.91</v>
      </c>
      <c r="T234" s="13">
        <v>1003.2</v>
      </c>
      <c r="U234" s="13">
        <v>11963.67</v>
      </c>
      <c r="V234" s="13">
        <v>0</v>
      </c>
      <c r="W234" s="16">
        <v>0</v>
      </c>
      <c r="X234" s="16">
        <v>0</v>
      </c>
      <c r="Y234" s="17">
        <f>SUM(R234:X234)+N234+O234</f>
        <v>122480.45999999999</v>
      </c>
      <c r="Z234" s="17">
        <f>((P234*Q234)+O234+N234)-Y234</f>
        <v>-1003.2200000000012</v>
      </c>
    </row>
    <row r="235" spans="1:26" hidden="1" x14ac:dyDescent="0.25">
      <c r="A235" s="10" t="s">
        <v>7263</v>
      </c>
      <c r="B235" s="11">
        <v>44560</v>
      </c>
      <c r="C235" s="12">
        <v>431721</v>
      </c>
      <c r="D235" s="12" t="s">
        <v>7264</v>
      </c>
      <c r="E235" s="11">
        <v>44560</v>
      </c>
      <c r="F235" s="13">
        <v>125300.01</v>
      </c>
      <c r="G235" s="13">
        <v>7518</v>
      </c>
      <c r="H235" s="13">
        <v>3984.54</v>
      </c>
      <c r="I235" s="13">
        <v>128.96</v>
      </c>
      <c r="J235" s="13">
        <v>128962.43</v>
      </c>
      <c r="K235" s="18" t="s">
        <v>32</v>
      </c>
      <c r="L235" s="12">
        <v>120</v>
      </c>
      <c r="M235" s="14">
        <v>1185.6099999999999</v>
      </c>
      <c r="N235" s="13">
        <v>0</v>
      </c>
      <c r="O235" s="14">
        <v>0</v>
      </c>
      <c r="P235" s="15">
        <v>115</v>
      </c>
      <c r="Q235" s="13">
        <v>1185.6099999999999</v>
      </c>
      <c r="R235" s="13">
        <v>122905.42</v>
      </c>
      <c r="S235" s="13">
        <v>128.96</v>
      </c>
      <c r="T235" s="13">
        <v>1127.7</v>
      </c>
      <c r="U235" s="13">
        <v>13310.77</v>
      </c>
      <c r="V235" s="13">
        <v>0</v>
      </c>
      <c r="W235" s="16">
        <v>0</v>
      </c>
      <c r="X235" s="16">
        <v>0</v>
      </c>
      <c r="Y235" s="17">
        <f>SUM(R235:X235)+N235+O235</f>
        <v>137472.85</v>
      </c>
      <c r="Z235" s="17">
        <f>((P235*Q235)+O235+N235)-Y235</f>
        <v>-1127.7000000000116</v>
      </c>
    </row>
    <row r="236" spans="1:26" hidden="1" x14ac:dyDescent="0.25">
      <c r="A236" s="10" t="s">
        <v>6281</v>
      </c>
      <c r="B236" s="11">
        <v>44516</v>
      </c>
      <c r="C236" s="12">
        <v>429653</v>
      </c>
      <c r="D236" s="12" t="s">
        <v>6282</v>
      </c>
      <c r="E236" s="11">
        <v>44512</v>
      </c>
      <c r="F236" s="13">
        <v>147910.38</v>
      </c>
      <c r="G236" s="13">
        <v>8874.6200000000008</v>
      </c>
      <c r="H236" s="13">
        <v>1567.85</v>
      </c>
      <c r="I236" s="13">
        <v>155.37</v>
      </c>
      <c r="J236" s="13">
        <v>155372.51999999999</v>
      </c>
      <c r="K236" s="18" t="s">
        <v>32</v>
      </c>
      <c r="L236" s="12">
        <v>120</v>
      </c>
      <c r="M236" s="14">
        <v>1428.41</v>
      </c>
      <c r="N236" s="13">
        <v>0</v>
      </c>
      <c r="O236" s="14">
        <v>0.01</v>
      </c>
      <c r="P236" s="15">
        <v>113</v>
      </c>
      <c r="Q236" s="13">
        <v>1428.41</v>
      </c>
      <c r="R236" s="13">
        <v>145315.49</v>
      </c>
      <c r="S236" s="13">
        <v>155.37</v>
      </c>
      <c r="T236" s="13">
        <v>2662.38</v>
      </c>
      <c r="U236" s="13">
        <v>16036.68</v>
      </c>
      <c r="V236" s="13">
        <v>0</v>
      </c>
      <c r="W236" s="16">
        <v>0</v>
      </c>
      <c r="X236" s="16">
        <v>0</v>
      </c>
      <c r="Y236" s="17">
        <f>SUM(R236:X236)+N236+O236</f>
        <v>164169.93</v>
      </c>
      <c r="Z236" s="17">
        <f>((P236*Q236)+O236+N236)-Y236</f>
        <v>-2759.5899999999674</v>
      </c>
    </row>
    <row r="237" spans="1:26" hidden="1" x14ac:dyDescent="0.25">
      <c r="A237" s="10" t="s">
        <v>1723</v>
      </c>
      <c r="B237" s="11">
        <v>44347</v>
      </c>
      <c r="C237" s="12">
        <v>418242</v>
      </c>
      <c r="D237" s="12" t="s">
        <v>1724</v>
      </c>
      <c r="E237" s="11">
        <v>44347</v>
      </c>
      <c r="F237" s="13">
        <v>132910.38</v>
      </c>
      <c r="G237" s="13">
        <v>7974.62</v>
      </c>
      <c r="H237" s="13">
        <v>1408.85</v>
      </c>
      <c r="I237" s="13">
        <v>139.62</v>
      </c>
      <c r="J237" s="13">
        <v>139615.76999999999</v>
      </c>
      <c r="K237" s="18" t="s">
        <v>32</v>
      </c>
      <c r="L237" s="12">
        <v>120</v>
      </c>
      <c r="M237" s="14">
        <v>1283.55</v>
      </c>
      <c r="N237" s="13">
        <v>0</v>
      </c>
      <c r="O237" s="14">
        <v>0</v>
      </c>
      <c r="P237" s="15">
        <v>108</v>
      </c>
      <c r="Q237" s="13">
        <v>1473.1</v>
      </c>
      <c r="R237" s="13">
        <v>124839.33</v>
      </c>
      <c r="S237" s="13">
        <v>132.30000000000001</v>
      </c>
      <c r="T237" s="13">
        <v>0</v>
      </c>
      <c r="U237" s="13">
        <v>13651.77</v>
      </c>
      <c r="V237" s="13">
        <v>18435.599999999999</v>
      </c>
      <c r="W237" s="16">
        <v>19.440000000000001</v>
      </c>
      <c r="X237" s="16">
        <v>2016.36</v>
      </c>
      <c r="Y237" s="17">
        <f>SUM(R237:X237)+N237+O237</f>
        <v>159094.79999999999</v>
      </c>
      <c r="Z237" s="17">
        <f>((P237*Q237)+O237+N237)-Y237</f>
        <v>0</v>
      </c>
    </row>
    <row r="238" spans="1:26" hidden="1" x14ac:dyDescent="0.25">
      <c r="A238" s="10" t="s">
        <v>1023</v>
      </c>
      <c r="B238" s="11">
        <v>44309</v>
      </c>
      <c r="C238" s="12">
        <v>415278</v>
      </c>
      <c r="D238" s="12" t="s">
        <v>1024</v>
      </c>
      <c r="E238" s="11">
        <v>44309</v>
      </c>
      <c r="F238" s="13">
        <v>943396.23</v>
      </c>
      <c r="G238" s="13">
        <v>56603.77</v>
      </c>
      <c r="H238" s="13">
        <v>200000</v>
      </c>
      <c r="I238" s="13">
        <v>800.8</v>
      </c>
      <c r="J238" s="13">
        <v>800800.8</v>
      </c>
      <c r="K238" s="18" t="s">
        <v>32</v>
      </c>
      <c r="L238" s="12">
        <v>120</v>
      </c>
      <c r="M238" s="14">
        <v>7362.14</v>
      </c>
      <c r="N238" s="13">
        <v>0</v>
      </c>
      <c r="O238" s="14">
        <v>0</v>
      </c>
      <c r="P238" s="15">
        <v>107</v>
      </c>
      <c r="Q238" s="13">
        <v>8549</v>
      </c>
      <c r="R238" s="13">
        <v>713333.29</v>
      </c>
      <c r="S238" s="13">
        <v>714.09</v>
      </c>
      <c r="T238" s="13">
        <v>0</v>
      </c>
      <c r="U238" s="13">
        <v>73701.600000000006</v>
      </c>
      <c r="V238" s="13">
        <v>114997.18</v>
      </c>
      <c r="W238" s="16">
        <v>115.57</v>
      </c>
      <c r="X238" s="16">
        <v>11881.27</v>
      </c>
      <c r="Y238" s="17">
        <f>SUM(R238:X238)+N238+O238</f>
        <v>914742.99999999988</v>
      </c>
      <c r="Z238" s="17">
        <f>((P238*Q238)+O238+N238)-Y238</f>
        <v>0</v>
      </c>
    </row>
    <row r="239" spans="1:26" hidden="1" x14ac:dyDescent="0.25">
      <c r="A239" s="10" t="s">
        <v>6199</v>
      </c>
      <c r="B239" s="11">
        <v>44510</v>
      </c>
      <c r="C239" s="12">
        <v>429317</v>
      </c>
      <c r="D239" s="12" t="s">
        <v>6200</v>
      </c>
      <c r="E239" s="11">
        <v>44509</v>
      </c>
      <c r="F239" s="13">
        <v>819255.12</v>
      </c>
      <c r="G239" s="13">
        <v>49155.31</v>
      </c>
      <c r="H239" s="13">
        <v>78156.94</v>
      </c>
      <c r="I239" s="13">
        <v>791.04</v>
      </c>
      <c r="J239" s="13">
        <v>791044.53</v>
      </c>
      <c r="K239" s="18" t="s">
        <v>32</v>
      </c>
      <c r="L239" s="12">
        <v>120</v>
      </c>
      <c r="M239" s="14">
        <v>7272.44</v>
      </c>
      <c r="N239" s="13">
        <v>0</v>
      </c>
      <c r="O239" s="14">
        <v>0</v>
      </c>
      <c r="P239" s="15">
        <v>113</v>
      </c>
      <c r="Q239" s="13">
        <v>7272.44</v>
      </c>
      <c r="R239" s="13">
        <v>744155.34</v>
      </c>
      <c r="S239" s="13">
        <v>744.91</v>
      </c>
      <c r="T239" s="13">
        <v>0</v>
      </c>
      <c r="U239" s="13">
        <v>76885.47</v>
      </c>
      <c r="V239" s="13">
        <v>0</v>
      </c>
      <c r="W239" s="16">
        <v>0</v>
      </c>
      <c r="X239" s="16">
        <v>0</v>
      </c>
      <c r="Y239" s="17">
        <f>SUM(R239:X239)+N239+O239</f>
        <v>821785.72</v>
      </c>
      <c r="Z239" s="17">
        <f>((P239*Q239)+O239+N239)-Y239</f>
        <v>0</v>
      </c>
    </row>
    <row r="240" spans="1:26" hidden="1" x14ac:dyDescent="0.25">
      <c r="A240" s="10" t="s">
        <v>5795</v>
      </c>
      <c r="B240" s="11">
        <v>44499</v>
      </c>
      <c r="C240" s="12">
        <v>428551</v>
      </c>
      <c r="D240" s="12" t="s">
        <v>5796</v>
      </c>
      <c r="E240" s="11">
        <v>44498</v>
      </c>
      <c r="F240" s="13">
        <v>293063.73</v>
      </c>
      <c r="G240" s="13">
        <v>17583.82</v>
      </c>
      <c r="H240" s="13">
        <v>6212.95</v>
      </c>
      <c r="I240" s="13">
        <v>304.74</v>
      </c>
      <c r="J240" s="13">
        <v>304739.34000000003</v>
      </c>
      <c r="K240" s="18" t="s">
        <v>32</v>
      </c>
      <c r="L240" s="12">
        <v>120</v>
      </c>
      <c r="M240" s="14">
        <v>2801.61</v>
      </c>
      <c r="N240" s="13">
        <v>0</v>
      </c>
      <c r="O240" s="14">
        <v>0.01</v>
      </c>
      <c r="P240" s="15">
        <v>113</v>
      </c>
      <c r="Q240" s="13">
        <v>2801.61</v>
      </c>
      <c r="R240" s="13">
        <v>287624.93</v>
      </c>
      <c r="S240" s="13">
        <v>302.07</v>
      </c>
      <c r="T240" s="13">
        <v>5275.14</v>
      </c>
      <c r="U240" s="13">
        <v>31177.95</v>
      </c>
      <c r="V240" s="13">
        <v>0</v>
      </c>
      <c r="W240" s="16">
        <v>0</v>
      </c>
      <c r="X240" s="16">
        <v>0</v>
      </c>
      <c r="Y240" s="17">
        <f>SUM(R240:X240)+N240+O240</f>
        <v>324380.10000000003</v>
      </c>
      <c r="Z240" s="17">
        <f>((P240*Q240)+O240+N240)-Y240</f>
        <v>-7798.1600000000326</v>
      </c>
    </row>
    <row r="241" spans="1:26" hidden="1" x14ac:dyDescent="0.25">
      <c r="A241" s="10" t="s">
        <v>5575</v>
      </c>
      <c r="B241" s="11">
        <v>44495</v>
      </c>
      <c r="C241" s="12">
        <v>427639</v>
      </c>
      <c r="D241" s="12" t="s">
        <v>5576</v>
      </c>
      <c r="E241" s="11">
        <v>44487</v>
      </c>
      <c r="F241" s="13">
        <v>290610.09999999998</v>
      </c>
      <c r="G241" s="13">
        <v>15163.35</v>
      </c>
      <c r="H241" s="13">
        <v>3057.73</v>
      </c>
      <c r="I241" s="13">
        <v>303.02</v>
      </c>
      <c r="J241" s="13">
        <v>303018.74</v>
      </c>
      <c r="K241" s="18" t="s">
        <v>32</v>
      </c>
      <c r="L241" s="12">
        <v>120</v>
      </c>
      <c r="M241" s="14">
        <v>2785.79</v>
      </c>
      <c r="N241" s="13">
        <v>0</v>
      </c>
      <c r="O241" s="14">
        <v>0</v>
      </c>
      <c r="P241" s="15">
        <v>112</v>
      </c>
      <c r="Q241" s="13">
        <v>2785.79</v>
      </c>
      <c r="R241" s="13">
        <v>283215.19</v>
      </c>
      <c r="S241" s="13">
        <v>300.33999999999997</v>
      </c>
      <c r="T241" s="13">
        <v>4549</v>
      </c>
      <c r="U241" s="13">
        <v>30999.279999999999</v>
      </c>
      <c r="V241" s="13">
        <v>0</v>
      </c>
      <c r="W241" s="16">
        <v>0</v>
      </c>
      <c r="X241" s="16">
        <v>0</v>
      </c>
      <c r="Y241" s="17">
        <f>SUM(R241:X241)+N241+O241</f>
        <v>319063.81000000006</v>
      </c>
      <c r="Z241" s="17">
        <f>((P241*Q241)+O241+N241)-Y241</f>
        <v>-7055.3300000000745</v>
      </c>
    </row>
    <row r="242" spans="1:26" hidden="1" x14ac:dyDescent="0.25">
      <c r="A242" s="10" t="s">
        <v>7823</v>
      </c>
      <c r="B242" s="11">
        <v>44592</v>
      </c>
      <c r="C242" s="12">
        <v>432969</v>
      </c>
      <c r="D242" s="12" t="s">
        <v>7824</v>
      </c>
      <c r="E242" s="11">
        <v>44592</v>
      </c>
      <c r="F242" s="13">
        <v>217454.72</v>
      </c>
      <c r="G242" s="13">
        <v>13047.28</v>
      </c>
      <c r="H242" s="13">
        <v>11525.1</v>
      </c>
      <c r="I242" s="13">
        <v>219.2</v>
      </c>
      <c r="J242" s="13">
        <v>219196.1</v>
      </c>
      <c r="K242" s="18" t="s">
        <v>32</v>
      </c>
      <c r="L242" s="12">
        <v>120</v>
      </c>
      <c r="M242" s="14">
        <v>2015.17</v>
      </c>
      <c r="N242" s="13">
        <v>0</v>
      </c>
      <c r="O242" s="14">
        <v>0.01</v>
      </c>
      <c r="P242" s="15">
        <v>120</v>
      </c>
      <c r="Q242" s="13">
        <v>2015.17</v>
      </c>
      <c r="R242" s="13">
        <v>213105.62</v>
      </c>
      <c r="S242" s="13">
        <v>219.2</v>
      </c>
      <c r="T242" s="13">
        <v>5871.27</v>
      </c>
      <c r="U242" s="13">
        <v>22624.3</v>
      </c>
      <c r="V242" s="13">
        <v>0</v>
      </c>
      <c r="W242" s="16">
        <v>0</v>
      </c>
      <c r="X242" s="16">
        <v>0</v>
      </c>
      <c r="Y242" s="17">
        <f>SUM(R242:X242)+N242+O242</f>
        <v>241820.4</v>
      </c>
      <c r="Z242" s="17">
        <f>((P242*Q242)+O242+N242)-Y242</f>
        <v>1.0000000038417056E-2</v>
      </c>
    </row>
    <row r="243" spans="1:26" hidden="1" x14ac:dyDescent="0.25">
      <c r="A243" s="10" t="s">
        <v>2133</v>
      </c>
      <c r="B243" s="11">
        <v>44368</v>
      </c>
      <c r="C243" s="12">
        <v>419587</v>
      </c>
      <c r="D243" s="12" t="s">
        <v>2134</v>
      </c>
      <c r="E243" s="11">
        <v>44367</v>
      </c>
      <c r="F243" s="13">
        <v>194249.71</v>
      </c>
      <c r="G243" s="13">
        <v>8281.14</v>
      </c>
      <c r="H243" s="13">
        <v>2025.31</v>
      </c>
      <c r="I243" s="13">
        <v>200.71</v>
      </c>
      <c r="J243" s="13">
        <v>200706.25</v>
      </c>
      <c r="K243" s="18" t="s">
        <v>32</v>
      </c>
      <c r="L243" s="12">
        <v>120</v>
      </c>
      <c r="M243" s="14">
        <v>1845.19</v>
      </c>
      <c r="N243" s="13">
        <v>0</v>
      </c>
      <c r="O243" s="14">
        <v>0</v>
      </c>
      <c r="P243" s="15">
        <v>108</v>
      </c>
      <c r="Q243" s="13">
        <v>2115.6</v>
      </c>
      <c r="R243" s="13">
        <v>179805.82</v>
      </c>
      <c r="S243" s="13">
        <v>186.87</v>
      </c>
      <c r="T243" s="13">
        <v>0</v>
      </c>
      <c r="U243" s="13">
        <v>19287.830000000002</v>
      </c>
      <c r="V243" s="13">
        <v>26349.84</v>
      </c>
      <c r="W243" s="16">
        <v>27</v>
      </c>
      <c r="X243" s="16">
        <v>2826.35</v>
      </c>
      <c r="Y243" s="17">
        <f>SUM(R243:X243)+N243+O243</f>
        <v>228483.71000000002</v>
      </c>
      <c r="Z243" s="17">
        <f>((P243*Q243)+O243+N243)-Y243</f>
        <v>1.0899999999674037</v>
      </c>
    </row>
    <row r="244" spans="1:26" hidden="1" x14ac:dyDescent="0.25">
      <c r="A244" s="10" t="s">
        <v>3729</v>
      </c>
      <c r="B244" s="11">
        <v>44438</v>
      </c>
      <c r="C244" s="12">
        <v>423842</v>
      </c>
      <c r="D244" s="12" t="s">
        <v>3730</v>
      </c>
      <c r="E244" s="11">
        <v>44436</v>
      </c>
      <c r="F244" s="13">
        <v>193318.87</v>
      </c>
      <c r="G244" s="13">
        <v>11599.13</v>
      </c>
      <c r="H244" s="13">
        <v>2049.1799999999998</v>
      </c>
      <c r="I244" s="13">
        <v>203.07</v>
      </c>
      <c r="J244" s="13">
        <v>203071.89</v>
      </c>
      <c r="K244" s="18" t="s">
        <v>32</v>
      </c>
      <c r="L244" s="12">
        <v>120</v>
      </c>
      <c r="M244" s="14">
        <v>1866.93</v>
      </c>
      <c r="N244" s="13">
        <v>0</v>
      </c>
      <c r="O244" s="14">
        <v>0</v>
      </c>
      <c r="P244" s="15">
        <v>111</v>
      </c>
      <c r="Q244" s="13">
        <v>1866.93</v>
      </c>
      <c r="R244" s="13">
        <v>186623.37</v>
      </c>
      <c r="S244" s="13">
        <v>197.73</v>
      </c>
      <c r="T244" s="13">
        <v>0</v>
      </c>
      <c r="U244" s="13">
        <v>20408.13</v>
      </c>
      <c r="V244" s="13">
        <v>0</v>
      </c>
      <c r="W244" s="16">
        <v>0</v>
      </c>
      <c r="X244" s="16">
        <v>0</v>
      </c>
      <c r="Y244" s="17">
        <f>SUM(R244:X244)+N244+O244</f>
        <v>207229.23</v>
      </c>
      <c r="Z244" s="17">
        <f>((P244*Q244)+O244+N244)-Y244</f>
        <v>0</v>
      </c>
    </row>
    <row r="245" spans="1:26" hidden="1" x14ac:dyDescent="0.25">
      <c r="A245" s="10" t="s">
        <v>989</v>
      </c>
      <c r="B245" s="11">
        <v>44306</v>
      </c>
      <c r="C245" s="12">
        <v>414936</v>
      </c>
      <c r="D245" s="12" t="s">
        <v>990</v>
      </c>
      <c r="E245" s="11">
        <v>44306</v>
      </c>
      <c r="F245" s="13">
        <v>152779.25</v>
      </c>
      <c r="G245" s="13">
        <v>9166.76</v>
      </c>
      <c r="H245" s="13">
        <v>1619.46</v>
      </c>
      <c r="I245" s="13">
        <v>160.49</v>
      </c>
      <c r="J245" s="13">
        <v>160487.04000000001</v>
      </c>
      <c r="K245" s="18" t="s">
        <v>32</v>
      </c>
      <c r="L245" s="12">
        <v>120</v>
      </c>
      <c r="M245" s="14">
        <v>1475.43</v>
      </c>
      <c r="N245" s="13">
        <v>0</v>
      </c>
      <c r="O245" s="14">
        <v>0</v>
      </c>
      <c r="P245" s="15">
        <v>107</v>
      </c>
      <c r="Q245" s="13">
        <v>1713.29</v>
      </c>
      <c r="R245" s="13">
        <v>142172.93</v>
      </c>
      <c r="S245" s="13">
        <v>150.62</v>
      </c>
      <c r="T245" s="13">
        <v>0</v>
      </c>
      <c r="U245" s="13">
        <v>15547.46</v>
      </c>
      <c r="V245" s="13">
        <v>22919.4</v>
      </c>
      <c r="W245" s="16">
        <v>24.62</v>
      </c>
      <c r="X245" s="16">
        <v>2505.9299999999998</v>
      </c>
      <c r="Y245" s="17">
        <f>SUM(R245:X245)+N245+O245</f>
        <v>183320.95999999996</v>
      </c>
      <c r="Z245" s="17">
        <f>((P245*Q245)+O245+N245)-Y245</f>
        <v>1.0700000000360887</v>
      </c>
    </row>
    <row r="246" spans="1:26" hidden="1" x14ac:dyDescent="0.25">
      <c r="A246" s="10" t="s">
        <v>925</v>
      </c>
      <c r="B246" s="11">
        <v>44306</v>
      </c>
      <c r="C246" s="12">
        <v>415184</v>
      </c>
      <c r="D246" s="12" t="s">
        <v>926</v>
      </c>
      <c r="E246" s="11">
        <v>44306</v>
      </c>
      <c r="F246" s="13">
        <v>152779.25</v>
      </c>
      <c r="G246" s="13">
        <v>9166.76</v>
      </c>
      <c r="H246" s="13">
        <v>1619.46</v>
      </c>
      <c r="I246" s="13">
        <v>160.49</v>
      </c>
      <c r="J246" s="13">
        <v>160487.04000000001</v>
      </c>
      <c r="K246" s="18" t="s">
        <v>32</v>
      </c>
      <c r="L246" s="12">
        <v>120</v>
      </c>
      <c r="M246" s="14">
        <v>1475.43</v>
      </c>
      <c r="N246" s="13">
        <v>0</v>
      </c>
      <c r="O246" s="14">
        <v>0</v>
      </c>
      <c r="P246" s="15">
        <v>107</v>
      </c>
      <c r="Q246" s="13">
        <v>1713.29</v>
      </c>
      <c r="R246" s="13">
        <v>142172.93</v>
      </c>
      <c r="S246" s="13">
        <v>150.62</v>
      </c>
      <c r="T246" s="13">
        <v>0</v>
      </c>
      <c r="U246" s="13">
        <v>15547.46</v>
      </c>
      <c r="V246" s="13">
        <v>22919.4</v>
      </c>
      <c r="W246" s="16">
        <v>24.62</v>
      </c>
      <c r="X246" s="16">
        <v>2505.9299999999998</v>
      </c>
      <c r="Y246" s="17">
        <f>SUM(R246:X246)+N246+O246</f>
        <v>183320.95999999996</v>
      </c>
      <c r="Z246" s="17">
        <f>((P246*Q246)+O246+N246)-Y246</f>
        <v>1.0700000000360887</v>
      </c>
    </row>
    <row r="247" spans="1:26" hidden="1" x14ac:dyDescent="0.25">
      <c r="A247" s="10" t="s">
        <v>2461</v>
      </c>
      <c r="B247" s="11">
        <v>44377</v>
      </c>
      <c r="C247" s="12">
        <v>420301</v>
      </c>
      <c r="D247" s="12" t="s">
        <v>2462</v>
      </c>
      <c r="E247" s="11">
        <v>44377</v>
      </c>
      <c r="F247" s="13">
        <v>166882.15</v>
      </c>
      <c r="G247" s="13">
        <v>10012.93</v>
      </c>
      <c r="H247" s="13">
        <v>1768.95</v>
      </c>
      <c r="I247" s="13">
        <v>175.3</v>
      </c>
      <c r="J247" s="13">
        <v>175301.43</v>
      </c>
      <c r="K247" s="18" t="s">
        <v>32</v>
      </c>
      <c r="L247" s="12">
        <v>120</v>
      </c>
      <c r="M247" s="14">
        <v>1611.63</v>
      </c>
      <c r="N247" s="13">
        <v>0</v>
      </c>
      <c r="O247" s="14">
        <v>0</v>
      </c>
      <c r="P247" s="15">
        <v>109</v>
      </c>
      <c r="Q247" s="13">
        <v>1847.81</v>
      </c>
      <c r="R247" s="13">
        <v>158199.5</v>
      </c>
      <c r="S247" s="13">
        <v>167.6</v>
      </c>
      <c r="T247" s="13">
        <v>0</v>
      </c>
      <c r="U247" s="13">
        <v>17300.57</v>
      </c>
      <c r="V247" s="13">
        <v>23183.21</v>
      </c>
      <c r="W247" s="16">
        <v>25.07</v>
      </c>
      <c r="X247" s="16">
        <v>2535.34</v>
      </c>
      <c r="Y247" s="17">
        <f>SUM(R247:X247)+N247+O247</f>
        <v>201411.29</v>
      </c>
      <c r="Z247" s="17">
        <f>((P247*Q247)+O247+N247)-Y247</f>
        <v>0</v>
      </c>
    </row>
    <row r="248" spans="1:26" hidden="1" x14ac:dyDescent="0.25">
      <c r="A248" s="10" t="s">
        <v>1273</v>
      </c>
      <c r="B248" s="11">
        <v>44320</v>
      </c>
      <c r="C248" s="12">
        <v>416329</v>
      </c>
      <c r="D248" s="12" t="s">
        <v>1274</v>
      </c>
      <c r="E248" s="11">
        <v>44320</v>
      </c>
      <c r="F248" s="13">
        <v>115233.12</v>
      </c>
      <c r="G248" s="13">
        <v>6913.99</v>
      </c>
      <c r="H248" s="13">
        <v>1221.47</v>
      </c>
      <c r="I248" s="13">
        <v>121.05</v>
      </c>
      <c r="J248" s="13">
        <v>121046.69</v>
      </c>
      <c r="K248" s="18" t="s">
        <v>32</v>
      </c>
      <c r="L248" s="12">
        <v>120</v>
      </c>
      <c r="M248" s="14">
        <v>1112.8399999999999</v>
      </c>
      <c r="N248" s="13">
        <v>0</v>
      </c>
      <c r="O248" s="14">
        <v>0</v>
      </c>
      <c r="P248" s="15">
        <v>107</v>
      </c>
      <c r="Q248" s="13">
        <v>1277.18</v>
      </c>
      <c r="R248" s="13">
        <v>107233.34</v>
      </c>
      <c r="S248" s="13">
        <v>113.63</v>
      </c>
      <c r="T248" s="13">
        <v>0</v>
      </c>
      <c r="U248" s="13">
        <v>11726.91</v>
      </c>
      <c r="V248" s="13">
        <v>15836</v>
      </c>
      <c r="W248" s="16">
        <v>17.13</v>
      </c>
      <c r="X248" s="16">
        <v>1732.34</v>
      </c>
      <c r="Y248" s="17">
        <f>SUM(R248:X248)+N248+O248</f>
        <v>136659.35</v>
      </c>
      <c r="Z248" s="17">
        <f>((P248*Q248)+O248+N248)-Y248</f>
        <v>-1.0899999999965075</v>
      </c>
    </row>
    <row r="249" spans="1:26" hidden="1" x14ac:dyDescent="0.25">
      <c r="A249" s="10" t="s">
        <v>747</v>
      </c>
      <c r="B249" s="11">
        <v>44286</v>
      </c>
      <c r="C249" s="12">
        <v>413305</v>
      </c>
      <c r="D249" s="12" t="s">
        <v>748</v>
      </c>
      <c r="E249" s="11">
        <v>44278</v>
      </c>
      <c r="F249" s="13">
        <v>115235.06</v>
      </c>
      <c r="G249" s="13">
        <v>6914.1</v>
      </c>
      <c r="H249" s="13">
        <v>1221.49</v>
      </c>
      <c r="I249" s="13">
        <v>121.05</v>
      </c>
      <c r="J249" s="13">
        <v>121048.72</v>
      </c>
      <c r="K249" s="18" t="s">
        <v>32</v>
      </c>
      <c r="L249" s="12">
        <v>120</v>
      </c>
      <c r="M249" s="14">
        <v>1112.8599999999999</v>
      </c>
      <c r="N249" s="13">
        <v>0</v>
      </c>
      <c r="O249" s="14">
        <v>0</v>
      </c>
      <c r="P249" s="15">
        <v>120</v>
      </c>
      <c r="Q249" s="13">
        <v>1301.1500000000001</v>
      </c>
      <c r="R249" s="13">
        <v>115235.06</v>
      </c>
      <c r="S249" s="13">
        <v>121.05</v>
      </c>
      <c r="T249" s="13">
        <v>5692.61</v>
      </c>
      <c r="U249" s="13">
        <v>12494.48</v>
      </c>
      <c r="V249" s="13">
        <v>18652.7</v>
      </c>
      <c r="W249" s="16">
        <v>19.8</v>
      </c>
      <c r="X249" s="16">
        <v>2039.4</v>
      </c>
      <c r="Y249" s="17">
        <f>SUM(R249:X249)+N249+O249</f>
        <v>154255.1</v>
      </c>
      <c r="Z249" s="17">
        <f>((P249*Q249)+O249+N249)-Y249</f>
        <v>1882.8999999999942</v>
      </c>
    </row>
    <row r="250" spans="1:26" hidden="1" x14ac:dyDescent="0.25">
      <c r="A250" s="10" t="s">
        <v>2449</v>
      </c>
      <c r="B250" s="11">
        <v>44377</v>
      </c>
      <c r="C250" s="12">
        <v>420261</v>
      </c>
      <c r="D250" s="12" t="s">
        <v>2450</v>
      </c>
      <c r="E250" s="11">
        <v>44377</v>
      </c>
      <c r="F250" s="13">
        <v>195458.26</v>
      </c>
      <c r="G250" s="13">
        <v>11727.5</v>
      </c>
      <c r="H250" s="13">
        <v>4000</v>
      </c>
      <c r="I250" s="13">
        <v>203.39</v>
      </c>
      <c r="J250" s="13">
        <v>203389.15</v>
      </c>
      <c r="K250" s="18" t="s">
        <v>32</v>
      </c>
      <c r="L250" s="12">
        <v>120</v>
      </c>
      <c r="M250" s="14">
        <v>1869.85</v>
      </c>
      <c r="N250" s="13">
        <v>0</v>
      </c>
      <c r="O250" s="14">
        <v>0</v>
      </c>
      <c r="P250" s="15">
        <v>109</v>
      </c>
      <c r="Q250" s="13">
        <v>2143.87</v>
      </c>
      <c r="R250" s="13">
        <v>183723.33</v>
      </c>
      <c r="S250" s="13">
        <v>192.77</v>
      </c>
      <c r="T250" s="13">
        <v>0</v>
      </c>
      <c r="U250" s="13">
        <v>19897.55</v>
      </c>
      <c r="V250" s="13">
        <v>26924.09</v>
      </c>
      <c r="W250" s="16">
        <v>28.34</v>
      </c>
      <c r="X250" s="16">
        <v>2915.75</v>
      </c>
      <c r="Y250" s="17">
        <f>SUM(R250:X250)+N250+O250</f>
        <v>233681.82999999996</v>
      </c>
      <c r="Z250" s="17">
        <f>((P250*Q250)+O250+N250)-Y250</f>
        <v>0</v>
      </c>
    </row>
    <row r="251" spans="1:26" hidden="1" x14ac:dyDescent="0.25">
      <c r="A251" s="10" t="s">
        <v>2889</v>
      </c>
      <c r="B251" s="11">
        <v>44399</v>
      </c>
      <c r="C251" s="12">
        <v>421149</v>
      </c>
      <c r="D251" s="12" t="s">
        <v>2890</v>
      </c>
      <c r="E251" s="11">
        <v>44398</v>
      </c>
      <c r="F251" s="13">
        <v>96209.38</v>
      </c>
      <c r="G251" s="13">
        <v>5772.56</v>
      </c>
      <c r="H251" s="13">
        <v>1019.82</v>
      </c>
      <c r="I251" s="13">
        <v>101.06</v>
      </c>
      <c r="J251" s="13">
        <v>101063.18</v>
      </c>
      <c r="K251" s="18" t="s">
        <v>32</v>
      </c>
      <c r="L251" s="12">
        <v>120</v>
      </c>
      <c r="M251" s="14">
        <v>929.12</v>
      </c>
      <c r="N251" s="13">
        <v>0</v>
      </c>
      <c r="O251" s="14">
        <v>0</v>
      </c>
      <c r="P251" s="15">
        <v>110</v>
      </c>
      <c r="Q251" s="13">
        <v>1028.6500000000001</v>
      </c>
      <c r="R251" s="13">
        <v>92040.48</v>
      </c>
      <c r="S251" s="13">
        <v>97.5</v>
      </c>
      <c r="T251" s="13">
        <v>0</v>
      </c>
      <c r="U251" s="13">
        <v>10065.219999999999</v>
      </c>
      <c r="V251" s="13">
        <v>9769.67</v>
      </c>
      <c r="W251" s="16">
        <v>10.9</v>
      </c>
      <c r="X251" s="16">
        <v>1068.2</v>
      </c>
      <c r="Y251" s="17">
        <f>SUM(R251:X251)+N251+O251</f>
        <v>113051.96999999999</v>
      </c>
      <c r="Z251" s="17">
        <f>((P251*Q251)+O251+N251)-Y251</f>
        <v>99.53000000002794</v>
      </c>
    </row>
    <row r="252" spans="1:26" hidden="1" x14ac:dyDescent="0.25">
      <c r="A252" s="10" t="s">
        <v>1457</v>
      </c>
      <c r="B252" s="11">
        <v>44334</v>
      </c>
      <c r="C252" s="12">
        <v>417135</v>
      </c>
      <c r="D252" s="12" t="s">
        <v>1458</v>
      </c>
      <c r="E252" s="11">
        <v>44334</v>
      </c>
      <c r="F252" s="13">
        <v>96209.38</v>
      </c>
      <c r="G252" s="13">
        <v>5772.56</v>
      </c>
      <c r="H252" s="13">
        <v>1019.82</v>
      </c>
      <c r="I252" s="13">
        <v>101.06</v>
      </c>
      <c r="J252" s="13">
        <v>101063.18</v>
      </c>
      <c r="K252" s="18" t="s">
        <v>32</v>
      </c>
      <c r="L252" s="12">
        <v>120</v>
      </c>
      <c r="M252" s="14">
        <v>929.12</v>
      </c>
      <c r="N252" s="13">
        <v>0</v>
      </c>
      <c r="O252" s="14">
        <v>0</v>
      </c>
      <c r="P252" s="15">
        <v>108</v>
      </c>
      <c r="Q252" s="13">
        <v>1066.33</v>
      </c>
      <c r="R252" s="13">
        <v>90367.02</v>
      </c>
      <c r="S252" s="13">
        <v>95.72</v>
      </c>
      <c r="T252" s="13">
        <v>0</v>
      </c>
      <c r="U252" s="13">
        <v>9882.2199999999993</v>
      </c>
      <c r="V252" s="13">
        <v>13345.56</v>
      </c>
      <c r="W252" s="16">
        <v>14.04</v>
      </c>
      <c r="X252" s="16">
        <v>1459.08</v>
      </c>
      <c r="Y252" s="17">
        <f>SUM(R252:X252)+N252+O252</f>
        <v>115163.64</v>
      </c>
      <c r="Z252" s="17">
        <f>((P252*Q252)+O252+N252)-Y252</f>
        <v>0</v>
      </c>
    </row>
    <row r="253" spans="1:26" hidden="1" x14ac:dyDescent="0.25">
      <c r="A253" s="10" t="s">
        <v>5797</v>
      </c>
      <c r="B253" s="11">
        <v>44499</v>
      </c>
      <c r="C253" s="12">
        <v>428554</v>
      </c>
      <c r="D253" s="12" t="s">
        <v>5798</v>
      </c>
      <c r="E253" s="11">
        <v>44499</v>
      </c>
      <c r="F253" s="13">
        <v>92507.83</v>
      </c>
      <c r="G253" s="13">
        <v>5550.47</v>
      </c>
      <c r="H253" s="13">
        <v>1961.16</v>
      </c>
      <c r="I253" s="13">
        <v>96.19</v>
      </c>
      <c r="J253" s="13">
        <v>96193.33</v>
      </c>
      <c r="K253" s="18" t="s">
        <v>32</v>
      </c>
      <c r="L253" s="12">
        <v>120</v>
      </c>
      <c r="M253" s="14">
        <v>884.35</v>
      </c>
      <c r="N253" s="13">
        <v>0</v>
      </c>
      <c r="O253" s="14">
        <v>0</v>
      </c>
      <c r="P253" s="15">
        <v>113</v>
      </c>
      <c r="Q253" s="13">
        <v>884.35</v>
      </c>
      <c r="R253" s="13">
        <v>90791.039999999994</v>
      </c>
      <c r="S253" s="13">
        <v>95.35</v>
      </c>
      <c r="T253" s="13">
        <v>1665.14</v>
      </c>
      <c r="U253" s="13">
        <v>9841.58</v>
      </c>
      <c r="V253" s="13">
        <v>0</v>
      </c>
      <c r="W253" s="16">
        <v>0</v>
      </c>
      <c r="X253" s="16">
        <v>0</v>
      </c>
      <c r="Y253" s="17">
        <f>SUM(R253:X253)+N253+O253</f>
        <v>102393.11</v>
      </c>
      <c r="Z253" s="17">
        <f>((P253*Q253)+O253+N253)-Y253</f>
        <v>-2461.5599999999977</v>
      </c>
    </row>
    <row r="254" spans="1:26" hidden="1" x14ac:dyDescent="0.25">
      <c r="A254" s="10" t="s">
        <v>5793</v>
      </c>
      <c r="B254" s="11">
        <v>44499</v>
      </c>
      <c r="C254" s="12">
        <v>428558</v>
      </c>
      <c r="D254" s="12" t="s">
        <v>5794</v>
      </c>
      <c r="E254" s="11">
        <v>44499</v>
      </c>
      <c r="F254" s="13">
        <v>92507.83</v>
      </c>
      <c r="G254" s="13">
        <v>5550.47</v>
      </c>
      <c r="H254" s="13">
        <v>1961.17</v>
      </c>
      <c r="I254" s="13">
        <v>96.19</v>
      </c>
      <c r="J254" s="13">
        <v>96193.32</v>
      </c>
      <c r="K254" s="18" t="s">
        <v>32</v>
      </c>
      <c r="L254" s="12">
        <v>120</v>
      </c>
      <c r="M254" s="14">
        <v>884.35</v>
      </c>
      <c r="N254" s="13">
        <v>0</v>
      </c>
      <c r="O254" s="14">
        <v>0</v>
      </c>
      <c r="P254" s="15">
        <v>113</v>
      </c>
      <c r="Q254" s="13">
        <v>884.35</v>
      </c>
      <c r="R254" s="13">
        <v>90791.03</v>
      </c>
      <c r="S254" s="13">
        <v>95.35</v>
      </c>
      <c r="T254" s="13">
        <v>1665.14</v>
      </c>
      <c r="U254" s="13">
        <v>9841.59</v>
      </c>
      <c r="V254" s="13">
        <v>0</v>
      </c>
      <c r="W254" s="16">
        <v>0</v>
      </c>
      <c r="X254" s="16">
        <v>0</v>
      </c>
      <c r="Y254" s="17">
        <f>SUM(R254:X254)+N254+O254</f>
        <v>102393.11</v>
      </c>
      <c r="Z254" s="17">
        <f>((P254*Q254)+O254+N254)-Y254</f>
        <v>-2461.5599999999977</v>
      </c>
    </row>
    <row r="255" spans="1:26" hidden="1" x14ac:dyDescent="0.25">
      <c r="A255" s="10" t="s">
        <v>4377</v>
      </c>
      <c r="B255" s="11">
        <v>44460</v>
      </c>
      <c r="C255" s="12">
        <v>425423</v>
      </c>
      <c r="D255" s="12" t="s">
        <v>4378</v>
      </c>
      <c r="E255" s="11">
        <v>44458</v>
      </c>
      <c r="F255" s="13">
        <v>111004.54</v>
      </c>
      <c r="G255" s="13">
        <v>6660.27</v>
      </c>
      <c r="H255" s="13">
        <v>1176.6500000000001</v>
      </c>
      <c r="I255" s="13">
        <v>116.6</v>
      </c>
      <c r="J255" s="13">
        <v>116604.76</v>
      </c>
      <c r="K255" s="18" t="s">
        <v>32</v>
      </c>
      <c r="L255" s="12">
        <v>120</v>
      </c>
      <c r="M255" s="14">
        <v>1072</v>
      </c>
      <c r="N255" s="13">
        <v>0</v>
      </c>
      <c r="O255" s="14">
        <v>0</v>
      </c>
      <c r="P255" s="15">
        <v>112</v>
      </c>
      <c r="Q255" s="13">
        <v>1072</v>
      </c>
      <c r="R255" s="13">
        <v>108125.34</v>
      </c>
      <c r="S255" s="13">
        <v>114.56</v>
      </c>
      <c r="T255" s="13">
        <v>0</v>
      </c>
      <c r="U255" s="13">
        <v>11824.1</v>
      </c>
      <c r="V255" s="13">
        <v>0</v>
      </c>
      <c r="W255" s="16">
        <v>0</v>
      </c>
      <c r="X255" s="16">
        <v>0</v>
      </c>
      <c r="Y255" s="17">
        <f>SUM(R255:X255)+N255+O255</f>
        <v>120064</v>
      </c>
      <c r="Z255" s="17">
        <f>((P255*Q255)+O255+N255)-Y255</f>
        <v>0</v>
      </c>
    </row>
    <row r="256" spans="1:26" hidden="1" x14ac:dyDescent="0.25">
      <c r="A256" s="10" t="s">
        <v>3583</v>
      </c>
      <c r="B256" s="11">
        <v>44431</v>
      </c>
      <c r="C256" s="12">
        <v>423489</v>
      </c>
      <c r="D256" s="12" t="s">
        <v>3584</v>
      </c>
      <c r="E256" s="11">
        <v>44430</v>
      </c>
      <c r="F256" s="13">
        <v>111004.54</v>
      </c>
      <c r="G256" s="13">
        <v>6660.27</v>
      </c>
      <c r="H256" s="13">
        <v>1176.6500000000001</v>
      </c>
      <c r="I256" s="13">
        <v>116.6</v>
      </c>
      <c r="J256" s="13">
        <v>116604.76</v>
      </c>
      <c r="K256" s="18" t="s">
        <v>32</v>
      </c>
      <c r="L256" s="12">
        <v>120</v>
      </c>
      <c r="M256" s="14">
        <v>1072</v>
      </c>
      <c r="N256" s="13">
        <v>0</v>
      </c>
      <c r="O256" s="14">
        <v>0</v>
      </c>
      <c r="P256" s="15">
        <v>111</v>
      </c>
      <c r="Q256" s="13">
        <v>1072</v>
      </c>
      <c r="R256" s="13">
        <v>108125.34</v>
      </c>
      <c r="S256" s="13">
        <v>113.54</v>
      </c>
      <c r="T256" s="13">
        <v>0</v>
      </c>
      <c r="U256" s="13">
        <v>11718.53</v>
      </c>
      <c r="V256" s="13">
        <v>0</v>
      </c>
      <c r="W256" s="16">
        <v>0</v>
      </c>
      <c r="X256" s="16">
        <v>0</v>
      </c>
      <c r="Y256" s="17">
        <f>SUM(R256:X256)+N256+O256</f>
        <v>119957.40999999999</v>
      </c>
      <c r="Z256" s="17">
        <f>((P256*Q256)+O256+N256)-Y256</f>
        <v>-965.40999999998894</v>
      </c>
    </row>
    <row r="257" spans="1:26" hidden="1" x14ac:dyDescent="0.25">
      <c r="A257" s="10" t="s">
        <v>3611</v>
      </c>
      <c r="B257" s="11">
        <v>44432</v>
      </c>
      <c r="C257" s="12">
        <v>423394</v>
      </c>
      <c r="D257" s="12" t="s">
        <v>3612</v>
      </c>
      <c r="E257" s="11">
        <v>44432</v>
      </c>
      <c r="F257" s="13">
        <v>111004.54</v>
      </c>
      <c r="G257" s="13">
        <v>6660.27</v>
      </c>
      <c r="H257" s="13">
        <v>1176.6500000000001</v>
      </c>
      <c r="I257" s="13">
        <v>116.6</v>
      </c>
      <c r="J257" s="13">
        <v>116604.76</v>
      </c>
      <c r="K257" s="18" t="s">
        <v>32</v>
      </c>
      <c r="L257" s="12">
        <v>120</v>
      </c>
      <c r="M257" s="14">
        <v>1072</v>
      </c>
      <c r="N257" s="13">
        <v>0</v>
      </c>
      <c r="O257" s="14">
        <v>0</v>
      </c>
      <c r="P257" s="15">
        <v>111</v>
      </c>
      <c r="Q257" s="13">
        <v>1072</v>
      </c>
      <c r="R257" s="13">
        <v>107159.93</v>
      </c>
      <c r="S257" s="13">
        <v>113.54</v>
      </c>
      <c r="T257" s="13">
        <v>0</v>
      </c>
      <c r="U257" s="13">
        <v>11718.53</v>
      </c>
      <c r="V257" s="13">
        <v>0</v>
      </c>
      <c r="W257" s="16">
        <v>0</v>
      </c>
      <c r="X257" s="16">
        <v>0</v>
      </c>
      <c r="Y257" s="17">
        <f>SUM(R257:X257)+N257+O257</f>
        <v>118991.99999999999</v>
      </c>
      <c r="Z257" s="17">
        <f>((P257*Q257)+O257+N257)-Y257</f>
        <v>0</v>
      </c>
    </row>
    <row r="258" spans="1:26" hidden="1" x14ac:dyDescent="0.25">
      <c r="A258" s="10" t="s">
        <v>1093</v>
      </c>
      <c r="B258" s="11">
        <v>44313</v>
      </c>
      <c r="C258" s="12">
        <v>415651</v>
      </c>
      <c r="D258" s="12" t="s">
        <v>1094</v>
      </c>
      <c r="E258" s="11">
        <v>44313</v>
      </c>
      <c r="F258" s="13">
        <v>81492.45</v>
      </c>
      <c r="G258" s="13">
        <v>4889.55</v>
      </c>
      <c r="H258" s="13">
        <v>863.82</v>
      </c>
      <c r="I258" s="13">
        <v>85.6</v>
      </c>
      <c r="J258" s="13">
        <v>85603.78</v>
      </c>
      <c r="K258" s="18" t="s">
        <v>32</v>
      </c>
      <c r="L258" s="12">
        <v>120</v>
      </c>
      <c r="M258" s="14">
        <v>787</v>
      </c>
      <c r="N258" s="13">
        <v>0</v>
      </c>
      <c r="O258" s="14">
        <v>0</v>
      </c>
      <c r="P258" s="15">
        <v>108</v>
      </c>
      <c r="Q258" s="13">
        <v>913.87</v>
      </c>
      <c r="R258" s="13">
        <v>76543.740000000005</v>
      </c>
      <c r="S258" s="13">
        <v>81.099999999999994</v>
      </c>
      <c r="T258" s="13">
        <v>0</v>
      </c>
      <c r="U258" s="13">
        <v>8371.16</v>
      </c>
      <c r="V258" s="13">
        <v>12340.08</v>
      </c>
      <c r="W258" s="16">
        <v>12.96</v>
      </c>
      <c r="X258" s="16">
        <v>1350</v>
      </c>
      <c r="Y258" s="17">
        <f>SUM(R258:X258)+N258+O258</f>
        <v>98699.040000000023</v>
      </c>
      <c r="Z258" s="17">
        <f>((P258*Q258)+O258+N258)-Y258</f>
        <v>-1.0800000000162981</v>
      </c>
    </row>
    <row r="259" spans="1:26" s="50" customFormat="1" x14ac:dyDescent="0.25">
      <c r="A259" s="41" t="s">
        <v>10389</v>
      </c>
      <c r="B259" s="42">
        <v>44726</v>
      </c>
      <c r="C259" s="43">
        <v>436504</v>
      </c>
      <c r="D259" s="43" t="s">
        <v>10390</v>
      </c>
      <c r="E259" s="42">
        <v>44721</v>
      </c>
      <c r="F259" s="44">
        <v>95764.11</v>
      </c>
      <c r="G259" s="44">
        <v>5745.85</v>
      </c>
      <c r="H259" s="53">
        <v>5700</v>
      </c>
      <c r="I259" s="44">
        <v>95.81</v>
      </c>
      <c r="J259" s="44">
        <v>95905.77</v>
      </c>
      <c r="K259" s="45" t="s">
        <v>32</v>
      </c>
      <c r="L259" s="43">
        <v>120</v>
      </c>
      <c r="M259" s="52">
        <v>881.71</v>
      </c>
      <c r="N259" s="44">
        <v>0</v>
      </c>
      <c r="O259" s="46">
        <v>-0.01</v>
      </c>
      <c r="P259" s="47">
        <v>120</v>
      </c>
      <c r="Q259" s="51">
        <v>881.71</v>
      </c>
      <c r="R259" s="44">
        <v>93224.33</v>
      </c>
      <c r="S259" s="44">
        <v>95.81</v>
      </c>
      <c r="T259" s="44">
        <v>2585.64</v>
      </c>
      <c r="U259" s="44">
        <v>9899.43</v>
      </c>
      <c r="V259" s="44">
        <v>0</v>
      </c>
      <c r="W259" s="48">
        <v>0</v>
      </c>
      <c r="X259" s="48">
        <v>0</v>
      </c>
      <c r="Y259" s="49">
        <f>SUM(R259:X259)+N259+O259</f>
        <v>105805.2</v>
      </c>
      <c r="Z259" s="49">
        <f>((P259*Q259)+O259+N259)-Y259</f>
        <v>-9.9999999802093953E-3</v>
      </c>
    </row>
    <row r="260" spans="1:26" hidden="1" x14ac:dyDescent="0.25">
      <c r="A260" s="10" t="s">
        <v>10165</v>
      </c>
      <c r="B260" s="11">
        <v>44712</v>
      </c>
      <c r="C260" s="12">
        <v>435956</v>
      </c>
      <c r="D260" s="12" t="s">
        <v>10166</v>
      </c>
      <c r="E260" s="11">
        <v>44712</v>
      </c>
      <c r="F260" s="13">
        <v>113610.07</v>
      </c>
      <c r="G260" s="13">
        <v>6816.6</v>
      </c>
      <c r="H260" s="13">
        <v>10838.4</v>
      </c>
      <c r="I260" s="13">
        <v>109.59</v>
      </c>
      <c r="J260" s="13">
        <v>109697.86</v>
      </c>
      <c r="K260" s="18" t="s">
        <v>32</v>
      </c>
      <c r="L260" s="12">
        <v>120</v>
      </c>
      <c r="M260" s="14">
        <v>1008.5</v>
      </c>
      <c r="N260" s="13">
        <v>0</v>
      </c>
      <c r="O260" s="14">
        <v>0</v>
      </c>
      <c r="P260" s="15">
        <v>119</v>
      </c>
      <c r="Q260" s="13">
        <v>1008.5</v>
      </c>
      <c r="R260" s="13">
        <v>108675.03</v>
      </c>
      <c r="S260" s="13">
        <v>108.68</v>
      </c>
      <c r="T260" s="13">
        <v>0</v>
      </c>
      <c r="U260" s="13">
        <v>11227.79</v>
      </c>
      <c r="V260" s="13">
        <v>0</v>
      </c>
      <c r="W260" s="16">
        <v>0</v>
      </c>
      <c r="X260" s="16">
        <v>0</v>
      </c>
      <c r="Y260" s="17">
        <f>SUM(R260:X260)+N260+O260</f>
        <v>120011.5</v>
      </c>
      <c r="Z260" s="17">
        <f>((P260*Q260)+O260+N260)-Y260</f>
        <v>0</v>
      </c>
    </row>
    <row r="261" spans="1:26" hidden="1" x14ac:dyDescent="0.25">
      <c r="A261" s="10" t="s">
        <v>1087</v>
      </c>
      <c r="B261" s="11">
        <v>44313</v>
      </c>
      <c r="C261" s="12">
        <v>415627</v>
      </c>
      <c r="D261" s="12" t="s">
        <v>1088</v>
      </c>
      <c r="E261" s="11">
        <v>44313</v>
      </c>
      <c r="F261" s="13">
        <v>180377.33</v>
      </c>
      <c r="G261" s="13">
        <v>10822.64</v>
      </c>
      <c r="H261" s="13">
        <v>1912</v>
      </c>
      <c r="I261" s="13">
        <v>189.48</v>
      </c>
      <c r="J261" s="13">
        <v>189477.45</v>
      </c>
      <c r="K261" s="18" t="s">
        <v>32</v>
      </c>
      <c r="L261" s="12">
        <v>120</v>
      </c>
      <c r="M261" s="14">
        <v>1741.95</v>
      </c>
      <c r="N261" s="13">
        <v>0</v>
      </c>
      <c r="O261" s="14">
        <v>0</v>
      </c>
      <c r="P261" s="15">
        <v>109</v>
      </c>
      <c r="Q261" s="13">
        <v>2022.77</v>
      </c>
      <c r="R261" s="13">
        <v>170992.57</v>
      </c>
      <c r="S261" s="13">
        <v>181.18</v>
      </c>
      <c r="T261" s="13">
        <v>0</v>
      </c>
      <c r="U261" s="13">
        <v>18698.8</v>
      </c>
      <c r="V261" s="13">
        <v>27566.1</v>
      </c>
      <c r="W261" s="16">
        <v>29.43</v>
      </c>
      <c r="X261" s="16">
        <v>3014.95</v>
      </c>
      <c r="Y261" s="17">
        <f>SUM(R261:X261)+N261+O261</f>
        <v>220483.03</v>
      </c>
      <c r="Z261" s="17">
        <f>((P261*Q261)+O261+N261)-Y261</f>
        <v>-1.1000000000058208</v>
      </c>
    </row>
    <row r="262" spans="1:26" hidden="1" x14ac:dyDescent="0.25">
      <c r="A262" s="10" t="s">
        <v>927</v>
      </c>
      <c r="B262" s="11">
        <v>44306</v>
      </c>
      <c r="C262" s="12">
        <v>415186</v>
      </c>
      <c r="D262" s="12" t="s">
        <v>928</v>
      </c>
      <c r="E262" s="11">
        <v>44306</v>
      </c>
      <c r="F262" s="13">
        <v>185046.15</v>
      </c>
      <c r="G262" s="13">
        <v>11102.77</v>
      </c>
      <c r="H262" s="13">
        <v>1961.49</v>
      </c>
      <c r="I262" s="13">
        <v>194.38</v>
      </c>
      <c r="J262" s="13">
        <v>194381.81</v>
      </c>
      <c r="K262" s="18" t="s">
        <v>32</v>
      </c>
      <c r="L262" s="12">
        <v>120</v>
      </c>
      <c r="M262" s="14">
        <v>1787.04</v>
      </c>
      <c r="N262" s="13">
        <v>0</v>
      </c>
      <c r="O262" s="14">
        <v>0</v>
      </c>
      <c r="P262" s="15">
        <v>107</v>
      </c>
      <c r="Q262" s="13">
        <v>2075.13</v>
      </c>
      <c r="R262" s="13">
        <v>172199.81</v>
      </c>
      <c r="S262" s="13">
        <v>182.41</v>
      </c>
      <c r="T262" s="13">
        <v>0</v>
      </c>
      <c r="U262" s="13">
        <v>18831.060000000001</v>
      </c>
      <c r="V262" s="13">
        <v>27760.080000000002</v>
      </c>
      <c r="W262" s="16">
        <v>29.97</v>
      </c>
      <c r="X262" s="16">
        <v>3035.58</v>
      </c>
      <c r="Y262" s="17">
        <f>SUM(R262:X262)+N262+O262</f>
        <v>222038.90999999997</v>
      </c>
      <c r="Z262" s="17">
        <f>((P262*Q262)+O262+N262)-Y262</f>
        <v>0</v>
      </c>
    </row>
    <row r="263" spans="1:26" hidden="1" x14ac:dyDescent="0.25">
      <c r="A263" s="10" t="s">
        <v>6301</v>
      </c>
      <c r="B263" s="11">
        <v>44517</v>
      </c>
      <c r="C263" s="12">
        <v>429811</v>
      </c>
      <c r="D263" s="12" t="s">
        <v>6302</v>
      </c>
      <c r="E263" s="11">
        <v>44513</v>
      </c>
      <c r="F263" s="13">
        <v>171119.42</v>
      </c>
      <c r="G263" s="13">
        <v>10267.17</v>
      </c>
      <c r="H263" s="13">
        <v>3627.73</v>
      </c>
      <c r="I263" s="13">
        <v>177.94</v>
      </c>
      <c r="J263" s="13">
        <v>177936.8</v>
      </c>
      <c r="K263" s="18" t="s">
        <v>32</v>
      </c>
      <c r="L263" s="12">
        <v>120</v>
      </c>
      <c r="M263" s="14">
        <v>1635.86</v>
      </c>
      <c r="N263" s="13">
        <v>0</v>
      </c>
      <c r="O263" s="14">
        <v>-0.01</v>
      </c>
      <c r="P263" s="15">
        <v>113</v>
      </c>
      <c r="Q263" s="13">
        <v>1635.86</v>
      </c>
      <c r="R263" s="13">
        <v>166470.51999999999</v>
      </c>
      <c r="S263" s="13">
        <v>176.38</v>
      </c>
      <c r="T263" s="13">
        <v>1540.08</v>
      </c>
      <c r="U263" s="13">
        <v>18205.29</v>
      </c>
      <c r="V263" s="13">
        <v>0</v>
      </c>
      <c r="W263" s="16">
        <v>0</v>
      </c>
      <c r="X263" s="16">
        <v>0</v>
      </c>
      <c r="Y263" s="17">
        <f>SUM(R263:X263)+N263+O263</f>
        <v>186392.25999999998</v>
      </c>
      <c r="Z263" s="17">
        <f>((P263*Q263)+O263+N263)-Y263</f>
        <v>-1540.0899999999965</v>
      </c>
    </row>
    <row r="264" spans="1:26" hidden="1" x14ac:dyDescent="0.25">
      <c r="A264" s="10" t="s">
        <v>9883</v>
      </c>
      <c r="B264" s="11">
        <v>44700</v>
      </c>
      <c r="C264" s="12">
        <v>435877</v>
      </c>
      <c r="D264" s="12" t="s">
        <v>9884</v>
      </c>
      <c r="E264" s="11">
        <v>44700</v>
      </c>
      <c r="F264" s="13">
        <v>166415.32999999999</v>
      </c>
      <c r="G264" s="13">
        <v>7814.75</v>
      </c>
      <c r="H264" s="13">
        <v>3484.6</v>
      </c>
      <c r="I264" s="13">
        <v>170.75</v>
      </c>
      <c r="J264" s="13">
        <v>170916.23</v>
      </c>
      <c r="K264" s="18" t="s">
        <v>32</v>
      </c>
      <c r="L264" s="12">
        <v>120</v>
      </c>
      <c r="M264" s="14">
        <v>1571.31</v>
      </c>
      <c r="N264" s="13">
        <v>0</v>
      </c>
      <c r="O264" s="14">
        <v>0</v>
      </c>
      <c r="P264" s="15">
        <v>120</v>
      </c>
      <c r="Q264" s="13">
        <v>1571.31</v>
      </c>
      <c r="R264" s="13">
        <v>163946.65</v>
      </c>
      <c r="S264" s="13">
        <v>170.75</v>
      </c>
      <c r="T264" s="13">
        <v>6798.83</v>
      </c>
      <c r="U264" s="13">
        <v>17640.97</v>
      </c>
      <c r="V264" s="13">
        <v>0</v>
      </c>
      <c r="W264" s="16">
        <v>0</v>
      </c>
      <c r="X264" s="16">
        <v>0</v>
      </c>
      <c r="Y264" s="17">
        <f>SUM(R264:X264)+N264+O264</f>
        <v>188557.19999999998</v>
      </c>
      <c r="Z264" s="17">
        <f>((P264*Q264)+O264+N264)-Y264</f>
        <v>0</v>
      </c>
    </row>
    <row r="265" spans="1:26" hidden="1" x14ac:dyDescent="0.25">
      <c r="A265" s="10" t="s">
        <v>1137</v>
      </c>
      <c r="B265" s="11">
        <v>44313</v>
      </c>
      <c r="C265" s="12">
        <v>415331</v>
      </c>
      <c r="D265" s="12" t="s">
        <v>1138</v>
      </c>
      <c r="E265" s="11">
        <v>44313</v>
      </c>
      <c r="F265" s="13">
        <v>175018.53</v>
      </c>
      <c r="G265" s="13">
        <v>10501.11</v>
      </c>
      <c r="H265" s="13">
        <v>1855.19</v>
      </c>
      <c r="I265" s="13">
        <v>183.85</v>
      </c>
      <c r="J265" s="13">
        <v>183848.3</v>
      </c>
      <c r="K265" s="18" t="s">
        <v>32</v>
      </c>
      <c r="L265" s="12">
        <v>120</v>
      </c>
      <c r="M265" s="14">
        <v>1690.2</v>
      </c>
      <c r="N265" s="13">
        <v>0</v>
      </c>
      <c r="O265" s="14">
        <v>0</v>
      </c>
      <c r="P265" s="15">
        <v>106</v>
      </c>
      <c r="Q265" s="13">
        <v>1962.68</v>
      </c>
      <c r="R265" s="13">
        <v>161346.13</v>
      </c>
      <c r="S265" s="13">
        <v>170.97</v>
      </c>
      <c r="T265" s="13">
        <v>0</v>
      </c>
      <c r="U265" s="13">
        <v>17644.099999999999</v>
      </c>
      <c r="V265" s="13">
        <v>26011.34</v>
      </c>
      <c r="W265" s="16">
        <v>27.56</v>
      </c>
      <c r="X265" s="16">
        <v>2843.98</v>
      </c>
      <c r="Y265" s="17">
        <f>SUM(R265:X265)+N265+O265</f>
        <v>208044.08000000002</v>
      </c>
      <c r="Z265" s="17">
        <f>((P265*Q265)+O265+N265)-Y265</f>
        <v>0</v>
      </c>
    </row>
    <row r="266" spans="1:26" hidden="1" x14ac:dyDescent="0.25">
      <c r="A266" s="10" t="s">
        <v>1201</v>
      </c>
      <c r="B266" s="11">
        <v>44316</v>
      </c>
      <c r="C266" s="12">
        <v>416142</v>
      </c>
      <c r="D266" s="12" t="s">
        <v>1202</v>
      </c>
      <c r="E266" s="11">
        <v>44316</v>
      </c>
      <c r="F266" s="13">
        <v>163679.82</v>
      </c>
      <c r="G266" s="13">
        <v>9820.7900000000009</v>
      </c>
      <c r="H266" s="13">
        <v>6948.23</v>
      </c>
      <c r="I266" s="13">
        <v>166.72</v>
      </c>
      <c r="J266" s="13">
        <v>166719.1</v>
      </c>
      <c r="K266" s="18" t="s">
        <v>32</v>
      </c>
      <c r="L266" s="12">
        <v>120</v>
      </c>
      <c r="M266" s="14">
        <v>1532.73</v>
      </c>
      <c r="N266" s="13">
        <v>0</v>
      </c>
      <c r="O266" s="14">
        <v>0</v>
      </c>
      <c r="P266" s="15">
        <v>108</v>
      </c>
      <c r="Q266" s="13">
        <v>1779.82</v>
      </c>
      <c r="R266" s="13">
        <v>149632.01999999999</v>
      </c>
      <c r="S266" s="13">
        <v>152.62</v>
      </c>
      <c r="T266" s="13">
        <v>0</v>
      </c>
      <c r="U266" s="13">
        <v>15750.2</v>
      </c>
      <c r="V266" s="13">
        <v>24122.880000000001</v>
      </c>
      <c r="W266" s="16">
        <v>24.85</v>
      </c>
      <c r="X266" s="16">
        <v>2539.0700000000002</v>
      </c>
      <c r="Y266" s="17">
        <f>SUM(R266:X266)+N266+O266</f>
        <v>192221.64</v>
      </c>
      <c r="Z266" s="17">
        <f>((P266*Q266)+O266+N266)-Y266</f>
        <v>-1.0800000000162981</v>
      </c>
    </row>
    <row r="267" spans="1:26" hidden="1" x14ac:dyDescent="0.25">
      <c r="A267" s="10" t="s">
        <v>2051</v>
      </c>
      <c r="B267" s="11">
        <v>44362</v>
      </c>
      <c r="C267" s="12">
        <v>419021</v>
      </c>
      <c r="D267" s="12" t="s">
        <v>2052</v>
      </c>
      <c r="E267" s="11">
        <v>44357</v>
      </c>
      <c r="F267" s="13">
        <v>153921.01999999999</v>
      </c>
      <c r="G267" s="13">
        <v>9235.26</v>
      </c>
      <c r="H267" s="13">
        <v>1631.56</v>
      </c>
      <c r="I267" s="13">
        <v>161.69</v>
      </c>
      <c r="J267" s="13">
        <v>161686.41</v>
      </c>
      <c r="K267" s="18" t="s">
        <v>32</v>
      </c>
      <c r="L267" s="12">
        <v>120</v>
      </c>
      <c r="M267" s="14">
        <v>1486.46</v>
      </c>
      <c r="N267" s="13">
        <v>0</v>
      </c>
      <c r="O267" s="14">
        <v>0</v>
      </c>
      <c r="P267" s="15">
        <v>109</v>
      </c>
      <c r="Q267" s="13">
        <v>1704.29</v>
      </c>
      <c r="R267" s="13">
        <v>145912.71</v>
      </c>
      <c r="S267" s="13">
        <v>154.59</v>
      </c>
      <c r="T267" s="13">
        <v>0</v>
      </c>
      <c r="U267" s="13">
        <v>15956.84</v>
      </c>
      <c r="V267" s="13">
        <v>21382.53</v>
      </c>
      <c r="W267" s="16">
        <v>22.89</v>
      </c>
      <c r="X267" s="16">
        <v>2338.0500000000002</v>
      </c>
      <c r="Y267" s="17">
        <f>SUM(R267:X267)+N267+O267</f>
        <v>185767.61</v>
      </c>
      <c r="Z267" s="17">
        <f>((P267*Q267)+O267+N267)-Y267</f>
        <v>0</v>
      </c>
    </row>
    <row r="268" spans="1:26" hidden="1" x14ac:dyDescent="0.25">
      <c r="A268" s="10" t="s">
        <v>1541</v>
      </c>
      <c r="B268" s="11">
        <v>44341</v>
      </c>
      <c r="C268" s="12">
        <v>417673</v>
      </c>
      <c r="D268" s="12" t="s">
        <v>1542</v>
      </c>
      <c r="E268" s="11">
        <v>44341</v>
      </c>
      <c r="F268" s="13">
        <v>153620.26</v>
      </c>
      <c r="G268" s="13">
        <v>9217.2199999999993</v>
      </c>
      <c r="H268" s="13">
        <v>1628.37</v>
      </c>
      <c r="I268" s="13">
        <v>161.37</v>
      </c>
      <c r="J268" s="13">
        <v>161370.48000000001</v>
      </c>
      <c r="K268" s="18" t="s">
        <v>32</v>
      </c>
      <c r="L268" s="12">
        <v>120</v>
      </c>
      <c r="M268" s="14">
        <v>1483.55</v>
      </c>
      <c r="N268" s="13">
        <v>0</v>
      </c>
      <c r="O268" s="14">
        <v>0</v>
      </c>
      <c r="P268" s="15">
        <v>108</v>
      </c>
      <c r="Q268" s="13">
        <v>1702.64</v>
      </c>
      <c r="R268" s="13">
        <v>145627.66</v>
      </c>
      <c r="S268" s="13">
        <v>152.85</v>
      </c>
      <c r="T268" s="13">
        <v>0</v>
      </c>
      <c r="U268" s="13">
        <v>15778.92</v>
      </c>
      <c r="V268" s="13">
        <v>21308.400000000001</v>
      </c>
      <c r="W268" s="16">
        <v>22.68</v>
      </c>
      <c r="X268" s="16">
        <v>2330.64</v>
      </c>
      <c r="Y268" s="17">
        <f>SUM(R268:X268)+N268+O268</f>
        <v>185221.15000000002</v>
      </c>
      <c r="Z268" s="17">
        <f>((P268*Q268)+O268+N268)-Y268</f>
        <v>-1336.0299999999988</v>
      </c>
    </row>
    <row r="269" spans="1:26" hidden="1" x14ac:dyDescent="0.25">
      <c r="A269" s="10" t="s">
        <v>1787</v>
      </c>
      <c r="B269" s="11">
        <v>44355</v>
      </c>
      <c r="C269" s="12">
        <v>418808</v>
      </c>
      <c r="D269" s="12" t="s">
        <v>1788</v>
      </c>
      <c r="E269" s="11">
        <v>44353</v>
      </c>
      <c r="F269" s="13">
        <v>153439.81</v>
      </c>
      <c r="G269" s="13">
        <v>9206.39</v>
      </c>
      <c r="H269" s="13">
        <v>5000</v>
      </c>
      <c r="I269" s="13">
        <v>157.80000000000001</v>
      </c>
      <c r="J269" s="13">
        <v>157804</v>
      </c>
      <c r="K269" s="18" t="s">
        <v>32</v>
      </c>
      <c r="L269" s="12">
        <v>120</v>
      </c>
      <c r="M269" s="14">
        <v>1450.77</v>
      </c>
      <c r="N269" s="13">
        <v>0</v>
      </c>
      <c r="O269" s="14">
        <v>0</v>
      </c>
      <c r="P269" s="15">
        <v>108</v>
      </c>
      <c r="Q269" s="13">
        <v>1663.37</v>
      </c>
      <c r="R269" s="13">
        <v>141502.09</v>
      </c>
      <c r="S269" s="13">
        <v>145.65</v>
      </c>
      <c r="T269" s="13">
        <v>0</v>
      </c>
      <c r="U269" s="13">
        <v>15035.42</v>
      </c>
      <c r="V269" s="13">
        <v>20736</v>
      </c>
      <c r="W269" s="16">
        <v>21.6</v>
      </c>
      <c r="X269" s="16">
        <v>2203.1999999999998</v>
      </c>
      <c r="Y269" s="17">
        <f>SUM(R269:X269)+N269+O269</f>
        <v>179643.96000000002</v>
      </c>
      <c r="Z269" s="17">
        <f>((P269*Q269)+O269+N269)-Y269</f>
        <v>0</v>
      </c>
    </row>
    <row r="270" spans="1:26" hidden="1" x14ac:dyDescent="0.25">
      <c r="A270" s="10" t="s">
        <v>2591</v>
      </c>
      <c r="B270" s="11">
        <v>44389</v>
      </c>
      <c r="C270" s="12">
        <v>420772</v>
      </c>
      <c r="D270" s="12" t="s">
        <v>2592</v>
      </c>
      <c r="E270" s="11">
        <v>44387</v>
      </c>
      <c r="F270" s="13">
        <v>134688.92000000001</v>
      </c>
      <c r="G270" s="13">
        <v>8081.34</v>
      </c>
      <c r="H270" s="13">
        <v>1427.7</v>
      </c>
      <c r="I270" s="13">
        <v>141.47999999999999</v>
      </c>
      <c r="J270" s="13">
        <v>141484.04</v>
      </c>
      <c r="K270" s="18" t="s">
        <v>32</v>
      </c>
      <c r="L270" s="12">
        <v>120</v>
      </c>
      <c r="M270" s="14">
        <v>1300.73</v>
      </c>
      <c r="N270" s="13">
        <v>0</v>
      </c>
      <c r="O270" s="14">
        <v>0</v>
      </c>
      <c r="P270" s="15">
        <v>109</v>
      </c>
      <c r="Q270" s="13">
        <v>1440.07</v>
      </c>
      <c r="R270" s="13">
        <v>127681.23</v>
      </c>
      <c r="S270" s="13">
        <v>135.28</v>
      </c>
      <c r="T270" s="13">
        <v>0</v>
      </c>
      <c r="U270" s="13">
        <v>13963.06</v>
      </c>
      <c r="V270" s="13">
        <v>13677.32</v>
      </c>
      <c r="W270" s="16">
        <v>14.17</v>
      </c>
      <c r="X270" s="16">
        <v>1495.48</v>
      </c>
      <c r="Y270" s="17">
        <f>SUM(R270:X270)+N270+O270</f>
        <v>156966.54000000004</v>
      </c>
      <c r="Z270" s="17">
        <f>((P270*Q270)+O270+N270)-Y270</f>
        <v>1.0899999999674037</v>
      </c>
    </row>
    <row r="271" spans="1:26" hidden="1" x14ac:dyDescent="0.25">
      <c r="A271" s="10" t="s">
        <v>3641</v>
      </c>
      <c r="B271" s="11">
        <v>44432</v>
      </c>
      <c r="C271" s="12">
        <v>423501</v>
      </c>
      <c r="D271" s="12" t="s">
        <v>3642</v>
      </c>
      <c r="E271" s="11">
        <v>44430</v>
      </c>
      <c r="F271" s="13">
        <v>150377.82999999999</v>
      </c>
      <c r="G271" s="13">
        <v>9022.67</v>
      </c>
      <c r="H271" s="13">
        <v>1594.01</v>
      </c>
      <c r="I271" s="13">
        <v>157.96</v>
      </c>
      <c r="J271" s="13">
        <v>157964.45000000001</v>
      </c>
      <c r="K271" s="18" t="s">
        <v>32</v>
      </c>
      <c r="L271" s="12">
        <v>120</v>
      </c>
      <c r="M271" s="14">
        <v>1452.24</v>
      </c>
      <c r="N271" s="13">
        <v>0</v>
      </c>
      <c r="O271" s="14">
        <v>0</v>
      </c>
      <c r="P271" s="15">
        <v>111</v>
      </c>
      <c r="Q271" s="13">
        <v>1452.24</v>
      </c>
      <c r="R271" s="13">
        <v>145169.56</v>
      </c>
      <c r="S271" s="13">
        <v>153.79</v>
      </c>
      <c r="T271" s="13">
        <v>1619.7</v>
      </c>
      <c r="U271" s="13">
        <v>15875.29</v>
      </c>
      <c r="V271" s="13">
        <v>0</v>
      </c>
      <c r="W271" s="16">
        <v>0</v>
      </c>
      <c r="X271" s="16">
        <v>0</v>
      </c>
      <c r="Y271" s="17">
        <f>SUM(R271:X271)+N271+O271</f>
        <v>162818.34000000003</v>
      </c>
      <c r="Z271" s="17">
        <f>((P271*Q271)+O271+N271)-Y271</f>
        <v>-1619.7000000000116</v>
      </c>
    </row>
    <row r="272" spans="1:26" hidden="1" x14ac:dyDescent="0.25">
      <c r="A272" s="10" t="s">
        <v>2431</v>
      </c>
      <c r="B272" s="11">
        <v>44377</v>
      </c>
      <c r="C272" s="12">
        <v>419953</v>
      </c>
      <c r="D272" s="12" t="s">
        <v>2432</v>
      </c>
      <c r="E272" s="11">
        <v>44375</v>
      </c>
      <c r="F272" s="13">
        <v>114908.89</v>
      </c>
      <c r="G272" s="13">
        <v>6894.53</v>
      </c>
      <c r="H272" s="13">
        <v>1218.03</v>
      </c>
      <c r="I272" s="13">
        <v>120.71</v>
      </c>
      <c r="J272" s="13">
        <v>120706.1</v>
      </c>
      <c r="K272" s="18" t="s">
        <v>32</v>
      </c>
      <c r="L272" s="12">
        <v>120</v>
      </c>
      <c r="M272" s="14">
        <v>1109.71</v>
      </c>
      <c r="N272" s="13">
        <v>0</v>
      </c>
      <c r="O272" s="14">
        <v>0</v>
      </c>
      <c r="P272" s="15">
        <v>109</v>
      </c>
      <c r="Q272" s="13">
        <v>1272.33</v>
      </c>
      <c r="R272" s="13">
        <v>108930.33</v>
      </c>
      <c r="S272" s="13">
        <v>115.41</v>
      </c>
      <c r="T272" s="13">
        <v>0</v>
      </c>
      <c r="U272" s="13">
        <v>11912.65</v>
      </c>
      <c r="V272" s="13">
        <v>15963.05</v>
      </c>
      <c r="W272" s="16">
        <v>17.440000000000001</v>
      </c>
      <c r="X272" s="16">
        <v>1746.19</v>
      </c>
      <c r="Y272" s="17">
        <f>SUM(R272:X272)+N272+O272</f>
        <v>138685.07</v>
      </c>
      <c r="Z272" s="17">
        <f>((P272*Q272)+O272+N272)-Y272</f>
        <v>-1.1000000000058208</v>
      </c>
    </row>
    <row r="273" spans="1:26" hidden="1" x14ac:dyDescent="0.25">
      <c r="A273" s="10" t="s">
        <v>5983</v>
      </c>
      <c r="B273" s="11">
        <v>44500</v>
      </c>
      <c r="C273" s="12">
        <v>427776</v>
      </c>
      <c r="D273" s="12" t="s">
        <v>5984</v>
      </c>
      <c r="E273" s="11">
        <v>44500</v>
      </c>
      <c r="F273" s="13">
        <v>134688.92000000001</v>
      </c>
      <c r="G273" s="13">
        <v>8081.34</v>
      </c>
      <c r="H273" s="13">
        <v>1427.7</v>
      </c>
      <c r="I273" s="13">
        <v>141.47999999999999</v>
      </c>
      <c r="J273" s="13">
        <v>141484.04</v>
      </c>
      <c r="K273" s="18" t="s">
        <v>32</v>
      </c>
      <c r="L273" s="12">
        <v>120</v>
      </c>
      <c r="M273" s="14">
        <v>1300.73</v>
      </c>
      <c r="N273" s="13">
        <v>0</v>
      </c>
      <c r="O273" s="14">
        <v>0.01</v>
      </c>
      <c r="P273" s="15">
        <v>113</v>
      </c>
      <c r="Q273" s="13">
        <v>1300.73</v>
      </c>
      <c r="R273" s="13">
        <v>132325.97</v>
      </c>
      <c r="S273" s="13">
        <v>141.47999999999999</v>
      </c>
      <c r="T273" s="13">
        <v>2424.4</v>
      </c>
      <c r="U273" s="13">
        <v>14603.56</v>
      </c>
      <c r="V273" s="13">
        <v>0</v>
      </c>
      <c r="W273" s="16">
        <v>0</v>
      </c>
      <c r="X273" s="16">
        <v>0</v>
      </c>
      <c r="Y273" s="17">
        <f>SUM(R273:X273)+N273+O273</f>
        <v>149495.42000000001</v>
      </c>
      <c r="Z273" s="17">
        <f>((P273*Q273)+O273+N273)-Y273</f>
        <v>-2512.9200000000128</v>
      </c>
    </row>
    <row r="274" spans="1:26" hidden="1" x14ac:dyDescent="0.25">
      <c r="A274" s="10" t="s">
        <v>9513</v>
      </c>
      <c r="B274" s="11">
        <v>44679</v>
      </c>
      <c r="C274" s="12">
        <v>435319</v>
      </c>
      <c r="D274" s="12" t="s">
        <v>9514</v>
      </c>
      <c r="E274" s="11">
        <v>44678</v>
      </c>
      <c r="F274" s="13">
        <v>134688.92000000001</v>
      </c>
      <c r="G274" s="13">
        <v>8081.34</v>
      </c>
      <c r="H274" s="13">
        <v>10000</v>
      </c>
      <c r="I274" s="13">
        <v>132.77000000000001</v>
      </c>
      <c r="J274" s="13">
        <v>132903.03</v>
      </c>
      <c r="K274" s="18" t="s">
        <v>32</v>
      </c>
      <c r="L274" s="12">
        <v>120</v>
      </c>
      <c r="M274" s="14">
        <v>1221.8399999999999</v>
      </c>
      <c r="N274" s="13">
        <v>0</v>
      </c>
      <c r="O274" s="14">
        <v>0</v>
      </c>
      <c r="P274" s="15">
        <v>120</v>
      </c>
      <c r="Q274" s="13">
        <v>1221.8399999999999</v>
      </c>
      <c r="R274" s="13">
        <v>131558.06</v>
      </c>
      <c r="S274" s="13">
        <v>132.77000000000001</v>
      </c>
      <c r="T274" s="13">
        <v>1212.2</v>
      </c>
      <c r="U274" s="13">
        <v>13717.77</v>
      </c>
      <c r="V274" s="13">
        <v>0</v>
      </c>
      <c r="W274" s="16">
        <v>0</v>
      </c>
      <c r="X274" s="16">
        <v>0</v>
      </c>
      <c r="Y274" s="17">
        <f>SUM(R274:X274)+N274+O274</f>
        <v>146620.79999999999</v>
      </c>
      <c r="Z274" s="17">
        <f>((P274*Q274)+O274+N274)-Y274</f>
        <v>0</v>
      </c>
    </row>
    <row r="275" spans="1:26" hidden="1" x14ac:dyDescent="0.25">
      <c r="A275" s="10" t="s">
        <v>287</v>
      </c>
      <c r="B275" s="11">
        <v>44250</v>
      </c>
      <c r="C275" s="12">
        <v>411285</v>
      </c>
      <c r="D275" s="12" t="s">
        <v>288</v>
      </c>
      <c r="E275" s="11">
        <v>44250</v>
      </c>
      <c r="F275" s="13">
        <v>149776.32000000001</v>
      </c>
      <c r="G275" s="13">
        <v>8986.58</v>
      </c>
      <c r="H275" s="13">
        <v>1587.63</v>
      </c>
      <c r="I275" s="13">
        <v>157.33000000000001</v>
      </c>
      <c r="J275" s="13">
        <v>157332.6</v>
      </c>
      <c r="K275" s="18" t="s">
        <v>32</v>
      </c>
      <c r="L275" s="12">
        <v>120</v>
      </c>
      <c r="M275" s="14">
        <v>1446.43</v>
      </c>
      <c r="N275" s="13">
        <v>0</v>
      </c>
      <c r="O275" s="14">
        <v>0</v>
      </c>
      <c r="P275" s="15">
        <v>105</v>
      </c>
      <c r="Q275" s="13">
        <v>1703.77</v>
      </c>
      <c r="R275" s="13">
        <v>136773.29</v>
      </c>
      <c r="S275" s="13">
        <v>144.91</v>
      </c>
      <c r="T275" s="13">
        <v>0</v>
      </c>
      <c r="U275" s="13">
        <v>14956.95</v>
      </c>
      <c r="V275" s="13">
        <v>24333.75</v>
      </c>
      <c r="W275" s="16">
        <v>26.27</v>
      </c>
      <c r="X275" s="16">
        <v>2660.68</v>
      </c>
      <c r="Y275" s="17">
        <f>SUM(R275:X275)+N275+O275</f>
        <v>178895.85</v>
      </c>
      <c r="Z275" s="17">
        <f>((P275*Q275)+O275+N275)-Y275</f>
        <v>0</v>
      </c>
    </row>
    <row r="276" spans="1:26" hidden="1" x14ac:dyDescent="0.25">
      <c r="A276" s="10" t="s">
        <v>1341</v>
      </c>
      <c r="B276" s="11">
        <v>44327</v>
      </c>
      <c r="C276" s="12">
        <v>416645</v>
      </c>
      <c r="D276" s="12" t="s">
        <v>1342</v>
      </c>
      <c r="E276" s="11">
        <v>44327</v>
      </c>
      <c r="F276" s="13">
        <v>147143.5</v>
      </c>
      <c r="G276" s="13">
        <v>8828.61</v>
      </c>
      <c r="H276" s="13">
        <v>1559.72</v>
      </c>
      <c r="I276" s="13">
        <v>154.57</v>
      </c>
      <c r="J276" s="13">
        <v>154566.96</v>
      </c>
      <c r="K276" s="18" t="s">
        <v>32</v>
      </c>
      <c r="L276" s="12">
        <v>120</v>
      </c>
      <c r="M276" s="14">
        <v>1421.01</v>
      </c>
      <c r="N276" s="13">
        <v>0</v>
      </c>
      <c r="O276" s="14">
        <v>0</v>
      </c>
      <c r="P276" s="15">
        <v>107</v>
      </c>
      <c r="Q276" s="13">
        <v>1630.86</v>
      </c>
      <c r="R276" s="13">
        <v>136928.43</v>
      </c>
      <c r="S276" s="13">
        <v>145.05000000000001</v>
      </c>
      <c r="T276" s="13">
        <v>0</v>
      </c>
      <c r="U276" s="13">
        <v>14974.59</v>
      </c>
      <c r="V276" s="13">
        <v>20220.86</v>
      </c>
      <c r="W276" s="16">
        <v>21.4</v>
      </c>
      <c r="X276" s="16">
        <v>2211.69</v>
      </c>
      <c r="Y276" s="17">
        <f>SUM(R276:X276)+N276+O276</f>
        <v>174502.02</v>
      </c>
      <c r="Z276" s="17">
        <f>((P276*Q276)+O276+N276)-Y276</f>
        <v>0</v>
      </c>
    </row>
    <row r="277" spans="1:26" hidden="1" x14ac:dyDescent="0.25">
      <c r="A277" s="10" t="s">
        <v>7387</v>
      </c>
      <c r="B277" s="11">
        <v>44572</v>
      </c>
      <c r="C277" s="12">
        <v>432196</v>
      </c>
      <c r="D277" s="12" t="s">
        <v>7388</v>
      </c>
      <c r="E277" s="11">
        <v>44572</v>
      </c>
      <c r="F277" s="13">
        <v>111782.72</v>
      </c>
      <c r="G277" s="13">
        <v>6706.96</v>
      </c>
      <c r="H277" s="13">
        <v>5924.48</v>
      </c>
      <c r="I277" s="13">
        <v>112.68</v>
      </c>
      <c r="J277" s="13">
        <v>112677.88</v>
      </c>
      <c r="K277" s="18" t="s">
        <v>32</v>
      </c>
      <c r="L277" s="12">
        <v>120</v>
      </c>
      <c r="M277" s="14">
        <v>1035.9000000000001</v>
      </c>
      <c r="N277" s="13">
        <v>0</v>
      </c>
      <c r="O277" s="14">
        <v>0.01</v>
      </c>
      <c r="P277" s="15">
        <v>117</v>
      </c>
      <c r="Q277" s="13">
        <v>1035.9000000000001</v>
      </c>
      <c r="R277" s="13">
        <v>109457.49</v>
      </c>
      <c r="S277" s="13">
        <v>112.68</v>
      </c>
      <c r="T277" s="13">
        <v>1006.04</v>
      </c>
      <c r="U277" s="13">
        <v>11630.12</v>
      </c>
      <c r="V277" s="13">
        <v>0</v>
      </c>
      <c r="W277" s="16">
        <v>0</v>
      </c>
      <c r="X277" s="16">
        <v>0</v>
      </c>
      <c r="Y277" s="17">
        <f>SUM(R277:X277)+N277+O277</f>
        <v>122206.33999999998</v>
      </c>
      <c r="Z277" s="17">
        <f>((P277*Q277)+O277+N277)-Y277</f>
        <v>-1006.0299999999697</v>
      </c>
    </row>
    <row r="278" spans="1:26" hidden="1" x14ac:dyDescent="0.25">
      <c r="A278" s="10" t="s">
        <v>4885</v>
      </c>
      <c r="B278" s="11">
        <v>44469</v>
      </c>
      <c r="C278" s="12">
        <v>426569</v>
      </c>
      <c r="D278" s="12" t="s">
        <v>4886</v>
      </c>
      <c r="E278" s="11">
        <v>44469</v>
      </c>
      <c r="F278" s="13">
        <v>119279.21</v>
      </c>
      <c r="G278" s="13">
        <v>7156.75</v>
      </c>
      <c r="H278" s="13">
        <v>1264.3599999999999</v>
      </c>
      <c r="I278" s="13">
        <v>125.3</v>
      </c>
      <c r="J278" s="13">
        <v>125296.9</v>
      </c>
      <c r="K278" s="18" t="s">
        <v>32</v>
      </c>
      <c r="L278" s="12">
        <v>120</v>
      </c>
      <c r="M278" s="14">
        <v>1151.9100000000001</v>
      </c>
      <c r="N278" s="13">
        <v>0</v>
      </c>
      <c r="O278" s="14">
        <v>0</v>
      </c>
      <c r="P278" s="15">
        <v>112</v>
      </c>
      <c r="Q278" s="13">
        <v>1151.9100000000001</v>
      </c>
      <c r="R278" s="13">
        <v>117222.77</v>
      </c>
      <c r="S278" s="13">
        <v>123.1</v>
      </c>
      <c r="T278" s="13">
        <v>132.84</v>
      </c>
      <c r="U278" s="13">
        <v>12705.42</v>
      </c>
      <c r="V278" s="13">
        <v>0</v>
      </c>
      <c r="W278" s="16">
        <v>0</v>
      </c>
      <c r="X278" s="16">
        <v>0</v>
      </c>
      <c r="Y278" s="17">
        <f>SUM(R278:X278)+N278+O278</f>
        <v>130184.13</v>
      </c>
      <c r="Z278" s="17">
        <f>((P278*Q278)+O278+N278)-Y278</f>
        <v>-1170.2099999999919</v>
      </c>
    </row>
    <row r="279" spans="1:26" hidden="1" x14ac:dyDescent="0.25">
      <c r="A279" s="10" t="s">
        <v>5483</v>
      </c>
      <c r="B279" s="11">
        <v>44490</v>
      </c>
      <c r="C279" s="12">
        <v>427238</v>
      </c>
      <c r="D279" s="12" t="s">
        <v>5484</v>
      </c>
      <c r="E279" s="11">
        <v>44479</v>
      </c>
      <c r="F279" s="13">
        <v>114028.78</v>
      </c>
      <c r="G279" s="13">
        <v>5986.72</v>
      </c>
      <c r="H279" s="13">
        <v>1200.1500000000001</v>
      </c>
      <c r="I279" s="13">
        <v>118.93</v>
      </c>
      <c r="J279" s="13">
        <v>118934.28</v>
      </c>
      <c r="K279" s="18" t="s">
        <v>32</v>
      </c>
      <c r="L279" s="12">
        <v>120</v>
      </c>
      <c r="M279" s="14">
        <v>1093.42</v>
      </c>
      <c r="N279" s="13">
        <v>0</v>
      </c>
      <c r="O279" s="14">
        <v>0</v>
      </c>
      <c r="P279" s="15">
        <v>112</v>
      </c>
      <c r="Q279" s="13">
        <v>1093.42</v>
      </c>
      <c r="R279" s="13">
        <v>111161.41</v>
      </c>
      <c r="S279" s="13">
        <v>117.88</v>
      </c>
      <c r="T279" s="13">
        <v>1796.02</v>
      </c>
      <c r="U279" s="13">
        <v>12167.48</v>
      </c>
      <c r="V279" s="13">
        <v>0</v>
      </c>
      <c r="W279" s="16">
        <v>0</v>
      </c>
      <c r="X279" s="16">
        <v>0</v>
      </c>
      <c r="Y279" s="17">
        <f>SUM(R279:X279)+N279+O279</f>
        <v>125242.79000000001</v>
      </c>
      <c r="Z279" s="17">
        <f>((P279*Q279)+O279+N279)-Y279</f>
        <v>-2779.75</v>
      </c>
    </row>
    <row r="280" spans="1:26" hidden="1" x14ac:dyDescent="0.25">
      <c r="A280" s="10" t="s">
        <v>2585</v>
      </c>
      <c r="B280" s="11">
        <v>44389</v>
      </c>
      <c r="C280" s="12">
        <v>420362</v>
      </c>
      <c r="D280" s="12" t="s">
        <v>2586</v>
      </c>
      <c r="E280" s="11">
        <v>44382</v>
      </c>
      <c r="F280" s="13">
        <v>115364.14</v>
      </c>
      <c r="G280" s="13">
        <v>6921.85</v>
      </c>
      <c r="H280" s="13">
        <v>1222.8599999999999</v>
      </c>
      <c r="I280" s="13">
        <v>121.18</v>
      </c>
      <c r="J280" s="13">
        <v>121184.31</v>
      </c>
      <c r="K280" s="18" t="s">
        <v>32</v>
      </c>
      <c r="L280" s="12">
        <v>120</v>
      </c>
      <c r="M280" s="14">
        <v>1114.0999999999999</v>
      </c>
      <c r="N280" s="13">
        <v>0</v>
      </c>
      <c r="O280" s="14">
        <v>0</v>
      </c>
      <c r="P280" s="15">
        <v>109</v>
      </c>
      <c r="Q280" s="13">
        <v>1233.45</v>
      </c>
      <c r="R280" s="13">
        <v>109361.93</v>
      </c>
      <c r="S280" s="13">
        <v>115.88</v>
      </c>
      <c r="T280" s="13">
        <v>0</v>
      </c>
      <c r="U280" s="13">
        <v>11959.09</v>
      </c>
      <c r="V280" s="13">
        <v>11715.32</v>
      </c>
      <c r="W280" s="16">
        <v>11.99</v>
      </c>
      <c r="X280" s="16">
        <v>1280.75</v>
      </c>
      <c r="Y280" s="17">
        <f>SUM(R280:X280)+N280+O280</f>
        <v>134444.96</v>
      </c>
      <c r="Z280" s="17">
        <f>((P280*Q280)+O280+N280)-Y280</f>
        <v>1.0900000000256114</v>
      </c>
    </row>
    <row r="281" spans="1:26" hidden="1" x14ac:dyDescent="0.25">
      <c r="A281" s="10" t="s">
        <v>2009</v>
      </c>
      <c r="B281" s="11">
        <v>44362</v>
      </c>
      <c r="C281" s="12">
        <v>419256</v>
      </c>
      <c r="D281" s="12" t="s">
        <v>2010</v>
      </c>
      <c r="E281" s="11">
        <v>44360</v>
      </c>
      <c r="F281" s="13">
        <v>117437.92</v>
      </c>
      <c r="G281" s="13">
        <v>7046.28</v>
      </c>
      <c r="H281" s="13">
        <v>1244.8399999999999</v>
      </c>
      <c r="I281" s="13">
        <v>123.36</v>
      </c>
      <c r="J281" s="13">
        <v>123362.72</v>
      </c>
      <c r="K281" s="18" t="s">
        <v>32</v>
      </c>
      <c r="L281" s="12">
        <v>120</v>
      </c>
      <c r="M281" s="14">
        <v>1134.1300000000001</v>
      </c>
      <c r="N281" s="13">
        <v>0</v>
      </c>
      <c r="O281" s="14">
        <v>0</v>
      </c>
      <c r="P281" s="15">
        <v>113</v>
      </c>
      <c r="Q281" s="13">
        <v>1300.33</v>
      </c>
      <c r="R281" s="13">
        <v>115413.22</v>
      </c>
      <c r="S281" s="13">
        <v>122.28</v>
      </c>
      <c r="T281" s="13">
        <v>0</v>
      </c>
      <c r="U281" s="13">
        <v>12621.19</v>
      </c>
      <c r="V281" s="13">
        <v>16315.12</v>
      </c>
      <c r="W281" s="16">
        <v>17.440000000000001</v>
      </c>
      <c r="X281" s="16">
        <v>1784.33</v>
      </c>
      <c r="Y281" s="17">
        <f>SUM(R281:X281)+N281+O281</f>
        <v>146273.57999999999</v>
      </c>
      <c r="Z281" s="17">
        <f>((P281*Q281)+O281+N281)-Y281</f>
        <v>663.70999999999185</v>
      </c>
    </row>
    <row r="282" spans="1:26" hidden="1" x14ac:dyDescent="0.25">
      <c r="A282" s="10" t="s">
        <v>5237</v>
      </c>
      <c r="B282" s="11">
        <v>44483</v>
      </c>
      <c r="C282" s="12">
        <v>427444</v>
      </c>
      <c r="D282" s="12" t="s">
        <v>5238</v>
      </c>
      <c r="E282" s="11">
        <v>44481</v>
      </c>
      <c r="F282" s="13">
        <v>129781.37</v>
      </c>
      <c r="G282" s="13">
        <v>7786.88</v>
      </c>
      <c r="H282" s="13">
        <v>11680.32</v>
      </c>
      <c r="I282" s="13">
        <v>126.01</v>
      </c>
      <c r="J282" s="13">
        <v>126013.94</v>
      </c>
      <c r="K282" s="18" t="s">
        <v>32</v>
      </c>
      <c r="L282" s="12">
        <v>120</v>
      </c>
      <c r="M282" s="14">
        <v>1158.5</v>
      </c>
      <c r="N282" s="13">
        <v>0</v>
      </c>
      <c r="O282" s="14">
        <v>0</v>
      </c>
      <c r="P282" s="15">
        <v>113</v>
      </c>
      <c r="Q282" s="13">
        <v>1158.5</v>
      </c>
      <c r="R282" s="13">
        <v>118544.44</v>
      </c>
      <c r="S282" s="13">
        <v>118.66</v>
      </c>
      <c r="T282" s="13">
        <v>0</v>
      </c>
      <c r="U282" s="13">
        <v>12247.4</v>
      </c>
      <c r="V282" s="13">
        <v>0</v>
      </c>
      <c r="W282" s="16">
        <v>0</v>
      </c>
      <c r="X282" s="16">
        <v>0</v>
      </c>
      <c r="Y282" s="17">
        <f>SUM(R282:X282)+N282+O282</f>
        <v>130910.5</v>
      </c>
      <c r="Z282" s="17">
        <f>((P282*Q282)+O282+N282)-Y282</f>
        <v>0</v>
      </c>
    </row>
    <row r="283" spans="1:26" hidden="1" x14ac:dyDescent="0.25">
      <c r="A283" s="10" t="s">
        <v>361</v>
      </c>
      <c r="B283" s="11">
        <v>44255</v>
      </c>
      <c r="C283" s="12">
        <v>411810</v>
      </c>
      <c r="D283" s="12" t="s">
        <v>362</v>
      </c>
      <c r="E283" s="11">
        <v>44255</v>
      </c>
      <c r="F283" s="13">
        <v>135911.32</v>
      </c>
      <c r="G283" s="13">
        <v>8154.68</v>
      </c>
      <c r="H283" s="13">
        <v>1440.66</v>
      </c>
      <c r="I283" s="13">
        <v>131.97</v>
      </c>
      <c r="J283" s="13">
        <v>142768.10999999999</v>
      </c>
      <c r="K283" s="18" t="s">
        <v>32</v>
      </c>
      <c r="L283" s="12">
        <v>120</v>
      </c>
      <c r="M283" s="14">
        <v>1312.53</v>
      </c>
      <c r="N283" s="13">
        <v>0</v>
      </c>
      <c r="O283" s="14">
        <v>0</v>
      </c>
      <c r="P283" s="15">
        <v>107</v>
      </c>
      <c r="Q283" s="13">
        <v>1546.05</v>
      </c>
      <c r="R283" s="13">
        <v>126475.39</v>
      </c>
      <c r="S283" s="13">
        <v>123.85</v>
      </c>
      <c r="T283" s="13">
        <v>0</v>
      </c>
      <c r="U283" s="13">
        <v>13830.67</v>
      </c>
      <c r="V283" s="13">
        <v>22503.17</v>
      </c>
      <c r="W283" s="16">
        <v>22.47</v>
      </c>
      <c r="X283" s="16">
        <v>2461.02</v>
      </c>
      <c r="Y283" s="17">
        <f>SUM(R283:X283)+N283+O283</f>
        <v>165416.57</v>
      </c>
      <c r="Z283" s="17">
        <f>((P283*Q283)+O283+N283)-Y283</f>
        <v>10.779999999998836</v>
      </c>
    </row>
    <row r="284" spans="1:26" hidden="1" x14ac:dyDescent="0.25">
      <c r="A284" s="10" t="s">
        <v>8219</v>
      </c>
      <c r="B284" s="11">
        <v>44610</v>
      </c>
      <c r="C284" s="12">
        <v>433256</v>
      </c>
      <c r="D284" s="12" t="s">
        <v>8220</v>
      </c>
      <c r="E284" s="11">
        <v>44610</v>
      </c>
      <c r="F284" s="13">
        <v>115553.19</v>
      </c>
      <c r="G284" s="13">
        <v>6933.19</v>
      </c>
      <c r="H284" s="13">
        <v>6124.32</v>
      </c>
      <c r="I284" s="13">
        <v>116.36</v>
      </c>
      <c r="J284" s="13">
        <v>116478.42</v>
      </c>
      <c r="K284" s="18" t="s">
        <v>32</v>
      </c>
      <c r="L284" s="12">
        <v>120</v>
      </c>
      <c r="M284" s="14">
        <v>1070.8399999999999</v>
      </c>
      <c r="N284" s="13">
        <v>0</v>
      </c>
      <c r="O284" s="14">
        <v>0</v>
      </c>
      <c r="P284" s="15">
        <v>117</v>
      </c>
      <c r="Q284" s="13">
        <v>1070.8399999999999</v>
      </c>
      <c r="R284" s="13">
        <v>113149.54</v>
      </c>
      <c r="S284" s="13">
        <v>116.36</v>
      </c>
      <c r="T284" s="13">
        <v>1039.98</v>
      </c>
      <c r="U284" s="13">
        <v>12022.38</v>
      </c>
      <c r="V284" s="13">
        <v>0</v>
      </c>
      <c r="W284" s="16">
        <v>0</v>
      </c>
      <c r="X284" s="16">
        <v>0</v>
      </c>
      <c r="Y284" s="17">
        <f>SUM(R284:X284)+N284+O284</f>
        <v>126328.26</v>
      </c>
      <c r="Z284" s="17">
        <f>((P284*Q284)+O284+N284)-Y284</f>
        <v>-1039.9800000000105</v>
      </c>
    </row>
    <row r="285" spans="1:26" hidden="1" x14ac:dyDescent="0.25">
      <c r="A285" s="10" t="s">
        <v>1121</v>
      </c>
      <c r="B285" s="11">
        <v>44313</v>
      </c>
      <c r="C285" s="12">
        <v>415682</v>
      </c>
      <c r="D285" s="12" t="s">
        <v>1122</v>
      </c>
      <c r="E285" s="11">
        <v>44313</v>
      </c>
      <c r="F285" s="13">
        <v>77694</v>
      </c>
      <c r="G285" s="13">
        <v>4661.6400000000003</v>
      </c>
      <c r="H285" s="13">
        <v>823.56</v>
      </c>
      <c r="I285" s="13">
        <v>81.61</v>
      </c>
      <c r="J285" s="13">
        <v>81613.69</v>
      </c>
      <c r="K285" s="18" t="s">
        <v>32</v>
      </c>
      <c r="L285" s="12">
        <v>120</v>
      </c>
      <c r="M285" s="14">
        <v>750.31</v>
      </c>
      <c r="N285" s="13">
        <v>0</v>
      </c>
      <c r="O285" s="14">
        <v>0</v>
      </c>
      <c r="P285" s="15">
        <v>107</v>
      </c>
      <c r="Q285" s="13">
        <v>871.27</v>
      </c>
      <c r="R285" s="13">
        <v>72300.320000000007</v>
      </c>
      <c r="S285" s="13">
        <v>76.569999999999993</v>
      </c>
      <c r="T285" s="13">
        <v>0</v>
      </c>
      <c r="U285" s="13">
        <v>7906.28</v>
      </c>
      <c r="V285" s="13">
        <v>11655.51</v>
      </c>
      <c r="W285" s="16">
        <v>12.85</v>
      </c>
      <c r="X285" s="16">
        <v>1274.3599999999999</v>
      </c>
      <c r="Y285" s="17">
        <f>SUM(R285:X285)+N285+O285</f>
        <v>93225.890000000014</v>
      </c>
      <c r="Z285" s="17">
        <f>((P285*Q285)+O285+N285)-Y285</f>
        <v>0</v>
      </c>
    </row>
    <row r="286" spans="1:26" hidden="1" x14ac:dyDescent="0.25">
      <c r="A286" s="10" t="s">
        <v>411</v>
      </c>
      <c r="B286" s="11">
        <v>44255</v>
      </c>
      <c r="C286" s="12">
        <v>412278</v>
      </c>
      <c r="D286" s="12" t="s">
        <v>412</v>
      </c>
      <c r="E286" s="11">
        <v>44255</v>
      </c>
      <c r="F286" s="13">
        <v>113214</v>
      </c>
      <c r="G286" s="13">
        <v>6792.84</v>
      </c>
      <c r="H286" s="13">
        <v>1200.07</v>
      </c>
      <c r="I286" s="13">
        <v>109.93</v>
      </c>
      <c r="J286" s="13">
        <v>118925.7</v>
      </c>
      <c r="K286" s="18" t="s">
        <v>32</v>
      </c>
      <c r="L286" s="12">
        <v>120</v>
      </c>
      <c r="M286" s="14">
        <v>1093.3399999999999</v>
      </c>
      <c r="N286" s="13">
        <v>0</v>
      </c>
      <c r="O286" s="14">
        <v>0</v>
      </c>
      <c r="P286" s="15">
        <v>105</v>
      </c>
      <c r="Q286" s="13">
        <v>1287.8599999999999</v>
      </c>
      <c r="R286" s="13">
        <v>104369.13</v>
      </c>
      <c r="S286" s="13">
        <v>101.29</v>
      </c>
      <c r="T286" s="13">
        <v>0</v>
      </c>
      <c r="U286" s="13">
        <v>11305.98</v>
      </c>
      <c r="V286" s="13">
        <v>18394.95</v>
      </c>
      <c r="W286" s="16">
        <v>17.84</v>
      </c>
      <c r="X286" s="16">
        <v>2011.81</v>
      </c>
      <c r="Y286" s="17">
        <f>SUM(R286:X286)+N286+O286</f>
        <v>136201</v>
      </c>
      <c r="Z286" s="17">
        <f>((P286*Q286)+O286+N286)-Y286</f>
        <v>-975.70000000001164</v>
      </c>
    </row>
    <row r="287" spans="1:26" hidden="1" x14ac:dyDescent="0.25">
      <c r="A287" s="10" t="s">
        <v>10271</v>
      </c>
      <c r="B287" s="11">
        <v>44712</v>
      </c>
      <c r="C287" s="12">
        <v>436268</v>
      </c>
      <c r="D287" s="12" t="s">
        <v>10272</v>
      </c>
      <c r="E287" s="11">
        <v>44712</v>
      </c>
      <c r="F287" s="13">
        <v>113913.14</v>
      </c>
      <c r="G287" s="13">
        <v>6834.79</v>
      </c>
      <c r="H287" s="13">
        <v>10867.31</v>
      </c>
      <c r="I287" s="13">
        <v>109.99</v>
      </c>
      <c r="J287" s="13">
        <v>109990.61</v>
      </c>
      <c r="K287" s="18" t="s">
        <v>32</v>
      </c>
      <c r="L287" s="12">
        <v>120</v>
      </c>
      <c r="M287" s="14">
        <v>1011.19</v>
      </c>
      <c r="N287" s="13">
        <v>0</v>
      </c>
      <c r="O287" s="14">
        <v>0</v>
      </c>
      <c r="P287" s="15">
        <v>119</v>
      </c>
      <c r="Q287" s="13">
        <v>1011.19</v>
      </c>
      <c r="R287" s="13">
        <v>108964.95</v>
      </c>
      <c r="S287" s="13">
        <v>109.07</v>
      </c>
      <c r="T287" s="13">
        <v>0</v>
      </c>
      <c r="U287" s="13">
        <v>11257.59</v>
      </c>
      <c r="V287" s="13">
        <v>0</v>
      </c>
      <c r="W287" s="16">
        <v>0</v>
      </c>
      <c r="X287" s="16">
        <v>0</v>
      </c>
      <c r="Y287" s="17">
        <f>SUM(R287:X287)+N287+O287</f>
        <v>120331.61</v>
      </c>
      <c r="Z287" s="17">
        <f>((P287*Q287)+O287+N287)-Y287</f>
        <v>0</v>
      </c>
    </row>
    <row r="288" spans="1:26" hidden="1" x14ac:dyDescent="0.25">
      <c r="A288" s="10" t="s">
        <v>537</v>
      </c>
      <c r="B288" s="11">
        <v>44278</v>
      </c>
      <c r="C288" s="12">
        <v>413411</v>
      </c>
      <c r="D288" s="12" t="s">
        <v>538</v>
      </c>
      <c r="E288" s="11">
        <v>44278</v>
      </c>
      <c r="F288" s="13">
        <v>78893.179999999993</v>
      </c>
      <c r="G288" s="13">
        <v>4733.59</v>
      </c>
      <c r="H288" s="13">
        <v>836.27</v>
      </c>
      <c r="I288" s="13">
        <v>82.87</v>
      </c>
      <c r="J288" s="13">
        <v>82873.37</v>
      </c>
      <c r="K288" s="18" t="s">
        <v>32</v>
      </c>
      <c r="L288" s="12">
        <v>120</v>
      </c>
      <c r="M288" s="14">
        <v>761.89</v>
      </c>
      <c r="N288" s="13">
        <v>0</v>
      </c>
      <c r="O288" s="14">
        <v>0</v>
      </c>
      <c r="P288" s="15">
        <v>106</v>
      </c>
      <c r="Q288" s="13">
        <v>890.8</v>
      </c>
      <c r="R288" s="13">
        <v>72730.12</v>
      </c>
      <c r="S288" s="13">
        <v>77.03</v>
      </c>
      <c r="T288" s="13">
        <v>0</v>
      </c>
      <c r="U288" s="13">
        <v>7953.19</v>
      </c>
      <c r="V288" s="13">
        <v>12305.54</v>
      </c>
      <c r="W288" s="16">
        <v>12.71</v>
      </c>
      <c r="X288" s="16">
        <v>1345.11</v>
      </c>
      <c r="Y288" s="17">
        <f>SUM(R288:X288)+N288+O288</f>
        <v>94423.700000000012</v>
      </c>
      <c r="Z288" s="17">
        <f>((P288*Q288)+O288+N288)-Y288</f>
        <v>1.0999999999767169</v>
      </c>
    </row>
    <row r="289" spans="1:26" hidden="1" x14ac:dyDescent="0.25">
      <c r="A289" s="10" t="s">
        <v>1935</v>
      </c>
      <c r="B289" s="11">
        <v>44361</v>
      </c>
      <c r="C289" s="12">
        <v>419150</v>
      </c>
      <c r="D289" s="12" t="s">
        <v>1936</v>
      </c>
      <c r="E289" s="11">
        <v>44359</v>
      </c>
      <c r="F289" s="13">
        <v>95986.93</v>
      </c>
      <c r="G289" s="13">
        <v>5759.22</v>
      </c>
      <c r="H289" s="13">
        <v>1017.46</v>
      </c>
      <c r="I289" s="13">
        <v>100.83</v>
      </c>
      <c r="J289" s="13">
        <v>100829.52</v>
      </c>
      <c r="K289" s="18" t="s">
        <v>32</v>
      </c>
      <c r="L289" s="12">
        <v>120</v>
      </c>
      <c r="M289" s="14">
        <v>926.97</v>
      </c>
      <c r="N289" s="13">
        <v>0</v>
      </c>
      <c r="O289" s="14">
        <v>0</v>
      </c>
      <c r="P289" s="15">
        <v>109</v>
      </c>
      <c r="Q289" s="13">
        <v>1062.81</v>
      </c>
      <c r="R289" s="13">
        <v>90992.87</v>
      </c>
      <c r="S289" s="13">
        <v>96.43</v>
      </c>
      <c r="T289" s="13">
        <v>0</v>
      </c>
      <c r="U289" s="13">
        <v>9950.43</v>
      </c>
      <c r="V289" s="13">
        <v>13335.06</v>
      </c>
      <c r="W289" s="16">
        <v>14.17</v>
      </c>
      <c r="X289" s="16">
        <v>1458.42</v>
      </c>
      <c r="Y289" s="17">
        <f>SUM(R289:X289)+N289+O289</f>
        <v>115847.37999999998</v>
      </c>
      <c r="Z289" s="17">
        <f>((P289*Q289)+O289+N289)-Y289</f>
        <v>-1.0899999999819556</v>
      </c>
    </row>
    <row r="290" spans="1:26" hidden="1" x14ac:dyDescent="0.25">
      <c r="A290" s="10" t="s">
        <v>1235</v>
      </c>
      <c r="B290" s="11">
        <v>44320</v>
      </c>
      <c r="C290" s="12">
        <v>416409</v>
      </c>
      <c r="D290" s="12" t="s">
        <v>1236</v>
      </c>
      <c r="E290" s="11">
        <v>44320</v>
      </c>
      <c r="F290" s="13">
        <v>78357.740000000005</v>
      </c>
      <c r="G290" s="13">
        <v>4701.46</v>
      </c>
      <c r="H290" s="13">
        <v>830.59</v>
      </c>
      <c r="I290" s="13">
        <v>82.31</v>
      </c>
      <c r="J290" s="13">
        <v>82310.92</v>
      </c>
      <c r="K290" s="18" t="s">
        <v>32</v>
      </c>
      <c r="L290" s="12">
        <v>120</v>
      </c>
      <c r="M290" s="14">
        <v>756.72</v>
      </c>
      <c r="N290" s="13">
        <v>0</v>
      </c>
      <c r="O290" s="14">
        <v>0</v>
      </c>
      <c r="P290" s="15">
        <v>107</v>
      </c>
      <c r="Q290" s="13">
        <v>868.47</v>
      </c>
      <c r="R290" s="13">
        <v>72917.929999999993</v>
      </c>
      <c r="S290" s="13">
        <v>77.27</v>
      </c>
      <c r="T290" s="13">
        <v>0</v>
      </c>
      <c r="U290" s="13">
        <v>7973.84</v>
      </c>
      <c r="V290" s="13">
        <v>10768.48</v>
      </c>
      <c r="W290" s="16">
        <v>11.78</v>
      </c>
      <c r="X290" s="16">
        <v>1176.99</v>
      </c>
      <c r="Y290" s="17">
        <f>SUM(R290:X290)+N290+O290</f>
        <v>92926.29</v>
      </c>
      <c r="Z290" s="17">
        <f>((P290*Q290)+O290+N290)-Y290</f>
        <v>0</v>
      </c>
    </row>
    <row r="291" spans="1:26" hidden="1" x14ac:dyDescent="0.25">
      <c r="A291" s="10" t="s">
        <v>1215</v>
      </c>
      <c r="B291" s="11">
        <v>44320</v>
      </c>
      <c r="C291" s="12">
        <v>416442</v>
      </c>
      <c r="D291" s="12" t="s">
        <v>1216</v>
      </c>
      <c r="E291" s="11">
        <v>44320</v>
      </c>
      <c r="F291" s="13">
        <v>78357.740000000005</v>
      </c>
      <c r="G291" s="13">
        <v>4701.46</v>
      </c>
      <c r="H291" s="13">
        <v>830.59</v>
      </c>
      <c r="I291" s="13">
        <v>82.31</v>
      </c>
      <c r="J291" s="13">
        <v>82310.92</v>
      </c>
      <c r="K291" s="18" t="s">
        <v>32</v>
      </c>
      <c r="L291" s="12">
        <v>120</v>
      </c>
      <c r="M291" s="14">
        <v>756.72</v>
      </c>
      <c r="N291" s="13">
        <v>0</v>
      </c>
      <c r="O291" s="14">
        <v>0</v>
      </c>
      <c r="P291" s="15">
        <v>107</v>
      </c>
      <c r="Q291" s="13">
        <v>868.47</v>
      </c>
      <c r="R291" s="13">
        <v>72917.929999999993</v>
      </c>
      <c r="S291" s="13">
        <v>77.27</v>
      </c>
      <c r="T291" s="13">
        <v>0</v>
      </c>
      <c r="U291" s="13">
        <v>7973.84</v>
      </c>
      <c r="V291" s="13">
        <v>10768.48</v>
      </c>
      <c r="W291" s="16">
        <v>11.78</v>
      </c>
      <c r="X291" s="16">
        <v>1176.99</v>
      </c>
      <c r="Y291" s="17">
        <f>SUM(R291:X291)+N291+O291</f>
        <v>92926.29</v>
      </c>
      <c r="Z291" s="17">
        <f>((P291*Q291)+O291+N291)-Y291</f>
        <v>0</v>
      </c>
    </row>
    <row r="292" spans="1:26" hidden="1" x14ac:dyDescent="0.25">
      <c r="A292" s="10" t="s">
        <v>4563</v>
      </c>
      <c r="B292" s="11">
        <v>44466</v>
      </c>
      <c r="C292" s="12">
        <v>426162</v>
      </c>
      <c r="D292" s="12" t="s">
        <v>4564</v>
      </c>
      <c r="E292" s="11">
        <v>44465</v>
      </c>
      <c r="F292" s="13">
        <v>99306.51</v>
      </c>
      <c r="G292" s="13">
        <v>5958.39</v>
      </c>
      <c r="H292" s="13">
        <v>5000</v>
      </c>
      <c r="I292" s="13">
        <v>100.37</v>
      </c>
      <c r="J292" s="13">
        <v>100365.27</v>
      </c>
      <c r="K292" s="18" t="s">
        <v>32</v>
      </c>
      <c r="L292" s="12">
        <v>120</v>
      </c>
      <c r="M292" s="14">
        <v>922.7</v>
      </c>
      <c r="N292" s="13">
        <v>0</v>
      </c>
      <c r="O292" s="14">
        <v>0</v>
      </c>
      <c r="P292" s="15">
        <v>112</v>
      </c>
      <c r="Q292" s="13">
        <v>922.7</v>
      </c>
      <c r="R292" s="13">
        <v>93415.14</v>
      </c>
      <c r="S292" s="13">
        <v>95.27</v>
      </c>
      <c r="T292" s="13">
        <v>0</v>
      </c>
      <c r="U292" s="13">
        <v>9831.99</v>
      </c>
      <c r="V292" s="13">
        <v>0</v>
      </c>
      <c r="W292" s="16">
        <v>0</v>
      </c>
      <c r="X292" s="16">
        <v>0</v>
      </c>
      <c r="Y292" s="17">
        <f>SUM(R292:X292)+N292+O292</f>
        <v>103342.40000000001</v>
      </c>
      <c r="Z292" s="17">
        <f>((P292*Q292)+O292+N292)-Y292</f>
        <v>0</v>
      </c>
    </row>
    <row r="293" spans="1:26" hidden="1" x14ac:dyDescent="0.25">
      <c r="A293" s="10" t="s">
        <v>7383</v>
      </c>
      <c r="B293" s="11">
        <v>44572</v>
      </c>
      <c r="C293" s="12">
        <v>432093</v>
      </c>
      <c r="D293" s="12" t="s">
        <v>7384</v>
      </c>
      <c r="E293" s="11">
        <v>44572</v>
      </c>
      <c r="F293" s="13">
        <v>99306.51</v>
      </c>
      <c r="G293" s="13">
        <v>5958.39</v>
      </c>
      <c r="H293" s="13">
        <v>3157.95</v>
      </c>
      <c r="I293" s="13">
        <v>102.21</v>
      </c>
      <c r="J293" s="13">
        <v>102209.16</v>
      </c>
      <c r="K293" s="18" t="s">
        <v>32</v>
      </c>
      <c r="L293" s="12">
        <v>120</v>
      </c>
      <c r="M293" s="14">
        <v>939.66</v>
      </c>
      <c r="N293" s="13">
        <v>0</v>
      </c>
      <c r="O293" s="14">
        <v>0</v>
      </c>
      <c r="P293" s="15">
        <v>117</v>
      </c>
      <c r="Q293" s="13">
        <v>939.66</v>
      </c>
      <c r="R293" s="13">
        <v>97500.45</v>
      </c>
      <c r="S293" s="13">
        <v>102.21</v>
      </c>
      <c r="T293" s="13">
        <v>2681.28</v>
      </c>
      <c r="U293" s="13">
        <v>10550.04</v>
      </c>
      <c r="V293" s="13">
        <v>0</v>
      </c>
      <c r="W293" s="16">
        <v>0</v>
      </c>
      <c r="X293" s="16">
        <v>0</v>
      </c>
      <c r="Y293" s="17">
        <f>SUM(R293:X293)+N293+O293</f>
        <v>110833.98000000001</v>
      </c>
      <c r="Z293" s="17">
        <f>((P293*Q293)+O293+N293)-Y293</f>
        <v>-893.76000000000931</v>
      </c>
    </row>
    <row r="294" spans="1:26" hidden="1" x14ac:dyDescent="0.25">
      <c r="A294" s="10" t="s">
        <v>559</v>
      </c>
      <c r="B294" s="11">
        <v>44278</v>
      </c>
      <c r="C294" s="12">
        <v>413343</v>
      </c>
      <c r="D294" s="12" t="s">
        <v>560</v>
      </c>
      <c r="E294" s="11">
        <v>44278</v>
      </c>
      <c r="F294" s="13">
        <v>99634.98</v>
      </c>
      <c r="G294" s="13">
        <v>5978.1</v>
      </c>
      <c r="H294" s="13">
        <v>1056.1300000000001</v>
      </c>
      <c r="I294" s="13">
        <v>104.66</v>
      </c>
      <c r="J294" s="13">
        <v>104661.61</v>
      </c>
      <c r="K294" s="18" t="s">
        <v>32</v>
      </c>
      <c r="L294" s="12">
        <v>120</v>
      </c>
      <c r="M294" s="14">
        <v>962.2</v>
      </c>
      <c r="N294" s="13">
        <v>0</v>
      </c>
      <c r="O294" s="14">
        <v>0</v>
      </c>
      <c r="P294" s="15">
        <v>110</v>
      </c>
      <c r="Q294" s="13">
        <v>1125</v>
      </c>
      <c r="R294" s="13">
        <v>95317.67</v>
      </c>
      <c r="S294" s="13">
        <v>100.98</v>
      </c>
      <c r="T294" s="13">
        <v>0</v>
      </c>
      <c r="U294" s="13">
        <v>10423.35</v>
      </c>
      <c r="V294" s="13">
        <v>16127.1</v>
      </c>
      <c r="W294" s="16">
        <v>17.600000000000001</v>
      </c>
      <c r="X294" s="16">
        <v>1763.3</v>
      </c>
      <c r="Y294" s="17">
        <f>SUM(R294:X294)+N294+O294</f>
        <v>123750.00000000001</v>
      </c>
      <c r="Z294" s="17">
        <f>((P294*Q294)+O294+N294)-Y294</f>
        <v>0</v>
      </c>
    </row>
    <row r="295" spans="1:26" hidden="1" x14ac:dyDescent="0.25">
      <c r="A295" s="10" t="s">
        <v>10009</v>
      </c>
      <c r="B295" s="11">
        <v>44707</v>
      </c>
      <c r="C295" s="12">
        <v>436206</v>
      </c>
      <c r="D295" s="12" t="s">
        <v>10010</v>
      </c>
      <c r="E295" s="11">
        <v>44707</v>
      </c>
      <c r="F295" s="13">
        <v>99072.25</v>
      </c>
      <c r="G295" s="13">
        <v>5944.33</v>
      </c>
      <c r="H295" s="13">
        <v>3150.5</v>
      </c>
      <c r="I295" s="13">
        <v>101.87</v>
      </c>
      <c r="J295" s="13">
        <v>101967.95</v>
      </c>
      <c r="K295" s="18" t="s">
        <v>32</v>
      </c>
      <c r="L295" s="12">
        <v>120</v>
      </c>
      <c r="M295" s="14">
        <v>937.44</v>
      </c>
      <c r="N295" s="13">
        <v>0</v>
      </c>
      <c r="O295" s="14">
        <v>-0.01</v>
      </c>
      <c r="P295" s="15">
        <v>119</v>
      </c>
      <c r="Q295" s="13">
        <v>937.44</v>
      </c>
      <c r="R295" s="13">
        <v>97391.77</v>
      </c>
      <c r="S295" s="13">
        <v>101.87</v>
      </c>
      <c r="T295" s="13">
        <v>3536.88</v>
      </c>
      <c r="U295" s="13">
        <v>10524.85</v>
      </c>
      <c r="V295" s="13">
        <v>0</v>
      </c>
      <c r="W295" s="16">
        <v>0</v>
      </c>
      <c r="X295" s="16">
        <v>0</v>
      </c>
      <c r="Y295" s="17">
        <f>SUM(R295:X295)+N295+O295</f>
        <v>111555.36000000002</v>
      </c>
      <c r="Z295" s="17">
        <f>((P295*Q295)+O295+N295)-Y295</f>
        <v>-1.0000000009313226E-2</v>
      </c>
    </row>
    <row r="296" spans="1:26" hidden="1" x14ac:dyDescent="0.25">
      <c r="A296" s="10" t="s">
        <v>9285</v>
      </c>
      <c r="B296" s="11">
        <v>44670</v>
      </c>
      <c r="C296" s="12">
        <v>435121</v>
      </c>
      <c r="D296" s="12" t="s">
        <v>9286</v>
      </c>
      <c r="E296" s="11">
        <v>44670</v>
      </c>
      <c r="F296" s="13">
        <v>116572.04</v>
      </c>
      <c r="G296" s="13">
        <v>6994.32</v>
      </c>
      <c r="H296" s="13">
        <v>3706.99</v>
      </c>
      <c r="I296" s="13">
        <v>119.86</v>
      </c>
      <c r="J296" s="13">
        <v>119979.23</v>
      </c>
      <c r="K296" s="18" t="s">
        <v>32</v>
      </c>
      <c r="L296" s="12">
        <v>120</v>
      </c>
      <c r="M296" s="14">
        <v>1103.03</v>
      </c>
      <c r="N296" s="13">
        <v>0</v>
      </c>
      <c r="O296" s="14">
        <v>0</v>
      </c>
      <c r="P296" s="15">
        <v>120</v>
      </c>
      <c r="Q296" s="13">
        <v>1103.03</v>
      </c>
      <c r="R296" s="13">
        <v>114718.54</v>
      </c>
      <c r="S296" s="13">
        <v>119.86</v>
      </c>
      <c r="T296" s="13">
        <v>5140.83</v>
      </c>
      <c r="U296" s="13">
        <v>12384.37</v>
      </c>
      <c r="V296" s="13">
        <v>0</v>
      </c>
      <c r="W296" s="16">
        <v>0</v>
      </c>
      <c r="X296" s="16">
        <v>0</v>
      </c>
      <c r="Y296" s="17">
        <f>SUM(R296:X296)+N296+O296</f>
        <v>132363.6</v>
      </c>
      <c r="Z296" s="17">
        <f>((P296*Q296)+O296+N296)-Y296</f>
        <v>0</v>
      </c>
    </row>
    <row r="297" spans="1:26" hidden="1" x14ac:dyDescent="0.25">
      <c r="A297" s="10" t="s">
        <v>297</v>
      </c>
      <c r="B297" s="11">
        <v>44250</v>
      </c>
      <c r="C297" s="12">
        <v>411441</v>
      </c>
      <c r="D297" s="12" t="s">
        <v>298</v>
      </c>
      <c r="E297" s="11">
        <v>44249</v>
      </c>
      <c r="F297" s="13">
        <v>111909.74</v>
      </c>
      <c r="G297" s="13">
        <v>6714.58</v>
      </c>
      <c r="H297" s="13">
        <v>1186.24</v>
      </c>
      <c r="I297" s="13">
        <v>117.56</v>
      </c>
      <c r="J297" s="13">
        <v>117555.64</v>
      </c>
      <c r="K297" s="18" t="s">
        <v>32</v>
      </c>
      <c r="L297" s="12">
        <v>120</v>
      </c>
      <c r="M297" s="14">
        <v>1080.74</v>
      </c>
      <c r="N297" s="13">
        <v>0</v>
      </c>
      <c r="O297" s="14">
        <v>0</v>
      </c>
      <c r="P297" s="15">
        <v>104</v>
      </c>
      <c r="Q297" s="13">
        <v>1273.02</v>
      </c>
      <c r="R297" s="13">
        <v>102194.12</v>
      </c>
      <c r="S297" s="13">
        <v>107.26</v>
      </c>
      <c r="T297" s="13">
        <v>0</v>
      </c>
      <c r="U297" s="13">
        <v>11068.86</v>
      </c>
      <c r="V297" s="13">
        <v>18008.64</v>
      </c>
      <c r="W297" s="16">
        <v>18.7</v>
      </c>
      <c r="X297" s="16">
        <v>1969.78</v>
      </c>
      <c r="Y297" s="17">
        <f>SUM(R297:X297)+N297+O297</f>
        <v>133367.36000000002</v>
      </c>
      <c r="Z297" s="17">
        <f>((P297*Q297)+O297+N297)-Y297</f>
        <v>-973.28000000002794</v>
      </c>
    </row>
    <row r="298" spans="1:26" x14ac:dyDescent="0.25">
      <c r="A298" s="41" t="s">
        <v>10291</v>
      </c>
      <c r="B298" s="42">
        <v>44718</v>
      </c>
      <c r="C298" s="43">
        <v>436512</v>
      </c>
      <c r="D298" s="43" t="s">
        <v>10292</v>
      </c>
      <c r="E298" s="42">
        <v>44718</v>
      </c>
      <c r="F298" s="44">
        <v>1792452.84</v>
      </c>
      <c r="G298" s="44">
        <v>107547.17</v>
      </c>
      <c r="H298" s="53">
        <v>95000</v>
      </c>
      <c r="I298" s="44">
        <v>1805</v>
      </c>
      <c r="J298" s="44">
        <v>1806805.01</v>
      </c>
      <c r="K298" s="45" t="s">
        <v>32</v>
      </c>
      <c r="L298" s="43">
        <v>120</v>
      </c>
      <c r="M298" s="52">
        <v>16610.82</v>
      </c>
      <c r="N298" s="44">
        <v>0</v>
      </c>
      <c r="O298" s="46">
        <v>-0.01</v>
      </c>
      <c r="P298" s="47">
        <v>120</v>
      </c>
      <c r="Q298" s="51">
        <v>16610.82</v>
      </c>
      <c r="R298" s="44">
        <v>1756603.78</v>
      </c>
      <c r="S298" s="44">
        <v>1805</v>
      </c>
      <c r="T298" s="44">
        <v>48396.24</v>
      </c>
      <c r="U298" s="44">
        <v>186493.39</v>
      </c>
      <c r="V298" s="44">
        <v>0</v>
      </c>
      <c r="W298" s="48">
        <v>0</v>
      </c>
      <c r="X298" s="48">
        <v>0</v>
      </c>
      <c r="Y298" s="49">
        <f>SUM(R298:X298)+N298+O298</f>
        <v>1993298.4000000001</v>
      </c>
      <c r="Z298" s="49">
        <f>((P298*Q298)+O298+N298)-Y298</f>
        <v>-1.0000000242143869E-2</v>
      </c>
    </row>
    <row r="299" spans="1:26" hidden="1" x14ac:dyDescent="0.25">
      <c r="A299" s="10" t="s">
        <v>1225</v>
      </c>
      <c r="B299" s="11">
        <v>44320</v>
      </c>
      <c r="C299" s="12">
        <v>416453</v>
      </c>
      <c r="D299" s="12" t="s">
        <v>1226</v>
      </c>
      <c r="E299" s="11">
        <v>44320</v>
      </c>
      <c r="F299" s="13">
        <v>98879.53</v>
      </c>
      <c r="G299" s="13">
        <v>5932.77</v>
      </c>
      <c r="H299" s="13">
        <v>1048.1199999999999</v>
      </c>
      <c r="I299" s="13">
        <v>103.87</v>
      </c>
      <c r="J299" s="13">
        <v>103868.05</v>
      </c>
      <c r="K299" s="18" t="s">
        <v>32</v>
      </c>
      <c r="L299" s="12">
        <v>120</v>
      </c>
      <c r="M299" s="14">
        <v>954.91</v>
      </c>
      <c r="N299" s="13">
        <v>0</v>
      </c>
      <c r="O299" s="14">
        <v>0</v>
      </c>
      <c r="P299" s="15">
        <v>107</v>
      </c>
      <c r="Q299" s="13">
        <v>1095.93</v>
      </c>
      <c r="R299" s="13">
        <v>92015.07</v>
      </c>
      <c r="S299" s="13">
        <v>97.5</v>
      </c>
      <c r="T299" s="13">
        <v>0</v>
      </c>
      <c r="U299" s="13">
        <v>10062.799999999999</v>
      </c>
      <c r="V299" s="13">
        <v>13589</v>
      </c>
      <c r="W299" s="16">
        <v>13.9</v>
      </c>
      <c r="X299" s="16">
        <v>1486.24</v>
      </c>
      <c r="Y299" s="17">
        <f>SUM(R299:X299)+N299+O299</f>
        <v>117264.51000000001</v>
      </c>
      <c r="Z299" s="17">
        <f>((P299*Q299)+O299+N299)-Y299</f>
        <v>0</v>
      </c>
    </row>
    <row r="300" spans="1:26" hidden="1" x14ac:dyDescent="0.25">
      <c r="A300" s="10" t="s">
        <v>2799</v>
      </c>
      <c r="B300" s="11">
        <v>44397</v>
      </c>
      <c r="C300" s="12">
        <v>421104</v>
      </c>
      <c r="D300" s="12" t="s">
        <v>2800</v>
      </c>
      <c r="E300" s="11">
        <v>44397</v>
      </c>
      <c r="F300" s="13">
        <v>81270.61</v>
      </c>
      <c r="G300" s="13">
        <v>4876.24</v>
      </c>
      <c r="H300" s="13">
        <v>861.47</v>
      </c>
      <c r="I300" s="13">
        <v>85.37</v>
      </c>
      <c r="J300" s="13">
        <v>85370.75</v>
      </c>
      <c r="K300" s="18" t="s">
        <v>32</v>
      </c>
      <c r="L300" s="12">
        <v>120</v>
      </c>
      <c r="M300" s="14">
        <v>784.85</v>
      </c>
      <c r="N300" s="13">
        <v>0</v>
      </c>
      <c r="O300" s="14">
        <v>0</v>
      </c>
      <c r="P300" s="15">
        <v>116</v>
      </c>
      <c r="Q300" s="13">
        <v>868.93</v>
      </c>
      <c r="R300" s="13">
        <v>81270.61</v>
      </c>
      <c r="S300" s="13">
        <v>85.37</v>
      </c>
      <c r="T300" s="13">
        <v>875.37</v>
      </c>
      <c r="U300" s="13">
        <v>8811.25</v>
      </c>
      <c r="V300" s="13">
        <v>8253.48</v>
      </c>
      <c r="W300" s="16">
        <v>8.7200000000000006</v>
      </c>
      <c r="X300" s="16">
        <v>902.52</v>
      </c>
      <c r="Y300" s="17">
        <f>SUM(R300:X300)+N300+O300</f>
        <v>100207.31999999999</v>
      </c>
      <c r="Z300" s="17">
        <f>((P300*Q300)+O300+N300)-Y300</f>
        <v>588.55999999999767</v>
      </c>
    </row>
    <row r="301" spans="1:26" hidden="1" x14ac:dyDescent="0.25">
      <c r="A301" s="10" t="s">
        <v>4919</v>
      </c>
      <c r="B301" s="11">
        <v>44469</v>
      </c>
      <c r="C301" s="12">
        <v>426538</v>
      </c>
      <c r="D301" s="12" t="s">
        <v>4920</v>
      </c>
      <c r="E301" s="11">
        <v>44468</v>
      </c>
      <c r="F301" s="13">
        <v>98879.53</v>
      </c>
      <c r="G301" s="13">
        <v>5932.77</v>
      </c>
      <c r="H301" s="13">
        <v>1048.1199999999999</v>
      </c>
      <c r="I301" s="13">
        <v>103.87</v>
      </c>
      <c r="J301" s="13">
        <v>103868.05</v>
      </c>
      <c r="K301" s="18" t="s">
        <v>32</v>
      </c>
      <c r="L301" s="12">
        <v>120</v>
      </c>
      <c r="M301" s="14">
        <v>954.91</v>
      </c>
      <c r="N301" s="13">
        <v>0</v>
      </c>
      <c r="O301" s="14">
        <v>0</v>
      </c>
      <c r="P301" s="15">
        <v>113</v>
      </c>
      <c r="Q301" s="13">
        <v>954.91</v>
      </c>
      <c r="R301" s="13">
        <v>97173.94</v>
      </c>
      <c r="S301" s="13">
        <v>102.97</v>
      </c>
      <c r="T301" s="13">
        <v>954.91</v>
      </c>
      <c r="U301" s="13">
        <v>10627.92</v>
      </c>
      <c r="V301" s="13">
        <v>0</v>
      </c>
      <c r="W301" s="16">
        <v>0</v>
      </c>
      <c r="X301" s="16">
        <v>0</v>
      </c>
      <c r="Y301" s="17">
        <f>SUM(R301:X301)+N301+O301</f>
        <v>108859.74</v>
      </c>
      <c r="Z301" s="17">
        <f>((P301*Q301)+O301+N301)-Y301</f>
        <v>-954.91000000000349</v>
      </c>
    </row>
    <row r="302" spans="1:26" hidden="1" x14ac:dyDescent="0.25">
      <c r="A302" s="10" t="s">
        <v>5349</v>
      </c>
      <c r="B302" s="11">
        <v>44487</v>
      </c>
      <c r="C302" s="12">
        <v>427845</v>
      </c>
      <c r="D302" s="12" t="s">
        <v>5350</v>
      </c>
      <c r="E302" s="11">
        <v>44487</v>
      </c>
      <c r="F302" s="13">
        <v>100000</v>
      </c>
      <c r="G302" s="13">
        <v>6000</v>
      </c>
      <c r="H302" s="13">
        <v>3500</v>
      </c>
      <c r="I302" s="13">
        <v>102.6</v>
      </c>
      <c r="J302" s="13">
        <v>102602.6</v>
      </c>
      <c r="K302" s="18" t="s">
        <v>32</v>
      </c>
      <c r="L302" s="12">
        <v>120</v>
      </c>
      <c r="M302" s="14">
        <v>943.27</v>
      </c>
      <c r="N302" s="13">
        <v>0</v>
      </c>
      <c r="O302" s="14">
        <v>0</v>
      </c>
      <c r="P302" s="15">
        <v>113</v>
      </c>
      <c r="Q302" s="13">
        <v>943.27</v>
      </c>
      <c r="R302" s="13">
        <v>96083.07</v>
      </c>
      <c r="S302" s="13">
        <v>100.82</v>
      </c>
      <c r="T302" s="13">
        <v>0</v>
      </c>
      <c r="U302" s="13">
        <v>10405.620000000001</v>
      </c>
      <c r="V302" s="13">
        <v>0</v>
      </c>
      <c r="W302" s="16">
        <v>0</v>
      </c>
      <c r="X302" s="16">
        <v>0</v>
      </c>
      <c r="Y302" s="17">
        <f>SUM(R302:X302)+N302+O302</f>
        <v>106589.51000000001</v>
      </c>
      <c r="Z302" s="17">
        <f>((P302*Q302)+O302+N302)-Y302</f>
        <v>0</v>
      </c>
    </row>
    <row r="303" spans="1:26" s="50" customFormat="1" x14ac:dyDescent="0.25">
      <c r="A303" s="10" t="s">
        <v>10421</v>
      </c>
      <c r="B303" s="11">
        <v>44729</v>
      </c>
      <c r="C303" s="12">
        <v>436514</v>
      </c>
      <c r="D303" s="12" t="s">
        <v>10422</v>
      </c>
      <c r="E303" s="11">
        <v>44729</v>
      </c>
      <c r="F303" s="13">
        <v>123687.85</v>
      </c>
      <c r="G303" s="13">
        <v>0</v>
      </c>
      <c r="H303" s="53">
        <v>6184.39</v>
      </c>
      <c r="I303" s="13">
        <v>117.5</v>
      </c>
      <c r="J303" s="13">
        <v>117620.96</v>
      </c>
      <c r="K303" s="18" t="s">
        <v>32</v>
      </c>
      <c r="L303" s="12">
        <v>120</v>
      </c>
      <c r="M303" s="52">
        <v>1081.3499999999999</v>
      </c>
      <c r="N303" s="13">
        <v>0</v>
      </c>
      <c r="O303" s="14">
        <v>0</v>
      </c>
      <c r="P303" s="15">
        <v>120</v>
      </c>
      <c r="Q303" s="51">
        <v>1081.3499999999999</v>
      </c>
      <c r="R303" s="13">
        <v>117503.46</v>
      </c>
      <c r="S303" s="13">
        <v>117.5</v>
      </c>
      <c r="T303" s="13">
        <v>0</v>
      </c>
      <c r="U303" s="13">
        <v>12141.04</v>
      </c>
      <c r="V303" s="13">
        <v>0</v>
      </c>
      <c r="W303" s="16">
        <v>0</v>
      </c>
      <c r="X303" s="16">
        <v>0</v>
      </c>
      <c r="Y303" s="17">
        <f>SUM(R303:X303)+N303+O303</f>
        <v>129762</v>
      </c>
      <c r="Z303" s="17">
        <f>((P303*Q303)+O303+N303)-Y303</f>
        <v>0</v>
      </c>
    </row>
    <row r="304" spans="1:26" hidden="1" x14ac:dyDescent="0.25">
      <c r="A304" s="10" t="s">
        <v>4653</v>
      </c>
      <c r="B304" s="11">
        <v>44467</v>
      </c>
      <c r="C304" s="12">
        <v>426042</v>
      </c>
      <c r="D304" s="12" t="s">
        <v>4654</v>
      </c>
      <c r="E304" s="11">
        <v>44465</v>
      </c>
      <c r="F304" s="13">
        <v>81770.89</v>
      </c>
      <c r="G304" s="13">
        <v>4906.25</v>
      </c>
      <c r="H304" s="13">
        <v>866.77</v>
      </c>
      <c r="I304" s="13">
        <v>85.9</v>
      </c>
      <c r="J304" s="13">
        <v>85896.27</v>
      </c>
      <c r="K304" s="18" t="s">
        <v>32</v>
      </c>
      <c r="L304" s="12">
        <v>120</v>
      </c>
      <c r="M304" s="14">
        <v>789.68</v>
      </c>
      <c r="N304" s="13">
        <v>0</v>
      </c>
      <c r="O304" s="14">
        <v>0</v>
      </c>
      <c r="P304" s="15">
        <v>112</v>
      </c>
      <c r="Q304" s="13">
        <v>789.68</v>
      </c>
      <c r="R304" s="13">
        <v>80361.13</v>
      </c>
      <c r="S304" s="13">
        <v>84.4</v>
      </c>
      <c r="T304" s="13">
        <v>0</v>
      </c>
      <c r="U304" s="13">
        <v>8709.7900000000009</v>
      </c>
      <c r="V304" s="13">
        <v>0</v>
      </c>
      <c r="W304" s="16">
        <v>0</v>
      </c>
      <c r="X304" s="16">
        <v>0</v>
      </c>
      <c r="Y304" s="17">
        <f>SUM(R304:X304)+N304+O304</f>
        <v>89155.32</v>
      </c>
      <c r="Z304" s="17">
        <f>((P304*Q304)+O304+N304)-Y304</f>
        <v>-711.16000000001804</v>
      </c>
    </row>
    <row r="305" spans="1:26" hidden="1" x14ac:dyDescent="0.25">
      <c r="A305" s="10" t="s">
        <v>425</v>
      </c>
      <c r="B305" s="11">
        <v>44264</v>
      </c>
      <c r="C305" s="12">
        <v>412597</v>
      </c>
      <c r="D305" s="12" t="s">
        <v>426</v>
      </c>
      <c r="E305" s="11">
        <v>44264</v>
      </c>
      <c r="F305" s="13">
        <v>81770.89</v>
      </c>
      <c r="G305" s="13">
        <v>4906.25</v>
      </c>
      <c r="H305" s="13">
        <v>866.77</v>
      </c>
      <c r="I305" s="13">
        <v>85.9</v>
      </c>
      <c r="J305" s="13">
        <v>85896.27</v>
      </c>
      <c r="K305" s="18" t="s">
        <v>32</v>
      </c>
      <c r="L305" s="12">
        <v>120</v>
      </c>
      <c r="M305" s="14">
        <v>789.68</v>
      </c>
      <c r="N305" s="13">
        <v>0</v>
      </c>
      <c r="O305" s="14">
        <v>0</v>
      </c>
      <c r="P305" s="15">
        <v>105</v>
      </c>
      <c r="Q305" s="13">
        <v>923.29</v>
      </c>
      <c r="R305" s="13">
        <v>74671.850000000006</v>
      </c>
      <c r="S305" s="13">
        <v>79.150000000000006</v>
      </c>
      <c r="T305" s="13">
        <v>0</v>
      </c>
      <c r="U305" s="13">
        <v>8165.4</v>
      </c>
      <c r="V305" s="13">
        <v>12633.6</v>
      </c>
      <c r="W305" s="16">
        <v>13.66</v>
      </c>
      <c r="X305" s="16">
        <v>1381.79</v>
      </c>
      <c r="Y305" s="17">
        <f>SUM(R305:X305)+N305+O305</f>
        <v>96945.45</v>
      </c>
      <c r="Z305" s="17">
        <f>((P305*Q305)+O305+N305)-Y305</f>
        <v>0</v>
      </c>
    </row>
    <row r="306" spans="1:26" hidden="1" x14ac:dyDescent="0.25">
      <c r="A306" s="10" t="s">
        <v>583</v>
      </c>
      <c r="B306" s="11">
        <v>44278</v>
      </c>
      <c r="C306" s="12">
        <v>412602</v>
      </c>
      <c r="D306" s="12" t="s">
        <v>584</v>
      </c>
      <c r="E306" s="11">
        <v>44271</v>
      </c>
      <c r="F306" s="13">
        <v>81770.89</v>
      </c>
      <c r="G306" s="13">
        <v>4906.25</v>
      </c>
      <c r="H306" s="13">
        <v>866.77</v>
      </c>
      <c r="I306" s="13">
        <v>85.9</v>
      </c>
      <c r="J306" s="13">
        <v>85896.27</v>
      </c>
      <c r="K306" s="18" t="s">
        <v>32</v>
      </c>
      <c r="L306" s="12">
        <v>120</v>
      </c>
      <c r="M306" s="14">
        <v>789.68</v>
      </c>
      <c r="N306" s="13">
        <v>0</v>
      </c>
      <c r="O306" s="14">
        <v>0</v>
      </c>
      <c r="P306" s="15">
        <v>105</v>
      </c>
      <c r="Q306" s="13">
        <v>923.29</v>
      </c>
      <c r="R306" s="13">
        <v>74671.850000000006</v>
      </c>
      <c r="S306" s="13">
        <v>79.150000000000006</v>
      </c>
      <c r="T306" s="13">
        <v>0</v>
      </c>
      <c r="U306" s="13">
        <v>8165.4</v>
      </c>
      <c r="V306" s="13">
        <v>12633.6</v>
      </c>
      <c r="W306" s="16">
        <v>13.66</v>
      </c>
      <c r="X306" s="16">
        <v>1381.79</v>
      </c>
      <c r="Y306" s="17">
        <f>SUM(R306:X306)+N306+O306</f>
        <v>96945.45</v>
      </c>
      <c r="Z306" s="17">
        <f>((P306*Q306)+O306+N306)-Y306</f>
        <v>0</v>
      </c>
    </row>
    <row r="307" spans="1:26" hidden="1" x14ac:dyDescent="0.25">
      <c r="A307" s="10" t="s">
        <v>1083</v>
      </c>
      <c r="B307" s="11">
        <v>44313</v>
      </c>
      <c r="C307" s="12">
        <v>415495</v>
      </c>
      <c r="D307" s="12" t="s">
        <v>1084</v>
      </c>
      <c r="E307" s="11">
        <v>44313</v>
      </c>
      <c r="F307" s="13">
        <v>81214.02</v>
      </c>
      <c r="G307" s="13">
        <v>4872.84</v>
      </c>
      <c r="H307" s="13">
        <v>860.87</v>
      </c>
      <c r="I307" s="13">
        <v>85.31</v>
      </c>
      <c r="J307" s="13">
        <v>85311.3</v>
      </c>
      <c r="K307" s="18" t="s">
        <v>32</v>
      </c>
      <c r="L307" s="12">
        <v>120</v>
      </c>
      <c r="M307" s="14">
        <v>784.31</v>
      </c>
      <c r="N307" s="13">
        <v>0</v>
      </c>
      <c r="O307" s="14">
        <v>0</v>
      </c>
      <c r="P307" s="15">
        <v>107</v>
      </c>
      <c r="Q307" s="13">
        <v>910.75</v>
      </c>
      <c r="R307" s="13">
        <v>75575.89</v>
      </c>
      <c r="S307" s="13">
        <v>80.06</v>
      </c>
      <c r="T307" s="13">
        <v>0</v>
      </c>
      <c r="U307" s="13">
        <v>8265.2199999999993</v>
      </c>
      <c r="V307" s="13">
        <v>12184.09</v>
      </c>
      <c r="W307" s="16">
        <v>12.84</v>
      </c>
      <c r="X307" s="16">
        <v>1332.15</v>
      </c>
      <c r="Y307" s="17">
        <f>SUM(R307:X307)+N307+O307</f>
        <v>97450.249999999985</v>
      </c>
      <c r="Z307" s="17">
        <f>((P307*Q307)+O307+N307)-Y307</f>
        <v>0</v>
      </c>
    </row>
    <row r="308" spans="1:26" hidden="1" x14ac:dyDescent="0.25">
      <c r="A308" s="10" t="s">
        <v>5953</v>
      </c>
      <c r="B308" s="11">
        <v>44500</v>
      </c>
      <c r="C308" s="12">
        <v>429070</v>
      </c>
      <c r="D308" s="12" t="s">
        <v>5954</v>
      </c>
      <c r="E308" s="11">
        <v>44500</v>
      </c>
      <c r="F308" s="13">
        <v>85419.93</v>
      </c>
      <c r="G308" s="13">
        <v>5125.2</v>
      </c>
      <c r="H308" s="13">
        <v>905.45</v>
      </c>
      <c r="I308" s="13">
        <v>89.73</v>
      </c>
      <c r="J308" s="13">
        <v>89729.41</v>
      </c>
      <c r="K308" s="18" t="s">
        <v>32</v>
      </c>
      <c r="L308" s="12">
        <v>120</v>
      </c>
      <c r="M308" s="14">
        <v>824.92</v>
      </c>
      <c r="N308" s="13">
        <v>0</v>
      </c>
      <c r="O308" s="14">
        <v>0</v>
      </c>
      <c r="P308" s="15">
        <v>113</v>
      </c>
      <c r="Q308" s="13">
        <v>824.92</v>
      </c>
      <c r="R308" s="13">
        <v>83865.240000000005</v>
      </c>
      <c r="S308" s="13">
        <v>89.73</v>
      </c>
      <c r="T308" s="13">
        <v>768.78</v>
      </c>
      <c r="U308" s="13">
        <v>9260.99</v>
      </c>
      <c r="V308" s="13">
        <v>0</v>
      </c>
      <c r="W308" s="16">
        <v>0</v>
      </c>
      <c r="X308" s="16">
        <v>0</v>
      </c>
      <c r="Y308" s="17">
        <f>SUM(R308:X308)+N308+O308</f>
        <v>93984.74</v>
      </c>
      <c r="Z308" s="17">
        <f>((P308*Q308)+O308+N308)-Y308</f>
        <v>-768.78000000001339</v>
      </c>
    </row>
    <row r="309" spans="1:26" hidden="1" x14ac:dyDescent="0.25">
      <c r="A309" s="10" t="s">
        <v>6465</v>
      </c>
      <c r="B309" s="11">
        <v>44523</v>
      </c>
      <c r="C309" s="12">
        <v>430178</v>
      </c>
      <c r="D309" s="12" t="s">
        <v>6466</v>
      </c>
      <c r="E309" s="11">
        <v>44520</v>
      </c>
      <c r="F309" s="13">
        <v>85419.93</v>
      </c>
      <c r="G309" s="13">
        <v>5125.2</v>
      </c>
      <c r="H309" s="13">
        <v>7687.79</v>
      </c>
      <c r="I309" s="13">
        <v>82.94</v>
      </c>
      <c r="J309" s="13">
        <v>82940.28</v>
      </c>
      <c r="K309" s="18" t="s">
        <v>32</v>
      </c>
      <c r="L309" s="12">
        <v>120</v>
      </c>
      <c r="M309" s="14">
        <v>762.51</v>
      </c>
      <c r="N309" s="13">
        <v>0</v>
      </c>
      <c r="O309" s="14">
        <v>0</v>
      </c>
      <c r="P309" s="15">
        <v>114</v>
      </c>
      <c r="Q309" s="13">
        <v>762.51</v>
      </c>
      <c r="R309" s="13">
        <v>79404.94</v>
      </c>
      <c r="S309" s="13">
        <v>78.8</v>
      </c>
      <c r="T309" s="13">
        <v>0</v>
      </c>
      <c r="U309" s="13">
        <v>8132.88</v>
      </c>
      <c r="V309" s="13">
        <v>0</v>
      </c>
      <c r="W309" s="16">
        <v>0</v>
      </c>
      <c r="X309" s="16">
        <v>0</v>
      </c>
      <c r="Y309" s="17">
        <f>SUM(R309:X309)+N309+O309</f>
        <v>87616.62000000001</v>
      </c>
      <c r="Z309" s="17">
        <f>((P309*Q309)+O309+N309)-Y309</f>
        <v>-690.48000000001048</v>
      </c>
    </row>
    <row r="310" spans="1:26" hidden="1" x14ac:dyDescent="0.25">
      <c r="A310" s="10" t="s">
        <v>6617</v>
      </c>
      <c r="B310" s="11">
        <v>44529</v>
      </c>
      <c r="C310" s="12">
        <v>430515</v>
      </c>
      <c r="D310" s="12" t="s">
        <v>6618</v>
      </c>
      <c r="E310" s="11">
        <v>44528</v>
      </c>
      <c r="F310" s="13">
        <v>85419.93</v>
      </c>
      <c r="G310" s="13">
        <v>5125.2</v>
      </c>
      <c r="H310" s="13">
        <v>905.45</v>
      </c>
      <c r="I310" s="13">
        <v>89.73</v>
      </c>
      <c r="J310" s="13">
        <v>89729.41</v>
      </c>
      <c r="K310" s="18" t="s">
        <v>32</v>
      </c>
      <c r="L310" s="12">
        <v>120</v>
      </c>
      <c r="M310" s="14">
        <v>824.92</v>
      </c>
      <c r="N310" s="13">
        <v>0</v>
      </c>
      <c r="O310" s="14">
        <v>0</v>
      </c>
      <c r="P310" s="15">
        <v>114</v>
      </c>
      <c r="Q310" s="13">
        <v>824.92</v>
      </c>
      <c r="R310" s="13">
        <v>83977.52</v>
      </c>
      <c r="S310" s="13">
        <v>89.73</v>
      </c>
      <c r="T310" s="13">
        <v>3049.49</v>
      </c>
      <c r="U310" s="13">
        <v>9260.99</v>
      </c>
      <c r="V310" s="13">
        <v>0</v>
      </c>
      <c r="W310" s="16">
        <v>0</v>
      </c>
      <c r="X310" s="16">
        <v>0</v>
      </c>
      <c r="Y310" s="17">
        <f>SUM(R310:X310)+N310+O310</f>
        <v>96377.73000000001</v>
      </c>
      <c r="Z310" s="17">
        <f>((P310*Q310)+O310+N310)-Y310</f>
        <v>-2336.8500000000204</v>
      </c>
    </row>
    <row r="311" spans="1:26" hidden="1" x14ac:dyDescent="0.25">
      <c r="A311" s="10" t="s">
        <v>389</v>
      </c>
      <c r="B311" s="11">
        <v>44255</v>
      </c>
      <c r="C311" s="12">
        <v>412171</v>
      </c>
      <c r="D311" s="12" t="s">
        <v>390</v>
      </c>
      <c r="E311" s="11">
        <v>44255</v>
      </c>
      <c r="F311" s="13">
        <v>132680.95000000001</v>
      </c>
      <c r="G311" s="13">
        <v>7960.86</v>
      </c>
      <c r="H311" s="13">
        <v>1406.42</v>
      </c>
      <c r="I311" s="13">
        <v>128.83000000000001</v>
      </c>
      <c r="J311" s="13">
        <v>139374.76</v>
      </c>
      <c r="K311" s="18" t="s">
        <v>32</v>
      </c>
      <c r="L311" s="12">
        <v>120</v>
      </c>
      <c r="M311" s="14">
        <v>1281.3399999999999</v>
      </c>
      <c r="N311" s="13">
        <v>0</v>
      </c>
      <c r="O311" s="14">
        <v>0</v>
      </c>
      <c r="P311" s="15">
        <v>106</v>
      </c>
      <c r="Q311" s="13">
        <v>1509.31</v>
      </c>
      <c r="R311" s="13">
        <v>122315.19</v>
      </c>
      <c r="S311" s="13">
        <v>119.79</v>
      </c>
      <c r="T311" s="13">
        <v>0</v>
      </c>
      <c r="U311" s="13">
        <v>13376.52</v>
      </c>
      <c r="V311" s="13">
        <v>21763.919999999998</v>
      </c>
      <c r="W311" s="16">
        <v>21.19</v>
      </c>
      <c r="X311" s="16">
        <v>2379.71</v>
      </c>
      <c r="Y311" s="17">
        <f>SUM(R311:X311)+N311+O311</f>
        <v>159976.31999999998</v>
      </c>
      <c r="Z311" s="17">
        <f>((P311*Q311)+O311+N311)-Y311</f>
        <v>10.540000000008149</v>
      </c>
    </row>
    <row r="312" spans="1:26" hidden="1" x14ac:dyDescent="0.25">
      <c r="A312" s="10" t="s">
        <v>6643</v>
      </c>
      <c r="B312" s="11">
        <v>44529</v>
      </c>
      <c r="C312" s="12">
        <v>430669</v>
      </c>
      <c r="D312" s="12" t="s">
        <v>6644</v>
      </c>
      <c r="E312" s="11">
        <v>44527</v>
      </c>
      <c r="F312" s="13">
        <v>84754.42</v>
      </c>
      <c r="G312" s="13">
        <v>5085.2700000000004</v>
      </c>
      <c r="H312" s="13">
        <v>1796.79</v>
      </c>
      <c r="I312" s="13">
        <v>88.13</v>
      </c>
      <c r="J312" s="13">
        <v>88131.03</v>
      </c>
      <c r="K312" s="18" t="s">
        <v>32</v>
      </c>
      <c r="L312" s="12">
        <v>120</v>
      </c>
      <c r="M312" s="14">
        <v>810.23</v>
      </c>
      <c r="N312" s="13">
        <v>0</v>
      </c>
      <c r="O312" s="14">
        <v>0</v>
      </c>
      <c r="P312" s="15">
        <v>114</v>
      </c>
      <c r="Q312" s="13">
        <v>810.23</v>
      </c>
      <c r="R312" s="13">
        <v>83181.52</v>
      </c>
      <c r="S312" s="13">
        <v>88.13</v>
      </c>
      <c r="T312" s="13">
        <v>1525.58</v>
      </c>
      <c r="U312" s="13">
        <v>9096.57</v>
      </c>
      <c r="V312" s="13">
        <v>0</v>
      </c>
      <c r="W312" s="16">
        <v>0</v>
      </c>
      <c r="X312" s="16">
        <v>0</v>
      </c>
      <c r="Y312" s="17">
        <f>SUM(R312:X312)+N312+O312</f>
        <v>93891.800000000017</v>
      </c>
      <c r="Z312" s="17">
        <f>((P312*Q312)+O312+N312)-Y312</f>
        <v>-1525.5800000000163</v>
      </c>
    </row>
    <row r="313" spans="1:26" hidden="1" x14ac:dyDescent="0.25">
      <c r="A313" s="10" t="s">
        <v>317</v>
      </c>
      <c r="B313" s="11">
        <v>44250</v>
      </c>
      <c r="C313" s="12">
        <v>411525</v>
      </c>
      <c r="D313" s="12" t="s">
        <v>318</v>
      </c>
      <c r="E313" s="11">
        <v>44250</v>
      </c>
      <c r="F313" s="13">
        <v>106975.65</v>
      </c>
      <c r="G313" s="13">
        <v>6418.54</v>
      </c>
      <c r="H313" s="13">
        <v>1133.94</v>
      </c>
      <c r="I313" s="13">
        <v>112.37</v>
      </c>
      <c r="J313" s="13">
        <v>112372.62</v>
      </c>
      <c r="K313" s="18" t="s">
        <v>32</v>
      </c>
      <c r="L313" s="12">
        <v>120</v>
      </c>
      <c r="M313" s="14">
        <v>1033.0899999999999</v>
      </c>
      <c r="N313" s="13">
        <v>0</v>
      </c>
      <c r="O313" s="14">
        <v>0</v>
      </c>
      <c r="P313" s="15">
        <v>105</v>
      </c>
      <c r="Q313" s="13">
        <v>1216.8900000000001</v>
      </c>
      <c r="R313" s="13">
        <v>98618.83</v>
      </c>
      <c r="S313" s="13">
        <v>103.46</v>
      </c>
      <c r="T313" s="13">
        <v>0</v>
      </c>
      <c r="U313" s="13">
        <v>10682.52</v>
      </c>
      <c r="V313" s="13">
        <v>17379.599999999999</v>
      </c>
      <c r="W313" s="16">
        <v>18.91</v>
      </c>
      <c r="X313" s="16">
        <v>1900.49</v>
      </c>
      <c r="Y313" s="17">
        <f>SUM(R313:X313)+N313+O313</f>
        <v>128703.81000000001</v>
      </c>
      <c r="Z313" s="17">
        <f>((P313*Q313)+O313+N313)-Y313</f>
        <v>-930.36000000000058</v>
      </c>
    </row>
    <row r="314" spans="1:26" hidden="1" x14ac:dyDescent="0.25">
      <c r="A314" s="10" t="s">
        <v>5135</v>
      </c>
      <c r="B314" s="11">
        <v>44482</v>
      </c>
      <c r="C314" s="12">
        <v>427314</v>
      </c>
      <c r="D314" s="12" t="s">
        <v>5136</v>
      </c>
      <c r="E314" s="11">
        <v>44479</v>
      </c>
      <c r="F314" s="13">
        <v>84738.57</v>
      </c>
      <c r="G314" s="13">
        <v>5084.3100000000004</v>
      </c>
      <c r="H314" s="13">
        <v>5000</v>
      </c>
      <c r="I314" s="13">
        <v>84.91</v>
      </c>
      <c r="J314" s="13">
        <v>84907.79</v>
      </c>
      <c r="K314" s="18" t="s">
        <v>32</v>
      </c>
      <c r="L314" s="12">
        <v>120</v>
      </c>
      <c r="M314" s="14">
        <v>780.6</v>
      </c>
      <c r="N314" s="13">
        <v>0</v>
      </c>
      <c r="O314" s="14">
        <v>-0.01</v>
      </c>
      <c r="P314" s="15">
        <v>112</v>
      </c>
      <c r="Q314" s="13">
        <v>780.6</v>
      </c>
      <c r="R314" s="13">
        <v>79661.25</v>
      </c>
      <c r="S314" s="13">
        <v>81.260000000000005</v>
      </c>
      <c r="T314" s="13">
        <v>0</v>
      </c>
      <c r="U314" s="13">
        <v>8389.66</v>
      </c>
      <c r="V314" s="13">
        <v>0</v>
      </c>
      <c r="W314" s="16">
        <v>0</v>
      </c>
      <c r="X314" s="16">
        <v>0</v>
      </c>
      <c r="Y314" s="17">
        <f>SUM(R314:X314)+N314+O314</f>
        <v>88132.160000000003</v>
      </c>
      <c r="Z314" s="17">
        <f>((P314*Q314)+O314+N314)-Y314</f>
        <v>-704.97000000000116</v>
      </c>
    </row>
    <row r="315" spans="1:26" hidden="1" x14ac:dyDescent="0.25">
      <c r="A315" s="10" t="s">
        <v>6615</v>
      </c>
      <c r="B315" s="11">
        <v>44526</v>
      </c>
      <c r="C315" s="12">
        <v>430506</v>
      </c>
      <c r="D315" s="12" t="s">
        <v>6616</v>
      </c>
      <c r="E315" s="11">
        <v>44524</v>
      </c>
      <c r="F315" s="13">
        <v>84738.57</v>
      </c>
      <c r="G315" s="13">
        <v>5084.3100000000004</v>
      </c>
      <c r="H315" s="13">
        <v>1796.46</v>
      </c>
      <c r="I315" s="13">
        <v>88.11</v>
      </c>
      <c r="J315" s="13">
        <v>88114.53</v>
      </c>
      <c r="K315" s="18" t="s">
        <v>32</v>
      </c>
      <c r="L315" s="12">
        <v>120</v>
      </c>
      <c r="M315" s="14">
        <v>810.08</v>
      </c>
      <c r="N315" s="13">
        <v>0</v>
      </c>
      <c r="O315" s="14">
        <v>0</v>
      </c>
      <c r="P315" s="15">
        <v>114</v>
      </c>
      <c r="Q315" s="13">
        <v>810.08</v>
      </c>
      <c r="R315" s="13">
        <v>83165.94</v>
      </c>
      <c r="S315" s="13">
        <v>88.11</v>
      </c>
      <c r="T315" s="13">
        <v>1525.3</v>
      </c>
      <c r="U315" s="13">
        <v>9095.07</v>
      </c>
      <c r="V315" s="13">
        <v>0</v>
      </c>
      <c r="W315" s="16">
        <v>0</v>
      </c>
      <c r="X315" s="16">
        <v>0</v>
      </c>
      <c r="Y315" s="17">
        <f>SUM(R315:X315)+N315+O315</f>
        <v>93874.420000000013</v>
      </c>
      <c r="Z315" s="17">
        <f>((P315*Q315)+O315+N315)-Y315</f>
        <v>-1525.3000000000029</v>
      </c>
    </row>
    <row r="316" spans="1:26" hidden="1" x14ac:dyDescent="0.25">
      <c r="A316" s="10" t="s">
        <v>3629</v>
      </c>
      <c r="B316" s="11">
        <v>44432</v>
      </c>
      <c r="C316" s="12">
        <v>423223</v>
      </c>
      <c r="D316" s="12" t="s">
        <v>3630</v>
      </c>
      <c r="E316" s="11">
        <v>44427</v>
      </c>
      <c r="F316" s="13">
        <v>125575.47</v>
      </c>
      <c r="G316" s="13">
        <v>7534.53</v>
      </c>
      <c r="H316" s="13">
        <v>1331.1</v>
      </c>
      <c r="I316" s="13">
        <v>131.91</v>
      </c>
      <c r="J316" s="13">
        <v>131910.81</v>
      </c>
      <c r="K316" s="18" t="s">
        <v>32</v>
      </c>
      <c r="L316" s="12">
        <v>120</v>
      </c>
      <c r="M316" s="14">
        <v>1212.72</v>
      </c>
      <c r="N316" s="13">
        <v>0</v>
      </c>
      <c r="O316" s="14">
        <v>0</v>
      </c>
      <c r="P316" s="15">
        <v>112</v>
      </c>
      <c r="Q316" s="13">
        <v>1212.72</v>
      </c>
      <c r="R316" s="13">
        <v>122318.34</v>
      </c>
      <c r="S316" s="13">
        <v>129.59</v>
      </c>
      <c r="T316" s="13">
        <v>0</v>
      </c>
      <c r="U316" s="13">
        <v>13376.71</v>
      </c>
      <c r="V316" s="13">
        <v>0</v>
      </c>
      <c r="W316" s="16">
        <v>0</v>
      </c>
      <c r="X316" s="16">
        <v>0</v>
      </c>
      <c r="Y316" s="17">
        <f>SUM(R316:X316)+N316+O316</f>
        <v>135824.63999999998</v>
      </c>
      <c r="Z316" s="17">
        <f>((P316*Q316)+O316+N316)-Y316</f>
        <v>0</v>
      </c>
    </row>
    <row r="317" spans="1:26" s="50" customFormat="1" x14ac:dyDescent="0.25">
      <c r="A317" s="41" t="s">
        <v>10307</v>
      </c>
      <c r="B317" s="42">
        <v>44719</v>
      </c>
      <c r="C317" s="43">
        <v>436528</v>
      </c>
      <c r="D317" s="43" t="s">
        <v>10308</v>
      </c>
      <c r="E317" s="42">
        <v>44719</v>
      </c>
      <c r="F317" s="44">
        <v>148794.69</v>
      </c>
      <c r="G317" s="44">
        <v>8927.68</v>
      </c>
      <c r="H317" s="53">
        <v>7886.12</v>
      </c>
      <c r="I317" s="44">
        <v>149.99</v>
      </c>
      <c r="J317" s="44">
        <v>149986.23999999999</v>
      </c>
      <c r="K317" s="45" t="s">
        <v>32</v>
      </c>
      <c r="L317" s="43">
        <v>120</v>
      </c>
      <c r="M317" s="52">
        <v>1378.89</v>
      </c>
      <c r="N317" s="44">
        <v>0</v>
      </c>
      <c r="O317" s="46">
        <v>0.01</v>
      </c>
      <c r="P317" s="47">
        <v>120</v>
      </c>
      <c r="Q317" s="51">
        <v>1378.89</v>
      </c>
      <c r="R317" s="44">
        <v>145818.79</v>
      </c>
      <c r="S317" s="44">
        <v>149.99</v>
      </c>
      <c r="T317" s="44">
        <v>4017.45</v>
      </c>
      <c r="U317" s="44">
        <v>15480.56</v>
      </c>
      <c r="V317" s="44">
        <v>0</v>
      </c>
      <c r="W317" s="48">
        <v>0</v>
      </c>
      <c r="X317" s="48">
        <v>0</v>
      </c>
      <c r="Y317" s="49">
        <f>SUM(R317:X317)+N317+O317</f>
        <v>165466.80000000002</v>
      </c>
      <c r="Z317" s="49">
        <f>((P317*Q317)+O317+N317)-Y317</f>
        <v>1.0000000009313226E-2</v>
      </c>
    </row>
    <row r="318" spans="1:26" hidden="1" x14ac:dyDescent="0.25">
      <c r="A318" s="10" t="s">
        <v>7275</v>
      </c>
      <c r="B318" s="11">
        <v>44560</v>
      </c>
      <c r="C318" s="12">
        <v>431782</v>
      </c>
      <c r="D318" s="12" t="s">
        <v>7276</v>
      </c>
      <c r="E318" s="11">
        <v>44559</v>
      </c>
      <c r="F318" s="13">
        <v>107343.4</v>
      </c>
      <c r="G318" s="13">
        <v>6440.6</v>
      </c>
      <c r="H318" s="13">
        <v>3413.52</v>
      </c>
      <c r="I318" s="13">
        <v>110.48</v>
      </c>
      <c r="J318" s="13">
        <v>110480.96000000001</v>
      </c>
      <c r="K318" s="18" t="s">
        <v>32</v>
      </c>
      <c r="L318" s="12">
        <v>120</v>
      </c>
      <c r="M318" s="14">
        <v>1015.7</v>
      </c>
      <c r="N318" s="13">
        <v>0</v>
      </c>
      <c r="O318" s="14">
        <v>0.01</v>
      </c>
      <c r="P318" s="15">
        <v>115</v>
      </c>
      <c r="Q318" s="13">
        <v>1015.7</v>
      </c>
      <c r="R318" s="13">
        <v>105291.97</v>
      </c>
      <c r="S318" s="13">
        <v>110.48</v>
      </c>
      <c r="T318" s="13">
        <v>966.09</v>
      </c>
      <c r="U318" s="13">
        <v>11403.04</v>
      </c>
      <c r="V318" s="13">
        <v>0</v>
      </c>
      <c r="W318" s="16">
        <v>0</v>
      </c>
      <c r="X318" s="16">
        <v>0</v>
      </c>
      <c r="Y318" s="17">
        <f>SUM(R318:X318)+N318+O318</f>
        <v>117771.58999999998</v>
      </c>
      <c r="Z318" s="17">
        <f>((P318*Q318)+O318+N318)-Y318</f>
        <v>-966.07999999998719</v>
      </c>
    </row>
    <row r="319" spans="1:26" hidden="1" x14ac:dyDescent="0.25">
      <c r="A319" s="10" t="s">
        <v>9611</v>
      </c>
      <c r="B319" s="11">
        <v>44681</v>
      </c>
      <c r="C319" s="12">
        <v>435597</v>
      </c>
      <c r="D319" s="12" t="s">
        <v>9612</v>
      </c>
      <c r="E319" s="11">
        <v>44681</v>
      </c>
      <c r="F319" s="13">
        <v>96219.04</v>
      </c>
      <c r="G319" s="13">
        <v>5773.14</v>
      </c>
      <c r="H319" s="13">
        <v>3059.77</v>
      </c>
      <c r="I319" s="13">
        <v>98.93</v>
      </c>
      <c r="J319" s="13">
        <v>99031.34</v>
      </c>
      <c r="K319" s="18" t="s">
        <v>32</v>
      </c>
      <c r="L319" s="12">
        <v>120</v>
      </c>
      <c r="M319" s="14">
        <v>910.44</v>
      </c>
      <c r="N319" s="13">
        <v>0</v>
      </c>
      <c r="O319" s="14">
        <v>0</v>
      </c>
      <c r="P319" s="15">
        <v>119</v>
      </c>
      <c r="Q319" s="13">
        <v>910.44</v>
      </c>
      <c r="R319" s="13">
        <v>94586.95</v>
      </c>
      <c r="S319" s="13">
        <v>98.93</v>
      </c>
      <c r="T319" s="13">
        <v>3435.02</v>
      </c>
      <c r="U319" s="13">
        <v>10221.459999999999</v>
      </c>
      <c r="V319" s="13">
        <v>0</v>
      </c>
      <c r="W319" s="16">
        <v>0</v>
      </c>
      <c r="X319" s="16">
        <v>0</v>
      </c>
      <c r="Y319" s="17">
        <f>SUM(R319:X319)+N319+O319</f>
        <v>108342.35999999999</v>
      </c>
      <c r="Z319" s="17">
        <f>((P319*Q319)+O319+N319)-Y319</f>
        <v>0</v>
      </c>
    </row>
    <row r="320" spans="1:26" hidden="1" x14ac:dyDescent="0.25">
      <c r="A320" s="10" t="s">
        <v>1903</v>
      </c>
      <c r="B320" s="11">
        <v>44357</v>
      </c>
      <c r="C320" s="12">
        <v>419027</v>
      </c>
      <c r="D320" s="12" t="s">
        <v>1904</v>
      </c>
      <c r="E320" s="11">
        <v>44357</v>
      </c>
      <c r="F320" s="13">
        <v>87830.31</v>
      </c>
      <c r="G320" s="13">
        <v>5269.82</v>
      </c>
      <c r="H320" s="13">
        <v>931</v>
      </c>
      <c r="I320" s="13">
        <v>92.26</v>
      </c>
      <c r="J320" s="13">
        <v>92261.39</v>
      </c>
      <c r="K320" s="18" t="s">
        <v>32</v>
      </c>
      <c r="L320" s="12">
        <v>120</v>
      </c>
      <c r="M320" s="14">
        <v>848.2</v>
      </c>
      <c r="N320" s="13">
        <v>0</v>
      </c>
      <c r="O320" s="14">
        <v>0</v>
      </c>
      <c r="P320" s="15">
        <v>108</v>
      </c>
      <c r="Q320" s="13">
        <v>972.5</v>
      </c>
      <c r="R320" s="13">
        <v>82496.77</v>
      </c>
      <c r="S320" s="13">
        <v>87.4</v>
      </c>
      <c r="T320" s="13">
        <v>0</v>
      </c>
      <c r="U320" s="13">
        <v>9021.43</v>
      </c>
      <c r="V320" s="13">
        <v>12089.52</v>
      </c>
      <c r="W320" s="16">
        <v>12.96</v>
      </c>
      <c r="X320" s="16">
        <v>1321.92</v>
      </c>
      <c r="Y320" s="17">
        <f>SUM(R320:X320)+N320+O320</f>
        <v>105030.00000000001</v>
      </c>
      <c r="Z320" s="17">
        <f>((P320*Q320)+O320+N320)-Y320</f>
        <v>0</v>
      </c>
    </row>
    <row r="321" spans="1:26" hidden="1" x14ac:dyDescent="0.25">
      <c r="A321" s="10" t="s">
        <v>3685</v>
      </c>
      <c r="B321" s="11">
        <v>44434</v>
      </c>
      <c r="C321" s="12">
        <v>423155</v>
      </c>
      <c r="D321" s="12" t="s">
        <v>3686</v>
      </c>
      <c r="E321" s="11">
        <v>44425</v>
      </c>
      <c r="F321" s="13">
        <v>84512.2</v>
      </c>
      <c r="G321" s="13">
        <v>5070.7299999999996</v>
      </c>
      <c r="H321" s="13">
        <v>895.83</v>
      </c>
      <c r="I321" s="13">
        <v>88.78</v>
      </c>
      <c r="J321" s="13">
        <v>88775.88</v>
      </c>
      <c r="K321" s="18" t="s">
        <v>32</v>
      </c>
      <c r="L321" s="12">
        <v>120</v>
      </c>
      <c r="M321" s="14">
        <v>816.16</v>
      </c>
      <c r="N321" s="13">
        <v>0</v>
      </c>
      <c r="O321" s="14">
        <v>0</v>
      </c>
      <c r="P321" s="15">
        <v>111</v>
      </c>
      <c r="Q321" s="13">
        <v>816.16</v>
      </c>
      <c r="R321" s="13">
        <v>81585.14</v>
      </c>
      <c r="S321" s="13">
        <v>86.44</v>
      </c>
      <c r="T321" s="13">
        <v>0</v>
      </c>
      <c r="U321" s="13">
        <v>8922.18</v>
      </c>
      <c r="V321" s="13">
        <v>0</v>
      </c>
      <c r="W321" s="16">
        <v>0</v>
      </c>
      <c r="X321" s="16">
        <v>0</v>
      </c>
      <c r="Y321" s="17">
        <f>SUM(R321:X321)+N321+O321</f>
        <v>90593.760000000009</v>
      </c>
      <c r="Z321" s="17">
        <f>((P321*Q321)+O321+N321)-Y321</f>
        <v>0</v>
      </c>
    </row>
    <row r="322" spans="1:26" hidden="1" x14ac:dyDescent="0.25">
      <c r="A322" s="10" t="s">
        <v>3491</v>
      </c>
      <c r="B322" s="11">
        <v>44425</v>
      </c>
      <c r="C322" s="12">
        <v>422881</v>
      </c>
      <c r="D322" s="12" t="s">
        <v>3492</v>
      </c>
      <c r="E322" s="11">
        <v>44425</v>
      </c>
      <c r="F322" s="13">
        <v>84512.2</v>
      </c>
      <c r="G322" s="13">
        <v>5070.7299999999996</v>
      </c>
      <c r="H322" s="13">
        <v>895.83</v>
      </c>
      <c r="I322" s="13">
        <v>88.78</v>
      </c>
      <c r="J322" s="13">
        <v>88775.88</v>
      </c>
      <c r="K322" s="18" t="s">
        <v>32</v>
      </c>
      <c r="L322" s="12">
        <v>120</v>
      </c>
      <c r="M322" s="14">
        <v>816.16</v>
      </c>
      <c r="N322" s="13">
        <v>0</v>
      </c>
      <c r="O322" s="14">
        <v>0</v>
      </c>
      <c r="P322" s="15">
        <v>110</v>
      </c>
      <c r="Q322" s="13">
        <v>816.16</v>
      </c>
      <c r="R322" s="13">
        <v>81585.14</v>
      </c>
      <c r="S322" s="13">
        <v>85.66</v>
      </c>
      <c r="T322" s="13">
        <v>0</v>
      </c>
      <c r="U322" s="13">
        <v>8841.7999999999993</v>
      </c>
      <c r="V322" s="13">
        <v>0</v>
      </c>
      <c r="W322" s="16">
        <v>0</v>
      </c>
      <c r="X322" s="16">
        <v>0</v>
      </c>
      <c r="Y322" s="17">
        <f>SUM(R322:X322)+N322+O322</f>
        <v>90512.6</v>
      </c>
      <c r="Z322" s="17">
        <f>((P322*Q322)+O322+N322)-Y322</f>
        <v>-735.00000000001455</v>
      </c>
    </row>
    <row r="323" spans="1:26" hidden="1" x14ac:dyDescent="0.25">
      <c r="A323" s="10" t="s">
        <v>1587</v>
      </c>
      <c r="B323" s="11">
        <v>44341</v>
      </c>
      <c r="C323" s="12">
        <v>417778</v>
      </c>
      <c r="D323" s="12" t="s">
        <v>1588</v>
      </c>
      <c r="E323" s="11">
        <v>44341</v>
      </c>
      <c r="F323" s="13">
        <v>70637.179999999993</v>
      </c>
      <c r="G323" s="13">
        <v>4238.2299999999996</v>
      </c>
      <c r="H323" s="13">
        <v>750</v>
      </c>
      <c r="I323" s="13">
        <v>74.2</v>
      </c>
      <c r="J323" s="13">
        <v>74199.61</v>
      </c>
      <c r="K323" s="18" t="s">
        <v>32</v>
      </c>
      <c r="L323" s="12">
        <v>120</v>
      </c>
      <c r="M323" s="14">
        <v>682.15</v>
      </c>
      <c r="N323" s="13">
        <v>0</v>
      </c>
      <c r="O323" s="14">
        <v>0</v>
      </c>
      <c r="P323" s="15">
        <v>108</v>
      </c>
      <c r="Q323" s="13">
        <v>782.89</v>
      </c>
      <c r="R323" s="13">
        <v>66346.59</v>
      </c>
      <c r="S323" s="13">
        <v>70.3</v>
      </c>
      <c r="T323" s="13">
        <v>0</v>
      </c>
      <c r="U323" s="13">
        <v>7255.31</v>
      </c>
      <c r="V323" s="13">
        <v>9797.76</v>
      </c>
      <c r="W323" s="16">
        <v>10.81</v>
      </c>
      <c r="X323" s="16">
        <v>1071.3499999999999</v>
      </c>
      <c r="Y323" s="17">
        <f>SUM(R323:X323)+N323+O323</f>
        <v>84552.12</v>
      </c>
      <c r="Z323" s="17">
        <f>((P323*Q323)+O323+N323)-Y323</f>
        <v>0</v>
      </c>
    </row>
    <row r="324" spans="1:26" hidden="1" x14ac:dyDescent="0.25">
      <c r="A324" s="10" t="s">
        <v>8725</v>
      </c>
      <c r="B324" s="11">
        <v>44641</v>
      </c>
      <c r="C324" s="12">
        <v>433931</v>
      </c>
      <c r="D324" s="12" t="s">
        <v>8726</v>
      </c>
      <c r="E324" s="11">
        <v>44641</v>
      </c>
      <c r="F324" s="13">
        <v>83061.179999999993</v>
      </c>
      <c r="G324" s="13">
        <v>4983.67</v>
      </c>
      <c r="H324" s="13">
        <v>2641.35</v>
      </c>
      <c r="I324" s="13">
        <v>85.4</v>
      </c>
      <c r="J324" s="13">
        <v>85488.9</v>
      </c>
      <c r="K324" s="18" t="s">
        <v>32</v>
      </c>
      <c r="L324" s="12">
        <v>120</v>
      </c>
      <c r="M324" s="14">
        <v>785.94</v>
      </c>
      <c r="N324" s="13">
        <v>0</v>
      </c>
      <c r="O324" s="14">
        <v>0.01</v>
      </c>
      <c r="P324" s="15">
        <v>118</v>
      </c>
      <c r="Q324" s="13">
        <v>785.94</v>
      </c>
      <c r="R324" s="13">
        <v>81588.960000000006</v>
      </c>
      <c r="S324" s="13">
        <v>85.4</v>
      </c>
      <c r="T324" s="13">
        <v>2242.65</v>
      </c>
      <c r="U324" s="13">
        <v>8823.9</v>
      </c>
      <c r="V324" s="13">
        <v>0</v>
      </c>
      <c r="W324" s="16">
        <v>0</v>
      </c>
      <c r="X324" s="16">
        <v>0</v>
      </c>
      <c r="Y324" s="17">
        <f>SUM(R324:X324)+N324+O324</f>
        <v>92740.919999999984</v>
      </c>
      <c r="Z324" s="17">
        <f>((P324*Q324)+O324+N324)-Y324</f>
        <v>1.0000000023865141E-2</v>
      </c>
    </row>
    <row r="325" spans="1:26" hidden="1" x14ac:dyDescent="0.25">
      <c r="A325" s="10" t="s">
        <v>2339</v>
      </c>
      <c r="B325" s="11">
        <v>44376</v>
      </c>
      <c r="C325" s="12">
        <v>420113</v>
      </c>
      <c r="D325" s="12" t="s">
        <v>2340</v>
      </c>
      <c r="E325" s="11">
        <v>44374</v>
      </c>
      <c r="F325" s="13">
        <v>82800.86</v>
      </c>
      <c r="G325" s="13">
        <v>4968.05</v>
      </c>
      <c r="H325" s="13">
        <v>877.69</v>
      </c>
      <c r="I325" s="13">
        <v>86.98</v>
      </c>
      <c r="J325" s="13">
        <v>86978.2</v>
      </c>
      <c r="K325" s="18" t="s">
        <v>32</v>
      </c>
      <c r="L325" s="12">
        <v>120</v>
      </c>
      <c r="M325" s="14">
        <v>799.63</v>
      </c>
      <c r="N325" s="13">
        <v>0</v>
      </c>
      <c r="O325" s="14">
        <v>0</v>
      </c>
      <c r="P325" s="15">
        <v>111</v>
      </c>
      <c r="Q325" s="13">
        <v>916.81</v>
      </c>
      <c r="R325" s="13">
        <v>79933.08</v>
      </c>
      <c r="S325" s="13">
        <v>84.7</v>
      </c>
      <c r="T325" s="13">
        <v>0</v>
      </c>
      <c r="U325" s="13">
        <v>8741.15</v>
      </c>
      <c r="V325" s="13">
        <v>11608.3</v>
      </c>
      <c r="W325" s="16">
        <v>12.1</v>
      </c>
      <c r="X325" s="16">
        <v>1269.4000000000001</v>
      </c>
      <c r="Y325" s="17">
        <f>SUM(R325:X325)+N325+O325</f>
        <v>101648.73</v>
      </c>
      <c r="Z325" s="17">
        <f>((P325*Q325)+O325+N325)-Y325</f>
        <v>117.17999999999302</v>
      </c>
    </row>
    <row r="326" spans="1:26" hidden="1" x14ac:dyDescent="0.25">
      <c r="A326" s="10" t="s">
        <v>3545</v>
      </c>
      <c r="B326" s="11">
        <v>44425</v>
      </c>
      <c r="C326" s="12">
        <v>422700</v>
      </c>
      <c r="D326" s="12" t="s">
        <v>3546</v>
      </c>
      <c r="E326" s="11">
        <v>44418</v>
      </c>
      <c r="F326" s="13">
        <v>93949.59</v>
      </c>
      <c r="G326" s="13">
        <v>5636.98</v>
      </c>
      <c r="H326" s="13">
        <v>995.87</v>
      </c>
      <c r="I326" s="13">
        <v>98.69</v>
      </c>
      <c r="J326" s="13">
        <v>98689.39</v>
      </c>
      <c r="K326" s="18" t="s">
        <v>32</v>
      </c>
      <c r="L326" s="12">
        <v>120</v>
      </c>
      <c r="M326" s="14">
        <v>907.3</v>
      </c>
      <c r="N326" s="13">
        <v>0</v>
      </c>
      <c r="O326" s="14">
        <v>0</v>
      </c>
      <c r="P326" s="15">
        <v>110</v>
      </c>
      <c r="Q326" s="13">
        <v>907.3</v>
      </c>
      <c r="R326" s="13">
        <v>90695.69</v>
      </c>
      <c r="S326" s="13">
        <v>95.21</v>
      </c>
      <c r="T326" s="13">
        <v>0</v>
      </c>
      <c r="U326" s="13">
        <v>9829.17</v>
      </c>
      <c r="V326" s="13">
        <v>0</v>
      </c>
      <c r="W326" s="16">
        <v>0</v>
      </c>
      <c r="X326" s="16">
        <v>0</v>
      </c>
      <c r="Y326" s="17">
        <f>SUM(R326:X326)+N326+O326</f>
        <v>100620.07</v>
      </c>
      <c r="Z326" s="17">
        <f>((P326*Q326)+O326+N326)-Y326</f>
        <v>-817.07000000000698</v>
      </c>
    </row>
    <row r="327" spans="1:26" hidden="1" x14ac:dyDescent="0.25">
      <c r="A327" s="10" t="s">
        <v>1559</v>
      </c>
      <c r="B327" s="11">
        <v>44341</v>
      </c>
      <c r="C327" s="12">
        <v>417585</v>
      </c>
      <c r="D327" s="12" t="s">
        <v>1560</v>
      </c>
      <c r="E327" s="11">
        <v>44341</v>
      </c>
      <c r="F327" s="13">
        <v>98736.31</v>
      </c>
      <c r="G327" s="13">
        <v>5924.18</v>
      </c>
      <c r="H327" s="13">
        <v>1046.5999999999999</v>
      </c>
      <c r="I327" s="13">
        <v>103.72</v>
      </c>
      <c r="J327" s="13">
        <v>103717.61</v>
      </c>
      <c r="K327" s="18" t="s">
        <v>32</v>
      </c>
      <c r="L327" s="12">
        <v>120</v>
      </c>
      <c r="M327" s="14">
        <v>953.52</v>
      </c>
      <c r="N327" s="13">
        <v>0</v>
      </c>
      <c r="O327" s="14">
        <v>0</v>
      </c>
      <c r="P327" s="15">
        <v>110</v>
      </c>
      <c r="Q327" s="13">
        <v>1094.33</v>
      </c>
      <c r="R327" s="13">
        <v>94457.93</v>
      </c>
      <c r="S327" s="13">
        <v>100.08</v>
      </c>
      <c r="T327" s="13">
        <v>0</v>
      </c>
      <c r="U327" s="13">
        <v>10329.19</v>
      </c>
      <c r="V327" s="13">
        <v>13949.1</v>
      </c>
      <c r="W327" s="16">
        <v>14.3</v>
      </c>
      <c r="X327" s="16">
        <v>1525.7</v>
      </c>
      <c r="Y327" s="17">
        <f>SUM(R327:X327)+N327+O327</f>
        <v>120376.3</v>
      </c>
      <c r="Z327" s="17">
        <f>((P327*Q327)+O327+N327)-Y327</f>
        <v>0</v>
      </c>
    </row>
    <row r="328" spans="1:26" hidden="1" x14ac:dyDescent="0.25">
      <c r="A328" s="10" t="s">
        <v>1393</v>
      </c>
      <c r="B328" s="11">
        <v>44328</v>
      </c>
      <c r="C328" s="12">
        <v>416766</v>
      </c>
      <c r="D328" s="12" t="s">
        <v>1394</v>
      </c>
      <c r="E328" s="11">
        <v>44328</v>
      </c>
      <c r="F328" s="13">
        <v>68916.960000000006</v>
      </c>
      <c r="G328" s="13">
        <v>4135.0200000000004</v>
      </c>
      <c r="H328" s="13">
        <v>730.52</v>
      </c>
      <c r="I328" s="13">
        <v>72.39</v>
      </c>
      <c r="J328" s="13">
        <v>72393.850000000006</v>
      </c>
      <c r="K328" s="18" t="s">
        <v>32</v>
      </c>
      <c r="L328" s="12">
        <v>120</v>
      </c>
      <c r="M328" s="14">
        <v>665.55</v>
      </c>
      <c r="N328" s="13">
        <v>0</v>
      </c>
      <c r="O328" s="14">
        <v>0</v>
      </c>
      <c r="P328" s="15">
        <v>108</v>
      </c>
      <c r="Q328" s="13">
        <v>763.84</v>
      </c>
      <c r="R328" s="13">
        <v>64732</v>
      </c>
      <c r="S328" s="13">
        <v>68.55</v>
      </c>
      <c r="T328" s="13">
        <v>0</v>
      </c>
      <c r="U328" s="13">
        <v>7078.85</v>
      </c>
      <c r="V328" s="13">
        <v>9559.08</v>
      </c>
      <c r="W328" s="16">
        <v>9.7100000000000009</v>
      </c>
      <c r="X328" s="16">
        <v>1045.43</v>
      </c>
      <c r="Y328" s="17">
        <f>SUM(R328:X328)+N328+O328</f>
        <v>82493.62000000001</v>
      </c>
      <c r="Z328" s="17">
        <f>((P328*Q328)+O328+N328)-Y328</f>
        <v>1.0999999999912689</v>
      </c>
    </row>
    <row r="329" spans="1:26" hidden="1" x14ac:dyDescent="0.25">
      <c r="A329" s="10" t="s">
        <v>1331</v>
      </c>
      <c r="B329" s="11">
        <v>44327</v>
      </c>
      <c r="C329" s="12">
        <v>416715</v>
      </c>
      <c r="D329" s="12" t="s">
        <v>1332</v>
      </c>
      <c r="E329" s="11">
        <v>44327</v>
      </c>
      <c r="F329" s="13">
        <v>68901.48</v>
      </c>
      <c r="G329" s="13">
        <v>4134.09</v>
      </c>
      <c r="H329" s="13">
        <v>730.36</v>
      </c>
      <c r="I329" s="13">
        <v>72.38</v>
      </c>
      <c r="J329" s="13">
        <v>72377.59</v>
      </c>
      <c r="K329" s="18" t="s">
        <v>32</v>
      </c>
      <c r="L329" s="12">
        <v>120</v>
      </c>
      <c r="M329" s="14">
        <v>665.4</v>
      </c>
      <c r="N329" s="13">
        <v>0</v>
      </c>
      <c r="O329" s="14">
        <v>0</v>
      </c>
      <c r="P329" s="15">
        <v>107</v>
      </c>
      <c r="Q329" s="13">
        <v>763.67</v>
      </c>
      <c r="R329" s="13">
        <v>64118.13</v>
      </c>
      <c r="S329" s="13">
        <v>67.97</v>
      </c>
      <c r="T329" s="13">
        <v>0</v>
      </c>
      <c r="U329" s="13">
        <v>7011.7</v>
      </c>
      <c r="V329" s="13">
        <v>9468.41</v>
      </c>
      <c r="W329" s="16">
        <v>9.6199999999999992</v>
      </c>
      <c r="X329" s="16">
        <v>1035.77</v>
      </c>
      <c r="Y329" s="17">
        <f>SUM(R329:X329)+N329+O329</f>
        <v>81711.600000000006</v>
      </c>
      <c r="Z329" s="17">
        <f>((P329*Q329)+O329+N329)-Y329</f>
        <v>1.0899999999965075</v>
      </c>
    </row>
    <row r="330" spans="1:26" hidden="1" x14ac:dyDescent="0.25">
      <c r="A330" s="10" t="s">
        <v>6417</v>
      </c>
      <c r="B330" s="11">
        <v>44522</v>
      </c>
      <c r="C330" s="12">
        <v>429866</v>
      </c>
      <c r="D330" s="12" t="s">
        <v>6418</v>
      </c>
      <c r="E330" s="11">
        <v>44515</v>
      </c>
      <c r="F330" s="13">
        <v>71645.33</v>
      </c>
      <c r="G330" s="13">
        <v>4298.72</v>
      </c>
      <c r="H330" s="13">
        <v>1518.88</v>
      </c>
      <c r="I330" s="13">
        <v>74.5</v>
      </c>
      <c r="J330" s="13">
        <v>74499.67</v>
      </c>
      <c r="K330" s="18" t="s">
        <v>32</v>
      </c>
      <c r="L330" s="12">
        <v>120</v>
      </c>
      <c r="M330" s="14">
        <v>684.91</v>
      </c>
      <c r="N330" s="13">
        <v>0</v>
      </c>
      <c r="O330" s="14">
        <v>0</v>
      </c>
      <c r="P330" s="15">
        <v>115</v>
      </c>
      <c r="Q330" s="13">
        <v>684.91</v>
      </c>
      <c r="R330" s="13">
        <v>70355.81</v>
      </c>
      <c r="S330" s="13">
        <v>74.5</v>
      </c>
      <c r="T330" s="13">
        <v>1289.6199999999999</v>
      </c>
      <c r="U330" s="13">
        <v>7689.53</v>
      </c>
      <c r="V330" s="13">
        <v>0</v>
      </c>
      <c r="W330" s="16">
        <v>0</v>
      </c>
      <c r="X330" s="16">
        <v>0</v>
      </c>
      <c r="Y330" s="17">
        <f>SUM(R330:X330)+N330+O330</f>
        <v>79409.459999999992</v>
      </c>
      <c r="Z330" s="17">
        <f>((P330*Q330)+O330+N330)-Y330</f>
        <v>-644.80999999999767</v>
      </c>
    </row>
    <row r="331" spans="1:26" hidden="1" x14ac:dyDescent="0.25">
      <c r="A331" s="10" t="s">
        <v>6809</v>
      </c>
      <c r="B331" s="11">
        <v>44530</v>
      </c>
      <c r="C331" s="12">
        <v>430312</v>
      </c>
      <c r="D331" s="12" t="s">
        <v>6810</v>
      </c>
      <c r="E331" s="11">
        <v>44530</v>
      </c>
      <c r="F331" s="13">
        <v>71643.320000000007</v>
      </c>
      <c r="G331" s="13">
        <v>4298.6000000000004</v>
      </c>
      <c r="H331" s="13">
        <v>759.42</v>
      </c>
      <c r="I331" s="13">
        <v>75.260000000000005</v>
      </c>
      <c r="J331" s="13">
        <v>75257.759999999995</v>
      </c>
      <c r="K331" s="18" t="s">
        <v>32</v>
      </c>
      <c r="L331" s="12">
        <v>120</v>
      </c>
      <c r="M331" s="14">
        <v>691.88</v>
      </c>
      <c r="N331" s="13">
        <v>0</v>
      </c>
      <c r="O331" s="14">
        <v>0</v>
      </c>
      <c r="P331" s="15">
        <v>114</v>
      </c>
      <c r="Q331" s="13">
        <v>691.88</v>
      </c>
      <c r="R331" s="13">
        <v>70433.52</v>
      </c>
      <c r="S331" s="13">
        <v>75.260000000000005</v>
      </c>
      <c r="T331" s="13">
        <v>1912.88</v>
      </c>
      <c r="U331" s="13">
        <v>7767.84</v>
      </c>
      <c r="V331" s="13">
        <v>0</v>
      </c>
      <c r="W331" s="16">
        <v>0</v>
      </c>
      <c r="X331" s="16">
        <v>0</v>
      </c>
      <c r="Y331" s="17">
        <f>SUM(R331:X331)+N331+O331</f>
        <v>80189.5</v>
      </c>
      <c r="Z331" s="17">
        <f>((P331*Q331)+O331+N331)-Y331</f>
        <v>-1315.1800000000076</v>
      </c>
    </row>
    <row r="332" spans="1:26" hidden="1" x14ac:dyDescent="0.25">
      <c r="A332" s="10" t="s">
        <v>3879</v>
      </c>
      <c r="B332" s="11">
        <v>44439</v>
      </c>
      <c r="C332" s="12">
        <v>423719</v>
      </c>
      <c r="D332" s="12" t="s">
        <v>3880</v>
      </c>
      <c r="E332" s="11">
        <v>44435</v>
      </c>
      <c r="F332" s="13">
        <v>78357.740000000005</v>
      </c>
      <c r="G332" s="13">
        <v>4701.46</v>
      </c>
      <c r="H332" s="13">
        <v>835</v>
      </c>
      <c r="I332" s="13">
        <v>82.31</v>
      </c>
      <c r="J332" s="13">
        <v>82306.509999999995</v>
      </c>
      <c r="K332" s="18" t="s">
        <v>32</v>
      </c>
      <c r="L332" s="12">
        <v>120</v>
      </c>
      <c r="M332" s="14">
        <v>756.68</v>
      </c>
      <c r="N332" s="13">
        <v>0</v>
      </c>
      <c r="O332" s="14">
        <v>0</v>
      </c>
      <c r="P332" s="15">
        <v>111</v>
      </c>
      <c r="Q332" s="13">
        <v>756.68</v>
      </c>
      <c r="R332" s="13">
        <v>76321.240000000005</v>
      </c>
      <c r="S332" s="13">
        <v>80.150000000000006</v>
      </c>
      <c r="T332" s="13">
        <v>83.06</v>
      </c>
      <c r="U332" s="13">
        <v>8271.5300000000007</v>
      </c>
      <c r="V332" s="13">
        <v>0</v>
      </c>
      <c r="W332" s="16">
        <v>0</v>
      </c>
      <c r="X332" s="16">
        <v>0</v>
      </c>
      <c r="Y332" s="17">
        <f>SUM(R332:X332)+N332+O332</f>
        <v>84755.98</v>
      </c>
      <c r="Z332" s="17">
        <f>((P332*Q332)+O332+N332)-Y332</f>
        <v>-764.5</v>
      </c>
    </row>
    <row r="333" spans="1:26" hidden="1" x14ac:dyDescent="0.25">
      <c r="A333" s="10" t="s">
        <v>6193</v>
      </c>
      <c r="B333" s="11">
        <v>44509</v>
      </c>
      <c r="C333" s="12">
        <v>428823</v>
      </c>
      <c r="D333" s="12" t="s">
        <v>6194</v>
      </c>
      <c r="E333" s="11">
        <v>44501</v>
      </c>
      <c r="F333" s="13">
        <v>111528.68</v>
      </c>
      <c r="G333" s="13">
        <v>6691.72</v>
      </c>
      <c r="H333" s="13">
        <v>2364.41</v>
      </c>
      <c r="I333" s="13">
        <v>115.97</v>
      </c>
      <c r="J333" s="13">
        <v>115971.96</v>
      </c>
      <c r="K333" s="18" t="s">
        <v>32</v>
      </c>
      <c r="L333" s="12">
        <v>120</v>
      </c>
      <c r="M333" s="14">
        <v>1066.18</v>
      </c>
      <c r="N333" s="13">
        <v>0</v>
      </c>
      <c r="O333" s="14">
        <v>0</v>
      </c>
      <c r="P333" s="15">
        <v>114</v>
      </c>
      <c r="Q333" s="13">
        <v>1066.18</v>
      </c>
      <c r="R333" s="13">
        <v>109458.91</v>
      </c>
      <c r="S333" s="13">
        <v>115.97</v>
      </c>
      <c r="T333" s="13">
        <v>1003.76</v>
      </c>
      <c r="U333" s="13">
        <v>11969.64</v>
      </c>
      <c r="V333" s="13">
        <v>0</v>
      </c>
      <c r="W333" s="16">
        <v>0</v>
      </c>
      <c r="X333" s="16">
        <v>0</v>
      </c>
      <c r="Y333" s="17">
        <f>SUM(R333:X333)+N333+O333</f>
        <v>122548.28</v>
      </c>
      <c r="Z333" s="17">
        <f>((P333*Q333)+O333+N333)-Y333</f>
        <v>-1003.7599999999948</v>
      </c>
    </row>
    <row r="334" spans="1:26" hidden="1" x14ac:dyDescent="0.25">
      <c r="A334" s="10" t="s">
        <v>1655</v>
      </c>
      <c r="B334" s="11">
        <v>44347</v>
      </c>
      <c r="C334" s="12">
        <v>417945</v>
      </c>
      <c r="D334" s="12" t="s">
        <v>1656</v>
      </c>
      <c r="E334" s="11">
        <v>44346</v>
      </c>
      <c r="F334" s="13">
        <v>111528.68</v>
      </c>
      <c r="G334" s="13">
        <v>6691.72</v>
      </c>
      <c r="H334" s="13">
        <v>1182.2</v>
      </c>
      <c r="I334" s="13">
        <v>117.16</v>
      </c>
      <c r="J334" s="13">
        <v>117155.36</v>
      </c>
      <c r="K334" s="18" t="s">
        <v>32</v>
      </c>
      <c r="L334" s="12">
        <v>120</v>
      </c>
      <c r="M334" s="14">
        <v>1077.06</v>
      </c>
      <c r="N334" s="13">
        <v>0</v>
      </c>
      <c r="O334" s="14">
        <v>0</v>
      </c>
      <c r="P334" s="15">
        <v>109</v>
      </c>
      <c r="Q334" s="13">
        <v>1236.1199999999999</v>
      </c>
      <c r="R334" s="13">
        <v>105726.04</v>
      </c>
      <c r="S334" s="13">
        <v>112.01</v>
      </c>
      <c r="T334" s="13">
        <v>0</v>
      </c>
      <c r="U334" s="13">
        <v>11561.49</v>
      </c>
      <c r="V334" s="13">
        <v>15613.16</v>
      </c>
      <c r="W334" s="16">
        <v>16.350000000000001</v>
      </c>
      <c r="X334" s="16">
        <v>1706.93</v>
      </c>
      <c r="Y334" s="17">
        <f>SUM(R334:X334)+N334+O334</f>
        <v>134735.97999999998</v>
      </c>
      <c r="Z334" s="17">
        <f>((P334*Q334)+O334+N334)-Y334</f>
        <v>1.1000000000058208</v>
      </c>
    </row>
    <row r="335" spans="1:26" hidden="1" x14ac:dyDescent="0.25">
      <c r="A335" s="10" t="s">
        <v>695</v>
      </c>
      <c r="B335" s="11">
        <v>44285</v>
      </c>
      <c r="C335" s="12">
        <v>413905</v>
      </c>
      <c r="D335" s="12" t="s">
        <v>696</v>
      </c>
      <c r="E335" s="11">
        <v>44284</v>
      </c>
      <c r="F335" s="13">
        <v>70124.399999999994</v>
      </c>
      <c r="G335" s="13">
        <v>4207.46</v>
      </c>
      <c r="H335" s="13">
        <v>743.32</v>
      </c>
      <c r="I335" s="13">
        <v>73.66</v>
      </c>
      <c r="J335" s="13">
        <v>73662.2</v>
      </c>
      <c r="K335" s="18" t="s">
        <v>32</v>
      </c>
      <c r="L335" s="12">
        <v>120</v>
      </c>
      <c r="M335" s="14">
        <v>677.21</v>
      </c>
      <c r="N335" s="13">
        <v>0</v>
      </c>
      <c r="O335" s="14">
        <v>0</v>
      </c>
      <c r="P335" s="15">
        <v>107</v>
      </c>
      <c r="Q335" s="13">
        <v>791.79</v>
      </c>
      <c r="R335" s="13">
        <v>65256.19</v>
      </c>
      <c r="S335" s="13">
        <v>69.11</v>
      </c>
      <c r="T335" s="13">
        <v>0</v>
      </c>
      <c r="U335" s="13">
        <v>7136.17</v>
      </c>
      <c r="V335" s="13">
        <v>11041.33</v>
      </c>
      <c r="W335" s="16">
        <v>11.77</v>
      </c>
      <c r="X335" s="16">
        <v>1206.96</v>
      </c>
      <c r="Y335" s="17">
        <f>SUM(R335:X335)+N335+O335</f>
        <v>84721.530000000013</v>
      </c>
      <c r="Z335" s="17">
        <f>((P335*Q335)+O335+N335)-Y335</f>
        <v>0</v>
      </c>
    </row>
    <row r="336" spans="1:26" hidden="1" x14ac:dyDescent="0.25">
      <c r="A336" s="10" t="s">
        <v>741</v>
      </c>
      <c r="B336" s="11">
        <v>44286</v>
      </c>
      <c r="C336" s="12">
        <v>413952</v>
      </c>
      <c r="D336" s="12" t="s">
        <v>742</v>
      </c>
      <c r="E336" s="11">
        <v>44285</v>
      </c>
      <c r="F336" s="13">
        <v>70114.73</v>
      </c>
      <c r="G336" s="13">
        <v>4206.88</v>
      </c>
      <c r="H336" s="13">
        <v>743.22</v>
      </c>
      <c r="I336" s="13">
        <v>73.650000000000006</v>
      </c>
      <c r="J336" s="13">
        <v>73652.039999999994</v>
      </c>
      <c r="K336" s="18" t="s">
        <v>32</v>
      </c>
      <c r="L336" s="12">
        <v>120</v>
      </c>
      <c r="M336" s="14">
        <v>677.12</v>
      </c>
      <c r="N336" s="13">
        <v>0</v>
      </c>
      <c r="O336" s="14">
        <v>0</v>
      </c>
      <c r="P336" s="15">
        <v>108</v>
      </c>
      <c r="Q336" s="13">
        <v>791.69</v>
      </c>
      <c r="R336" s="13">
        <v>65856.990000000005</v>
      </c>
      <c r="S336" s="13">
        <v>69.75</v>
      </c>
      <c r="T336" s="13">
        <v>0</v>
      </c>
      <c r="U336" s="13">
        <v>7202.22</v>
      </c>
      <c r="V336" s="13">
        <v>11142.36</v>
      </c>
      <c r="W336" s="16">
        <v>11.88</v>
      </c>
      <c r="X336" s="16">
        <v>1218.24</v>
      </c>
      <c r="Y336" s="17">
        <f>SUM(R336:X336)+N336+O336</f>
        <v>85501.440000000017</v>
      </c>
      <c r="Z336" s="17">
        <f>((P336*Q336)+O336+N336)-Y336</f>
        <v>1.0799999999871943</v>
      </c>
    </row>
    <row r="337" spans="1:26" hidden="1" x14ac:dyDescent="0.25">
      <c r="A337" s="10" t="s">
        <v>1119</v>
      </c>
      <c r="B337" s="11">
        <v>44313</v>
      </c>
      <c r="C337" s="12">
        <v>415697</v>
      </c>
      <c r="D337" s="12" t="s">
        <v>1120</v>
      </c>
      <c r="E337" s="11">
        <v>44313</v>
      </c>
      <c r="F337" s="13">
        <v>70105.05</v>
      </c>
      <c r="G337" s="13">
        <v>4206.3</v>
      </c>
      <c r="H337" s="13">
        <v>6309.45</v>
      </c>
      <c r="I337" s="13">
        <v>68.069999999999993</v>
      </c>
      <c r="J337" s="13">
        <v>68069.97</v>
      </c>
      <c r="K337" s="18" t="s">
        <v>32</v>
      </c>
      <c r="L337" s="12">
        <v>120</v>
      </c>
      <c r="M337" s="14">
        <v>625.79999999999995</v>
      </c>
      <c r="N337" s="13">
        <v>0</v>
      </c>
      <c r="O337" s="14">
        <v>0</v>
      </c>
      <c r="P337" s="15">
        <v>107</v>
      </c>
      <c r="Q337" s="13">
        <v>726.69</v>
      </c>
      <c r="R337" s="13">
        <v>60635.06</v>
      </c>
      <c r="S337" s="13">
        <v>60.66</v>
      </c>
      <c r="T337" s="13">
        <v>0</v>
      </c>
      <c r="U337" s="13">
        <v>6264.88</v>
      </c>
      <c r="V337" s="13">
        <v>9774.4500000000007</v>
      </c>
      <c r="W337" s="16">
        <v>9.6199999999999992</v>
      </c>
      <c r="X337" s="16">
        <v>1010.09</v>
      </c>
      <c r="Y337" s="17">
        <f>SUM(R337:X337)+N337+O337</f>
        <v>77754.759999999995</v>
      </c>
      <c r="Z337" s="17">
        <f>((P337*Q337)+O337+N337)-Y337</f>
        <v>1.0700000000069849</v>
      </c>
    </row>
    <row r="338" spans="1:26" hidden="1" x14ac:dyDescent="0.25">
      <c r="A338" s="10" t="s">
        <v>1139</v>
      </c>
      <c r="B338" s="11">
        <v>44313</v>
      </c>
      <c r="C338" s="12">
        <v>415367</v>
      </c>
      <c r="D338" s="12" t="s">
        <v>1140</v>
      </c>
      <c r="E338" s="11">
        <v>44313</v>
      </c>
      <c r="F338" s="13">
        <v>114928.07</v>
      </c>
      <c r="G338" s="13">
        <v>6895.68</v>
      </c>
      <c r="H338" s="13">
        <v>6091.19</v>
      </c>
      <c r="I338" s="13">
        <v>115.85</v>
      </c>
      <c r="J338" s="13">
        <v>115848.41</v>
      </c>
      <c r="K338" s="18" t="s">
        <v>32</v>
      </c>
      <c r="L338" s="12">
        <v>120</v>
      </c>
      <c r="M338" s="14">
        <v>1065.05</v>
      </c>
      <c r="N338" s="13">
        <v>0</v>
      </c>
      <c r="O338" s="14">
        <v>0</v>
      </c>
      <c r="P338" s="15">
        <v>108</v>
      </c>
      <c r="Q338" s="13">
        <v>1236.75</v>
      </c>
      <c r="R338" s="13">
        <v>104067.91</v>
      </c>
      <c r="S338" s="13">
        <v>105.18</v>
      </c>
      <c r="T338" s="13">
        <v>0</v>
      </c>
      <c r="U338" s="13">
        <v>10852.31</v>
      </c>
      <c r="V338" s="13">
        <v>16776.72</v>
      </c>
      <c r="W338" s="16">
        <v>17.29</v>
      </c>
      <c r="X338" s="16">
        <v>1749.61</v>
      </c>
      <c r="Y338" s="17">
        <f>SUM(R338:X338)+N338+O338</f>
        <v>133569.01999999999</v>
      </c>
      <c r="Z338" s="17">
        <f>((P338*Q338)+O338+N338)-Y338</f>
        <v>-1.9999999989522621E-2</v>
      </c>
    </row>
    <row r="339" spans="1:26" hidden="1" x14ac:dyDescent="0.25">
      <c r="A339" s="10" t="s">
        <v>1795</v>
      </c>
      <c r="B339" s="11">
        <v>44355</v>
      </c>
      <c r="C339" s="12">
        <v>418827</v>
      </c>
      <c r="D339" s="12" t="s">
        <v>1796</v>
      </c>
      <c r="E339" s="11">
        <v>44353</v>
      </c>
      <c r="F339" s="13">
        <v>70590.740000000005</v>
      </c>
      <c r="G339" s="13">
        <v>4235.4399999999996</v>
      </c>
      <c r="H339" s="13">
        <v>1500</v>
      </c>
      <c r="I339" s="13">
        <v>73.400000000000006</v>
      </c>
      <c r="J339" s="13">
        <v>73399.58</v>
      </c>
      <c r="K339" s="18" t="s">
        <v>32</v>
      </c>
      <c r="L339" s="12">
        <v>120</v>
      </c>
      <c r="M339" s="14">
        <v>674.8</v>
      </c>
      <c r="N339" s="13">
        <v>0</v>
      </c>
      <c r="O339" s="14">
        <v>0</v>
      </c>
      <c r="P339" s="15">
        <v>109</v>
      </c>
      <c r="Q339" s="13">
        <v>773.69</v>
      </c>
      <c r="R339" s="13">
        <v>66302.5</v>
      </c>
      <c r="S339" s="13">
        <v>69.56</v>
      </c>
      <c r="T339" s="13">
        <v>0</v>
      </c>
      <c r="U339" s="13">
        <v>7181.14</v>
      </c>
      <c r="V339" s="13">
        <v>9716.26</v>
      </c>
      <c r="W339" s="16">
        <v>9.81</v>
      </c>
      <c r="X339" s="16">
        <v>1051.8499999999999</v>
      </c>
      <c r="Y339" s="17">
        <f>SUM(R339:X339)+N339+O339</f>
        <v>84331.12</v>
      </c>
      <c r="Z339" s="17">
        <f>((P339*Q339)+O339+N339)-Y339</f>
        <v>1.0900000000110595</v>
      </c>
    </row>
    <row r="340" spans="1:26" hidden="1" x14ac:dyDescent="0.25">
      <c r="A340" s="10" t="s">
        <v>573</v>
      </c>
      <c r="B340" s="11">
        <v>44278</v>
      </c>
      <c r="C340" s="12">
        <v>413286</v>
      </c>
      <c r="D340" s="12" t="s">
        <v>574</v>
      </c>
      <c r="E340" s="11">
        <v>44278</v>
      </c>
      <c r="F340" s="13">
        <v>70573.320000000007</v>
      </c>
      <c r="G340" s="13">
        <v>4234.3999999999996</v>
      </c>
      <c r="H340" s="13">
        <v>748.08</v>
      </c>
      <c r="I340" s="13">
        <v>74.13</v>
      </c>
      <c r="J340" s="13">
        <v>74133.77</v>
      </c>
      <c r="K340" s="18" t="s">
        <v>32</v>
      </c>
      <c r="L340" s="12">
        <v>120</v>
      </c>
      <c r="M340" s="14">
        <v>681.55</v>
      </c>
      <c r="N340" s="13">
        <v>0</v>
      </c>
      <c r="O340" s="14">
        <v>0</v>
      </c>
      <c r="P340" s="15">
        <v>105</v>
      </c>
      <c r="Q340" s="13">
        <v>796.86</v>
      </c>
      <c r="R340" s="13">
        <v>64446.32</v>
      </c>
      <c r="S340" s="13">
        <v>68.28</v>
      </c>
      <c r="T340" s="13">
        <v>0</v>
      </c>
      <c r="U340" s="13">
        <v>7048.15</v>
      </c>
      <c r="V340" s="13">
        <v>10904.25</v>
      </c>
      <c r="W340" s="16">
        <v>11.55</v>
      </c>
      <c r="X340" s="16">
        <v>1192.8</v>
      </c>
      <c r="Y340" s="17">
        <f>SUM(R340:X340)+N340+O340</f>
        <v>83671.350000000006</v>
      </c>
      <c r="Z340" s="17">
        <f>((P340*Q340)+O340+N340)-Y340</f>
        <v>-1.0500000000029104</v>
      </c>
    </row>
    <row r="341" spans="1:26" hidden="1" x14ac:dyDescent="0.25">
      <c r="A341" s="10" t="s">
        <v>9433</v>
      </c>
      <c r="B341" s="11">
        <v>44678</v>
      </c>
      <c r="C341" s="12">
        <v>435230</v>
      </c>
      <c r="D341" s="12" t="s">
        <v>9434</v>
      </c>
      <c r="E341" s="11">
        <v>44678</v>
      </c>
      <c r="F341" s="13">
        <v>84720.4</v>
      </c>
      <c r="G341" s="13">
        <v>5083.22</v>
      </c>
      <c r="H341" s="13">
        <v>2694.11</v>
      </c>
      <c r="I341" s="13">
        <v>87.11</v>
      </c>
      <c r="J341" s="13">
        <v>87196.62</v>
      </c>
      <c r="K341" s="18" t="s">
        <v>32</v>
      </c>
      <c r="L341" s="12">
        <v>120</v>
      </c>
      <c r="M341" s="14">
        <v>801.64</v>
      </c>
      <c r="N341" s="13">
        <v>0</v>
      </c>
      <c r="O341" s="14">
        <v>0.01</v>
      </c>
      <c r="P341" s="15">
        <v>119</v>
      </c>
      <c r="Q341" s="13">
        <v>801.64</v>
      </c>
      <c r="R341" s="13">
        <v>83283.350000000006</v>
      </c>
      <c r="S341" s="13">
        <v>87.11</v>
      </c>
      <c r="T341" s="13">
        <v>3024.51</v>
      </c>
      <c r="U341" s="13">
        <v>9000.18</v>
      </c>
      <c r="V341" s="13">
        <v>0</v>
      </c>
      <c r="W341" s="16">
        <v>0</v>
      </c>
      <c r="X341" s="16">
        <v>0</v>
      </c>
      <c r="Y341" s="17">
        <f>SUM(R341:X341)+N341+O341</f>
        <v>95395.159999999989</v>
      </c>
      <c r="Z341" s="17">
        <f>((P341*Q341)+O341+N341)-Y341</f>
        <v>1.0000000009313226E-2</v>
      </c>
    </row>
    <row r="342" spans="1:26" hidden="1" x14ac:dyDescent="0.25">
      <c r="A342" s="10" t="s">
        <v>1583</v>
      </c>
      <c r="B342" s="11">
        <v>44341</v>
      </c>
      <c r="C342" s="12">
        <v>417424</v>
      </c>
      <c r="D342" s="12" t="s">
        <v>1584</v>
      </c>
      <c r="E342" s="11">
        <v>44341</v>
      </c>
      <c r="F342" s="13">
        <v>70553.97</v>
      </c>
      <c r="G342" s="13">
        <v>4233.24</v>
      </c>
      <c r="H342" s="13">
        <v>747.87</v>
      </c>
      <c r="I342" s="13">
        <v>74.11</v>
      </c>
      <c r="J342" s="13">
        <v>74113.45</v>
      </c>
      <c r="K342" s="18" t="s">
        <v>32</v>
      </c>
      <c r="L342" s="12">
        <v>120</v>
      </c>
      <c r="M342" s="14">
        <v>681.36</v>
      </c>
      <c r="N342" s="13">
        <v>0</v>
      </c>
      <c r="O342" s="14">
        <v>0</v>
      </c>
      <c r="P342" s="15">
        <v>108</v>
      </c>
      <c r="Q342" s="13">
        <v>781.98</v>
      </c>
      <c r="R342" s="13">
        <v>66269.52</v>
      </c>
      <c r="S342" s="13">
        <v>70.209999999999994</v>
      </c>
      <c r="T342" s="13">
        <v>0</v>
      </c>
      <c r="U342" s="13">
        <v>7247.15</v>
      </c>
      <c r="V342" s="13">
        <v>9786.9599999999991</v>
      </c>
      <c r="W342" s="16">
        <v>10.8</v>
      </c>
      <c r="X342" s="16">
        <v>1070.29</v>
      </c>
      <c r="Y342" s="17">
        <f>SUM(R342:X342)+N342+O342</f>
        <v>84454.93</v>
      </c>
      <c r="Z342" s="17">
        <f>((P342*Q342)+O342+N342)-Y342</f>
        <v>-1.0899999999965075</v>
      </c>
    </row>
    <row r="343" spans="1:26" hidden="1" x14ac:dyDescent="0.25">
      <c r="A343" s="10" t="s">
        <v>2279</v>
      </c>
      <c r="B343" s="11">
        <v>44376</v>
      </c>
      <c r="C343" s="12">
        <v>419977</v>
      </c>
      <c r="D343" s="12" t="s">
        <v>2280</v>
      </c>
      <c r="E343" s="11">
        <v>44373</v>
      </c>
      <c r="F343" s="13">
        <v>82533.75</v>
      </c>
      <c r="G343" s="13">
        <v>4952.03</v>
      </c>
      <c r="H343" s="13">
        <v>874.86</v>
      </c>
      <c r="I343" s="13">
        <v>86.7</v>
      </c>
      <c r="J343" s="13">
        <v>86697.62</v>
      </c>
      <c r="K343" s="18" t="s">
        <v>32</v>
      </c>
      <c r="L343" s="12">
        <v>120</v>
      </c>
      <c r="M343" s="14">
        <v>797.05</v>
      </c>
      <c r="N343" s="13">
        <v>0</v>
      </c>
      <c r="O343" s="14">
        <v>0</v>
      </c>
      <c r="P343" s="15">
        <v>111</v>
      </c>
      <c r="Q343" s="13">
        <v>913.85</v>
      </c>
      <c r="R343" s="13">
        <v>79675.22</v>
      </c>
      <c r="S343" s="13">
        <v>84.42</v>
      </c>
      <c r="T343" s="13">
        <v>0</v>
      </c>
      <c r="U343" s="13">
        <v>8712.91</v>
      </c>
      <c r="V343" s="13">
        <v>11570.9</v>
      </c>
      <c r="W343" s="16">
        <v>12.1</v>
      </c>
      <c r="X343" s="16">
        <v>1265</v>
      </c>
      <c r="Y343" s="17">
        <f>SUM(R343:X343)+N343+O343</f>
        <v>101320.55</v>
      </c>
      <c r="Z343" s="17">
        <f>((P343*Q343)+O343+N343)-Y343</f>
        <v>116.80000000000291</v>
      </c>
    </row>
    <row r="344" spans="1:26" hidden="1" x14ac:dyDescent="0.25">
      <c r="A344" s="10" t="s">
        <v>853</v>
      </c>
      <c r="B344" s="11">
        <v>44299</v>
      </c>
      <c r="C344" s="12">
        <v>414630</v>
      </c>
      <c r="D344" s="12" t="s">
        <v>854</v>
      </c>
      <c r="E344" s="11">
        <v>44299</v>
      </c>
      <c r="F344" s="13">
        <v>70542.36</v>
      </c>
      <c r="G344" s="13">
        <v>4232.54</v>
      </c>
      <c r="H344" s="13">
        <v>747.75</v>
      </c>
      <c r="I344" s="13">
        <v>74.099999999999994</v>
      </c>
      <c r="J344" s="13">
        <v>74101.25</v>
      </c>
      <c r="K344" s="18" t="s">
        <v>32</v>
      </c>
      <c r="L344" s="12">
        <v>120</v>
      </c>
      <c r="M344" s="14">
        <v>681.25</v>
      </c>
      <c r="N344" s="13">
        <v>0</v>
      </c>
      <c r="O344" s="14">
        <v>0</v>
      </c>
      <c r="P344" s="15">
        <v>106</v>
      </c>
      <c r="Q344" s="13">
        <v>791.07</v>
      </c>
      <c r="R344" s="13">
        <v>65031.57</v>
      </c>
      <c r="S344" s="13">
        <v>68.900000000000006</v>
      </c>
      <c r="T344" s="13">
        <v>0</v>
      </c>
      <c r="U344" s="13">
        <v>7112.03</v>
      </c>
      <c r="V344" s="13">
        <v>10483.4</v>
      </c>
      <c r="W344" s="16">
        <v>10.59</v>
      </c>
      <c r="X344" s="16">
        <v>1146.93</v>
      </c>
      <c r="Y344" s="17">
        <f>SUM(R344:X344)+N344+O344</f>
        <v>83853.419999999984</v>
      </c>
      <c r="Z344" s="17">
        <f>((P344*Q344)+O344+N344)-Y344</f>
        <v>0</v>
      </c>
    </row>
    <row r="345" spans="1:26" hidden="1" x14ac:dyDescent="0.25">
      <c r="A345" s="10" t="s">
        <v>395</v>
      </c>
      <c r="B345" s="11">
        <v>44255</v>
      </c>
      <c r="C345" s="12">
        <v>412187</v>
      </c>
      <c r="D345" s="12" t="s">
        <v>396</v>
      </c>
      <c r="E345" s="11">
        <v>44255</v>
      </c>
      <c r="F345" s="13">
        <v>175168.72</v>
      </c>
      <c r="G345" s="13">
        <v>10510.12</v>
      </c>
      <c r="H345" s="13">
        <v>1856.79</v>
      </c>
      <c r="I345" s="13">
        <v>170.08</v>
      </c>
      <c r="J345" s="13">
        <v>184006.06</v>
      </c>
      <c r="K345" s="18" t="s">
        <v>32</v>
      </c>
      <c r="L345" s="12">
        <v>120</v>
      </c>
      <c r="M345" s="14">
        <v>1691.65</v>
      </c>
      <c r="N345" s="13">
        <v>0</v>
      </c>
      <c r="O345" s="14">
        <v>0</v>
      </c>
      <c r="P345" s="15">
        <v>106</v>
      </c>
      <c r="Q345" s="13">
        <v>1992.62</v>
      </c>
      <c r="R345" s="13">
        <v>161483.67000000001</v>
      </c>
      <c r="S345" s="13">
        <v>158.16</v>
      </c>
      <c r="T345" s="13">
        <v>0</v>
      </c>
      <c r="U345" s="13">
        <v>17659.14</v>
      </c>
      <c r="V345" s="13">
        <v>28732.36</v>
      </c>
      <c r="W345" s="16">
        <v>28.64</v>
      </c>
      <c r="X345" s="16">
        <v>3141.82</v>
      </c>
      <c r="Y345" s="17">
        <f>SUM(R345:X345)+N345+O345</f>
        <v>211203.79000000004</v>
      </c>
      <c r="Z345" s="17">
        <f>((P345*Q345)+O345+N345)-Y345</f>
        <v>13.929999999963911</v>
      </c>
    </row>
    <row r="346" spans="1:26" hidden="1" x14ac:dyDescent="0.25">
      <c r="A346" s="10" t="s">
        <v>10221</v>
      </c>
      <c r="B346" s="11">
        <v>44712</v>
      </c>
      <c r="C346" s="12">
        <v>436440</v>
      </c>
      <c r="D346" s="12" t="s">
        <v>10222</v>
      </c>
      <c r="E346" s="11">
        <v>44712</v>
      </c>
      <c r="F346" s="13">
        <v>470699.17</v>
      </c>
      <c r="G346" s="13">
        <v>28241.95</v>
      </c>
      <c r="H346" s="13">
        <v>44904.7</v>
      </c>
      <c r="I346" s="13">
        <v>454.49</v>
      </c>
      <c r="J346" s="13">
        <v>454490.91</v>
      </c>
      <c r="K346" s="18" t="s">
        <v>32</v>
      </c>
      <c r="L346" s="12">
        <v>120</v>
      </c>
      <c r="M346" s="14">
        <v>4178.3500000000004</v>
      </c>
      <c r="N346" s="13">
        <v>0</v>
      </c>
      <c r="O346" s="14">
        <v>0</v>
      </c>
      <c r="P346" s="15">
        <v>120</v>
      </c>
      <c r="Q346" s="13">
        <v>4178.3500000000004</v>
      </c>
      <c r="R346" s="13">
        <v>454036.42</v>
      </c>
      <c r="S346" s="13">
        <v>454.49</v>
      </c>
      <c r="T346" s="13">
        <v>0</v>
      </c>
      <c r="U346" s="13">
        <v>46911.09</v>
      </c>
      <c r="V346" s="13">
        <v>0</v>
      </c>
      <c r="W346" s="16">
        <v>0</v>
      </c>
      <c r="X346" s="16">
        <v>0</v>
      </c>
      <c r="Y346" s="17">
        <f>SUM(R346:X346)+N346+O346</f>
        <v>501402</v>
      </c>
      <c r="Z346" s="17">
        <f>((P346*Q346)+O346+N346)-Y346</f>
        <v>0</v>
      </c>
    </row>
    <row r="347" spans="1:26" hidden="1" x14ac:dyDescent="0.25">
      <c r="A347" s="10" t="s">
        <v>459</v>
      </c>
      <c r="B347" s="11">
        <v>44265</v>
      </c>
      <c r="C347" s="12">
        <v>412625</v>
      </c>
      <c r="D347" s="12" t="s">
        <v>460</v>
      </c>
      <c r="E347" s="11">
        <v>44264</v>
      </c>
      <c r="F347" s="13">
        <v>348882.23</v>
      </c>
      <c r="G347" s="13">
        <v>20932.93</v>
      </c>
      <c r="H347" s="13">
        <v>3698.15</v>
      </c>
      <c r="I347" s="13">
        <v>366.48</v>
      </c>
      <c r="J347" s="13">
        <v>366483.49</v>
      </c>
      <c r="K347" s="18" t="s">
        <v>32</v>
      </c>
      <c r="L347" s="12">
        <v>120</v>
      </c>
      <c r="M347" s="14">
        <v>3369.25</v>
      </c>
      <c r="N347" s="13">
        <v>0</v>
      </c>
      <c r="O347" s="14">
        <v>0</v>
      </c>
      <c r="P347" s="15">
        <v>105</v>
      </c>
      <c r="Q347" s="13">
        <v>3939.31</v>
      </c>
      <c r="R347" s="13">
        <v>318593.44</v>
      </c>
      <c r="S347" s="13">
        <v>337.59</v>
      </c>
      <c r="T347" s="13">
        <v>0</v>
      </c>
      <c r="U347" s="13">
        <v>34840.22</v>
      </c>
      <c r="V347" s="13">
        <v>53904.9</v>
      </c>
      <c r="W347" s="16">
        <v>56.69</v>
      </c>
      <c r="X347" s="16">
        <v>5894.71</v>
      </c>
      <c r="Y347" s="17">
        <f>SUM(R347:X347)+N347+O347</f>
        <v>413627.55000000005</v>
      </c>
      <c r="Z347" s="17">
        <f>((P347*Q347)+O347+N347)-Y347</f>
        <v>0</v>
      </c>
    </row>
    <row r="348" spans="1:26" hidden="1" x14ac:dyDescent="0.25">
      <c r="A348" s="10" t="s">
        <v>2105</v>
      </c>
      <c r="B348" s="11">
        <v>44365</v>
      </c>
      <c r="C348" s="12">
        <v>419396</v>
      </c>
      <c r="D348" s="12" t="s">
        <v>2106</v>
      </c>
      <c r="E348" s="11">
        <v>44365</v>
      </c>
      <c r="F348" s="13">
        <v>295438.5</v>
      </c>
      <c r="G348" s="13">
        <v>3121.75</v>
      </c>
      <c r="H348" s="13">
        <v>3200</v>
      </c>
      <c r="I348" s="13">
        <v>295.66000000000003</v>
      </c>
      <c r="J348" s="13">
        <v>295655.90999999997</v>
      </c>
      <c r="K348" s="18" t="s">
        <v>32</v>
      </c>
      <c r="L348" s="12">
        <v>120</v>
      </c>
      <c r="M348" s="14">
        <v>2718.1</v>
      </c>
      <c r="N348" s="13">
        <v>0</v>
      </c>
      <c r="O348" s="14">
        <v>0</v>
      </c>
      <c r="P348" s="15">
        <v>108</v>
      </c>
      <c r="Q348" s="13">
        <v>3116.43</v>
      </c>
      <c r="R348" s="13">
        <v>265824.17</v>
      </c>
      <c r="S348" s="13">
        <v>266.14</v>
      </c>
      <c r="T348" s="13">
        <v>0</v>
      </c>
      <c r="U348" s="13">
        <v>27464.49</v>
      </c>
      <c r="V348" s="13">
        <v>38955.599999999999</v>
      </c>
      <c r="W348" s="16">
        <v>38.880000000000003</v>
      </c>
      <c r="X348" s="16">
        <v>4025.16</v>
      </c>
      <c r="Y348" s="17">
        <f>SUM(R348:X348)+N348+O348</f>
        <v>336574.43999999994</v>
      </c>
      <c r="Z348" s="17">
        <f>((P348*Q348)+O348+N348)-Y348</f>
        <v>0</v>
      </c>
    </row>
    <row r="349" spans="1:26" hidden="1" x14ac:dyDescent="0.25">
      <c r="A349" s="10" t="s">
        <v>399</v>
      </c>
      <c r="B349" s="11">
        <v>44255</v>
      </c>
      <c r="C349" s="12">
        <v>412197</v>
      </c>
      <c r="D349" s="12" t="s">
        <v>400</v>
      </c>
      <c r="E349" s="11">
        <v>44255</v>
      </c>
      <c r="F349" s="13">
        <v>252417.81</v>
      </c>
      <c r="G349" s="13">
        <v>15145.07</v>
      </c>
      <c r="H349" s="13">
        <v>2675.63</v>
      </c>
      <c r="I349" s="13">
        <v>245.09</v>
      </c>
      <c r="J349" s="13">
        <v>265152.40000000002</v>
      </c>
      <c r="K349" s="18" t="s">
        <v>32</v>
      </c>
      <c r="L349" s="12">
        <v>120</v>
      </c>
      <c r="M349" s="14">
        <v>2437.67</v>
      </c>
      <c r="N349" s="13">
        <v>0</v>
      </c>
      <c r="O349" s="14">
        <v>0</v>
      </c>
      <c r="P349" s="15">
        <v>105</v>
      </c>
      <c r="Q349" s="13">
        <v>2871.36</v>
      </c>
      <c r="R349" s="13">
        <v>230502.18</v>
      </c>
      <c r="S349" s="13">
        <v>225.74</v>
      </c>
      <c r="T349" s="13">
        <v>0</v>
      </c>
      <c r="U349" s="13">
        <v>25207.37</v>
      </c>
      <c r="V349" s="13">
        <v>41013</v>
      </c>
      <c r="W349" s="16">
        <v>39.89</v>
      </c>
      <c r="X349" s="16">
        <v>4484.5600000000004</v>
      </c>
      <c r="Y349" s="17">
        <f>SUM(R349:X349)+N349+O349</f>
        <v>301472.74</v>
      </c>
      <c r="Z349" s="17">
        <f>((P349*Q349)+O349+N349)-Y349</f>
        <v>20.059999999997672</v>
      </c>
    </row>
    <row r="350" spans="1:26" hidden="1" x14ac:dyDescent="0.25">
      <c r="A350" s="10" t="s">
        <v>1343</v>
      </c>
      <c r="B350" s="11">
        <v>44327</v>
      </c>
      <c r="C350" s="12">
        <v>416647</v>
      </c>
      <c r="D350" s="12" t="s">
        <v>1344</v>
      </c>
      <c r="E350" s="11">
        <v>44327</v>
      </c>
      <c r="F350" s="13">
        <v>155784.56</v>
      </c>
      <c r="G350" s="13">
        <v>9347.07</v>
      </c>
      <c r="H350" s="13">
        <v>1651.32</v>
      </c>
      <c r="I350" s="13">
        <v>163.63999999999999</v>
      </c>
      <c r="J350" s="13">
        <v>163643.95000000001</v>
      </c>
      <c r="K350" s="18" t="s">
        <v>32</v>
      </c>
      <c r="L350" s="12">
        <v>120</v>
      </c>
      <c r="M350" s="14">
        <v>1504.46</v>
      </c>
      <c r="N350" s="13">
        <v>0</v>
      </c>
      <c r="O350" s="14">
        <v>0</v>
      </c>
      <c r="P350" s="15">
        <v>107</v>
      </c>
      <c r="Q350" s="13">
        <v>1726.64</v>
      </c>
      <c r="R350" s="13">
        <v>144969.60000000001</v>
      </c>
      <c r="S350" s="13">
        <v>153.56</v>
      </c>
      <c r="T350" s="13">
        <v>0</v>
      </c>
      <c r="U350" s="13">
        <v>15854.06</v>
      </c>
      <c r="V350" s="13">
        <v>21408.54</v>
      </c>
      <c r="W350" s="16">
        <v>22.46</v>
      </c>
      <c r="X350" s="16">
        <v>2341.17</v>
      </c>
      <c r="Y350" s="17">
        <f>SUM(R350:X350)+N350+O350</f>
        <v>184749.39</v>
      </c>
      <c r="Z350" s="17">
        <f>((P350*Q350)+O350+N350)-Y350</f>
        <v>1.0899999999965075</v>
      </c>
    </row>
    <row r="351" spans="1:26" hidden="1" x14ac:dyDescent="0.25">
      <c r="A351" s="10" t="s">
        <v>1641</v>
      </c>
      <c r="B351" s="11">
        <v>44346</v>
      </c>
      <c r="C351" s="12">
        <v>417935</v>
      </c>
      <c r="D351" s="12" t="s">
        <v>1642</v>
      </c>
      <c r="E351" s="11">
        <v>44346</v>
      </c>
      <c r="F351" s="13">
        <v>155784.56</v>
      </c>
      <c r="G351" s="13">
        <v>9347.07</v>
      </c>
      <c r="H351" s="13">
        <v>1651.32</v>
      </c>
      <c r="I351" s="13">
        <v>163.63999999999999</v>
      </c>
      <c r="J351" s="13">
        <v>163643.95000000001</v>
      </c>
      <c r="K351" s="18" t="s">
        <v>32</v>
      </c>
      <c r="L351" s="12">
        <v>120</v>
      </c>
      <c r="M351" s="14">
        <v>1504.46</v>
      </c>
      <c r="N351" s="13">
        <v>0</v>
      </c>
      <c r="O351" s="14">
        <v>0</v>
      </c>
      <c r="P351" s="15">
        <v>108</v>
      </c>
      <c r="Q351" s="13">
        <v>1726.64</v>
      </c>
      <c r="R351" s="13">
        <v>146324.45000000001</v>
      </c>
      <c r="S351" s="13">
        <v>155</v>
      </c>
      <c r="T351" s="13">
        <v>0</v>
      </c>
      <c r="U351" s="13">
        <v>16002.23</v>
      </c>
      <c r="V351" s="13">
        <v>21608.62</v>
      </c>
      <c r="W351" s="16">
        <v>22.67</v>
      </c>
      <c r="X351" s="16">
        <v>2363.0500000000002</v>
      </c>
      <c r="Y351" s="17">
        <f>SUM(R351:X351)+N351+O351</f>
        <v>186476.02000000002</v>
      </c>
      <c r="Z351" s="17">
        <f>((P351*Q351)+O351+N351)-Y351</f>
        <v>1.1000000000058208</v>
      </c>
    </row>
    <row r="352" spans="1:26" hidden="1" x14ac:dyDescent="0.25">
      <c r="A352" s="10" t="s">
        <v>5633</v>
      </c>
      <c r="B352" s="11">
        <v>44495</v>
      </c>
      <c r="C352" s="12">
        <v>428109</v>
      </c>
      <c r="D352" s="12" t="s">
        <v>5634</v>
      </c>
      <c r="E352" s="11">
        <v>44493</v>
      </c>
      <c r="F352" s="13">
        <v>184993.26</v>
      </c>
      <c r="G352" s="13">
        <v>1022.98</v>
      </c>
      <c r="H352" s="13">
        <v>1961</v>
      </c>
      <c r="I352" s="13">
        <v>184.24</v>
      </c>
      <c r="J352" s="13">
        <v>184239.48</v>
      </c>
      <c r="K352" s="18" t="s">
        <v>32</v>
      </c>
      <c r="L352" s="12">
        <v>120</v>
      </c>
      <c r="M352" s="14">
        <v>1693.8</v>
      </c>
      <c r="N352" s="13">
        <v>0</v>
      </c>
      <c r="O352" s="14">
        <v>-0.01</v>
      </c>
      <c r="P352" s="15">
        <v>113</v>
      </c>
      <c r="Q352" s="13">
        <v>1693.8</v>
      </c>
      <c r="R352" s="13">
        <v>172198.65</v>
      </c>
      <c r="S352" s="13">
        <v>184.24</v>
      </c>
      <c r="T352" s="13">
        <v>306.89999999999998</v>
      </c>
      <c r="U352" s="13">
        <v>19016.52</v>
      </c>
      <c r="V352" s="13">
        <v>0</v>
      </c>
      <c r="W352" s="16">
        <v>0</v>
      </c>
      <c r="X352" s="16">
        <v>0</v>
      </c>
      <c r="Y352" s="17">
        <f>SUM(R352:X352)+N352+O352</f>
        <v>191706.29999999996</v>
      </c>
      <c r="Z352" s="17">
        <f>((P352*Q352)+O352+N352)-Y352</f>
        <v>-306.90999999997439</v>
      </c>
    </row>
    <row r="353" spans="1:26" hidden="1" x14ac:dyDescent="0.25">
      <c r="A353" s="10" t="s">
        <v>3585</v>
      </c>
      <c r="B353" s="11">
        <v>44431</v>
      </c>
      <c r="C353" s="12">
        <v>423493</v>
      </c>
      <c r="D353" s="12" t="s">
        <v>3586</v>
      </c>
      <c r="E353" s="11">
        <v>44430</v>
      </c>
      <c r="F353" s="13">
        <v>171490.88</v>
      </c>
      <c r="G353" s="13">
        <v>10289.450000000001</v>
      </c>
      <c r="H353" s="13">
        <v>1817.8</v>
      </c>
      <c r="I353" s="13">
        <v>180.14</v>
      </c>
      <c r="J353" s="13">
        <v>180142.67</v>
      </c>
      <c r="K353" s="18" t="s">
        <v>32</v>
      </c>
      <c r="L353" s="12">
        <v>120</v>
      </c>
      <c r="M353" s="14">
        <v>1656.14</v>
      </c>
      <c r="N353" s="13">
        <v>0</v>
      </c>
      <c r="O353" s="14">
        <v>0</v>
      </c>
      <c r="P353" s="15">
        <v>110</v>
      </c>
      <c r="Q353" s="13">
        <v>1656.14</v>
      </c>
      <c r="R353" s="13">
        <v>164059.89000000001</v>
      </c>
      <c r="S353" s="13">
        <v>173.82</v>
      </c>
      <c r="T353" s="13">
        <v>0</v>
      </c>
      <c r="U353" s="13">
        <v>17941.689999999999</v>
      </c>
      <c r="V353" s="13">
        <v>0</v>
      </c>
      <c r="W353" s="16">
        <v>0</v>
      </c>
      <c r="X353" s="16">
        <v>0</v>
      </c>
      <c r="Y353" s="17">
        <f>SUM(R353:X353)+N353+O353</f>
        <v>182175.40000000002</v>
      </c>
      <c r="Z353" s="17">
        <f>((P353*Q353)+O353+N353)-Y353</f>
        <v>0</v>
      </c>
    </row>
    <row r="354" spans="1:26" hidden="1" x14ac:dyDescent="0.25">
      <c r="A354" s="10" t="s">
        <v>769</v>
      </c>
      <c r="B354" s="11">
        <v>44292</v>
      </c>
      <c r="C354" s="12">
        <v>414367</v>
      </c>
      <c r="D354" s="12" t="s">
        <v>770</v>
      </c>
      <c r="E354" s="11">
        <v>44292</v>
      </c>
      <c r="F354" s="13">
        <v>142102.59</v>
      </c>
      <c r="G354" s="13">
        <v>8526.16</v>
      </c>
      <c r="H354" s="13">
        <v>1506.29</v>
      </c>
      <c r="I354" s="13">
        <v>149.27000000000001</v>
      </c>
      <c r="J354" s="13">
        <v>149271.73000000001</v>
      </c>
      <c r="K354" s="18" t="s">
        <v>32</v>
      </c>
      <c r="L354" s="12">
        <v>120</v>
      </c>
      <c r="M354" s="14">
        <v>1372.32</v>
      </c>
      <c r="N354" s="13">
        <v>0</v>
      </c>
      <c r="O354" s="14">
        <v>0</v>
      </c>
      <c r="P354" s="15">
        <v>106</v>
      </c>
      <c r="Q354" s="13">
        <v>1593.55</v>
      </c>
      <c r="R354" s="13">
        <v>131001.66</v>
      </c>
      <c r="S354" s="13">
        <v>138.79</v>
      </c>
      <c r="T354" s="13">
        <v>0</v>
      </c>
      <c r="U354" s="13">
        <v>14325.47</v>
      </c>
      <c r="V354" s="13">
        <v>21118.38</v>
      </c>
      <c r="W354" s="16">
        <v>22.26</v>
      </c>
      <c r="X354" s="16">
        <v>2309.7399999999998</v>
      </c>
      <c r="Y354" s="17">
        <f>SUM(R354:X354)+N354+O354</f>
        <v>168916.30000000002</v>
      </c>
      <c r="Z354" s="17">
        <f>((P354*Q354)+O354+N354)-Y354</f>
        <v>0</v>
      </c>
    </row>
    <row r="355" spans="1:26" hidden="1" x14ac:dyDescent="0.25">
      <c r="A355" s="10" t="s">
        <v>1005</v>
      </c>
      <c r="B355" s="11">
        <v>44306</v>
      </c>
      <c r="C355" s="12">
        <v>414749</v>
      </c>
      <c r="D355" s="12" t="s">
        <v>1006</v>
      </c>
      <c r="E355" s="11">
        <v>44306</v>
      </c>
      <c r="F355" s="13">
        <v>241265.17</v>
      </c>
      <c r="G355" s="13">
        <v>14475.91</v>
      </c>
      <c r="H355" s="13">
        <v>2557.41</v>
      </c>
      <c r="I355" s="13">
        <v>253.44</v>
      </c>
      <c r="J355" s="13">
        <v>253437.11</v>
      </c>
      <c r="K355" s="18" t="s">
        <v>32</v>
      </c>
      <c r="L355" s="12">
        <v>120</v>
      </c>
      <c r="M355" s="14">
        <v>2329.9699999999998</v>
      </c>
      <c r="N355" s="13">
        <v>0</v>
      </c>
      <c r="O355" s="14">
        <v>0</v>
      </c>
      <c r="P355" s="15">
        <v>107</v>
      </c>
      <c r="Q355" s="13">
        <v>2705.59</v>
      </c>
      <c r="R355" s="13">
        <v>224515.89</v>
      </c>
      <c r="S355" s="13">
        <v>237.9</v>
      </c>
      <c r="T355" s="13">
        <v>0</v>
      </c>
      <c r="U355" s="13">
        <v>24553</v>
      </c>
      <c r="V355" s="13">
        <v>36194.89</v>
      </c>
      <c r="W355" s="16">
        <v>38.520000000000003</v>
      </c>
      <c r="X355" s="16">
        <v>3957.93</v>
      </c>
      <c r="Y355" s="17">
        <f>SUM(R355:X355)+N355+O355</f>
        <v>289498.13</v>
      </c>
      <c r="Z355" s="17">
        <f>((P355*Q355)+O355+N355)-Y355</f>
        <v>0</v>
      </c>
    </row>
    <row r="356" spans="1:26" hidden="1" x14ac:dyDescent="0.25">
      <c r="A356" s="10" t="s">
        <v>553</v>
      </c>
      <c r="B356" s="11">
        <v>44278</v>
      </c>
      <c r="C356" s="12">
        <v>413313</v>
      </c>
      <c r="D356" s="12" t="s">
        <v>554</v>
      </c>
      <c r="E356" s="11">
        <v>44278</v>
      </c>
      <c r="F356" s="13">
        <v>215172.06</v>
      </c>
      <c r="G356" s="13">
        <v>12910.32</v>
      </c>
      <c r="H356" s="13">
        <v>2280.8200000000002</v>
      </c>
      <c r="I356" s="13">
        <v>226.03</v>
      </c>
      <c r="J356" s="13">
        <v>226027.59</v>
      </c>
      <c r="K356" s="18" t="s">
        <v>32</v>
      </c>
      <c r="L356" s="12">
        <v>120</v>
      </c>
      <c r="M356" s="14">
        <v>2077.98</v>
      </c>
      <c r="N356" s="13">
        <v>0</v>
      </c>
      <c r="O356" s="14">
        <v>0</v>
      </c>
      <c r="P356" s="15">
        <v>105</v>
      </c>
      <c r="Q356" s="13">
        <v>2429.56</v>
      </c>
      <c r="R356" s="13">
        <v>196491.53</v>
      </c>
      <c r="S356" s="13">
        <v>208.21</v>
      </c>
      <c r="T356" s="13">
        <v>0</v>
      </c>
      <c r="U356" s="13">
        <v>21488.16</v>
      </c>
      <c r="V356" s="13">
        <v>33245.1</v>
      </c>
      <c r="W356" s="16">
        <v>35.72</v>
      </c>
      <c r="X356" s="16">
        <v>3636.17</v>
      </c>
      <c r="Y356" s="17">
        <f>SUM(R356:X356)+N356+O356</f>
        <v>255104.89</v>
      </c>
      <c r="Z356" s="17">
        <f>((P356*Q356)+O356+N356)-Y356</f>
        <v>-1.0900000000256114</v>
      </c>
    </row>
    <row r="357" spans="1:26" hidden="1" x14ac:dyDescent="0.25">
      <c r="A357" s="10" t="s">
        <v>433</v>
      </c>
      <c r="B357" s="11">
        <v>44264</v>
      </c>
      <c r="C357" s="12">
        <v>412503</v>
      </c>
      <c r="D357" s="12" t="s">
        <v>434</v>
      </c>
      <c r="E357" s="11">
        <v>44264</v>
      </c>
      <c r="F357" s="13">
        <v>168712.92</v>
      </c>
      <c r="G357" s="13">
        <v>10122.780000000001</v>
      </c>
      <c r="H357" s="13">
        <v>1788.36</v>
      </c>
      <c r="I357" s="13">
        <v>177.22</v>
      </c>
      <c r="J357" s="13">
        <v>177224.56</v>
      </c>
      <c r="K357" s="18" t="s">
        <v>32</v>
      </c>
      <c r="L357" s="12">
        <v>120</v>
      </c>
      <c r="M357" s="14">
        <v>1629.31</v>
      </c>
      <c r="N357" s="13">
        <v>0</v>
      </c>
      <c r="O357" s="14">
        <v>0</v>
      </c>
      <c r="P357" s="15">
        <v>106</v>
      </c>
      <c r="Q357" s="13">
        <v>1904.98</v>
      </c>
      <c r="R357" s="13">
        <v>155533.07999999999</v>
      </c>
      <c r="S357" s="13">
        <v>164.82</v>
      </c>
      <c r="T357" s="13">
        <v>0</v>
      </c>
      <c r="U357" s="13">
        <v>17008.96</v>
      </c>
      <c r="V357" s="13">
        <v>26315.56</v>
      </c>
      <c r="W357" s="16">
        <v>27.55</v>
      </c>
      <c r="X357" s="16">
        <v>2877.91</v>
      </c>
      <c r="Y357" s="17">
        <f>SUM(R357:X357)+N357+O357</f>
        <v>201927.87999999998</v>
      </c>
      <c r="Z357" s="17">
        <f>((P357*Q357)+O357+N357)-Y357</f>
        <v>0</v>
      </c>
    </row>
    <row r="358" spans="1:26" hidden="1" x14ac:dyDescent="0.25">
      <c r="A358" s="10" t="s">
        <v>1217</v>
      </c>
      <c r="B358" s="11">
        <v>44320</v>
      </c>
      <c r="C358" s="12">
        <v>416446</v>
      </c>
      <c r="D358" s="12" t="s">
        <v>1218</v>
      </c>
      <c r="E358" s="11">
        <v>44320</v>
      </c>
      <c r="F358" s="13">
        <v>222364.42</v>
      </c>
      <c r="G358" s="13">
        <v>13341.87</v>
      </c>
      <c r="H358" s="13">
        <v>2357.06</v>
      </c>
      <c r="I358" s="13">
        <v>233.58</v>
      </c>
      <c r="J358" s="13">
        <v>233582.81</v>
      </c>
      <c r="K358" s="18" t="s">
        <v>32</v>
      </c>
      <c r="L358" s="12">
        <v>120</v>
      </c>
      <c r="M358" s="14">
        <v>2147.44</v>
      </c>
      <c r="N358" s="13">
        <v>0</v>
      </c>
      <c r="O358" s="14">
        <v>0</v>
      </c>
      <c r="P358" s="15">
        <v>107</v>
      </c>
      <c r="Q358" s="13">
        <v>2464.5700000000002</v>
      </c>
      <c r="R358" s="13">
        <v>206927.29</v>
      </c>
      <c r="S358" s="13">
        <v>219.23</v>
      </c>
      <c r="T358" s="13">
        <v>0</v>
      </c>
      <c r="U358" s="13">
        <v>22629.56</v>
      </c>
      <c r="V358" s="13">
        <v>30558.13</v>
      </c>
      <c r="W358" s="16">
        <v>32.090000000000003</v>
      </c>
      <c r="X358" s="16">
        <v>3341.6</v>
      </c>
      <c r="Y358" s="17">
        <f>SUM(R358:X358)+N358+O358</f>
        <v>263707.90000000002</v>
      </c>
      <c r="Z358" s="17">
        <f>((P358*Q358)+O358+N358)-Y358</f>
        <v>1.0899999999674037</v>
      </c>
    </row>
    <row r="359" spans="1:26" hidden="1" x14ac:dyDescent="0.25">
      <c r="A359" s="10" t="s">
        <v>1283</v>
      </c>
      <c r="B359" s="11">
        <v>44321</v>
      </c>
      <c r="C359" s="12">
        <v>416462</v>
      </c>
      <c r="D359" s="12" t="s">
        <v>1284</v>
      </c>
      <c r="E359" s="11">
        <v>44320</v>
      </c>
      <c r="F359" s="13">
        <v>222705.27</v>
      </c>
      <c r="G359" s="13">
        <v>13362.32</v>
      </c>
      <c r="H359" s="13">
        <v>2360.6799999999998</v>
      </c>
      <c r="I359" s="13">
        <v>233.94</v>
      </c>
      <c r="J359" s="13">
        <v>233940.85</v>
      </c>
      <c r="K359" s="18" t="s">
        <v>32</v>
      </c>
      <c r="L359" s="12">
        <v>120</v>
      </c>
      <c r="M359" s="14">
        <v>2150.73</v>
      </c>
      <c r="N359" s="13">
        <v>0</v>
      </c>
      <c r="O359" s="14">
        <v>0</v>
      </c>
      <c r="P359" s="15">
        <v>107</v>
      </c>
      <c r="Q359" s="13">
        <v>2468.35</v>
      </c>
      <c r="R359" s="13">
        <v>207244.44</v>
      </c>
      <c r="S359" s="13">
        <v>219.59</v>
      </c>
      <c r="T359" s="13">
        <v>0</v>
      </c>
      <c r="U359" s="13">
        <v>22664.080000000002</v>
      </c>
      <c r="V359" s="13">
        <v>30605.19</v>
      </c>
      <c r="W359" s="16">
        <v>32.090000000000003</v>
      </c>
      <c r="X359" s="16">
        <v>3346.97</v>
      </c>
      <c r="Y359" s="17">
        <f>SUM(R359:X359)+N359+O359</f>
        <v>264112.36</v>
      </c>
      <c r="Z359" s="17">
        <f>((P359*Q359)+O359+N359)-Y359</f>
        <v>1.0900000000256114</v>
      </c>
    </row>
    <row r="360" spans="1:26" s="50" customFormat="1" x14ac:dyDescent="0.25">
      <c r="A360" s="10" t="s">
        <v>10309</v>
      </c>
      <c r="B360" s="11">
        <v>44719</v>
      </c>
      <c r="C360" s="12">
        <v>436562</v>
      </c>
      <c r="D360" s="12" t="s">
        <v>10310</v>
      </c>
      <c r="E360" s="11">
        <v>44719</v>
      </c>
      <c r="F360" s="13">
        <v>113306.6</v>
      </c>
      <c r="G360" s="13">
        <v>6798.4</v>
      </c>
      <c r="H360" s="53">
        <v>4805</v>
      </c>
      <c r="I360" s="13">
        <v>115.3</v>
      </c>
      <c r="J360" s="13">
        <v>115415.3</v>
      </c>
      <c r="K360" s="18" t="s">
        <v>32</v>
      </c>
      <c r="L360" s="12">
        <v>120</v>
      </c>
      <c r="M360" s="52">
        <v>1061.07</v>
      </c>
      <c r="N360" s="13">
        <v>0</v>
      </c>
      <c r="O360" s="14">
        <v>0</v>
      </c>
      <c r="P360" s="15">
        <v>120</v>
      </c>
      <c r="Q360" s="51">
        <v>1061.07</v>
      </c>
      <c r="R360" s="13">
        <v>111254.95</v>
      </c>
      <c r="S360" s="13">
        <v>115.3</v>
      </c>
      <c r="T360" s="13">
        <v>4045.05</v>
      </c>
      <c r="U360" s="13">
        <v>11913.1</v>
      </c>
      <c r="V360" s="13">
        <v>0</v>
      </c>
      <c r="W360" s="16">
        <v>0</v>
      </c>
      <c r="X360" s="16">
        <v>0</v>
      </c>
      <c r="Y360" s="17">
        <f>SUM(R360:X360)+N360+O360</f>
        <v>127328.40000000001</v>
      </c>
      <c r="Z360" s="17">
        <f>((P360*Q360)+O360+N360)-Y360</f>
        <v>0</v>
      </c>
    </row>
    <row r="361" spans="1:26" hidden="1" x14ac:dyDescent="0.25">
      <c r="A361" s="10" t="s">
        <v>4719</v>
      </c>
      <c r="B361" s="11">
        <v>44467</v>
      </c>
      <c r="C361" s="12">
        <v>426227</v>
      </c>
      <c r="D361" s="12" t="s">
        <v>4720</v>
      </c>
      <c r="E361" s="11">
        <v>44465</v>
      </c>
      <c r="F361" s="13">
        <v>167036.82999999999</v>
      </c>
      <c r="G361" s="13">
        <v>10022.209999999999</v>
      </c>
      <c r="H361" s="13">
        <v>1770.59</v>
      </c>
      <c r="I361" s="13">
        <v>175.46</v>
      </c>
      <c r="J361" s="13">
        <v>175463.91</v>
      </c>
      <c r="K361" s="18" t="s">
        <v>32</v>
      </c>
      <c r="L361" s="12">
        <v>120</v>
      </c>
      <c r="M361" s="14">
        <v>1613.12</v>
      </c>
      <c r="N361" s="13">
        <v>0</v>
      </c>
      <c r="O361" s="14">
        <v>0</v>
      </c>
      <c r="P361" s="15">
        <v>112</v>
      </c>
      <c r="Q361" s="13">
        <v>1613.12</v>
      </c>
      <c r="R361" s="13">
        <v>164155.62</v>
      </c>
      <c r="S361" s="13">
        <v>172.4</v>
      </c>
      <c r="T361" s="13">
        <v>186.02</v>
      </c>
      <c r="U361" s="13">
        <v>17795.53</v>
      </c>
      <c r="V361" s="13">
        <v>0</v>
      </c>
      <c r="W361" s="16">
        <v>0</v>
      </c>
      <c r="X361" s="16">
        <v>0</v>
      </c>
      <c r="Y361" s="17">
        <f>SUM(R361:X361)+N361+O361</f>
        <v>182309.56999999998</v>
      </c>
      <c r="Z361" s="17">
        <f>((P361*Q361)+O361+N361)-Y361</f>
        <v>-1640.1299999999756</v>
      </c>
    </row>
    <row r="362" spans="1:26" hidden="1" x14ac:dyDescent="0.25">
      <c r="A362" s="10" t="s">
        <v>5213</v>
      </c>
      <c r="B362" s="11">
        <v>44483</v>
      </c>
      <c r="C362" s="12">
        <v>427509</v>
      </c>
      <c r="D362" s="12" t="s">
        <v>5214</v>
      </c>
      <c r="E362" s="11">
        <v>44481</v>
      </c>
      <c r="F362" s="13">
        <v>147035.99</v>
      </c>
      <c r="G362" s="13">
        <v>8822.16</v>
      </c>
      <c r="H362" s="13">
        <v>13233.24</v>
      </c>
      <c r="I362" s="13">
        <v>142.77000000000001</v>
      </c>
      <c r="J362" s="13">
        <v>142767.67999999999</v>
      </c>
      <c r="K362" s="18" t="s">
        <v>32</v>
      </c>
      <c r="L362" s="12">
        <v>120</v>
      </c>
      <c r="M362" s="14">
        <v>1312.53</v>
      </c>
      <c r="N362" s="13">
        <v>0</v>
      </c>
      <c r="O362" s="14">
        <v>0</v>
      </c>
      <c r="P362" s="15">
        <v>112</v>
      </c>
      <c r="Q362" s="13">
        <v>1312.53</v>
      </c>
      <c r="R362" s="13">
        <v>134305.13</v>
      </c>
      <c r="S362" s="13">
        <v>133.25</v>
      </c>
      <c r="T362" s="13">
        <v>0</v>
      </c>
      <c r="U362" s="13">
        <v>13753.52</v>
      </c>
      <c r="V362" s="13">
        <v>0</v>
      </c>
      <c r="W362" s="16">
        <v>0</v>
      </c>
      <c r="X362" s="16">
        <v>0</v>
      </c>
      <c r="Y362" s="17">
        <f>SUM(R362:X362)+N362+O362</f>
        <v>148191.9</v>
      </c>
      <c r="Z362" s="17">
        <f>((P362*Q362)+O362+N362)-Y362</f>
        <v>-1188.5400000000081</v>
      </c>
    </row>
    <row r="363" spans="1:26" hidden="1" x14ac:dyDescent="0.25">
      <c r="A363" s="10" t="s">
        <v>1629</v>
      </c>
      <c r="B363" s="11">
        <v>44346</v>
      </c>
      <c r="C363" s="12">
        <v>418068</v>
      </c>
      <c r="D363" s="12" t="s">
        <v>1630</v>
      </c>
      <c r="E363" s="11">
        <v>44346</v>
      </c>
      <c r="F363" s="13">
        <v>116204.49</v>
      </c>
      <c r="G363" s="13">
        <v>6972.27</v>
      </c>
      <c r="H363" s="13">
        <v>1231.77</v>
      </c>
      <c r="I363" s="13">
        <v>122.07</v>
      </c>
      <c r="J363" s="13">
        <v>122067.06</v>
      </c>
      <c r="K363" s="18" t="s">
        <v>32</v>
      </c>
      <c r="L363" s="12">
        <v>120</v>
      </c>
      <c r="M363" s="14">
        <v>1122.22</v>
      </c>
      <c r="N363" s="13">
        <v>0</v>
      </c>
      <c r="O363" s="14">
        <v>0</v>
      </c>
      <c r="P363" s="15">
        <v>108</v>
      </c>
      <c r="Q363" s="13">
        <v>1287.95</v>
      </c>
      <c r="R363" s="13">
        <v>109147.89</v>
      </c>
      <c r="S363" s="13">
        <v>115.65</v>
      </c>
      <c r="T363" s="13">
        <v>0</v>
      </c>
      <c r="U363" s="13">
        <v>11936.22</v>
      </c>
      <c r="V363" s="13">
        <v>16119</v>
      </c>
      <c r="W363" s="16">
        <v>17.28</v>
      </c>
      <c r="X363" s="16">
        <v>1762.56</v>
      </c>
      <c r="Y363" s="17">
        <f>SUM(R363:X363)+N363+O363</f>
        <v>139098.6</v>
      </c>
      <c r="Z363" s="17">
        <f>((P363*Q363)+O363+N363)-Y363</f>
        <v>0</v>
      </c>
    </row>
    <row r="364" spans="1:26" hidden="1" x14ac:dyDescent="0.25">
      <c r="A364" s="10" t="s">
        <v>10015</v>
      </c>
      <c r="B364" s="11">
        <v>44707</v>
      </c>
      <c r="C364" s="12">
        <v>436220</v>
      </c>
      <c r="D364" s="12" t="s">
        <v>10016</v>
      </c>
      <c r="E364" s="11">
        <v>44707</v>
      </c>
      <c r="F364" s="13">
        <v>150943.4</v>
      </c>
      <c r="G364" s="13">
        <v>9056.6</v>
      </c>
      <c r="H364" s="13">
        <v>14400</v>
      </c>
      <c r="I364" s="13">
        <v>145.6</v>
      </c>
      <c r="J364" s="13">
        <v>145745.60000000001</v>
      </c>
      <c r="K364" s="18" t="s">
        <v>32</v>
      </c>
      <c r="L364" s="12">
        <v>120</v>
      </c>
      <c r="M364" s="14">
        <v>1339.91</v>
      </c>
      <c r="N364" s="13">
        <v>0</v>
      </c>
      <c r="O364" s="14">
        <v>0</v>
      </c>
      <c r="P364" s="15">
        <v>120</v>
      </c>
      <c r="Q364" s="13">
        <v>1339.91</v>
      </c>
      <c r="R364" s="13">
        <v>145600</v>
      </c>
      <c r="S364" s="13">
        <v>145.6</v>
      </c>
      <c r="T364" s="13">
        <v>0</v>
      </c>
      <c r="U364" s="13">
        <v>15043.6</v>
      </c>
      <c r="V364" s="13">
        <v>0</v>
      </c>
      <c r="W364" s="16">
        <v>0</v>
      </c>
      <c r="X364" s="16">
        <v>0</v>
      </c>
      <c r="Y364" s="17">
        <f>SUM(R364:X364)+N364+O364</f>
        <v>160789.20000000001</v>
      </c>
      <c r="Z364" s="17">
        <f>((P364*Q364)+O364+N364)-Y364</f>
        <v>0</v>
      </c>
    </row>
    <row r="365" spans="1:26" hidden="1" x14ac:dyDescent="0.25">
      <c r="A365" s="10" t="s">
        <v>1447</v>
      </c>
      <c r="B365" s="11">
        <v>44334</v>
      </c>
      <c r="C365" s="12">
        <v>417072</v>
      </c>
      <c r="D365" s="12" t="s">
        <v>1448</v>
      </c>
      <c r="E365" s="11">
        <v>44334</v>
      </c>
      <c r="F365" s="13">
        <v>147035.99</v>
      </c>
      <c r="G365" s="13">
        <v>8822.16</v>
      </c>
      <c r="H365" s="13">
        <v>1558.58</v>
      </c>
      <c r="I365" s="13">
        <v>154.44999999999999</v>
      </c>
      <c r="J365" s="13">
        <v>154454.01999999999</v>
      </c>
      <c r="K365" s="18" t="s">
        <v>32</v>
      </c>
      <c r="L365" s="12">
        <v>120</v>
      </c>
      <c r="M365" s="14">
        <v>1419.97</v>
      </c>
      <c r="N365" s="13">
        <v>0</v>
      </c>
      <c r="O365" s="14">
        <v>0</v>
      </c>
      <c r="P365" s="15">
        <v>112</v>
      </c>
      <c r="Q365" s="13">
        <v>1629.67</v>
      </c>
      <c r="R365" s="13">
        <v>143222.21</v>
      </c>
      <c r="S365" s="13">
        <v>151.75</v>
      </c>
      <c r="T365" s="13">
        <v>0</v>
      </c>
      <c r="U365" s="13">
        <v>15662.68</v>
      </c>
      <c r="V365" s="13">
        <v>20584.650000000001</v>
      </c>
      <c r="W365" s="16">
        <v>21.8</v>
      </c>
      <c r="X365" s="16">
        <v>2250.85</v>
      </c>
      <c r="Y365" s="17">
        <f>SUM(R365:X365)+N365+O365</f>
        <v>181893.93999999997</v>
      </c>
      <c r="Z365" s="17">
        <f>((P365*Q365)+O365+N365)-Y365</f>
        <v>629.10000000003492</v>
      </c>
    </row>
    <row r="366" spans="1:26" hidden="1" x14ac:dyDescent="0.25">
      <c r="A366" s="10" t="s">
        <v>4711</v>
      </c>
      <c r="B366" s="11">
        <v>44467</v>
      </c>
      <c r="C366" s="12">
        <v>426219</v>
      </c>
      <c r="D366" s="12" t="s">
        <v>4712</v>
      </c>
      <c r="E366" s="11">
        <v>44465</v>
      </c>
      <c r="F366" s="13">
        <v>132565.84</v>
      </c>
      <c r="G366" s="13">
        <v>7953.95</v>
      </c>
      <c r="H366" s="13">
        <v>1405.2</v>
      </c>
      <c r="I366" s="13">
        <v>139.25</v>
      </c>
      <c r="J366" s="13">
        <v>139253.84</v>
      </c>
      <c r="K366" s="18" t="s">
        <v>32</v>
      </c>
      <c r="L366" s="12">
        <v>120</v>
      </c>
      <c r="M366" s="14">
        <v>1280.23</v>
      </c>
      <c r="N366" s="13">
        <v>0</v>
      </c>
      <c r="O366" s="14">
        <v>0</v>
      </c>
      <c r="P366" s="15">
        <v>112</v>
      </c>
      <c r="Q366" s="13">
        <v>1280.23</v>
      </c>
      <c r="R366" s="13">
        <v>130279.18</v>
      </c>
      <c r="S366" s="13">
        <v>136.83000000000001</v>
      </c>
      <c r="T366" s="13">
        <v>0</v>
      </c>
      <c r="U366" s="13">
        <v>14123.78</v>
      </c>
      <c r="V366" s="13">
        <v>0</v>
      </c>
      <c r="W366" s="16">
        <v>0</v>
      </c>
      <c r="X366" s="16">
        <v>0</v>
      </c>
      <c r="Y366" s="17">
        <f>SUM(R366:X366)+N366+O366</f>
        <v>144539.79</v>
      </c>
      <c r="Z366" s="17">
        <f>((P366*Q366)+O366+N366)-Y366</f>
        <v>-1154.0299999999988</v>
      </c>
    </row>
    <row r="367" spans="1:26" hidden="1" x14ac:dyDescent="0.25">
      <c r="A367" s="10" t="s">
        <v>2551</v>
      </c>
      <c r="B367" s="11">
        <v>44383</v>
      </c>
      <c r="C367" s="12">
        <v>420352</v>
      </c>
      <c r="D367" s="12" t="s">
        <v>2552</v>
      </c>
      <c r="E367" s="11">
        <v>44382</v>
      </c>
      <c r="F367" s="13">
        <v>126479.61</v>
      </c>
      <c r="G367" s="13">
        <v>7588.78</v>
      </c>
      <c r="H367" s="13">
        <v>3000</v>
      </c>
      <c r="I367" s="13">
        <v>131.19999999999999</v>
      </c>
      <c r="J367" s="13">
        <v>131199.59</v>
      </c>
      <c r="K367" s="18" t="s">
        <v>32</v>
      </c>
      <c r="L367" s="12">
        <v>120</v>
      </c>
      <c r="M367" s="14">
        <v>1206.18</v>
      </c>
      <c r="N367" s="13">
        <v>0</v>
      </c>
      <c r="O367" s="14">
        <v>0</v>
      </c>
      <c r="P367" s="15">
        <v>109</v>
      </c>
      <c r="Q367" s="13">
        <v>1335.39</v>
      </c>
      <c r="R367" s="13">
        <v>118625.5</v>
      </c>
      <c r="S367" s="13">
        <v>123.29</v>
      </c>
      <c r="T367" s="13">
        <v>0</v>
      </c>
      <c r="U367" s="13">
        <v>12724.83</v>
      </c>
      <c r="V367" s="13">
        <v>12707.22</v>
      </c>
      <c r="W367" s="16">
        <v>13.08</v>
      </c>
      <c r="X367" s="16">
        <v>1363.59</v>
      </c>
      <c r="Y367" s="17">
        <f>SUM(R367:X367)+N367+O367</f>
        <v>145557.50999999998</v>
      </c>
      <c r="Z367" s="17">
        <f>((P367*Q367)+O367+N367)-Y367</f>
        <v>0</v>
      </c>
    </row>
    <row r="368" spans="1:26" s="50" customFormat="1" x14ac:dyDescent="0.25">
      <c r="A368" s="10" t="s">
        <v>10337</v>
      </c>
      <c r="B368" s="11">
        <v>44722</v>
      </c>
      <c r="C368" s="12">
        <v>436564</v>
      </c>
      <c r="D368" s="12" t="s">
        <v>10338</v>
      </c>
      <c r="E368" s="11">
        <v>44722</v>
      </c>
      <c r="F368" s="13">
        <v>87223.58</v>
      </c>
      <c r="G368" s="13">
        <v>5233.41</v>
      </c>
      <c r="H368" s="53">
        <v>4622.8500000000004</v>
      </c>
      <c r="I368" s="13">
        <v>87.83</v>
      </c>
      <c r="J368" s="13">
        <v>87921.97</v>
      </c>
      <c r="K368" s="18" t="s">
        <v>32</v>
      </c>
      <c r="L368" s="12">
        <v>120</v>
      </c>
      <c r="M368" s="52">
        <v>808.31</v>
      </c>
      <c r="N368" s="13">
        <v>0</v>
      </c>
      <c r="O368" s="14">
        <v>0</v>
      </c>
      <c r="P368" s="15">
        <v>120</v>
      </c>
      <c r="Q368" s="51">
        <v>808.31</v>
      </c>
      <c r="R368" s="13">
        <v>85479.11</v>
      </c>
      <c r="S368" s="13">
        <v>87.83</v>
      </c>
      <c r="T368" s="13">
        <v>2355.0300000000002</v>
      </c>
      <c r="U368" s="13">
        <v>9075.23</v>
      </c>
      <c r="V368" s="13">
        <v>0</v>
      </c>
      <c r="W368" s="16">
        <v>0</v>
      </c>
      <c r="X368" s="16">
        <v>0</v>
      </c>
      <c r="Y368" s="17">
        <f>SUM(R368:X368)+N368+O368</f>
        <v>96997.2</v>
      </c>
      <c r="Z368" s="17">
        <f>((P368*Q368)+O368+N368)-Y368</f>
        <v>0</v>
      </c>
    </row>
    <row r="369" spans="1:26" hidden="1" x14ac:dyDescent="0.25">
      <c r="A369" s="10" t="s">
        <v>8447</v>
      </c>
      <c r="B369" s="11">
        <v>44620</v>
      </c>
      <c r="C369" s="12">
        <v>433826</v>
      </c>
      <c r="D369" s="12" t="s">
        <v>8448</v>
      </c>
      <c r="E369" s="11">
        <v>44620</v>
      </c>
      <c r="F369" s="13">
        <v>98398.59</v>
      </c>
      <c r="G369" s="13">
        <v>5903.92</v>
      </c>
      <c r="H369" s="13">
        <v>3129.08</v>
      </c>
      <c r="I369" s="13">
        <v>101.27</v>
      </c>
      <c r="J369" s="13">
        <v>101274.7</v>
      </c>
      <c r="K369" s="18" t="s">
        <v>32</v>
      </c>
      <c r="L369" s="12">
        <v>120</v>
      </c>
      <c r="M369" s="14">
        <v>931.07</v>
      </c>
      <c r="N369" s="13">
        <v>0</v>
      </c>
      <c r="O369" s="14">
        <v>-0.01</v>
      </c>
      <c r="P369" s="15">
        <v>118</v>
      </c>
      <c r="Q369" s="13">
        <v>931.07</v>
      </c>
      <c r="R369" s="13">
        <v>96654.53</v>
      </c>
      <c r="S369" s="13">
        <v>101.27</v>
      </c>
      <c r="T369" s="13">
        <v>2656.77</v>
      </c>
      <c r="U369" s="13">
        <v>10453.700000000001</v>
      </c>
      <c r="V369" s="13">
        <v>0</v>
      </c>
      <c r="W369" s="16">
        <v>0</v>
      </c>
      <c r="X369" s="16">
        <v>0</v>
      </c>
      <c r="Y369" s="17">
        <f>SUM(R369:X369)+N369+O369</f>
        <v>109866.26000000001</v>
      </c>
      <c r="Z369" s="17">
        <f>((P369*Q369)+O369+N369)-Y369</f>
        <v>-9.9999999947613105E-3</v>
      </c>
    </row>
    <row r="370" spans="1:26" hidden="1" x14ac:dyDescent="0.25">
      <c r="A370" s="10" t="s">
        <v>1585</v>
      </c>
      <c r="B370" s="11">
        <v>44341</v>
      </c>
      <c r="C370" s="12">
        <v>417774</v>
      </c>
      <c r="D370" s="12" t="s">
        <v>1586</v>
      </c>
      <c r="E370" s="11">
        <v>44341</v>
      </c>
      <c r="F370" s="13">
        <v>79676.740000000005</v>
      </c>
      <c r="G370" s="13">
        <v>4780.6000000000004</v>
      </c>
      <c r="H370" s="13">
        <v>844.57</v>
      </c>
      <c r="I370" s="13">
        <v>83.7</v>
      </c>
      <c r="J370" s="13">
        <v>83696.47</v>
      </c>
      <c r="K370" s="18" t="s">
        <v>32</v>
      </c>
      <c r="L370" s="12">
        <v>120</v>
      </c>
      <c r="M370" s="14">
        <v>769.46</v>
      </c>
      <c r="N370" s="13">
        <v>0</v>
      </c>
      <c r="O370" s="14">
        <v>0</v>
      </c>
      <c r="P370" s="15">
        <v>108</v>
      </c>
      <c r="Q370" s="13">
        <v>883.09</v>
      </c>
      <c r="R370" s="13">
        <v>74838.31</v>
      </c>
      <c r="S370" s="13">
        <v>79.319999999999993</v>
      </c>
      <c r="T370" s="13">
        <v>0</v>
      </c>
      <c r="U370" s="13">
        <v>8184.05</v>
      </c>
      <c r="V370" s="13">
        <v>11051.64</v>
      </c>
      <c r="W370" s="16">
        <v>11.88</v>
      </c>
      <c r="X370" s="16">
        <v>1208.52</v>
      </c>
      <c r="Y370" s="17">
        <f>SUM(R370:X370)+N370+O370</f>
        <v>95373.720000000016</v>
      </c>
      <c r="Z370" s="17">
        <f>((P370*Q370)+O370+N370)-Y370</f>
        <v>0</v>
      </c>
    </row>
    <row r="371" spans="1:26" hidden="1" x14ac:dyDescent="0.25">
      <c r="A371" s="10" t="s">
        <v>6171</v>
      </c>
      <c r="B371" s="11">
        <v>44509</v>
      </c>
      <c r="C371" s="12">
        <v>429499</v>
      </c>
      <c r="D371" s="12" t="s">
        <v>6172</v>
      </c>
      <c r="E371" s="11">
        <v>44507</v>
      </c>
      <c r="F371" s="13">
        <v>79676.740000000005</v>
      </c>
      <c r="G371" s="13">
        <v>4780.6000000000004</v>
      </c>
      <c r="H371" s="13">
        <v>1689.15</v>
      </c>
      <c r="I371" s="13">
        <v>82.85</v>
      </c>
      <c r="J371" s="13">
        <v>82851.039999999994</v>
      </c>
      <c r="K371" s="18" t="s">
        <v>32</v>
      </c>
      <c r="L371" s="12">
        <v>120</v>
      </c>
      <c r="M371" s="14">
        <v>761.69</v>
      </c>
      <c r="N371" s="13">
        <v>0</v>
      </c>
      <c r="O371" s="14">
        <v>0</v>
      </c>
      <c r="P371" s="15">
        <v>113</v>
      </c>
      <c r="Q371" s="13">
        <v>761.69</v>
      </c>
      <c r="R371" s="13">
        <v>77512.11</v>
      </c>
      <c r="S371" s="13">
        <v>82.12</v>
      </c>
      <c r="T371" s="13">
        <v>717.09</v>
      </c>
      <c r="U371" s="13">
        <v>8476.74</v>
      </c>
      <c r="V371" s="13">
        <v>0</v>
      </c>
      <c r="W371" s="16">
        <v>0</v>
      </c>
      <c r="X371" s="16">
        <v>0</v>
      </c>
      <c r="Y371" s="17">
        <f>SUM(R371:X371)+N371+O371</f>
        <v>86788.06</v>
      </c>
      <c r="Z371" s="17">
        <f>((P371*Q371)+O371+N371)-Y371</f>
        <v>-717.08999999999651</v>
      </c>
    </row>
    <row r="372" spans="1:26" hidden="1" x14ac:dyDescent="0.25">
      <c r="A372" s="10" t="s">
        <v>7055</v>
      </c>
      <c r="B372" s="11">
        <v>44547</v>
      </c>
      <c r="C372" s="12">
        <v>431314</v>
      </c>
      <c r="D372" s="12" t="s">
        <v>7056</v>
      </c>
      <c r="E372" s="11">
        <v>44547</v>
      </c>
      <c r="F372" s="13">
        <v>93213.42</v>
      </c>
      <c r="G372" s="13">
        <v>5592.81</v>
      </c>
      <c r="H372" s="13">
        <v>4940.3100000000004</v>
      </c>
      <c r="I372" s="13">
        <v>93.96</v>
      </c>
      <c r="J372" s="13">
        <v>93959.88</v>
      </c>
      <c r="K372" s="18" t="s">
        <v>32</v>
      </c>
      <c r="L372" s="12">
        <v>120</v>
      </c>
      <c r="M372" s="14">
        <v>863.82</v>
      </c>
      <c r="N372" s="13">
        <v>0</v>
      </c>
      <c r="O372" s="14">
        <v>0</v>
      </c>
      <c r="P372" s="15">
        <v>114</v>
      </c>
      <c r="Q372" s="13">
        <v>863.82</v>
      </c>
      <c r="R372" s="13">
        <v>88934.07</v>
      </c>
      <c r="S372" s="13">
        <v>91.56</v>
      </c>
      <c r="T372" s="13">
        <v>0</v>
      </c>
      <c r="U372" s="13">
        <v>9449.85</v>
      </c>
      <c r="V372" s="13">
        <v>0</v>
      </c>
      <c r="W372" s="16">
        <v>0</v>
      </c>
      <c r="X372" s="16">
        <v>0</v>
      </c>
      <c r="Y372" s="17">
        <f>SUM(R372:X372)+N372+O372</f>
        <v>98475.48000000001</v>
      </c>
      <c r="Z372" s="17">
        <f>((P372*Q372)+O372+N372)-Y372</f>
        <v>0</v>
      </c>
    </row>
    <row r="373" spans="1:26" hidden="1" x14ac:dyDescent="0.25">
      <c r="A373" s="10" t="s">
        <v>7925</v>
      </c>
      <c r="B373" s="11">
        <v>44592</v>
      </c>
      <c r="C373" s="12">
        <v>432859</v>
      </c>
      <c r="D373" s="12" t="s">
        <v>7926</v>
      </c>
      <c r="E373" s="11">
        <v>44592</v>
      </c>
      <c r="F373" s="13">
        <v>93213.42</v>
      </c>
      <c r="G373" s="13">
        <v>5592.81</v>
      </c>
      <c r="H373" s="13">
        <v>2964.18</v>
      </c>
      <c r="I373" s="13">
        <v>95.94</v>
      </c>
      <c r="J373" s="13">
        <v>95937.99</v>
      </c>
      <c r="K373" s="18" t="s">
        <v>32</v>
      </c>
      <c r="L373" s="12">
        <v>120</v>
      </c>
      <c r="M373" s="14">
        <v>882</v>
      </c>
      <c r="N373" s="13">
        <v>0</v>
      </c>
      <c r="O373" s="14">
        <v>0.01</v>
      </c>
      <c r="P373" s="15">
        <v>117</v>
      </c>
      <c r="Q373" s="13">
        <v>882</v>
      </c>
      <c r="R373" s="13">
        <v>91518.2</v>
      </c>
      <c r="S373" s="13">
        <v>95.94</v>
      </c>
      <c r="T373" s="13">
        <v>2488.8000000000002</v>
      </c>
      <c r="U373" s="13">
        <v>9902.01</v>
      </c>
      <c r="V373" s="13">
        <v>0</v>
      </c>
      <c r="W373" s="16">
        <v>0</v>
      </c>
      <c r="X373" s="16">
        <v>0</v>
      </c>
      <c r="Y373" s="17">
        <f>SUM(R373:X373)+N373+O373</f>
        <v>104004.95999999999</v>
      </c>
      <c r="Z373" s="17">
        <f>((P373*Q373)+O373+N373)-Y373</f>
        <v>-810.94999999999709</v>
      </c>
    </row>
    <row r="374" spans="1:26" hidden="1" x14ac:dyDescent="0.25">
      <c r="A374" s="10" t="s">
        <v>7657</v>
      </c>
      <c r="B374" s="11">
        <v>44587</v>
      </c>
      <c r="C374" s="12">
        <v>432315</v>
      </c>
      <c r="D374" s="12" t="s">
        <v>7658</v>
      </c>
      <c r="E374" s="11">
        <v>44587</v>
      </c>
      <c r="F374" s="13">
        <v>93213.42</v>
      </c>
      <c r="G374" s="13">
        <v>5592.81</v>
      </c>
      <c r="H374" s="13">
        <v>4940.3100000000004</v>
      </c>
      <c r="I374" s="13">
        <v>93.96</v>
      </c>
      <c r="J374" s="13">
        <v>93959.88</v>
      </c>
      <c r="K374" s="18" t="s">
        <v>32</v>
      </c>
      <c r="L374" s="12">
        <v>120</v>
      </c>
      <c r="M374" s="14">
        <v>863.82</v>
      </c>
      <c r="N374" s="13">
        <v>0</v>
      </c>
      <c r="O374" s="14">
        <v>0</v>
      </c>
      <c r="P374" s="15">
        <v>116</v>
      </c>
      <c r="Q374" s="13">
        <v>863.82</v>
      </c>
      <c r="R374" s="13">
        <v>90494.33</v>
      </c>
      <c r="S374" s="13">
        <v>93.16</v>
      </c>
      <c r="T374" s="13">
        <v>838.92</v>
      </c>
      <c r="U374" s="13">
        <v>9615.6299999999992</v>
      </c>
      <c r="V374" s="13">
        <v>0</v>
      </c>
      <c r="W374" s="16">
        <v>0</v>
      </c>
      <c r="X374" s="16">
        <v>0</v>
      </c>
      <c r="Y374" s="17">
        <f>SUM(R374:X374)+N374+O374</f>
        <v>101042.04000000001</v>
      </c>
      <c r="Z374" s="17">
        <f>((P374*Q374)+O374+N374)-Y374</f>
        <v>-838.91999999999825</v>
      </c>
    </row>
    <row r="375" spans="1:26" hidden="1" x14ac:dyDescent="0.25">
      <c r="A375" s="10" t="s">
        <v>8915</v>
      </c>
      <c r="B375" s="11">
        <v>44650</v>
      </c>
      <c r="C375" s="12">
        <v>434566</v>
      </c>
      <c r="D375" s="12" t="s">
        <v>8916</v>
      </c>
      <c r="E375" s="11">
        <v>44650</v>
      </c>
      <c r="F375" s="13">
        <v>107364.37</v>
      </c>
      <c r="G375" s="13">
        <v>6441.86</v>
      </c>
      <c r="H375" s="13">
        <v>5690.31</v>
      </c>
      <c r="I375" s="13">
        <v>108.12</v>
      </c>
      <c r="J375" s="13">
        <v>108224.04</v>
      </c>
      <c r="K375" s="18" t="s">
        <v>32</v>
      </c>
      <c r="L375" s="12">
        <v>120</v>
      </c>
      <c r="M375" s="14">
        <v>994.96</v>
      </c>
      <c r="N375" s="13">
        <v>0</v>
      </c>
      <c r="O375" s="14">
        <v>0</v>
      </c>
      <c r="P375" s="15">
        <v>118</v>
      </c>
      <c r="Q375" s="13">
        <v>994.96</v>
      </c>
      <c r="R375" s="13">
        <v>105159.72</v>
      </c>
      <c r="S375" s="13">
        <v>108.12</v>
      </c>
      <c r="T375" s="13">
        <v>966.28</v>
      </c>
      <c r="U375" s="13">
        <v>11171.16</v>
      </c>
      <c r="V375" s="13">
        <v>0</v>
      </c>
      <c r="W375" s="16">
        <v>0</v>
      </c>
      <c r="X375" s="16">
        <v>0</v>
      </c>
      <c r="Y375" s="17">
        <f>SUM(R375:X375)+N375+O375</f>
        <v>117405.28</v>
      </c>
      <c r="Z375" s="17">
        <f>((P375*Q375)+O375+N375)-Y375</f>
        <v>0</v>
      </c>
    </row>
    <row r="376" spans="1:26" hidden="1" x14ac:dyDescent="0.25">
      <c r="A376" s="10" t="s">
        <v>6471</v>
      </c>
      <c r="B376" s="11">
        <v>44523</v>
      </c>
      <c r="C376" s="12">
        <v>430198</v>
      </c>
      <c r="D376" s="12" t="s">
        <v>6472</v>
      </c>
      <c r="E376" s="11">
        <v>44520</v>
      </c>
      <c r="F376" s="13">
        <v>108213.42</v>
      </c>
      <c r="G376" s="13">
        <v>6492.81</v>
      </c>
      <c r="H376" s="13">
        <v>2294.12</v>
      </c>
      <c r="I376" s="13">
        <v>112.52</v>
      </c>
      <c r="J376" s="13">
        <v>112524.63</v>
      </c>
      <c r="K376" s="18" t="s">
        <v>32</v>
      </c>
      <c r="L376" s="12">
        <v>120</v>
      </c>
      <c r="M376" s="14">
        <v>1034.49</v>
      </c>
      <c r="N376" s="13">
        <v>0</v>
      </c>
      <c r="O376" s="14">
        <v>0</v>
      </c>
      <c r="P376" s="15">
        <v>115</v>
      </c>
      <c r="Q376" s="13">
        <v>1034.49</v>
      </c>
      <c r="R376" s="13">
        <v>106265.74</v>
      </c>
      <c r="S376" s="13">
        <v>112.52</v>
      </c>
      <c r="T376" s="13">
        <v>973.92</v>
      </c>
      <c r="U376" s="13">
        <v>11614.17</v>
      </c>
      <c r="V376" s="13">
        <v>0</v>
      </c>
      <c r="W376" s="16">
        <v>0</v>
      </c>
      <c r="X376" s="16">
        <v>0</v>
      </c>
      <c r="Y376" s="17">
        <f>SUM(R376:X376)+N376+O376</f>
        <v>118966.35</v>
      </c>
      <c r="Z376" s="17">
        <f>((P376*Q376)+O376+N376)-Y376</f>
        <v>0</v>
      </c>
    </row>
    <row r="377" spans="1:26" hidden="1" x14ac:dyDescent="0.25">
      <c r="A377" s="10" t="s">
        <v>703</v>
      </c>
      <c r="B377" s="11">
        <v>44285</v>
      </c>
      <c r="C377" s="12">
        <v>413595</v>
      </c>
      <c r="D377" s="12" t="s">
        <v>704</v>
      </c>
      <c r="E377" s="11">
        <v>44285</v>
      </c>
      <c r="F377" s="13">
        <v>91624.75</v>
      </c>
      <c r="G377" s="13">
        <v>5497.49</v>
      </c>
      <c r="H377" s="13">
        <v>971.22</v>
      </c>
      <c r="I377" s="13">
        <v>96.25</v>
      </c>
      <c r="J377" s="13">
        <v>96247.27</v>
      </c>
      <c r="K377" s="18" t="s">
        <v>32</v>
      </c>
      <c r="L377" s="12">
        <v>120</v>
      </c>
      <c r="M377" s="14">
        <v>884.85</v>
      </c>
      <c r="N377" s="13">
        <v>0</v>
      </c>
      <c r="O377" s="14">
        <v>0</v>
      </c>
      <c r="P377" s="15">
        <v>107</v>
      </c>
      <c r="Q377" s="13">
        <v>1034.56</v>
      </c>
      <c r="R377" s="13">
        <v>85263.9</v>
      </c>
      <c r="S377" s="13">
        <v>90.37</v>
      </c>
      <c r="T377" s="13">
        <v>0</v>
      </c>
      <c r="U377" s="13">
        <v>9324.68</v>
      </c>
      <c r="V377" s="13">
        <v>14425.74</v>
      </c>
      <c r="W377" s="16">
        <v>14.97</v>
      </c>
      <c r="X377" s="16">
        <v>1578.26</v>
      </c>
      <c r="Y377" s="17">
        <f>SUM(R377:X377)+N377+O377</f>
        <v>110697.91999999998</v>
      </c>
      <c r="Z377" s="17">
        <f>((P377*Q377)+O377+N377)-Y377</f>
        <v>0</v>
      </c>
    </row>
    <row r="378" spans="1:26" hidden="1" x14ac:dyDescent="0.25">
      <c r="A378" s="10" t="s">
        <v>591</v>
      </c>
      <c r="B378" s="11">
        <v>44279</v>
      </c>
      <c r="C378" s="12">
        <v>413360</v>
      </c>
      <c r="D378" s="12" t="s">
        <v>592</v>
      </c>
      <c r="E378" s="11">
        <v>44277</v>
      </c>
      <c r="F378" s="13">
        <v>81624.06</v>
      </c>
      <c r="G378" s="13">
        <v>4897.4399999999996</v>
      </c>
      <c r="H378" s="13">
        <v>865.22</v>
      </c>
      <c r="I378" s="13">
        <v>85.74</v>
      </c>
      <c r="J378" s="13">
        <v>85742.02</v>
      </c>
      <c r="K378" s="18" t="s">
        <v>32</v>
      </c>
      <c r="L378" s="12">
        <v>120</v>
      </c>
      <c r="M378" s="14">
        <v>788.27</v>
      </c>
      <c r="N378" s="13">
        <v>0</v>
      </c>
      <c r="O378" s="14">
        <v>0</v>
      </c>
      <c r="P378" s="15">
        <v>106</v>
      </c>
      <c r="Q378" s="13">
        <v>921.64</v>
      </c>
      <c r="R378" s="13">
        <v>75247.539999999994</v>
      </c>
      <c r="S378" s="13">
        <v>79.739999999999995</v>
      </c>
      <c r="T378" s="13">
        <v>0</v>
      </c>
      <c r="U378" s="13">
        <v>8229.34</v>
      </c>
      <c r="V378" s="13">
        <v>12731.66</v>
      </c>
      <c r="W378" s="16">
        <v>13.79</v>
      </c>
      <c r="X378" s="16">
        <v>1391.77</v>
      </c>
      <c r="Y378" s="17">
        <f>SUM(R378:X378)+N378+O378</f>
        <v>97693.84</v>
      </c>
      <c r="Z378" s="17">
        <f>((P378*Q378)+O378+N378)-Y378</f>
        <v>0</v>
      </c>
    </row>
    <row r="379" spans="1:26" hidden="1" x14ac:dyDescent="0.25">
      <c r="A379" s="10" t="s">
        <v>285</v>
      </c>
      <c r="B379" s="11">
        <v>44250</v>
      </c>
      <c r="C379" s="12">
        <v>411279</v>
      </c>
      <c r="D379" s="12" t="s">
        <v>286</v>
      </c>
      <c r="E379" s="11">
        <v>44250</v>
      </c>
      <c r="F379" s="13">
        <v>94362.72</v>
      </c>
      <c r="G379" s="13">
        <v>5661.76</v>
      </c>
      <c r="H379" s="13">
        <v>1000.24</v>
      </c>
      <c r="I379" s="13">
        <v>99.12</v>
      </c>
      <c r="J379" s="13">
        <v>99123.36</v>
      </c>
      <c r="K379" s="18" t="s">
        <v>32</v>
      </c>
      <c r="L379" s="12">
        <v>120</v>
      </c>
      <c r="M379" s="14">
        <v>911.29</v>
      </c>
      <c r="N379" s="13">
        <v>0</v>
      </c>
      <c r="O379" s="14">
        <v>0</v>
      </c>
      <c r="P379" s="15">
        <v>105</v>
      </c>
      <c r="Q379" s="13">
        <v>1073.42</v>
      </c>
      <c r="R379" s="13">
        <v>86170.47</v>
      </c>
      <c r="S379" s="13">
        <v>91.29</v>
      </c>
      <c r="T379" s="13">
        <v>0</v>
      </c>
      <c r="U379" s="13">
        <v>9423.69</v>
      </c>
      <c r="V379" s="13">
        <v>15331.05</v>
      </c>
      <c r="W379" s="16">
        <v>15.73</v>
      </c>
      <c r="X379" s="16">
        <v>1676.87</v>
      </c>
      <c r="Y379" s="17">
        <f>SUM(R379:X379)+N379+O379</f>
        <v>112709.09999999999</v>
      </c>
      <c r="Z379" s="17">
        <f>((P379*Q379)+O379+N379)-Y379</f>
        <v>0</v>
      </c>
    </row>
    <row r="380" spans="1:26" hidden="1" x14ac:dyDescent="0.25">
      <c r="A380" s="10" t="s">
        <v>1689</v>
      </c>
      <c r="B380" s="11">
        <v>44347</v>
      </c>
      <c r="C380" s="12">
        <v>418071</v>
      </c>
      <c r="D380" s="12" t="s">
        <v>1690</v>
      </c>
      <c r="E380" s="11">
        <v>44346</v>
      </c>
      <c r="F380" s="13">
        <v>95335.47</v>
      </c>
      <c r="G380" s="13">
        <v>5720.13</v>
      </c>
      <c r="H380" s="13">
        <v>1010.56</v>
      </c>
      <c r="I380" s="13">
        <v>100.15</v>
      </c>
      <c r="J380" s="13">
        <v>100145.19</v>
      </c>
      <c r="K380" s="18" t="s">
        <v>32</v>
      </c>
      <c r="L380" s="12">
        <v>120</v>
      </c>
      <c r="M380" s="14">
        <v>920.68</v>
      </c>
      <c r="N380" s="13">
        <v>0</v>
      </c>
      <c r="O380" s="14">
        <v>0</v>
      </c>
      <c r="P380" s="15">
        <v>108</v>
      </c>
      <c r="Q380" s="13">
        <v>1056.6400000000001</v>
      </c>
      <c r="R380" s="13">
        <v>89546.18</v>
      </c>
      <c r="S380" s="13">
        <v>94.87</v>
      </c>
      <c r="T380" s="13">
        <v>0</v>
      </c>
      <c r="U380" s="13">
        <v>9792.39</v>
      </c>
      <c r="V380" s="13">
        <v>13223.52</v>
      </c>
      <c r="W380" s="16">
        <v>14.04</v>
      </c>
      <c r="X380" s="16">
        <v>1446.12</v>
      </c>
      <c r="Y380" s="17">
        <f>SUM(R380:X380)+N380+O380</f>
        <v>114117.11999999998</v>
      </c>
      <c r="Z380" s="17">
        <f>((P380*Q380)+O380+N380)-Y380</f>
        <v>0</v>
      </c>
    </row>
    <row r="381" spans="1:26" hidden="1" x14ac:dyDescent="0.25">
      <c r="A381" s="10" t="s">
        <v>2471</v>
      </c>
      <c r="B381" s="11">
        <v>44377</v>
      </c>
      <c r="C381" s="12">
        <v>420324</v>
      </c>
      <c r="D381" s="12" t="s">
        <v>2472</v>
      </c>
      <c r="E381" s="11">
        <v>44377</v>
      </c>
      <c r="F381" s="13">
        <v>95335.47</v>
      </c>
      <c r="G381" s="13">
        <v>5720.13</v>
      </c>
      <c r="H381" s="13">
        <v>1010.56</v>
      </c>
      <c r="I381" s="13">
        <v>100.15</v>
      </c>
      <c r="J381" s="13">
        <v>100145.19</v>
      </c>
      <c r="K381" s="18" t="s">
        <v>32</v>
      </c>
      <c r="L381" s="12">
        <v>120</v>
      </c>
      <c r="M381" s="14">
        <v>920.68</v>
      </c>
      <c r="N381" s="13">
        <v>0</v>
      </c>
      <c r="O381" s="14">
        <v>0</v>
      </c>
      <c r="P381" s="15">
        <v>110</v>
      </c>
      <c r="Q381" s="13">
        <v>1055.5999999999999</v>
      </c>
      <c r="R381" s="13">
        <v>91204.44</v>
      </c>
      <c r="S381" s="13">
        <v>96.63</v>
      </c>
      <c r="T381" s="13">
        <v>0</v>
      </c>
      <c r="U381" s="13">
        <v>9973.73</v>
      </c>
      <c r="V381" s="13">
        <v>13366.1</v>
      </c>
      <c r="W381" s="16">
        <v>14.3</v>
      </c>
      <c r="X381" s="16">
        <v>1461.9</v>
      </c>
      <c r="Y381" s="17">
        <f>SUM(R381:X381)+N381+O381</f>
        <v>116117.1</v>
      </c>
      <c r="Z381" s="17">
        <f>((P381*Q381)+O381+N381)-Y381</f>
        <v>-1.1000000000203727</v>
      </c>
    </row>
    <row r="382" spans="1:26" hidden="1" x14ac:dyDescent="0.25">
      <c r="A382" s="10" t="s">
        <v>1123</v>
      </c>
      <c r="B382" s="11">
        <v>44313</v>
      </c>
      <c r="C382" s="12">
        <v>415673</v>
      </c>
      <c r="D382" s="12" t="s">
        <v>1124</v>
      </c>
      <c r="E382" s="11">
        <v>44313</v>
      </c>
      <c r="F382" s="13">
        <v>95335.47</v>
      </c>
      <c r="G382" s="13">
        <v>5720.13</v>
      </c>
      <c r="H382" s="13">
        <v>1010.56</v>
      </c>
      <c r="I382" s="13">
        <v>100.15</v>
      </c>
      <c r="J382" s="13">
        <v>100145.19</v>
      </c>
      <c r="K382" s="18" t="s">
        <v>32</v>
      </c>
      <c r="L382" s="12">
        <v>120</v>
      </c>
      <c r="M382" s="14">
        <v>920.68</v>
      </c>
      <c r="N382" s="13">
        <v>0</v>
      </c>
      <c r="O382" s="14">
        <v>0</v>
      </c>
      <c r="P382" s="15">
        <v>107</v>
      </c>
      <c r="Q382" s="13">
        <v>1069.0999999999999</v>
      </c>
      <c r="R382" s="13">
        <v>88717.05</v>
      </c>
      <c r="S382" s="13">
        <v>93.99</v>
      </c>
      <c r="T382" s="13">
        <v>0</v>
      </c>
      <c r="U382" s="13">
        <v>9701.7199999999993</v>
      </c>
      <c r="V382" s="13">
        <v>14301.62</v>
      </c>
      <c r="W382" s="16">
        <v>14.97</v>
      </c>
      <c r="X382" s="16">
        <v>1564.35</v>
      </c>
      <c r="Y382" s="17">
        <f>SUM(R382:X382)+N382+O382</f>
        <v>114393.70000000001</v>
      </c>
      <c r="Z382" s="17">
        <f>((P382*Q382)+O382+N382)-Y382</f>
        <v>0</v>
      </c>
    </row>
    <row r="383" spans="1:26" hidden="1" x14ac:dyDescent="0.25">
      <c r="A383" s="10" t="s">
        <v>485</v>
      </c>
      <c r="B383" s="11">
        <v>44271</v>
      </c>
      <c r="C383" s="12">
        <v>412984</v>
      </c>
      <c r="D383" s="12" t="s">
        <v>486</v>
      </c>
      <c r="E383" s="11">
        <v>44271</v>
      </c>
      <c r="F383" s="13">
        <v>95335.47</v>
      </c>
      <c r="G383" s="13">
        <v>5720.13</v>
      </c>
      <c r="H383" s="13">
        <v>1010.56</v>
      </c>
      <c r="I383" s="13">
        <v>100.15</v>
      </c>
      <c r="J383" s="13">
        <v>100145.19</v>
      </c>
      <c r="K383" s="18" t="s">
        <v>32</v>
      </c>
      <c r="L383" s="12">
        <v>120</v>
      </c>
      <c r="M383" s="14">
        <v>920.68</v>
      </c>
      <c r="N383" s="13">
        <v>0</v>
      </c>
      <c r="O383" s="14">
        <v>0</v>
      </c>
      <c r="P383" s="15">
        <v>105</v>
      </c>
      <c r="Q383" s="13">
        <v>1076.45</v>
      </c>
      <c r="R383" s="13">
        <v>87058.79</v>
      </c>
      <c r="S383" s="13">
        <v>92.23</v>
      </c>
      <c r="T383" s="13">
        <v>0</v>
      </c>
      <c r="U383" s="13">
        <v>9520.3799999999992</v>
      </c>
      <c r="V383" s="13">
        <v>14729.4</v>
      </c>
      <c r="W383" s="16">
        <v>15.75</v>
      </c>
      <c r="X383" s="16">
        <v>1610.7</v>
      </c>
      <c r="Y383" s="17">
        <f>SUM(R383:X383)+N383+O383</f>
        <v>113027.24999999999</v>
      </c>
      <c r="Z383" s="17">
        <f>((P383*Q383)+O383+N383)-Y383</f>
        <v>0</v>
      </c>
    </row>
    <row r="384" spans="1:26" hidden="1" x14ac:dyDescent="0.25">
      <c r="A384" s="10" t="s">
        <v>849</v>
      </c>
      <c r="B384" s="11">
        <v>44299</v>
      </c>
      <c r="C384" s="12">
        <v>414618</v>
      </c>
      <c r="D384" s="12" t="s">
        <v>850</v>
      </c>
      <c r="E384" s="11">
        <v>44299</v>
      </c>
      <c r="F384" s="13">
        <v>95335.47</v>
      </c>
      <c r="G384" s="13">
        <v>5720.13</v>
      </c>
      <c r="H384" s="13">
        <v>1010.56</v>
      </c>
      <c r="I384" s="13">
        <v>100.15</v>
      </c>
      <c r="J384" s="13">
        <v>100145.19</v>
      </c>
      <c r="K384" s="18" t="s">
        <v>32</v>
      </c>
      <c r="L384" s="12">
        <v>120</v>
      </c>
      <c r="M384" s="14">
        <v>920.68</v>
      </c>
      <c r="N384" s="13">
        <v>0</v>
      </c>
      <c r="O384" s="14">
        <v>0</v>
      </c>
      <c r="P384" s="15">
        <v>107</v>
      </c>
      <c r="Q384" s="13">
        <v>1069.0999999999999</v>
      </c>
      <c r="R384" s="13">
        <v>88717.05</v>
      </c>
      <c r="S384" s="13">
        <v>93.99</v>
      </c>
      <c r="T384" s="13">
        <v>0</v>
      </c>
      <c r="U384" s="13">
        <v>9701.7199999999993</v>
      </c>
      <c r="V384" s="13">
        <v>14301.62</v>
      </c>
      <c r="W384" s="16">
        <v>14.98</v>
      </c>
      <c r="X384" s="16">
        <v>1564.34</v>
      </c>
      <c r="Y384" s="17">
        <f>SUM(R384:X384)+N384+O384</f>
        <v>114393.7</v>
      </c>
      <c r="Z384" s="17">
        <f>((P384*Q384)+O384+N384)-Y384</f>
        <v>0</v>
      </c>
    </row>
    <row r="385" spans="1:26" hidden="1" x14ac:dyDescent="0.25">
      <c r="A385" s="10" t="s">
        <v>923</v>
      </c>
      <c r="B385" s="11">
        <v>44306</v>
      </c>
      <c r="C385" s="12">
        <v>415177</v>
      </c>
      <c r="D385" s="12" t="s">
        <v>924</v>
      </c>
      <c r="E385" s="11">
        <v>44306</v>
      </c>
      <c r="F385" s="13">
        <v>95335.47</v>
      </c>
      <c r="G385" s="13">
        <v>5720.13</v>
      </c>
      <c r="H385" s="13">
        <v>1010.56</v>
      </c>
      <c r="I385" s="13">
        <v>100.15</v>
      </c>
      <c r="J385" s="13">
        <v>100145.19</v>
      </c>
      <c r="K385" s="18" t="s">
        <v>32</v>
      </c>
      <c r="L385" s="12">
        <v>120</v>
      </c>
      <c r="M385" s="14">
        <v>920.68</v>
      </c>
      <c r="N385" s="13">
        <v>0</v>
      </c>
      <c r="O385" s="14">
        <v>0</v>
      </c>
      <c r="P385" s="15">
        <v>107</v>
      </c>
      <c r="Q385" s="13">
        <v>1069.0999999999999</v>
      </c>
      <c r="R385" s="13">
        <v>88717.05</v>
      </c>
      <c r="S385" s="13">
        <v>93.99</v>
      </c>
      <c r="T385" s="13">
        <v>0</v>
      </c>
      <c r="U385" s="13">
        <v>9701.7199999999993</v>
      </c>
      <c r="V385" s="13">
        <v>14301.62</v>
      </c>
      <c r="W385" s="16">
        <v>14.97</v>
      </c>
      <c r="X385" s="16">
        <v>1564.35</v>
      </c>
      <c r="Y385" s="17">
        <f>SUM(R385:X385)+N385+O385</f>
        <v>114393.70000000001</v>
      </c>
      <c r="Z385" s="17">
        <f>((P385*Q385)+O385+N385)-Y385</f>
        <v>0</v>
      </c>
    </row>
    <row r="386" spans="1:26" hidden="1" x14ac:dyDescent="0.25">
      <c r="A386" s="10" t="s">
        <v>495</v>
      </c>
      <c r="B386" s="11">
        <v>44271</v>
      </c>
      <c r="C386" s="12">
        <v>412683</v>
      </c>
      <c r="D386" s="12" t="s">
        <v>496</v>
      </c>
      <c r="E386" s="11">
        <v>44271</v>
      </c>
      <c r="F386" s="13">
        <v>81624.06</v>
      </c>
      <c r="G386" s="13">
        <v>4897.4399999999996</v>
      </c>
      <c r="H386" s="13">
        <v>3673.82</v>
      </c>
      <c r="I386" s="13">
        <v>82.93</v>
      </c>
      <c r="J386" s="13">
        <v>82930.61</v>
      </c>
      <c r="K386" s="18" t="s">
        <v>32</v>
      </c>
      <c r="L386" s="12">
        <v>120</v>
      </c>
      <c r="M386" s="14">
        <v>762.42</v>
      </c>
      <c r="N386" s="13">
        <v>0</v>
      </c>
      <c r="O386" s="14">
        <v>0</v>
      </c>
      <c r="P386" s="15">
        <v>106</v>
      </c>
      <c r="Q386" s="13">
        <v>891.42</v>
      </c>
      <c r="R386" s="13">
        <v>73052.679999999993</v>
      </c>
      <c r="S386" s="13">
        <v>74.53</v>
      </c>
      <c r="T386" s="13">
        <v>0</v>
      </c>
      <c r="U386" s="13">
        <v>7689.31</v>
      </c>
      <c r="V386" s="13">
        <v>12360.66</v>
      </c>
      <c r="W386" s="16">
        <v>12.72</v>
      </c>
      <c r="X386" s="16">
        <v>1300.6199999999999</v>
      </c>
      <c r="Y386" s="17">
        <f>SUM(R386:X386)+N386+O386</f>
        <v>94490.51999999999</v>
      </c>
      <c r="Z386" s="17">
        <f>((P386*Q386)+O386+N386)-Y386</f>
        <v>0</v>
      </c>
    </row>
    <row r="387" spans="1:26" hidden="1" x14ac:dyDescent="0.25">
      <c r="A387" s="10" t="s">
        <v>9835</v>
      </c>
      <c r="B387" s="11">
        <v>44698</v>
      </c>
      <c r="C387" s="12">
        <v>435745</v>
      </c>
      <c r="D387" s="12" t="s">
        <v>9836</v>
      </c>
      <c r="E387" s="11">
        <v>44697</v>
      </c>
      <c r="F387" s="13">
        <v>113457.45</v>
      </c>
      <c r="G387" s="13">
        <v>6807.45</v>
      </c>
      <c r="H387" s="13">
        <v>3607.95</v>
      </c>
      <c r="I387" s="13">
        <v>116.66</v>
      </c>
      <c r="J387" s="13">
        <v>116773.61</v>
      </c>
      <c r="K387" s="18" t="s">
        <v>32</v>
      </c>
      <c r="L387" s="12">
        <v>120</v>
      </c>
      <c r="M387" s="14">
        <v>1073.56</v>
      </c>
      <c r="N387" s="13">
        <v>0</v>
      </c>
      <c r="O387" s="14">
        <v>0</v>
      </c>
      <c r="P387" s="15">
        <v>120</v>
      </c>
      <c r="Q387" s="13">
        <v>1073.56</v>
      </c>
      <c r="R387" s="13">
        <v>111653.47</v>
      </c>
      <c r="S387" s="13">
        <v>116.66</v>
      </c>
      <c r="T387" s="13">
        <v>5003.4799999999996</v>
      </c>
      <c r="U387" s="13">
        <v>12053.59</v>
      </c>
      <c r="V387" s="13">
        <v>0</v>
      </c>
      <c r="W387" s="16">
        <v>0</v>
      </c>
      <c r="X387" s="16">
        <v>0</v>
      </c>
      <c r="Y387" s="17">
        <f>SUM(R387:X387)+N387+O387</f>
        <v>128827.2</v>
      </c>
      <c r="Z387" s="17">
        <f>((P387*Q387)+O387+N387)-Y387</f>
        <v>0</v>
      </c>
    </row>
    <row r="388" spans="1:26" hidden="1" x14ac:dyDescent="0.25">
      <c r="A388" s="10" t="s">
        <v>2959</v>
      </c>
      <c r="B388" s="11">
        <v>44404</v>
      </c>
      <c r="C388" s="12">
        <v>421769</v>
      </c>
      <c r="D388" s="12" t="s">
        <v>2960</v>
      </c>
      <c r="E388" s="11">
        <v>44402</v>
      </c>
      <c r="F388" s="13">
        <v>83962.12</v>
      </c>
      <c r="G388" s="13">
        <v>5037.7299999999996</v>
      </c>
      <c r="H388" s="13">
        <v>890</v>
      </c>
      <c r="I388" s="13">
        <v>88.2</v>
      </c>
      <c r="J388" s="13">
        <v>88198.05</v>
      </c>
      <c r="K388" s="18" t="s">
        <v>32</v>
      </c>
      <c r="L388" s="12">
        <v>120</v>
      </c>
      <c r="M388" s="14">
        <v>810.85</v>
      </c>
      <c r="N388" s="13">
        <v>0</v>
      </c>
      <c r="O388" s="14">
        <v>0</v>
      </c>
      <c r="P388" s="15">
        <v>110</v>
      </c>
      <c r="Q388" s="13">
        <v>897.71</v>
      </c>
      <c r="R388" s="13">
        <v>80323.87</v>
      </c>
      <c r="S388" s="13">
        <v>85.12</v>
      </c>
      <c r="T388" s="13">
        <v>0</v>
      </c>
      <c r="U388" s="13">
        <v>8784.51</v>
      </c>
      <c r="V388" s="13">
        <v>8604.2000000000007</v>
      </c>
      <c r="W388" s="16">
        <v>8.8000000000000007</v>
      </c>
      <c r="X388" s="16">
        <v>940.5</v>
      </c>
      <c r="Y388" s="17">
        <f>SUM(R388:X388)+N388+O388</f>
        <v>98746.999999999985</v>
      </c>
      <c r="Z388" s="17">
        <f>((P388*Q388)+O388+N388)-Y388</f>
        <v>1.1000000000203727</v>
      </c>
    </row>
    <row r="389" spans="1:26" hidden="1" x14ac:dyDescent="0.25">
      <c r="A389" s="10" t="s">
        <v>2137</v>
      </c>
      <c r="B389" s="11">
        <v>44368</v>
      </c>
      <c r="C389" s="12">
        <v>419621</v>
      </c>
      <c r="D389" s="12" t="s">
        <v>2138</v>
      </c>
      <c r="E389" s="11">
        <v>44367</v>
      </c>
      <c r="F389" s="13">
        <v>99970.46</v>
      </c>
      <c r="G389" s="13">
        <v>5998.23</v>
      </c>
      <c r="H389" s="13">
        <v>1059.69</v>
      </c>
      <c r="I389" s="13">
        <v>105.01</v>
      </c>
      <c r="J389" s="13">
        <v>105014.01</v>
      </c>
      <c r="K389" s="18" t="s">
        <v>32</v>
      </c>
      <c r="L389" s="12">
        <v>120</v>
      </c>
      <c r="M389" s="14">
        <v>965.44</v>
      </c>
      <c r="N389" s="13">
        <v>0</v>
      </c>
      <c r="O389" s="14">
        <v>0</v>
      </c>
      <c r="P389" s="15">
        <v>109</v>
      </c>
      <c r="Q389" s="13">
        <v>1106.92</v>
      </c>
      <c r="R389" s="13">
        <v>94769.16</v>
      </c>
      <c r="S389" s="13">
        <v>100.41</v>
      </c>
      <c r="T389" s="13">
        <v>0</v>
      </c>
      <c r="U389" s="13">
        <v>10363.39</v>
      </c>
      <c r="V389" s="13">
        <v>13887.69</v>
      </c>
      <c r="W389" s="16">
        <v>14.17</v>
      </c>
      <c r="X389" s="16">
        <v>1518.37</v>
      </c>
      <c r="Y389" s="17">
        <f>SUM(R389:X389)+N389+O389</f>
        <v>120653.19</v>
      </c>
      <c r="Z389" s="17">
        <f>((P389*Q389)+O389+N389)-Y389</f>
        <v>1.0900000000110595</v>
      </c>
    </row>
    <row r="390" spans="1:26" hidden="1" x14ac:dyDescent="0.25">
      <c r="A390" s="10" t="s">
        <v>5637</v>
      </c>
      <c r="B390" s="11">
        <v>44495</v>
      </c>
      <c r="C390" s="12">
        <v>428286</v>
      </c>
      <c r="D390" s="12" t="s">
        <v>5638</v>
      </c>
      <c r="E390" s="11">
        <v>44493</v>
      </c>
      <c r="F390" s="13">
        <v>98224.67</v>
      </c>
      <c r="G390" s="13">
        <v>5893.48</v>
      </c>
      <c r="H390" s="13">
        <v>1041.18</v>
      </c>
      <c r="I390" s="13">
        <v>103.18</v>
      </c>
      <c r="J390" s="13">
        <v>103180.15</v>
      </c>
      <c r="K390" s="18" t="s">
        <v>32</v>
      </c>
      <c r="L390" s="12">
        <v>120</v>
      </c>
      <c r="M390" s="14">
        <v>948.58</v>
      </c>
      <c r="N390" s="13">
        <v>0</v>
      </c>
      <c r="O390" s="14">
        <v>0.01</v>
      </c>
      <c r="P390" s="15">
        <v>113</v>
      </c>
      <c r="Q390" s="13">
        <v>948.58</v>
      </c>
      <c r="R390" s="13">
        <v>96436.9</v>
      </c>
      <c r="S390" s="13">
        <v>103.18</v>
      </c>
      <c r="T390" s="13">
        <v>884.02</v>
      </c>
      <c r="U390" s="13">
        <v>10649.45</v>
      </c>
      <c r="V390" s="13">
        <v>0</v>
      </c>
      <c r="W390" s="16">
        <v>0</v>
      </c>
      <c r="X390" s="16">
        <v>0</v>
      </c>
      <c r="Y390" s="17">
        <f>SUM(R390:X390)+N390+O390</f>
        <v>108073.55999999998</v>
      </c>
      <c r="Z390" s="17">
        <f>((P390*Q390)+O390+N390)-Y390</f>
        <v>-884.00999999998021</v>
      </c>
    </row>
    <row r="391" spans="1:26" hidden="1" x14ac:dyDescent="0.25">
      <c r="A391" s="10" t="s">
        <v>2029</v>
      </c>
      <c r="B391" s="11">
        <v>44362</v>
      </c>
      <c r="C391" s="12">
        <v>419145</v>
      </c>
      <c r="D391" s="12" t="s">
        <v>2030</v>
      </c>
      <c r="E391" s="11">
        <v>44359</v>
      </c>
      <c r="F391" s="13">
        <v>83962.12</v>
      </c>
      <c r="G391" s="13">
        <v>5037.7299999999996</v>
      </c>
      <c r="H391" s="13">
        <v>890</v>
      </c>
      <c r="I391" s="13">
        <v>88.2</v>
      </c>
      <c r="J391" s="13">
        <v>88198.05</v>
      </c>
      <c r="K391" s="18" t="s">
        <v>32</v>
      </c>
      <c r="L391" s="12">
        <v>120</v>
      </c>
      <c r="M391" s="14">
        <v>810.85</v>
      </c>
      <c r="N391" s="13">
        <v>0</v>
      </c>
      <c r="O391" s="14">
        <v>0</v>
      </c>
      <c r="P391" s="15">
        <v>108</v>
      </c>
      <c r="Q391" s="13">
        <v>929.68</v>
      </c>
      <c r="R391" s="13">
        <v>78863.429999999993</v>
      </c>
      <c r="S391" s="13">
        <v>83.58</v>
      </c>
      <c r="T391" s="13">
        <v>0</v>
      </c>
      <c r="U391" s="13">
        <v>8624.7900000000009</v>
      </c>
      <c r="V391" s="13">
        <v>11557.08</v>
      </c>
      <c r="W391" s="16">
        <v>11.88</v>
      </c>
      <c r="X391" s="16">
        <v>1263.5899999999999</v>
      </c>
      <c r="Y391" s="17">
        <f>SUM(R391:X391)+N391+O391</f>
        <v>100404.34999999999</v>
      </c>
      <c r="Z391" s="17">
        <f>((P391*Q391)+O391+N391)-Y391</f>
        <v>1.0899999999965075</v>
      </c>
    </row>
    <row r="392" spans="1:26" hidden="1" x14ac:dyDescent="0.25">
      <c r="A392" s="10" t="s">
        <v>1241</v>
      </c>
      <c r="B392" s="11">
        <v>44320</v>
      </c>
      <c r="C392" s="12">
        <v>416260</v>
      </c>
      <c r="D392" s="12" t="s">
        <v>1242</v>
      </c>
      <c r="E392" s="11">
        <v>44320</v>
      </c>
      <c r="F392" s="13">
        <v>79441.69</v>
      </c>
      <c r="G392" s="13">
        <v>4766.5</v>
      </c>
      <c r="H392" s="13">
        <v>842.08</v>
      </c>
      <c r="I392" s="13">
        <v>83.45</v>
      </c>
      <c r="J392" s="13">
        <v>83449.56</v>
      </c>
      <c r="K392" s="18" t="s">
        <v>32</v>
      </c>
      <c r="L392" s="12">
        <v>120</v>
      </c>
      <c r="M392" s="14">
        <v>767.19</v>
      </c>
      <c r="N392" s="13">
        <v>0</v>
      </c>
      <c r="O392" s="14">
        <v>0</v>
      </c>
      <c r="P392" s="15">
        <v>107</v>
      </c>
      <c r="Q392" s="13">
        <v>880.49</v>
      </c>
      <c r="R392" s="13">
        <v>73926.600000000006</v>
      </c>
      <c r="S392" s="13">
        <v>78.34</v>
      </c>
      <c r="T392" s="13">
        <v>0</v>
      </c>
      <c r="U392" s="13">
        <v>8084.39</v>
      </c>
      <c r="V392" s="13">
        <v>10917.21</v>
      </c>
      <c r="W392" s="16">
        <v>11.77</v>
      </c>
      <c r="X392" s="16">
        <v>1194.1199999999999</v>
      </c>
      <c r="Y392" s="17">
        <f>SUM(R392:X392)+N392+O392</f>
        <v>94212.430000000008</v>
      </c>
      <c r="Z392" s="17">
        <f>((P392*Q392)+O392+N392)-Y392</f>
        <v>0</v>
      </c>
    </row>
    <row r="393" spans="1:26" hidden="1" x14ac:dyDescent="0.25">
      <c r="A393" s="10" t="s">
        <v>1073</v>
      </c>
      <c r="B393" s="11">
        <v>44313</v>
      </c>
      <c r="C393" s="12">
        <v>415519</v>
      </c>
      <c r="D393" s="12" t="s">
        <v>1074</v>
      </c>
      <c r="E393" s="11">
        <v>44313</v>
      </c>
      <c r="F393" s="13">
        <v>82666.33</v>
      </c>
      <c r="G393" s="13">
        <v>4959.9799999999996</v>
      </c>
      <c r="H393" s="13">
        <v>876.26</v>
      </c>
      <c r="I393" s="13">
        <v>86.84</v>
      </c>
      <c r="J393" s="13">
        <v>86836.89</v>
      </c>
      <c r="K393" s="18" t="s">
        <v>32</v>
      </c>
      <c r="L393" s="12">
        <v>120</v>
      </c>
      <c r="M393" s="14">
        <v>798.33</v>
      </c>
      <c r="N393" s="13">
        <v>0</v>
      </c>
      <c r="O393" s="14">
        <v>0</v>
      </c>
      <c r="P393" s="15">
        <v>108</v>
      </c>
      <c r="Q393" s="13">
        <v>927.03</v>
      </c>
      <c r="R393" s="13">
        <v>77646.37</v>
      </c>
      <c r="S393" s="13">
        <v>82.28</v>
      </c>
      <c r="T393" s="13">
        <v>0</v>
      </c>
      <c r="U393" s="13">
        <v>8490.99</v>
      </c>
      <c r="V393" s="13">
        <v>12517.2</v>
      </c>
      <c r="W393" s="16">
        <v>12.95</v>
      </c>
      <c r="X393" s="16">
        <v>1368.35</v>
      </c>
      <c r="Y393" s="17">
        <f>SUM(R393:X393)+N393+O393</f>
        <v>100118.14</v>
      </c>
      <c r="Z393" s="17">
        <f>((P393*Q393)+O393+N393)-Y393</f>
        <v>1.0999999999912689</v>
      </c>
    </row>
    <row r="394" spans="1:26" hidden="1" x14ac:dyDescent="0.25">
      <c r="A394" s="10" t="s">
        <v>1869</v>
      </c>
      <c r="B394" s="11">
        <v>44355</v>
      </c>
      <c r="C394" s="12">
        <v>418594</v>
      </c>
      <c r="D394" s="12" t="s">
        <v>1870</v>
      </c>
      <c r="E394" s="11">
        <v>44350</v>
      </c>
      <c r="F394" s="13">
        <v>83350.720000000001</v>
      </c>
      <c r="G394" s="13">
        <v>5001.04</v>
      </c>
      <c r="H394" s="13">
        <v>883.52</v>
      </c>
      <c r="I394" s="13">
        <v>87.56</v>
      </c>
      <c r="J394" s="13">
        <v>87555.8</v>
      </c>
      <c r="K394" s="18" t="s">
        <v>32</v>
      </c>
      <c r="L394" s="12">
        <v>120</v>
      </c>
      <c r="M394" s="14">
        <v>804.94</v>
      </c>
      <c r="N394" s="13">
        <v>0</v>
      </c>
      <c r="O394" s="14">
        <v>0</v>
      </c>
      <c r="P394" s="15">
        <v>110</v>
      </c>
      <c r="Q394" s="13">
        <v>922.9</v>
      </c>
      <c r="R394" s="13">
        <v>79739</v>
      </c>
      <c r="S394" s="13">
        <v>84.48</v>
      </c>
      <c r="T394" s="13">
        <v>0</v>
      </c>
      <c r="U394" s="13">
        <v>8719.92</v>
      </c>
      <c r="V394" s="13">
        <v>11579.07</v>
      </c>
      <c r="W394" s="16">
        <v>11.99</v>
      </c>
      <c r="X394" s="16">
        <v>1266.58</v>
      </c>
      <c r="Y394" s="17">
        <f>SUM(R394:X394)+N394+O394</f>
        <v>101401.04000000001</v>
      </c>
      <c r="Z394" s="17">
        <f>((P394*Q394)+O394+N394)-Y394</f>
        <v>117.95999999999185</v>
      </c>
    </row>
    <row r="395" spans="1:26" hidden="1" x14ac:dyDescent="0.25">
      <c r="A395" s="10" t="s">
        <v>6865</v>
      </c>
      <c r="B395" s="11">
        <v>44530</v>
      </c>
      <c r="C395" s="12">
        <v>430919</v>
      </c>
      <c r="D395" s="12" t="s">
        <v>6866</v>
      </c>
      <c r="E395" s="11">
        <v>44530</v>
      </c>
      <c r="F395" s="13">
        <v>96654.28</v>
      </c>
      <c r="G395" s="13">
        <v>5799.26</v>
      </c>
      <c r="H395" s="13">
        <v>2049.0700000000002</v>
      </c>
      <c r="I395" s="13">
        <v>100.5</v>
      </c>
      <c r="J395" s="13">
        <v>100504.97</v>
      </c>
      <c r="K395" s="18" t="s">
        <v>32</v>
      </c>
      <c r="L395" s="12">
        <v>120</v>
      </c>
      <c r="M395" s="14">
        <v>923.99</v>
      </c>
      <c r="N395" s="13">
        <v>0</v>
      </c>
      <c r="O395" s="14">
        <v>0</v>
      </c>
      <c r="P395" s="15">
        <v>116</v>
      </c>
      <c r="Q395" s="13">
        <v>923.99</v>
      </c>
      <c r="R395" s="13">
        <v>94968.73</v>
      </c>
      <c r="S395" s="13">
        <v>100.5</v>
      </c>
      <c r="T395" s="13">
        <v>1739.78</v>
      </c>
      <c r="U395" s="13">
        <v>10373.83</v>
      </c>
      <c r="V395" s="13">
        <v>0</v>
      </c>
      <c r="W395" s="16">
        <v>0</v>
      </c>
      <c r="X395" s="16">
        <v>0</v>
      </c>
      <c r="Y395" s="17">
        <f>SUM(R395:X395)+N395+O395</f>
        <v>107182.84</v>
      </c>
      <c r="Z395" s="17">
        <f>((P395*Q395)+O395+N395)-Y395</f>
        <v>0</v>
      </c>
    </row>
    <row r="396" spans="1:26" hidden="1" x14ac:dyDescent="0.25">
      <c r="A396" s="10" t="s">
        <v>6781</v>
      </c>
      <c r="B396" s="11">
        <v>44530</v>
      </c>
      <c r="C396" s="12">
        <v>430797</v>
      </c>
      <c r="D396" s="12" t="s">
        <v>6782</v>
      </c>
      <c r="E396" s="11">
        <v>44529</v>
      </c>
      <c r="F396" s="13">
        <v>100574.58</v>
      </c>
      <c r="G396" s="13">
        <v>6034.47</v>
      </c>
      <c r="H396" s="13">
        <v>2132.1799999999998</v>
      </c>
      <c r="I396" s="13">
        <v>104.58</v>
      </c>
      <c r="J396" s="13">
        <v>104581.45</v>
      </c>
      <c r="K396" s="18" t="s">
        <v>32</v>
      </c>
      <c r="L396" s="12">
        <v>120</v>
      </c>
      <c r="M396" s="14">
        <v>961.47</v>
      </c>
      <c r="N396" s="13">
        <v>0</v>
      </c>
      <c r="O396" s="14">
        <v>0</v>
      </c>
      <c r="P396" s="15">
        <v>114</v>
      </c>
      <c r="Q396" s="13">
        <v>961.47</v>
      </c>
      <c r="R396" s="13">
        <v>98764.35</v>
      </c>
      <c r="S396" s="13">
        <v>104.58</v>
      </c>
      <c r="T396" s="13">
        <v>905.17</v>
      </c>
      <c r="U396" s="13">
        <v>10794.95</v>
      </c>
      <c r="V396" s="13">
        <v>0</v>
      </c>
      <c r="W396" s="16">
        <v>0</v>
      </c>
      <c r="X396" s="16">
        <v>0</v>
      </c>
      <c r="Y396" s="17">
        <f>SUM(R396:X396)+N396+O396</f>
        <v>110569.05</v>
      </c>
      <c r="Z396" s="17">
        <f>((P396*Q396)+O396+N396)-Y396</f>
        <v>-961.47000000000116</v>
      </c>
    </row>
    <row r="397" spans="1:26" hidden="1" x14ac:dyDescent="0.25">
      <c r="A397" s="10" t="s">
        <v>4149</v>
      </c>
      <c r="B397" s="11">
        <v>44453</v>
      </c>
      <c r="C397" s="12">
        <v>425037</v>
      </c>
      <c r="D397" s="12" t="s">
        <v>4150</v>
      </c>
      <c r="E397" s="11">
        <v>44451</v>
      </c>
      <c r="F397" s="13">
        <v>100574.58</v>
      </c>
      <c r="G397" s="13">
        <v>6034.47</v>
      </c>
      <c r="H397" s="13">
        <v>1066.0999999999999</v>
      </c>
      <c r="I397" s="13">
        <v>105.65</v>
      </c>
      <c r="J397" s="13">
        <v>105648.6</v>
      </c>
      <c r="K397" s="18" t="s">
        <v>32</v>
      </c>
      <c r="L397" s="12">
        <v>120</v>
      </c>
      <c r="M397" s="14">
        <v>971.28</v>
      </c>
      <c r="N397" s="13">
        <v>0</v>
      </c>
      <c r="O397" s="14">
        <v>0</v>
      </c>
      <c r="P397" s="15">
        <v>113</v>
      </c>
      <c r="Q397" s="13">
        <v>971.28</v>
      </c>
      <c r="R397" s="13">
        <v>98840.58</v>
      </c>
      <c r="S397" s="13">
        <v>104.72</v>
      </c>
      <c r="T397" s="13">
        <v>971.28</v>
      </c>
      <c r="U397" s="13">
        <v>10809.34</v>
      </c>
      <c r="V397" s="13">
        <v>0</v>
      </c>
      <c r="W397" s="16">
        <v>0</v>
      </c>
      <c r="X397" s="16">
        <v>0</v>
      </c>
      <c r="Y397" s="17">
        <f>SUM(R397:X397)+N397+O397</f>
        <v>110725.92</v>
      </c>
      <c r="Z397" s="17">
        <f>((P397*Q397)+O397+N397)-Y397</f>
        <v>-971.27999999999884</v>
      </c>
    </row>
    <row r="398" spans="1:26" hidden="1" x14ac:dyDescent="0.25">
      <c r="A398" s="10" t="s">
        <v>735</v>
      </c>
      <c r="B398" s="11">
        <v>44286</v>
      </c>
      <c r="C398" s="12">
        <v>413879</v>
      </c>
      <c r="D398" s="12" t="s">
        <v>736</v>
      </c>
      <c r="E398" s="11">
        <v>44285</v>
      </c>
      <c r="F398" s="13">
        <v>79247.960000000006</v>
      </c>
      <c r="G398" s="13">
        <v>4754.88</v>
      </c>
      <c r="H398" s="13">
        <v>840.03</v>
      </c>
      <c r="I398" s="13">
        <v>83.25</v>
      </c>
      <c r="J398" s="13">
        <v>83246.06</v>
      </c>
      <c r="K398" s="18" t="s">
        <v>32</v>
      </c>
      <c r="L398" s="12">
        <v>120</v>
      </c>
      <c r="M398" s="14">
        <v>765.32</v>
      </c>
      <c r="N398" s="13">
        <v>0</v>
      </c>
      <c r="O398" s="14">
        <v>0</v>
      </c>
      <c r="P398" s="15">
        <v>106</v>
      </c>
      <c r="Q398" s="13">
        <v>894.81</v>
      </c>
      <c r="R398" s="13">
        <v>73057.13</v>
      </c>
      <c r="S398" s="13">
        <v>77.41</v>
      </c>
      <c r="T398" s="13">
        <v>0</v>
      </c>
      <c r="U398" s="13">
        <v>7989.38</v>
      </c>
      <c r="V398" s="13">
        <v>12360.66</v>
      </c>
      <c r="W398" s="16">
        <v>12.71</v>
      </c>
      <c r="X398" s="16">
        <v>1351.47</v>
      </c>
      <c r="Y398" s="17">
        <f>SUM(R398:X398)+N398+O398</f>
        <v>94848.760000000024</v>
      </c>
      <c r="Z398" s="17">
        <f>((P398*Q398)+O398+N398)-Y398</f>
        <v>1.0999999999767169</v>
      </c>
    </row>
    <row r="399" spans="1:26" hidden="1" x14ac:dyDescent="0.25">
      <c r="A399" s="10" t="s">
        <v>1061</v>
      </c>
      <c r="B399" s="11">
        <v>44313</v>
      </c>
      <c r="C399" s="12">
        <v>415567</v>
      </c>
      <c r="D399" s="12" t="s">
        <v>1062</v>
      </c>
      <c r="E399" s="11">
        <v>44313</v>
      </c>
      <c r="F399" s="13">
        <v>82418.3</v>
      </c>
      <c r="G399" s="13">
        <v>4945.1000000000004</v>
      </c>
      <c r="H399" s="13">
        <v>873.63</v>
      </c>
      <c r="I399" s="13">
        <v>86.58</v>
      </c>
      <c r="J399" s="13">
        <v>86576.35</v>
      </c>
      <c r="K399" s="18" t="s">
        <v>32</v>
      </c>
      <c r="L399" s="12">
        <v>120</v>
      </c>
      <c r="M399" s="14">
        <v>795.94</v>
      </c>
      <c r="N399" s="13">
        <v>0</v>
      </c>
      <c r="O399" s="14">
        <v>0</v>
      </c>
      <c r="P399" s="15">
        <v>107</v>
      </c>
      <c r="Q399" s="13">
        <v>924.25</v>
      </c>
      <c r="R399" s="13">
        <v>76696.600000000006</v>
      </c>
      <c r="S399" s="13">
        <v>81.260000000000005</v>
      </c>
      <c r="T399" s="13">
        <v>0</v>
      </c>
      <c r="U399" s="13">
        <v>8387.7199999999993</v>
      </c>
      <c r="V399" s="13">
        <v>12363.85</v>
      </c>
      <c r="W399" s="16">
        <v>12.83</v>
      </c>
      <c r="X399" s="16">
        <v>1352.49</v>
      </c>
      <c r="Y399" s="17">
        <f>SUM(R399:X399)+N399+O399</f>
        <v>98894.750000000015</v>
      </c>
      <c r="Z399" s="17">
        <f>((P399*Q399)+O399+N399)-Y399</f>
        <v>0</v>
      </c>
    </row>
    <row r="400" spans="1:26" hidden="1" x14ac:dyDescent="0.25">
      <c r="A400" s="10" t="s">
        <v>1525</v>
      </c>
      <c r="B400" s="11">
        <v>44341</v>
      </c>
      <c r="C400" s="12">
        <v>417724</v>
      </c>
      <c r="D400" s="12" t="s">
        <v>1526</v>
      </c>
      <c r="E400" s="11">
        <v>44341</v>
      </c>
      <c r="F400" s="13">
        <v>82480.070000000007</v>
      </c>
      <c r="G400" s="13">
        <v>4948.8</v>
      </c>
      <c r="H400" s="13">
        <v>874.29</v>
      </c>
      <c r="I400" s="13">
        <v>86.64</v>
      </c>
      <c r="J400" s="13">
        <v>86641.22</v>
      </c>
      <c r="K400" s="18" t="s">
        <v>32</v>
      </c>
      <c r="L400" s="12">
        <v>120</v>
      </c>
      <c r="M400" s="14">
        <v>796.53</v>
      </c>
      <c r="N400" s="13">
        <v>0</v>
      </c>
      <c r="O400" s="14">
        <v>0</v>
      </c>
      <c r="P400" s="15">
        <v>108</v>
      </c>
      <c r="Q400" s="13">
        <v>914.16</v>
      </c>
      <c r="R400" s="13">
        <v>77471.42</v>
      </c>
      <c r="S400" s="13">
        <v>82.08</v>
      </c>
      <c r="T400" s="13">
        <v>0</v>
      </c>
      <c r="U400" s="13">
        <v>8471.74</v>
      </c>
      <c r="V400" s="13">
        <v>11440.44</v>
      </c>
      <c r="W400" s="16">
        <v>11.88</v>
      </c>
      <c r="X400" s="16">
        <v>1250.6199999999999</v>
      </c>
      <c r="Y400" s="17">
        <f>SUM(R400:X400)+N400+O400</f>
        <v>98728.180000000008</v>
      </c>
      <c r="Z400" s="17">
        <f>((P400*Q400)+O400+N400)-Y400</f>
        <v>1.0999999999912689</v>
      </c>
    </row>
    <row r="401" spans="1:26" hidden="1" x14ac:dyDescent="0.25">
      <c r="A401" s="10" t="s">
        <v>781</v>
      </c>
      <c r="B401" s="11">
        <v>44292</v>
      </c>
      <c r="C401" s="12">
        <v>414246</v>
      </c>
      <c r="D401" s="12" t="s">
        <v>782</v>
      </c>
      <c r="E401" s="11">
        <v>44292</v>
      </c>
      <c r="F401" s="13">
        <v>82418.3</v>
      </c>
      <c r="G401" s="13">
        <v>4945.1000000000004</v>
      </c>
      <c r="H401" s="13">
        <v>873.63</v>
      </c>
      <c r="I401" s="13">
        <v>86.58</v>
      </c>
      <c r="J401" s="13">
        <v>86576.35</v>
      </c>
      <c r="K401" s="18" t="s">
        <v>32</v>
      </c>
      <c r="L401" s="12">
        <v>120</v>
      </c>
      <c r="M401" s="14">
        <v>795.94</v>
      </c>
      <c r="N401" s="13">
        <v>0</v>
      </c>
      <c r="O401" s="14">
        <v>0</v>
      </c>
      <c r="P401" s="15">
        <v>106</v>
      </c>
      <c r="Q401" s="13">
        <v>924.25</v>
      </c>
      <c r="R401" s="13">
        <v>75979.81</v>
      </c>
      <c r="S401" s="13">
        <v>80.5</v>
      </c>
      <c r="T401" s="13">
        <v>0</v>
      </c>
      <c r="U401" s="13">
        <v>8309.33</v>
      </c>
      <c r="V401" s="13">
        <v>12248.3</v>
      </c>
      <c r="W401" s="16">
        <v>12.71</v>
      </c>
      <c r="X401" s="16">
        <v>1339.85</v>
      </c>
      <c r="Y401" s="17">
        <f>SUM(R401:X401)+N401+O401</f>
        <v>97970.500000000015</v>
      </c>
      <c r="Z401" s="17">
        <f>((P401*Q401)+O401+N401)-Y401</f>
        <v>0</v>
      </c>
    </row>
    <row r="402" spans="1:26" hidden="1" x14ac:dyDescent="0.25">
      <c r="A402" s="10" t="s">
        <v>3707</v>
      </c>
      <c r="B402" s="11">
        <v>44438</v>
      </c>
      <c r="C402" s="12">
        <v>423763</v>
      </c>
      <c r="D402" s="12" t="s">
        <v>3708</v>
      </c>
      <c r="E402" s="11">
        <v>44435</v>
      </c>
      <c r="F402" s="13">
        <v>82418.3</v>
      </c>
      <c r="G402" s="13">
        <v>4945.1000000000004</v>
      </c>
      <c r="H402" s="13">
        <v>1747.27</v>
      </c>
      <c r="I402" s="13">
        <v>85.7</v>
      </c>
      <c r="J402" s="13">
        <v>85701.83</v>
      </c>
      <c r="K402" s="18" t="s">
        <v>32</v>
      </c>
      <c r="L402" s="12">
        <v>120</v>
      </c>
      <c r="M402" s="14">
        <v>787.9</v>
      </c>
      <c r="N402" s="13">
        <v>0</v>
      </c>
      <c r="O402" s="14">
        <v>0</v>
      </c>
      <c r="P402" s="15">
        <v>112</v>
      </c>
      <c r="Q402" s="13">
        <v>787.9</v>
      </c>
      <c r="R402" s="13">
        <v>79545.94</v>
      </c>
      <c r="S402" s="13">
        <v>83.45</v>
      </c>
      <c r="T402" s="13">
        <v>0</v>
      </c>
      <c r="U402" s="13">
        <v>8615.41</v>
      </c>
      <c r="V402" s="13">
        <v>0</v>
      </c>
      <c r="W402" s="16">
        <v>0</v>
      </c>
      <c r="X402" s="16">
        <v>0</v>
      </c>
      <c r="Y402" s="17">
        <f>SUM(R402:X402)+N402+O402</f>
        <v>88244.800000000003</v>
      </c>
      <c r="Z402" s="17">
        <f>((P402*Q402)+O402+N402)-Y402</f>
        <v>0</v>
      </c>
    </row>
    <row r="403" spans="1:26" hidden="1" x14ac:dyDescent="0.25">
      <c r="A403" s="10" t="s">
        <v>4425</v>
      </c>
      <c r="B403" s="11">
        <v>44460</v>
      </c>
      <c r="C403" s="12">
        <v>425628</v>
      </c>
      <c r="D403" s="12" t="s">
        <v>4426</v>
      </c>
      <c r="E403" s="11">
        <v>44458</v>
      </c>
      <c r="F403" s="13">
        <v>85272.8</v>
      </c>
      <c r="G403" s="13">
        <v>5116.37</v>
      </c>
      <c r="H403" s="13">
        <v>903.89</v>
      </c>
      <c r="I403" s="13">
        <v>89.57</v>
      </c>
      <c r="J403" s="13">
        <v>89574.85</v>
      </c>
      <c r="K403" s="18" t="s">
        <v>32</v>
      </c>
      <c r="L403" s="12">
        <v>120</v>
      </c>
      <c r="M403" s="14">
        <v>823.5</v>
      </c>
      <c r="N403" s="13">
        <v>0</v>
      </c>
      <c r="O403" s="14">
        <v>0</v>
      </c>
      <c r="P403" s="15">
        <v>113</v>
      </c>
      <c r="Q403" s="13">
        <v>823.5</v>
      </c>
      <c r="R403" s="13">
        <v>83802.67</v>
      </c>
      <c r="S403" s="13">
        <v>88.78</v>
      </c>
      <c r="T403" s="13">
        <v>94.98</v>
      </c>
      <c r="U403" s="13">
        <v>9164.0499999999993</v>
      </c>
      <c r="V403" s="13">
        <v>0</v>
      </c>
      <c r="W403" s="16">
        <v>0</v>
      </c>
      <c r="X403" s="16">
        <v>0</v>
      </c>
      <c r="Y403" s="17">
        <f>SUM(R403:X403)+N403+O403</f>
        <v>93150.48</v>
      </c>
      <c r="Z403" s="17">
        <f>((P403*Q403)+O403+N403)-Y403</f>
        <v>-94.979999999995925</v>
      </c>
    </row>
    <row r="404" spans="1:26" hidden="1" x14ac:dyDescent="0.25">
      <c r="A404" s="10" t="s">
        <v>1089</v>
      </c>
      <c r="B404" s="11">
        <v>44313</v>
      </c>
      <c r="C404" s="12">
        <v>415635</v>
      </c>
      <c r="D404" s="12" t="s">
        <v>1090</v>
      </c>
      <c r="E404" s="11">
        <v>44313</v>
      </c>
      <c r="F404" s="13">
        <v>81877.279999999999</v>
      </c>
      <c r="G404" s="13">
        <v>4912.6400000000003</v>
      </c>
      <c r="H404" s="13">
        <v>867.9</v>
      </c>
      <c r="I404" s="13">
        <v>86.01</v>
      </c>
      <c r="J404" s="13">
        <v>86008.03</v>
      </c>
      <c r="K404" s="18" t="s">
        <v>32</v>
      </c>
      <c r="L404" s="12">
        <v>120</v>
      </c>
      <c r="M404" s="14">
        <v>790.71</v>
      </c>
      <c r="N404" s="13">
        <v>0</v>
      </c>
      <c r="O404" s="14">
        <v>0</v>
      </c>
      <c r="P404" s="15">
        <v>107</v>
      </c>
      <c r="Q404" s="13">
        <v>918.18</v>
      </c>
      <c r="R404" s="13">
        <v>76193.13</v>
      </c>
      <c r="S404" s="13">
        <v>80.760000000000005</v>
      </c>
      <c r="T404" s="13">
        <v>0</v>
      </c>
      <c r="U404" s="13">
        <v>8332.08</v>
      </c>
      <c r="V404" s="13">
        <v>12283.6</v>
      </c>
      <c r="W404" s="16">
        <v>12.84</v>
      </c>
      <c r="X404" s="16">
        <v>1342.85</v>
      </c>
      <c r="Y404" s="17">
        <f>SUM(R404:X404)+N404+O404</f>
        <v>98245.260000000009</v>
      </c>
      <c r="Z404" s="17">
        <f>((P404*Q404)+O404+N404)-Y404</f>
        <v>0</v>
      </c>
    </row>
    <row r="405" spans="1:26" hidden="1" x14ac:dyDescent="0.25">
      <c r="A405" s="10" t="s">
        <v>981</v>
      </c>
      <c r="B405" s="11">
        <v>44306</v>
      </c>
      <c r="C405" s="12">
        <v>414885</v>
      </c>
      <c r="D405" s="12" t="s">
        <v>982</v>
      </c>
      <c r="E405" s="11">
        <v>44306</v>
      </c>
      <c r="F405" s="13">
        <v>84948.49</v>
      </c>
      <c r="G405" s="13">
        <v>5096.91</v>
      </c>
      <c r="H405" s="13">
        <v>900.45</v>
      </c>
      <c r="I405" s="13">
        <v>89.23</v>
      </c>
      <c r="J405" s="13">
        <v>89234.18</v>
      </c>
      <c r="K405" s="18" t="s">
        <v>32</v>
      </c>
      <c r="L405" s="12">
        <v>120</v>
      </c>
      <c r="M405" s="14">
        <v>820.37</v>
      </c>
      <c r="N405" s="13">
        <v>0</v>
      </c>
      <c r="O405" s="14">
        <v>0</v>
      </c>
      <c r="P405" s="15">
        <v>106</v>
      </c>
      <c r="Q405" s="13">
        <v>952.62</v>
      </c>
      <c r="R405" s="13">
        <v>78312.33</v>
      </c>
      <c r="S405" s="13">
        <v>82.99</v>
      </c>
      <c r="T405" s="13">
        <v>0</v>
      </c>
      <c r="U405" s="13">
        <v>8563.9</v>
      </c>
      <c r="V405" s="13">
        <v>12624.6</v>
      </c>
      <c r="W405" s="16">
        <v>13.79</v>
      </c>
      <c r="X405" s="16">
        <v>1380.11</v>
      </c>
      <c r="Y405" s="17">
        <f>SUM(R405:X405)+N405+O405</f>
        <v>100977.72</v>
      </c>
      <c r="Z405" s="17">
        <f>((P405*Q405)+O405+N405)-Y405</f>
        <v>0</v>
      </c>
    </row>
    <row r="406" spans="1:26" hidden="1" x14ac:dyDescent="0.25">
      <c r="A406" s="10" t="s">
        <v>975</v>
      </c>
      <c r="B406" s="11">
        <v>44306</v>
      </c>
      <c r="C406" s="12">
        <v>415086</v>
      </c>
      <c r="D406" s="12" t="s">
        <v>976</v>
      </c>
      <c r="E406" s="11">
        <v>44306</v>
      </c>
      <c r="F406" s="13">
        <v>81877.279999999999</v>
      </c>
      <c r="G406" s="13">
        <v>4912.6400000000003</v>
      </c>
      <c r="H406" s="13">
        <v>867.9</v>
      </c>
      <c r="I406" s="13">
        <v>86.01</v>
      </c>
      <c r="J406" s="13">
        <v>86008.03</v>
      </c>
      <c r="K406" s="18" t="s">
        <v>32</v>
      </c>
      <c r="L406" s="12">
        <v>120</v>
      </c>
      <c r="M406" s="14">
        <v>790.71</v>
      </c>
      <c r="N406" s="13">
        <v>0</v>
      </c>
      <c r="O406" s="14">
        <v>0</v>
      </c>
      <c r="P406" s="15">
        <v>107</v>
      </c>
      <c r="Q406" s="13">
        <v>918.18</v>
      </c>
      <c r="R406" s="13">
        <v>76193.13</v>
      </c>
      <c r="S406" s="13">
        <v>80.760000000000005</v>
      </c>
      <c r="T406" s="13">
        <v>0</v>
      </c>
      <c r="U406" s="13">
        <v>8332.08</v>
      </c>
      <c r="V406" s="13">
        <v>12283.6</v>
      </c>
      <c r="W406" s="16">
        <v>12.84</v>
      </c>
      <c r="X406" s="16">
        <v>1342.85</v>
      </c>
      <c r="Y406" s="17">
        <f>SUM(R406:X406)+N406+O406</f>
        <v>98245.260000000009</v>
      </c>
      <c r="Z406" s="17">
        <f>((P406*Q406)+O406+N406)-Y406</f>
        <v>0</v>
      </c>
    </row>
    <row r="407" spans="1:26" hidden="1" x14ac:dyDescent="0.25">
      <c r="A407" s="10" t="s">
        <v>6565</v>
      </c>
      <c r="B407" s="11">
        <v>44525</v>
      </c>
      <c r="C407" s="12">
        <v>430075</v>
      </c>
      <c r="D407" s="12" t="s">
        <v>6566</v>
      </c>
      <c r="E407" s="11">
        <v>44519</v>
      </c>
      <c r="F407" s="13">
        <v>81877.279999999999</v>
      </c>
      <c r="G407" s="13">
        <v>4912.6400000000003</v>
      </c>
      <c r="H407" s="13">
        <v>1735.8</v>
      </c>
      <c r="I407" s="13">
        <v>85.14</v>
      </c>
      <c r="J407" s="13">
        <v>85139.26</v>
      </c>
      <c r="K407" s="18" t="s">
        <v>32</v>
      </c>
      <c r="L407" s="12">
        <v>120</v>
      </c>
      <c r="M407" s="14">
        <v>782.72</v>
      </c>
      <c r="N407" s="13">
        <v>-126.13</v>
      </c>
      <c r="O407" s="14">
        <v>638.63</v>
      </c>
      <c r="P407" s="15">
        <v>114</v>
      </c>
      <c r="Q407" s="13">
        <v>782.72</v>
      </c>
      <c r="R407" s="13">
        <v>80357.81</v>
      </c>
      <c r="S407" s="13">
        <v>85.14</v>
      </c>
      <c r="T407" s="13">
        <v>1473.8</v>
      </c>
      <c r="U407" s="13">
        <v>8787.14</v>
      </c>
      <c r="V407" s="13">
        <v>0</v>
      </c>
      <c r="W407" s="16">
        <v>0</v>
      </c>
      <c r="X407" s="16">
        <v>0</v>
      </c>
      <c r="Y407" s="17">
        <f>SUM(R407:X407)+N407+O407</f>
        <v>91216.39</v>
      </c>
      <c r="Z407" s="17">
        <f>((P407*Q407)+O407+N407)-Y407</f>
        <v>-1473.8099999999977</v>
      </c>
    </row>
    <row r="408" spans="1:26" hidden="1" x14ac:dyDescent="0.25">
      <c r="A408" s="10" t="s">
        <v>1947</v>
      </c>
      <c r="B408" s="11">
        <v>44361</v>
      </c>
      <c r="C408" s="12">
        <v>419237</v>
      </c>
      <c r="D408" s="12" t="s">
        <v>1948</v>
      </c>
      <c r="E408" s="11">
        <v>44360</v>
      </c>
      <c r="F408" s="13">
        <v>85257.57</v>
      </c>
      <c r="G408" s="13">
        <v>5115.45</v>
      </c>
      <c r="H408" s="13">
        <v>903.73</v>
      </c>
      <c r="I408" s="13">
        <v>89.56</v>
      </c>
      <c r="J408" s="13">
        <v>89558.85</v>
      </c>
      <c r="K408" s="18" t="s">
        <v>32</v>
      </c>
      <c r="L408" s="12">
        <v>120</v>
      </c>
      <c r="M408" s="14">
        <v>823.36</v>
      </c>
      <c r="N408" s="13">
        <v>0</v>
      </c>
      <c r="O408" s="14">
        <v>0</v>
      </c>
      <c r="P408" s="15">
        <v>109</v>
      </c>
      <c r="Q408" s="13">
        <v>944.02</v>
      </c>
      <c r="R408" s="13">
        <v>80821.73</v>
      </c>
      <c r="S408" s="13">
        <v>85.61</v>
      </c>
      <c r="T408" s="13">
        <v>0</v>
      </c>
      <c r="U408" s="13">
        <v>8838.9</v>
      </c>
      <c r="V408" s="13">
        <v>11843.94</v>
      </c>
      <c r="W408" s="16">
        <v>13.08</v>
      </c>
      <c r="X408" s="16">
        <v>1294.92</v>
      </c>
      <c r="Y408" s="17">
        <f>SUM(R408:X408)+N408+O408</f>
        <v>102898.18</v>
      </c>
      <c r="Z408" s="17">
        <f>((P408*Q408)+O408+N408)-Y408</f>
        <v>0</v>
      </c>
    </row>
    <row r="409" spans="1:26" hidden="1" x14ac:dyDescent="0.25">
      <c r="A409" s="10" t="s">
        <v>6213</v>
      </c>
      <c r="B409" s="11">
        <v>44512</v>
      </c>
      <c r="C409" s="12">
        <v>429352</v>
      </c>
      <c r="D409" s="12" t="s">
        <v>6214</v>
      </c>
      <c r="E409" s="11">
        <v>44508</v>
      </c>
      <c r="F409" s="13">
        <v>85257.57</v>
      </c>
      <c r="G409" s="13">
        <v>5115.45</v>
      </c>
      <c r="H409" s="13">
        <v>1807.46</v>
      </c>
      <c r="I409" s="13">
        <v>88.65</v>
      </c>
      <c r="J409" s="13">
        <v>88654.21</v>
      </c>
      <c r="K409" s="18" t="s">
        <v>32</v>
      </c>
      <c r="L409" s="12">
        <v>120</v>
      </c>
      <c r="M409" s="14">
        <v>815.04</v>
      </c>
      <c r="N409" s="13">
        <v>0</v>
      </c>
      <c r="O409" s="14">
        <v>-0.01</v>
      </c>
      <c r="P409" s="15">
        <v>113</v>
      </c>
      <c r="Q409" s="13">
        <v>815.04</v>
      </c>
      <c r="R409" s="13">
        <v>82941.34</v>
      </c>
      <c r="S409" s="13">
        <v>87.87</v>
      </c>
      <c r="T409" s="13">
        <v>0</v>
      </c>
      <c r="U409" s="13">
        <v>9070.32</v>
      </c>
      <c r="V409" s="13">
        <v>0</v>
      </c>
      <c r="W409" s="16">
        <v>0</v>
      </c>
      <c r="X409" s="16">
        <v>0</v>
      </c>
      <c r="Y409" s="17">
        <f>SUM(R409:X409)+N409+O409</f>
        <v>92099.520000000004</v>
      </c>
      <c r="Z409" s="17">
        <f>((P409*Q409)+O409+N409)-Y409</f>
        <v>-1.0000000009313226E-2</v>
      </c>
    </row>
    <row r="410" spans="1:26" hidden="1" x14ac:dyDescent="0.25">
      <c r="A410" s="10" t="s">
        <v>7091</v>
      </c>
      <c r="B410" s="11">
        <v>44551</v>
      </c>
      <c r="C410" s="12">
        <v>431643</v>
      </c>
      <c r="D410" s="12" t="s">
        <v>7092</v>
      </c>
      <c r="E410" s="11">
        <v>44551</v>
      </c>
      <c r="F410" s="13">
        <v>83190.22</v>
      </c>
      <c r="G410" s="13">
        <v>4991.41</v>
      </c>
      <c r="H410" s="13">
        <v>7936.35</v>
      </c>
      <c r="I410" s="13">
        <v>80.33</v>
      </c>
      <c r="J410" s="13">
        <v>80325.61</v>
      </c>
      <c r="K410" s="18" t="s">
        <v>32</v>
      </c>
      <c r="L410" s="12">
        <v>120</v>
      </c>
      <c r="M410" s="14">
        <v>738.47</v>
      </c>
      <c r="N410" s="13">
        <v>0</v>
      </c>
      <c r="O410" s="14">
        <v>0</v>
      </c>
      <c r="P410" s="15">
        <v>115</v>
      </c>
      <c r="Q410" s="13">
        <v>738.47</v>
      </c>
      <c r="R410" s="13">
        <v>76901.73</v>
      </c>
      <c r="S410" s="13">
        <v>76.98</v>
      </c>
      <c r="T410" s="13">
        <v>0</v>
      </c>
      <c r="U410" s="13">
        <v>7945.34</v>
      </c>
      <c r="V410" s="13">
        <v>0</v>
      </c>
      <c r="W410" s="16">
        <v>0</v>
      </c>
      <c r="X410" s="16">
        <v>0</v>
      </c>
      <c r="Y410" s="17">
        <f>SUM(R410:X410)+N410+O410</f>
        <v>84924.049999999988</v>
      </c>
      <c r="Z410" s="17">
        <f>((P410*Q410)+O410+N410)-Y410</f>
        <v>0</v>
      </c>
    </row>
    <row r="411" spans="1:26" s="50" customFormat="1" x14ac:dyDescent="0.25">
      <c r="A411" s="10" t="s">
        <v>10293</v>
      </c>
      <c r="B411" s="11">
        <v>44718</v>
      </c>
      <c r="C411" s="12">
        <v>436566</v>
      </c>
      <c r="D411" s="12" t="s">
        <v>10294</v>
      </c>
      <c r="E411" s="11">
        <v>44718</v>
      </c>
      <c r="F411" s="13">
        <v>163366.98000000001</v>
      </c>
      <c r="G411" s="13">
        <v>9802.02</v>
      </c>
      <c r="H411" s="53">
        <v>13853.52</v>
      </c>
      <c r="I411" s="13">
        <v>159.32</v>
      </c>
      <c r="J411" s="13">
        <v>159474.79999999999</v>
      </c>
      <c r="K411" s="18" t="s">
        <v>32</v>
      </c>
      <c r="L411" s="12">
        <v>120</v>
      </c>
      <c r="M411" s="52">
        <v>1466.13</v>
      </c>
      <c r="N411" s="13">
        <v>0</v>
      </c>
      <c r="O411" s="14">
        <v>0</v>
      </c>
      <c r="P411" s="15">
        <v>120</v>
      </c>
      <c r="Q411" s="51">
        <v>1466.13</v>
      </c>
      <c r="R411" s="13">
        <v>159315.48000000001</v>
      </c>
      <c r="S411" s="13">
        <v>159.32</v>
      </c>
      <c r="T411" s="13">
        <v>0</v>
      </c>
      <c r="U411" s="13">
        <v>16460.8</v>
      </c>
      <c r="V411" s="13">
        <v>0</v>
      </c>
      <c r="W411" s="16">
        <v>0</v>
      </c>
      <c r="X411" s="16">
        <v>0</v>
      </c>
      <c r="Y411" s="17">
        <f>SUM(R411:X411)+N411+O411</f>
        <v>175935.6</v>
      </c>
      <c r="Z411" s="17">
        <f>((P411*Q411)+O411+N411)-Y411</f>
        <v>0</v>
      </c>
    </row>
    <row r="412" spans="1:26" hidden="1" x14ac:dyDescent="0.25">
      <c r="A412" s="10" t="s">
        <v>6077</v>
      </c>
      <c r="B412" s="11">
        <v>44508</v>
      </c>
      <c r="C412" s="12">
        <v>429298</v>
      </c>
      <c r="D412" s="12" t="s">
        <v>6078</v>
      </c>
      <c r="E412" s="11">
        <v>44506</v>
      </c>
      <c r="F412" s="13">
        <v>80661.149999999994</v>
      </c>
      <c r="G412" s="13">
        <v>4839.67</v>
      </c>
      <c r="H412" s="13">
        <v>855.01</v>
      </c>
      <c r="I412" s="13">
        <v>84.73</v>
      </c>
      <c r="J412" s="13">
        <v>84730.54</v>
      </c>
      <c r="K412" s="18" t="s">
        <v>32</v>
      </c>
      <c r="L412" s="12">
        <v>120</v>
      </c>
      <c r="M412" s="14">
        <v>778.97</v>
      </c>
      <c r="N412" s="13">
        <v>0</v>
      </c>
      <c r="O412" s="14">
        <v>0</v>
      </c>
      <c r="P412" s="15">
        <v>113</v>
      </c>
      <c r="Q412" s="13">
        <v>778.97</v>
      </c>
      <c r="R412" s="13">
        <v>79246.039999999994</v>
      </c>
      <c r="S412" s="13">
        <v>84.73</v>
      </c>
      <c r="T412" s="13">
        <v>1451.9</v>
      </c>
      <c r="U412" s="13">
        <v>8745.86</v>
      </c>
      <c r="V412" s="13">
        <v>0</v>
      </c>
      <c r="W412" s="16">
        <v>0</v>
      </c>
      <c r="X412" s="16">
        <v>0</v>
      </c>
      <c r="Y412" s="17">
        <f>SUM(R412:X412)+N412+O412</f>
        <v>89528.529999999984</v>
      </c>
      <c r="Z412" s="17">
        <f>((P412*Q412)+O412+N412)-Y412</f>
        <v>-1504.9199999999837</v>
      </c>
    </row>
    <row r="413" spans="1:26" hidden="1" x14ac:dyDescent="0.25">
      <c r="A413" s="10" t="s">
        <v>8619</v>
      </c>
      <c r="B413" s="11">
        <v>44634</v>
      </c>
      <c r="C413" s="12">
        <v>433955</v>
      </c>
      <c r="D413" s="12" t="s">
        <v>8620</v>
      </c>
      <c r="E413" s="11">
        <v>44634</v>
      </c>
      <c r="F413" s="13">
        <v>97321.63</v>
      </c>
      <c r="G413" s="13">
        <v>5839.3</v>
      </c>
      <c r="H413" s="13">
        <v>4126.4399999999996</v>
      </c>
      <c r="I413" s="13">
        <v>99.03</v>
      </c>
      <c r="J413" s="13">
        <v>99133.52</v>
      </c>
      <c r="K413" s="18" t="s">
        <v>32</v>
      </c>
      <c r="L413" s="12">
        <v>120</v>
      </c>
      <c r="M413" s="14">
        <v>911.38</v>
      </c>
      <c r="N413" s="13">
        <v>0</v>
      </c>
      <c r="O413" s="14">
        <v>-0.02</v>
      </c>
      <c r="P413" s="15">
        <v>119</v>
      </c>
      <c r="Q413" s="13">
        <v>911.38</v>
      </c>
      <c r="R413" s="13">
        <v>95495.43</v>
      </c>
      <c r="S413" s="13">
        <v>99.03</v>
      </c>
      <c r="T413" s="13">
        <v>2627.7</v>
      </c>
      <c r="U413" s="13">
        <v>10232.08</v>
      </c>
      <c r="V413" s="13">
        <v>0</v>
      </c>
      <c r="W413" s="16">
        <v>0</v>
      </c>
      <c r="X413" s="16">
        <v>0</v>
      </c>
      <c r="Y413" s="17">
        <f>SUM(R413:X413)+N413+O413</f>
        <v>108454.21999999999</v>
      </c>
      <c r="Z413" s="17">
        <f>((P413*Q413)+O413+N413)-Y413</f>
        <v>-1.9999999989522621E-2</v>
      </c>
    </row>
    <row r="414" spans="1:26" hidden="1" x14ac:dyDescent="0.25">
      <c r="A414" s="10" t="s">
        <v>10191</v>
      </c>
      <c r="B414" s="11">
        <v>44712</v>
      </c>
      <c r="C414" s="12">
        <v>436476</v>
      </c>
      <c r="D414" s="12" t="s">
        <v>10192</v>
      </c>
      <c r="E414" s="11">
        <v>44712</v>
      </c>
      <c r="F414" s="13">
        <v>103925.41</v>
      </c>
      <c r="G414" s="13">
        <v>6235.52</v>
      </c>
      <c r="H414" s="13">
        <v>3304.83</v>
      </c>
      <c r="I414" s="13">
        <v>106.86</v>
      </c>
      <c r="J414" s="13">
        <v>106962.96</v>
      </c>
      <c r="K414" s="18" t="s">
        <v>32</v>
      </c>
      <c r="L414" s="12">
        <v>120</v>
      </c>
      <c r="M414" s="14">
        <v>983.36</v>
      </c>
      <c r="N414" s="13">
        <v>0</v>
      </c>
      <c r="O414" s="14">
        <v>0</v>
      </c>
      <c r="P414" s="15">
        <v>120</v>
      </c>
      <c r="Q414" s="13">
        <v>983.36</v>
      </c>
      <c r="R414" s="13">
        <v>102272.99</v>
      </c>
      <c r="S414" s="13">
        <v>106.86</v>
      </c>
      <c r="T414" s="13">
        <v>4583.1099999999997</v>
      </c>
      <c r="U414" s="13">
        <v>11040.24</v>
      </c>
      <c r="V414" s="13">
        <v>0</v>
      </c>
      <c r="W414" s="16">
        <v>0</v>
      </c>
      <c r="X414" s="16">
        <v>0</v>
      </c>
      <c r="Y414" s="17">
        <f>SUM(R414:X414)+N414+O414</f>
        <v>118003.20000000001</v>
      </c>
      <c r="Z414" s="17">
        <f>((P414*Q414)+O414+N414)-Y414</f>
        <v>0</v>
      </c>
    </row>
    <row r="415" spans="1:26" hidden="1" x14ac:dyDescent="0.25">
      <c r="A415" s="10" t="s">
        <v>10189</v>
      </c>
      <c r="B415" s="11">
        <v>44712</v>
      </c>
      <c r="C415" s="12">
        <v>436472</v>
      </c>
      <c r="D415" s="12" t="s">
        <v>10190</v>
      </c>
      <c r="E415" s="11">
        <v>44712</v>
      </c>
      <c r="F415" s="13">
        <v>103925.41</v>
      </c>
      <c r="G415" s="13">
        <v>6235.52</v>
      </c>
      <c r="H415" s="13">
        <v>3304.83</v>
      </c>
      <c r="I415" s="13">
        <v>106.86</v>
      </c>
      <c r="J415" s="13">
        <v>106962.96</v>
      </c>
      <c r="K415" s="18" t="s">
        <v>32</v>
      </c>
      <c r="L415" s="12">
        <v>120</v>
      </c>
      <c r="M415" s="14">
        <v>983.36</v>
      </c>
      <c r="N415" s="13">
        <v>0</v>
      </c>
      <c r="O415" s="14">
        <v>0</v>
      </c>
      <c r="P415" s="15">
        <v>120</v>
      </c>
      <c r="Q415" s="13">
        <v>983.36</v>
      </c>
      <c r="R415" s="13">
        <v>102272.99</v>
      </c>
      <c r="S415" s="13">
        <v>106.86</v>
      </c>
      <c r="T415" s="13">
        <v>4583.1099999999997</v>
      </c>
      <c r="U415" s="13">
        <v>11040.24</v>
      </c>
      <c r="V415" s="13">
        <v>0</v>
      </c>
      <c r="W415" s="16">
        <v>0</v>
      </c>
      <c r="X415" s="16">
        <v>0</v>
      </c>
      <c r="Y415" s="17">
        <f>SUM(R415:X415)+N415+O415</f>
        <v>118003.20000000001</v>
      </c>
      <c r="Z415" s="17">
        <f>((P415*Q415)+O415+N415)-Y415</f>
        <v>0</v>
      </c>
    </row>
    <row r="416" spans="1:26" hidden="1" x14ac:dyDescent="0.25">
      <c r="A416" s="10" t="s">
        <v>5255</v>
      </c>
      <c r="B416" s="11">
        <v>44483</v>
      </c>
      <c r="C416" s="12">
        <v>427528</v>
      </c>
      <c r="D416" s="12" t="s">
        <v>5256</v>
      </c>
      <c r="E416" s="11">
        <v>44482</v>
      </c>
      <c r="F416" s="13">
        <v>81492.45</v>
      </c>
      <c r="G416" s="13">
        <v>4889.55</v>
      </c>
      <c r="H416" s="13">
        <v>1727.64</v>
      </c>
      <c r="I416" s="13">
        <v>84.74</v>
      </c>
      <c r="J416" s="13">
        <v>84739.1</v>
      </c>
      <c r="K416" s="18" t="s">
        <v>32</v>
      </c>
      <c r="L416" s="12">
        <v>120</v>
      </c>
      <c r="M416" s="14">
        <v>779.05</v>
      </c>
      <c r="N416" s="13">
        <v>0</v>
      </c>
      <c r="O416" s="14">
        <v>0.01</v>
      </c>
      <c r="P416" s="15">
        <v>112</v>
      </c>
      <c r="Q416" s="13">
        <v>779.05</v>
      </c>
      <c r="R416" s="13">
        <v>78576.89</v>
      </c>
      <c r="S416" s="13">
        <v>83.26</v>
      </c>
      <c r="T416" s="13">
        <v>733.43</v>
      </c>
      <c r="U416" s="13">
        <v>8593.44</v>
      </c>
      <c r="V416" s="13">
        <v>0</v>
      </c>
      <c r="W416" s="16">
        <v>0</v>
      </c>
      <c r="X416" s="16">
        <v>0</v>
      </c>
      <c r="Y416" s="17">
        <f>SUM(R416:X416)+N416+O416</f>
        <v>87987.029999999984</v>
      </c>
      <c r="Z416" s="17">
        <f>((P416*Q416)+O416+N416)-Y416</f>
        <v>-733.41999999999825</v>
      </c>
    </row>
    <row r="417" spans="1:26" hidden="1" x14ac:dyDescent="0.25">
      <c r="A417" s="10" t="s">
        <v>1399</v>
      </c>
      <c r="B417" s="11">
        <v>44330</v>
      </c>
      <c r="C417" s="12">
        <v>416902</v>
      </c>
      <c r="D417" s="12" t="s">
        <v>1400</v>
      </c>
      <c r="E417" s="11">
        <v>44330</v>
      </c>
      <c r="F417" s="13">
        <v>78357.740000000005</v>
      </c>
      <c r="G417" s="13">
        <v>4701.46</v>
      </c>
      <c r="H417" s="13">
        <v>830.59</v>
      </c>
      <c r="I417" s="13">
        <v>82.31</v>
      </c>
      <c r="J417" s="13">
        <v>82310.92</v>
      </c>
      <c r="K417" s="18" t="s">
        <v>32</v>
      </c>
      <c r="L417" s="12">
        <v>120</v>
      </c>
      <c r="M417" s="14">
        <v>756.72</v>
      </c>
      <c r="N417" s="13">
        <v>0</v>
      </c>
      <c r="O417" s="14">
        <v>0</v>
      </c>
      <c r="P417" s="15">
        <v>108</v>
      </c>
      <c r="Q417" s="13">
        <v>868.47</v>
      </c>
      <c r="R417" s="13">
        <v>73599.41</v>
      </c>
      <c r="S417" s="13">
        <v>77.989999999999995</v>
      </c>
      <c r="T417" s="13">
        <v>0</v>
      </c>
      <c r="U417" s="13">
        <v>8048.36</v>
      </c>
      <c r="V417" s="13">
        <v>10869.12</v>
      </c>
      <c r="W417" s="16">
        <v>11.88</v>
      </c>
      <c r="X417" s="16">
        <v>1188</v>
      </c>
      <c r="Y417" s="17">
        <f>SUM(R417:X417)+N417+O417</f>
        <v>93794.760000000009</v>
      </c>
      <c r="Z417" s="17">
        <f>((P417*Q417)+O417+N417)-Y417</f>
        <v>0</v>
      </c>
    </row>
    <row r="418" spans="1:26" hidden="1" x14ac:dyDescent="0.25">
      <c r="A418" s="10" t="s">
        <v>4859</v>
      </c>
      <c r="B418" s="11">
        <v>44469</v>
      </c>
      <c r="C418" s="12">
        <v>426354</v>
      </c>
      <c r="D418" s="12" t="s">
        <v>4860</v>
      </c>
      <c r="E418" s="11">
        <v>44466</v>
      </c>
      <c r="F418" s="13">
        <v>80661.149999999994</v>
      </c>
      <c r="G418" s="13">
        <v>4839.67</v>
      </c>
      <c r="H418" s="13">
        <v>1000</v>
      </c>
      <c r="I418" s="13">
        <v>84.59</v>
      </c>
      <c r="J418" s="13">
        <v>84585.41</v>
      </c>
      <c r="K418" s="18" t="s">
        <v>32</v>
      </c>
      <c r="L418" s="12">
        <v>120</v>
      </c>
      <c r="M418" s="14">
        <v>777.63</v>
      </c>
      <c r="N418" s="13">
        <v>0</v>
      </c>
      <c r="O418" s="14">
        <v>0</v>
      </c>
      <c r="P418" s="15">
        <v>112</v>
      </c>
      <c r="Q418" s="13">
        <v>777.63</v>
      </c>
      <c r="R418" s="13">
        <v>79209.39</v>
      </c>
      <c r="S418" s="13">
        <v>82.4</v>
      </c>
      <c r="T418" s="13">
        <v>0</v>
      </c>
      <c r="U418" s="13">
        <v>8504.41</v>
      </c>
      <c r="V418" s="13">
        <v>0</v>
      </c>
      <c r="W418" s="16">
        <v>0</v>
      </c>
      <c r="X418" s="16">
        <v>0</v>
      </c>
      <c r="Y418" s="17">
        <f>SUM(R418:X418)+N418+O418</f>
        <v>87796.2</v>
      </c>
      <c r="Z418" s="17">
        <f>((P418*Q418)+O418+N418)-Y418</f>
        <v>-701.63999999999942</v>
      </c>
    </row>
    <row r="419" spans="1:26" hidden="1" x14ac:dyDescent="0.25">
      <c r="A419" s="10" t="s">
        <v>211</v>
      </c>
      <c r="B419" s="11">
        <v>44238</v>
      </c>
      <c r="C419" s="12">
        <v>410595</v>
      </c>
      <c r="D419" s="12" t="s">
        <v>212</v>
      </c>
      <c r="E419" s="11">
        <v>44238</v>
      </c>
      <c r="F419" s="13">
        <v>81492.45</v>
      </c>
      <c r="G419" s="13">
        <v>4889.55</v>
      </c>
      <c r="H419" s="13">
        <v>863.82</v>
      </c>
      <c r="I419" s="13">
        <v>85.6</v>
      </c>
      <c r="J419" s="13">
        <v>85603.78</v>
      </c>
      <c r="K419" s="18" t="s">
        <v>32</v>
      </c>
      <c r="L419" s="12">
        <v>120</v>
      </c>
      <c r="M419" s="14">
        <v>787</v>
      </c>
      <c r="N419" s="13">
        <v>0</v>
      </c>
      <c r="O419" s="14">
        <v>0</v>
      </c>
      <c r="P419" s="15">
        <v>104</v>
      </c>
      <c r="Q419" s="13">
        <v>927.02</v>
      </c>
      <c r="R419" s="13">
        <v>73708.78</v>
      </c>
      <c r="S419" s="13">
        <v>78.099999999999994</v>
      </c>
      <c r="T419" s="13">
        <v>0</v>
      </c>
      <c r="U419" s="13">
        <v>8061.12</v>
      </c>
      <c r="V419" s="13">
        <v>13113.36</v>
      </c>
      <c r="W419" s="16">
        <v>13.5</v>
      </c>
      <c r="X419" s="16">
        <v>1434.18</v>
      </c>
      <c r="Y419" s="17">
        <f>SUM(R419:X419)+N419+O419</f>
        <v>96409.04</v>
      </c>
      <c r="Z419" s="17">
        <f>((P419*Q419)+O419+N419)-Y419</f>
        <v>1.0400000000081491</v>
      </c>
    </row>
    <row r="420" spans="1:26" hidden="1" x14ac:dyDescent="0.25">
      <c r="A420" s="10" t="s">
        <v>2277</v>
      </c>
      <c r="B420" s="11">
        <v>44376</v>
      </c>
      <c r="C420" s="12">
        <v>420044</v>
      </c>
      <c r="D420" s="12" t="s">
        <v>2278</v>
      </c>
      <c r="E420" s="11">
        <v>44374</v>
      </c>
      <c r="F420" s="13">
        <v>81492.45</v>
      </c>
      <c r="G420" s="13">
        <v>4889.55</v>
      </c>
      <c r="H420" s="13">
        <v>2000</v>
      </c>
      <c r="I420" s="13">
        <v>84.47</v>
      </c>
      <c r="J420" s="13">
        <v>84466.47</v>
      </c>
      <c r="K420" s="18" t="s">
        <v>32</v>
      </c>
      <c r="L420" s="12">
        <v>120</v>
      </c>
      <c r="M420" s="14">
        <v>776.54</v>
      </c>
      <c r="N420" s="13">
        <v>0</v>
      </c>
      <c r="O420" s="14">
        <v>0</v>
      </c>
      <c r="P420" s="15">
        <v>111</v>
      </c>
      <c r="Q420" s="13">
        <v>890.34</v>
      </c>
      <c r="R420" s="13">
        <v>77772.59</v>
      </c>
      <c r="S420" s="13">
        <v>80.819999999999993</v>
      </c>
      <c r="T420" s="13">
        <v>0</v>
      </c>
      <c r="U420" s="13">
        <v>8342.5300000000007</v>
      </c>
      <c r="V420" s="13">
        <v>11294.8</v>
      </c>
      <c r="W420" s="16">
        <v>12.1</v>
      </c>
      <c r="X420" s="16">
        <v>1211.0999999999999</v>
      </c>
      <c r="Y420" s="17">
        <f>SUM(R420:X420)+N420+O420</f>
        <v>98713.940000000017</v>
      </c>
      <c r="Z420" s="17">
        <f>((P420*Q420)+O420+N420)-Y420</f>
        <v>113.79999999998836</v>
      </c>
    </row>
    <row r="421" spans="1:26" hidden="1" x14ac:dyDescent="0.25">
      <c r="A421" s="10" t="s">
        <v>877</v>
      </c>
      <c r="B421" s="11">
        <v>44299</v>
      </c>
      <c r="C421" s="12">
        <v>414673</v>
      </c>
      <c r="D421" s="12" t="s">
        <v>878</v>
      </c>
      <c r="E421" s="11">
        <v>44299</v>
      </c>
      <c r="F421" s="13">
        <v>77558.179999999993</v>
      </c>
      <c r="G421" s="13">
        <v>4653.49</v>
      </c>
      <c r="H421" s="13">
        <v>822.12</v>
      </c>
      <c r="I421" s="13">
        <v>81.47</v>
      </c>
      <c r="J421" s="13">
        <v>81471.02</v>
      </c>
      <c r="K421" s="18" t="s">
        <v>32</v>
      </c>
      <c r="L421" s="12">
        <v>120</v>
      </c>
      <c r="M421" s="14">
        <v>749</v>
      </c>
      <c r="N421" s="13">
        <v>0</v>
      </c>
      <c r="O421" s="14">
        <v>0</v>
      </c>
      <c r="P421" s="15">
        <v>106</v>
      </c>
      <c r="Q421" s="13">
        <v>869.75</v>
      </c>
      <c r="R421" s="13">
        <v>71499.31</v>
      </c>
      <c r="S421" s="13">
        <v>75.790000000000006</v>
      </c>
      <c r="T421" s="13">
        <v>0</v>
      </c>
      <c r="U421" s="13">
        <v>7818.9</v>
      </c>
      <c r="V421" s="13">
        <v>11526.44</v>
      </c>
      <c r="W421" s="16">
        <v>11.65</v>
      </c>
      <c r="X421" s="16">
        <v>1260.32</v>
      </c>
      <c r="Y421" s="17">
        <f>SUM(R421:X421)+N421+O421</f>
        <v>92192.409999999989</v>
      </c>
      <c r="Z421" s="17">
        <f>((P421*Q421)+O421+N421)-Y421</f>
        <v>1.0900000000110595</v>
      </c>
    </row>
    <row r="422" spans="1:26" hidden="1" x14ac:dyDescent="0.25">
      <c r="A422" s="10" t="s">
        <v>5641</v>
      </c>
      <c r="B422" s="11">
        <v>44495</v>
      </c>
      <c r="C422" s="12">
        <v>428342</v>
      </c>
      <c r="D422" s="12" t="s">
        <v>5642</v>
      </c>
      <c r="E422" s="11">
        <v>44493</v>
      </c>
      <c r="F422" s="13">
        <v>81492.45</v>
      </c>
      <c r="G422" s="13">
        <v>4889.55</v>
      </c>
      <c r="H422" s="13">
        <v>1727.64</v>
      </c>
      <c r="I422" s="13">
        <v>84.74</v>
      </c>
      <c r="J422" s="13">
        <v>84739.1</v>
      </c>
      <c r="K422" s="18" t="s">
        <v>32</v>
      </c>
      <c r="L422" s="12">
        <v>120</v>
      </c>
      <c r="M422" s="14">
        <v>779.05</v>
      </c>
      <c r="N422" s="13">
        <v>0</v>
      </c>
      <c r="O422" s="14">
        <v>0.01</v>
      </c>
      <c r="P422" s="15">
        <v>113</v>
      </c>
      <c r="Q422" s="13">
        <v>779.05</v>
      </c>
      <c r="R422" s="13">
        <v>79980.05</v>
      </c>
      <c r="S422" s="13">
        <v>84</v>
      </c>
      <c r="T422" s="13">
        <v>733.43</v>
      </c>
      <c r="U422" s="13">
        <v>8670.17</v>
      </c>
      <c r="V422" s="13">
        <v>0</v>
      </c>
      <c r="W422" s="16">
        <v>0</v>
      </c>
      <c r="X422" s="16">
        <v>0</v>
      </c>
      <c r="Y422" s="17">
        <f>SUM(R422:X422)+N422+O422</f>
        <v>89467.659999999989</v>
      </c>
      <c r="Z422" s="17">
        <f>((P422*Q422)+O422+N422)-Y422</f>
        <v>-1435</v>
      </c>
    </row>
    <row r="423" spans="1:26" hidden="1" x14ac:dyDescent="0.25">
      <c r="A423" s="10" t="s">
        <v>749</v>
      </c>
      <c r="B423" s="11">
        <v>44286</v>
      </c>
      <c r="C423" s="12">
        <v>413318</v>
      </c>
      <c r="D423" s="12" t="s">
        <v>750</v>
      </c>
      <c r="E423" s="11">
        <v>44278</v>
      </c>
      <c r="F423" s="13">
        <v>78357.740000000005</v>
      </c>
      <c r="G423" s="13">
        <v>4701.46</v>
      </c>
      <c r="H423" s="13">
        <v>830.59</v>
      </c>
      <c r="I423" s="13">
        <v>82.31</v>
      </c>
      <c r="J423" s="13">
        <v>82310.92</v>
      </c>
      <c r="K423" s="18" t="s">
        <v>32</v>
      </c>
      <c r="L423" s="12">
        <v>120</v>
      </c>
      <c r="M423" s="14">
        <v>756.72</v>
      </c>
      <c r="N423" s="13">
        <v>0</v>
      </c>
      <c r="O423" s="14">
        <v>0</v>
      </c>
      <c r="P423" s="15">
        <v>108</v>
      </c>
      <c r="Q423" s="13">
        <v>884.75</v>
      </c>
      <c r="R423" s="13">
        <v>73599.41</v>
      </c>
      <c r="S423" s="13">
        <v>77.989999999999995</v>
      </c>
      <c r="T423" s="13">
        <v>0</v>
      </c>
      <c r="U423" s="13">
        <v>8048.36</v>
      </c>
      <c r="V423" s="13">
        <v>12452.4</v>
      </c>
      <c r="W423" s="16">
        <v>12.96</v>
      </c>
      <c r="X423" s="16">
        <v>1361.88</v>
      </c>
      <c r="Y423" s="17">
        <f>SUM(R423:X423)+N423+O423</f>
        <v>95553.000000000015</v>
      </c>
      <c r="Z423" s="17">
        <f>((P423*Q423)+O423+N423)-Y423</f>
        <v>0</v>
      </c>
    </row>
    <row r="424" spans="1:26" hidden="1" x14ac:dyDescent="0.25">
      <c r="A424" s="10" t="s">
        <v>5691</v>
      </c>
      <c r="B424" s="11">
        <v>44496</v>
      </c>
      <c r="C424" s="12">
        <v>428380</v>
      </c>
      <c r="D424" s="12" t="s">
        <v>5692</v>
      </c>
      <c r="E424" s="11">
        <v>44493</v>
      </c>
      <c r="F424" s="13">
        <v>92429.2</v>
      </c>
      <c r="G424" s="13">
        <v>5545.75</v>
      </c>
      <c r="H424" s="13">
        <v>8318.6200000000008</v>
      </c>
      <c r="I424" s="13">
        <v>89.75</v>
      </c>
      <c r="J424" s="13">
        <v>89746.08</v>
      </c>
      <c r="K424" s="18" t="s">
        <v>32</v>
      </c>
      <c r="L424" s="12">
        <v>120</v>
      </c>
      <c r="M424" s="14">
        <v>825.08</v>
      </c>
      <c r="N424" s="13">
        <v>0</v>
      </c>
      <c r="O424" s="14">
        <v>0</v>
      </c>
      <c r="P424" s="15">
        <v>113</v>
      </c>
      <c r="Q424" s="13">
        <v>825.08</v>
      </c>
      <c r="R424" s="13">
        <v>84426.42</v>
      </c>
      <c r="S424" s="13">
        <v>84.5</v>
      </c>
      <c r="T424" s="13">
        <v>0</v>
      </c>
      <c r="U424" s="13">
        <v>8723.1200000000008</v>
      </c>
      <c r="V424" s="13">
        <v>0</v>
      </c>
      <c r="W424" s="16">
        <v>0</v>
      </c>
      <c r="X424" s="16">
        <v>0</v>
      </c>
      <c r="Y424" s="17">
        <f>SUM(R424:X424)+N424+O424</f>
        <v>93234.04</v>
      </c>
      <c r="Z424" s="17">
        <f>((P424*Q424)+O424+N424)-Y424</f>
        <v>0</v>
      </c>
    </row>
    <row r="425" spans="1:26" hidden="1" x14ac:dyDescent="0.25">
      <c r="A425" s="10" t="s">
        <v>6253</v>
      </c>
      <c r="B425" s="11">
        <v>44516</v>
      </c>
      <c r="C425" s="12">
        <v>429895</v>
      </c>
      <c r="D425" s="12" t="s">
        <v>6254</v>
      </c>
      <c r="E425" s="11">
        <v>44514</v>
      </c>
      <c r="F425" s="13">
        <v>82309.64</v>
      </c>
      <c r="G425" s="13">
        <v>4938.58</v>
      </c>
      <c r="H425" s="13">
        <v>1744.96</v>
      </c>
      <c r="I425" s="13">
        <v>85.59</v>
      </c>
      <c r="J425" s="13">
        <v>85588.85</v>
      </c>
      <c r="K425" s="18" t="s">
        <v>32</v>
      </c>
      <c r="L425" s="12">
        <v>120</v>
      </c>
      <c r="M425" s="14">
        <v>786.86</v>
      </c>
      <c r="N425" s="13">
        <v>0</v>
      </c>
      <c r="O425" s="14">
        <v>-0.01</v>
      </c>
      <c r="P425" s="15">
        <v>114</v>
      </c>
      <c r="Q425" s="13">
        <v>786.86</v>
      </c>
      <c r="R425" s="13">
        <v>80828.179999999993</v>
      </c>
      <c r="S425" s="13">
        <v>85.59</v>
      </c>
      <c r="T425" s="13">
        <v>2222.37</v>
      </c>
      <c r="U425" s="13">
        <v>8834.35</v>
      </c>
      <c r="V425" s="13">
        <v>0</v>
      </c>
      <c r="W425" s="16">
        <v>0</v>
      </c>
      <c r="X425" s="16">
        <v>0</v>
      </c>
      <c r="Y425" s="17">
        <f>SUM(R425:X425)+N425+O425</f>
        <v>91970.48</v>
      </c>
      <c r="Z425" s="17">
        <f>((P425*Q425)+O425+N425)-Y425</f>
        <v>-2268.4499999999825</v>
      </c>
    </row>
    <row r="426" spans="1:26" hidden="1" x14ac:dyDescent="0.25">
      <c r="A426" s="10" t="s">
        <v>479</v>
      </c>
      <c r="B426" s="11">
        <v>44271</v>
      </c>
      <c r="C426" s="12">
        <v>412818</v>
      </c>
      <c r="D426" s="12" t="s">
        <v>480</v>
      </c>
      <c r="E426" s="11">
        <v>44271</v>
      </c>
      <c r="F426" s="13">
        <v>78264.44</v>
      </c>
      <c r="G426" s="13">
        <v>4695.87</v>
      </c>
      <c r="H426" s="13">
        <v>829.6</v>
      </c>
      <c r="I426" s="13">
        <v>82.21</v>
      </c>
      <c r="J426" s="13">
        <v>82212.92</v>
      </c>
      <c r="K426" s="18" t="s">
        <v>32</v>
      </c>
      <c r="L426" s="12">
        <v>120</v>
      </c>
      <c r="M426" s="14">
        <v>755.82</v>
      </c>
      <c r="N426" s="13">
        <v>0</v>
      </c>
      <c r="O426" s="14">
        <v>0</v>
      </c>
      <c r="P426" s="15">
        <v>105</v>
      </c>
      <c r="Q426" s="13">
        <v>883.7</v>
      </c>
      <c r="R426" s="13">
        <v>71469.759999999995</v>
      </c>
      <c r="S426" s="13">
        <v>75.73</v>
      </c>
      <c r="T426" s="13">
        <v>0</v>
      </c>
      <c r="U426" s="13">
        <v>7815.61</v>
      </c>
      <c r="V426" s="13">
        <v>12092.85</v>
      </c>
      <c r="W426" s="16">
        <v>12.59</v>
      </c>
      <c r="X426" s="16">
        <v>1321.96</v>
      </c>
      <c r="Y426" s="17">
        <f>SUM(R426:X426)+N426+O426</f>
        <v>92788.5</v>
      </c>
      <c r="Z426" s="17">
        <f>((P426*Q426)+O426+N426)-Y426</f>
        <v>0</v>
      </c>
    </row>
    <row r="427" spans="1:26" hidden="1" x14ac:dyDescent="0.25">
      <c r="A427" s="10" t="s">
        <v>6607</v>
      </c>
      <c r="B427" s="11">
        <v>44526</v>
      </c>
      <c r="C427" s="12">
        <v>429881</v>
      </c>
      <c r="D427" s="12" t="s">
        <v>6608</v>
      </c>
      <c r="E427" s="11">
        <v>44518</v>
      </c>
      <c r="F427" s="13">
        <v>82309.64</v>
      </c>
      <c r="G427" s="13">
        <v>4938.58</v>
      </c>
      <c r="H427" s="13">
        <v>1744.96</v>
      </c>
      <c r="I427" s="13">
        <v>85.59</v>
      </c>
      <c r="J427" s="13">
        <v>85588.85</v>
      </c>
      <c r="K427" s="18" t="s">
        <v>32</v>
      </c>
      <c r="L427" s="12">
        <v>120</v>
      </c>
      <c r="M427" s="14">
        <v>786.86</v>
      </c>
      <c r="N427" s="13">
        <v>0</v>
      </c>
      <c r="O427" s="14">
        <v>-0.01</v>
      </c>
      <c r="P427" s="15">
        <v>116</v>
      </c>
      <c r="Q427" s="13">
        <v>786.86</v>
      </c>
      <c r="R427" s="13">
        <v>80874.25</v>
      </c>
      <c r="S427" s="13">
        <v>85.59</v>
      </c>
      <c r="T427" s="13">
        <v>1481.58</v>
      </c>
      <c r="U427" s="13">
        <v>8834.35</v>
      </c>
      <c r="V427" s="13">
        <v>0</v>
      </c>
      <c r="W427" s="16">
        <v>0</v>
      </c>
      <c r="X427" s="16">
        <v>0</v>
      </c>
      <c r="Y427" s="17">
        <f>SUM(R427:X427)+N427+O427</f>
        <v>91275.760000000009</v>
      </c>
      <c r="Z427" s="17">
        <f>((P427*Q427)+O427+N427)-Y427</f>
        <v>-1.0000000009313226E-2</v>
      </c>
    </row>
    <row r="428" spans="1:26" hidden="1" x14ac:dyDescent="0.25">
      <c r="A428" s="10" t="s">
        <v>8677</v>
      </c>
      <c r="B428" s="11">
        <v>44636</v>
      </c>
      <c r="C428" s="12">
        <v>434197</v>
      </c>
      <c r="D428" s="12" t="s">
        <v>8678</v>
      </c>
      <c r="E428" s="11">
        <v>44636</v>
      </c>
      <c r="F428" s="13">
        <v>94339.62</v>
      </c>
      <c r="G428" s="13">
        <v>5660.38</v>
      </c>
      <c r="H428" s="13">
        <v>5000</v>
      </c>
      <c r="I428" s="13">
        <v>95</v>
      </c>
      <c r="J428" s="13">
        <v>95095</v>
      </c>
      <c r="K428" s="18" t="s">
        <v>32</v>
      </c>
      <c r="L428" s="12">
        <v>120</v>
      </c>
      <c r="M428" s="14">
        <v>874.25</v>
      </c>
      <c r="N428" s="13">
        <v>0</v>
      </c>
      <c r="O428" s="14">
        <v>-0.01</v>
      </c>
      <c r="P428" s="15">
        <v>119</v>
      </c>
      <c r="Q428" s="13">
        <v>874.25</v>
      </c>
      <c r="R428" s="13">
        <v>92427.64</v>
      </c>
      <c r="S428" s="13">
        <v>95</v>
      </c>
      <c r="T428" s="13">
        <v>2547.1799999999998</v>
      </c>
      <c r="U428" s="13">
        <v>9815</v>
      </c>
      <c r="V428" s="13">
        <v>0</v>
      </c>
      <c r="W428" s="16">
        <v>0</v>
      </c>
      <c r="X428" s="16">
        <v>0</v>
      </c>
      <c r="Y428" s="17">
        <f>SUM(R428:X428)+N428+O428</f>
        <v>104884.81</v>
      </c>
      <c r="Z428" s="17">
        <f>((P428*Q428)+O428+N428)-Y428</f>
        <v>-849.06999999999243</v>
      </c>
    </row>
    <row r="429" spans="1:26" hidden="1" x14ac:dyDescent="0.25">
      <c r="A429" s="10" t="s">
        <v>4417</v>
      </c>
      <c r="B429" s="11">
        <v>44460</v>
      </c>
      <c r="C429" s="12">
        <v>425538</v>
      </c>
      <c r="D429" s="12" t="s">
        <v>4418</v>
      </c>
      <c r="E429" s="11">
        <v>44458</v>
      </c>
      <c r="F429" s="13">
        <v>82609.820000000007</v>
      </c>
      <c r="G429" s="13">
        <v>4956.59</v>
      </c>
      <c r="H429" s="13">
        <v>875.66</v>
      </c>
      <c r="I429" s="13">
        <v>86.78</v>
      </c>
      <c r="J429" s="13">
        <v>86777.53</v>
      </c>
      <c r="K429" s="18" t="s">
        <v>32</v>
      </c>
      <c r="L429" s="12">
        <v>120</v>
      </c>
      <c r="M429" s="14">
        <v>797.79</v>
      </c>
      <c r="N429" s="13">
        <v>0</v>
      </c>
      <c r="O429" s="14">
        <v>0</v>
      </c>
      <c r="P429" s="15">
        <v>112</v>
      </c>
      <c r="Q429" s="13">
        <v>797.79</v>
      </c>
      <c r="R429" s="13">
        <v>80467.09</v>
      </c>
      <c r="S429" s="13">
        <v>85.26</v>
      </c>
      <c r="T429" s="13">
        <v>0</v>
      </c>
      <c r="U429" s="13">
        <v>8800.1299999999992</v>
      </c>
      <c r="V429" s="13">
        <v>0</v>
      </c>
      <c r="W429" s="16">
        <v>0</v>
      </c>
      <c r="X429" s="16">
        <v>0</v>
      </c>
      <c r="Y429" s="17">
        <f>SUM(R429:X429)+N429+O429</f>
        <v>89352.48</v>
      </c>
      <c r="Z429" s="17">
        <f>((P429*Q429)+O429+N429)-Y429</f>
        <v>0</v>
      </c>
    </row>
    <row r="430" spans="1:26" hidden="1" x14ac:dyDescent="0.25">
      <c r="A430" s="10" t="s">
        <v>3485</v>
      </c>
      <c r="B430" s="11">
        <v>44425</v>
      </c>
      <c r="C430" s="12">
        <v>422833</v>
      </c>
      <c r="D430" s="12" t="s">
        <v>3486</v>
      </c>
      <c r="E430" s="11">
        <v>44421</v>
      </c>
      <c r="F430" s="13">
        <v>85960.84</v>
      </c>
      <c r="G430" s="13">
        <v>4256.6499999999996</v>
      </c>
      <c r="H430" s="13">
        <v>902.17</v>
      </c>
      <c r="I430" s="13">
        <v>89.4</v>
      </c>
      <c r="J430" s="13">
        <v>89404.72</v>
      </c>
      <c r="K430" s="18" t="s">
        <v>32</v>
      </c>
      <c r="L430" s="12">
        <v>120</v>
      </c>
      <c r="M430" s="14">
        <v>821.94</v>
      </c>
      <c r="N430" s="13">
        <v>0</v>
      </c>
      <c r="O430" s="14">
        <v>0</v>
      </c>
      <c r="P430" s="15">
        <v>110</v>
      </c>
      <c r="Q430" s="13">
        <v>821.94</v>
      </c>
      <c r="R430" s="13">
        <v>82241.94</v>
      </c>
      <c r="S430" s="13">
        <v>85.5</v>
      </c>
      <c r="T430" s="13">
        <v>0</v>
      </c>
      <c r="U430" s="13">
        <v>8826.8799999999992</v>
      </c>
      <c r="V430" s="13">
        <v>0</v>
      </c>
      <c r="W430" s="16">
        <v>0</v>
      </c>
      <c r="X430" s="16">
        <v>0</v>
      </c>
      <c r="Y430" s="17">
        <f>SUM(R430:X430)+N430+O430</f>
        <v>91154.32</v>
      </c>
      <c r="Z430" s="17">
        <f>((P430*Q430)+O430+N430)-Y430</f>
        <v>-740.91999999999825</v>
      </c>
    </row>
    <row r="431" spans="1:26" hidden="1" x14ac:dyDescent="0.25">
      <c r="A431" s="10" t="s">
        <v>3383</v>
      </c>
      <c r="B431" s="11">
        <v>44418</v>
      </c>
      <c r="C431" s="12">
        <v>422538</v>
      </c>
      <c r="D431" s="12" t="s">
        <v>3384</v>
      </c>
      <c r="E431" s="11">
        <v>44417</v>
      </c>
      <c r="F431" s="13">
        <v>85912.73</v>
      </c>
      <c r="G431" s="13">
        <v>5154.76</v>
      </c>
      <c r="H431" s="13">
        <v>910.67</v>
      </c>
      <c r="I431" s="13">
        <v>90.25</v>
      </c>
      <c r="J431" s="13">
        <v>90247.07</v>
      </c>
      <c r="K431" s="18" t="s">
        <v>32</v>
      </c>
      <c r="L431" s="12">
        <v>120</v>
      </c>
      <c r="M431" s="14">
        <v>829.68</v>
      </c>
      <c r="N431" s="13">
        <v>0</v>
      </c>
      <c r="O431" s="14">
        <v>0</v>
      </c>
      <c r="P431" s="15">
        <v>111</v>
      </c>
      <c r="Q431" s="13">
        <v>829.68</v>
      </c>
      <c r="R431" s="13">
        <v>82937.2</v>
      </c>
      <c r="S431" s="13">
        <v>87.88</v>
      </c>
      <c r="T431" s="13">
        <v>0</v>
      </c>
      <c r="U431" s="13">
        <v>9069.4</v>
      </c>
      <c r="V431" s="13">
        <v>0</v>
      </c>
      <c r="W431" s="16">
        <v>0</v>
      </c>
      <c r="X431" s="16">
        <v>0</v>
      </c>
      <c r="Y431" s="17">
        <f>SUM(R431:X431)+N431+O431</f>
        <v>92094.48</v>
      </c>
      <c r="Z431" s="17">
        <f>((P431*Q431)+O431+N431)-Y431</f>
        <v>0</v>
      </c>
    </row>
    <row r="432" spans="1:26" hidden="1" x14ac:dyDescent="0.25">
      <c r="A432" s="10" t="s">
        <v>681</v>
      </c>
      <c r="B432" s="11">
        <v>44285</v>
      </c>
      <c r="C432" s="12">
        <v>413804</v>
      </c>
      <c r="D432" s="12" t="s">
        <v>682</v>
      </c>
      <c r="E432" s="11">
        <v>44284</v>
      </c>
      <c r="F432" s="13">
        <v>85912.73</v>
      </c>
      <c r="G432" s="13">
        <v>5154.76</v>
      </c>
      <c r="H432" s="13">
        <v>910.67</v>
      </c>
      <c r="I432" s="13">
        <v>90.25</v>
      </c>
      <c r="J432" s="13">
        <v>90247.07</v>
      </c>
      <c r="K432" s="18" t="s">
        <v>32</v>
      </c>
      <c r="L432" s="12">
        <v>120</v>
      </c>
      <c r="M432" s="14">
        <v>829.68</v>
      </c>
      <c r="N432" s="13">
        <v>0</v>
      </c>
      <c r="O432" s="14">
        <v>0</v>
      </c>
      <c r="P432" s="15">
        <v>106</v>
      </c>
      <c r="Q432" s="13">
        <v>970.06</v>
      </c>
      <c r="R432" s="13">
        <v>79201.3</v>
      </c>
      <c r="S432" s="13">
        <v>83.93</v>
      </c>
      <c r="T432" s="13">
        <v>0</v>
      </c>
      <c r="U432" s="13">
        <v>8660.85</v>
      </c>
      <c r="V432" s="13">
        <v>13400.52</v>
      </c>
      <c r="W432" s="16">
        <v>13.77</v>
      </c>
      <c r="X432" s="16">
        <v>1464.89</v>
      </c>
      <c r="Y432" s="17">
        <f>SUM(R432:X432)+N432+O432</f>
        <v>102825.26000000001</v>
      </c>
      <c r="Z432" s="17">
        <f>((P432*Q432)+O432+N432)-Y432</f>
        <v>1.0999999999912689</v>
      </c>
    </row>
    <row r="433" spans="1:26" hidden="1" x14ac:dyDescent="0.25">
      <c r="A433" s="10" t="s">
        <v>1365</v>
      </c>
      <c r="B433" s="11">
        <v>44327</v>
      </c>
      <c r="C433" s="12">
        <v>416845</v>
      </c>
      <c r="D433" s="12" t="s">
        <v>1366</v>
      </c>
      <c r="E433" s="11">
        <v>44327</v>
      </c>
      <c r="F433" s="13">
        <v>82275.62</v>
      </c>
      <c r="G433" s="13">
        <v>4936.54</v>
      </c>
      <c r="H433" s="13">
        <v>872.12</v>
      </c>
      <c r="I433" s="13">
        <v>86.43</v>
      </c>
      <c r="J433" s="13">
        <v>86426.47</v>
      </c>
      <c r="K433" s="18" t="s">
        <v>32</v>
      </c>
      <c r="L433" s="12">
        <v>120</v>
      </c>
      <c r="M433" s="14">
        <v>794.56</v>
      </c>
      <c r="N433" s="13">
        <v>0</v>
      </c>
      <c r="O433" s="14">
        <v>0</v>
      </c>
      <c r="P433" s="15">
        <v>108</v>
      </c>
      <c r="Q433" s="13">
        <v>911.9</v>
      </c>
      <c r="R433" s="13">
        <v>77279.38</v>
      </c>
      <c r="S433" s="13">
        <v>81.87</v>
      </c>
      <c r="T433" s="13">
        <v>0</v>
      </c>
      <c r="U433" s="13">
        <v>8451.23</v>
      </c>
      <c r="V433" s="13">
        <v>11412.36</v>
      </c>
      <c r="W433" s="16">
        <v>11.88</v>
      </c>
      <c r="X433" s="16">
        <v>1248.48</v>
      </c>
      <c r="Y433" s="17">
        <f>SUM(R433:X433)+N433+O433</f>
        <v>98485.2</v>
      </c>
      <c r="Z433" s="17">
        <f>((P433*Q433)+O433+N433)-Y433</f>
        <v>0</v>
      </c>
    </row>
    <row r="434" spans="1:26" hidden="1" x14ac:dyDescent="0.25">
      <c r="A434" s="10" t="s">
        <v>5267</v>
      </c>
      <c r="B434" s="11">
        <v>44483</v>
      </c>
      <c r="C434" s="12">
        <v>427284</v>
      </c>
      <c r="D434" s="12" t="s">
        <v>5268</v>
      </c>
      <c r="E434" s="11">
        <v>44479</v>
      </c>
      <c r="F434" s="13">
        <v>85567.08</v>
      </c>
      <c r="G434" s="13">
        <v>5134.0200000000004</v>
      </c>
      <c r="H434" s="13">
        <v>907.01</v>
      </c>
      <c r="I434" s="13">
        <v>89.88</v>
      </c>
      <c r="J434" s="13">
        <v>89883.97</v>
      </c>
      <c r="K434" s="18" t="s">
        <v>32</v>
      </c>
      <c r="L434" s="12">
        <v>120</v>
      </c>
      <c r="M434" s="14">
        <v>826.35</v>
      </c>
      <c r="N434" s="13">
        <v>0</v>
      </c>
      <c r="O434" s="14">
        <v>0.02</v>
      </c>
      <c r="P434" s="15">
        <v>113</v>
      </c>
      <c r="Q434" s="13">
        <v>826.35</v>
      </c>
      <c r="R434" s="13">
        <v>84065.87</v>
      </c>
      <c r="S434" s="13">
        <v>89.88</v>
      </c>
      <c r="T434" s="13">
        <v>1540.2</v>
      </c>
      <c r="U434" s="13">
        <v>9278.0300000000007</v>
      </c>
      <c r="V434" s="13">
        <v>0</v>
      </c>
      <c r="W434" s="16">
        <v>0</v>
      </c>
      <c r="X434" s="16">
        <v>0</v>
      </c>
      <c r="Y434" s="17">
        <f>SUM(R434:X434)+N434+O434</f>
        <v>94974</v>
      </c>
      <c r="Z434" s="17">
        <f>((P434*Q434)+O434+N434)-Y434</f>
        <v>-1596.429999999993</v>
      </c>
    </row>
    <row r="435" spans="1:26" hidden="1" x14ac:dyDescent="0.25">
      <c r="A435" s="10" t="s">
        <v>1323</v>
      </c>
      <c r="B435" s="11">
        <v>44327</v>
      </c>
      <c r="C435" s="12">
        <v>416740</v>
      </c>
      <c r="D435" s="12" t="s">
        <v>1324</v>
      </c>
      <c r="E435" s="11">
        <v>44327</v>
      </c>
      <c r="F435" s="13">
        <v>85567.08</v>
      </c>
      <c r="G435" s="13">
        <v>5134.0200000000004</v>
      </c>
      <c r="H435" s="13">
        <v>907.01</v>
      </c>
      <c r="I435" s="13">
        <v>89.88</v>
      </c>
      <c r="J435" s="13">
        <v>89883.97</v>
      </c>
      <c r="K435" s="18" t="s">
        <v>32</v>
      </c>
      <c r="L435" s="12">
        <v>120</v>
      </c>
      <c r="M435" s="14">
        <v>826.35</v>
      </c>
      <c r="N435" s="13">
        <v>0</v>
      </c>
      <c r="O435" s="14">
        <v>0</v>
      </c>
      <c r="P435" s="15">
        <v>107</v>
      </c>
      <c r="Q435" s="13">
        <v>948.38</v>
      </c>
      <c r="R435" s="13">
        <v>79626.8</v>
      </c>
      <c r="S435" s="13">
        <v>84.35</v>
      </c>
      <c r="T435" s="13">
        <v>0</v>
      </c>
      <c r="U435" s="13">
        <v>8708.2999999999993</v>
      </c>
      <c r="V435" s="13">
        <v>11759.32</v>
      </c>
      <c r="W435" s="16">
        <v>12.85</v>
      </c>
      <c r="X435" s="16">
        <v>1286.1300000000001</v>
      </c>
      <c r="Y435" s="17">
        <f>SUM(R435:X435)+N435+O435</f>
        <v>101477.75000000003</v>
      </c>
      <c r="Z435" s="17">
        <f>((P435*Q435)+O435+N435)-Y435</f>
        <v>-1.0900000000256114</v>
      </c>
    </row>
    <row r="436" spans="1:26" hidden="1" x14ac:dyDescent="0.25">
      <c r="A436" s="10" t="s">
        <v>5173</v>
      </c>
      <c r="B436" s="11">
        <v>44482</v>
      </c>
      <c r="C436" s="12">
        <v>427407</v>
      </c>
      <c r="D436" s="12" t="s">
        <v>5174</v>
      </c>
      <c r="E436" s="11">
        <v>44480</v>
      </c>
      <c r="F436" s="13">
        <v>85567.08</v>
      </c>
      <c r="G436" s="13">
        <v>5134.0200000000004</v>
      </c>
      <c r="H436" s="13">
        <v>4000</v>
      </c>
      <c r="I436" s="13">
        <v>86.79</v>
      </c>
      <c r="J436" s="13">
        <v>86787.89</v>
      </c>
      <c r="K436" s="18" t="s">
        <v>32</v>
      </c>
      <c r="L436" s="12">
        <v>120</v>
      </c>
      <c r="M436" s="14">
        <v>797.88</v>
      </c>
      <c r="N436" s="13">
        <v>0</v>
      </c>
      <c r="O436" s="14">
        <v>0.01</v>
      </c>
      <c r="P436" s="15">
        <v>113</v>
      </c>
      <c r="Q436" s="13">
        <v>797.88</v>
      </c>
      <c r="R436" s="13">
        <v>81349.84</v>
      </c>
      <c r="S436" s="13">
        <v>84.54</v>
      </c>
      <c r="T436" s="13">
        <v>0</v>
      </c>
      <c r="U436" s="13">
        <v>8726.0499999999993</v>
      </c>
      <c r="V436" s="13">
        <v>0</v>
      </c>
      <c r="W436" s="16">
        <v>0</v>
      </c>
      <c r="X436" s="16">
        <v>0</v>
      </c>
      <c r="Y436" s="17">
        <f>SUM(R436:X436)+N436+O436</f>
        <v>90160.439999999988</v>
      </c>
      <c r="Z436" s="17">
        <f>((P436*Q436)+O436+N436)-Y436</f>
        <v>1.0000000009313226E-2</v>
      </c>
    </row>
    <row r="437" spans="1:26" x14ac:dyDescent="0.25">
      <c r="A437" s="10" t="s">
        <v>10305</v>
      </c>
      <c r="B437" s="11">
        <v>44719</v>
      </c>
      <c r="C437" s="12">
        <v>436568</v>
      </c>
      <c r="D437" s="12" t="s">
        <v>10306</v>
      </c>
      <c r="E437" s="11">
        <v>44719</v>
      </c>
      <c r="F437" s="13">
        <v>140647.79</v>
      </c>
      <c r="G437" s="13">
        <v>8438.8700000000008</v>
      </c>
      <c r="H437" s="53">
        <v>5963.47</v>
      </c>
      <c r="I437" s="13">
        <v>143.12</v>
      </c>
      <c r="J437" s="13">
        <v>143266.31</v>
      </c>
      <c r="K437" s="18" t="s">
        <v>32</v>
      </c>
      <c r="L437" s="12">
        <v>120</v>
      </c>
      <c r="M437" s="52">
        <v>1317.12</v>
      </c>
      <c r="N437" s="13">
        <v>0</v>
      </c>
      <c r="O437" s="14">
        <v>0</v>
      </c>
      <c r="P437" s="15">
        <v>120</v>
      </c>
      <c r="Q437" s="51">
        <v>1317.12</v>
      </c>
      <c r="R437" s="13">
        <v>138102.06</v>
      </c>
      <c r="S437" s="13">
        <v>143.12</v>
      </c>
      <c r="T437" s="13">
        <v>5021.13</v>
      </c>
      <c r="U437" s="13">
        <v>14788.09</v>
      </c>
      <c r="V437" s="13">
        <v>0</v>
      </c>
      <c r="W437" s="16">
        <v>0</v>
      </c>
      <c r="X437" s="16">
        <v>0</v>
      </c>
      <c r="Y437" s="17">
        <f>SUM(R437:X437)+N437+O437</f>
        <v>158054.39999999999</v>
      </c>
      <c r="Z437" s="17">
        <f>((P437*Q437)+O437+N437)-Y437</f>
        <v>0</v>
      </c>
    </row>
    <row r="438" spans="1:26" hidden="1" x14ac:dyDescent="0.25">
      <c r="A438" s="10" t="s">
        <v>5889</v>
      </c>
      <c r="B438" s="11">
        <v>44500</v>
      </c>
      <c r="C438" s="12">
        <v>428767</v>
      </c>
      <c r="D438" s="12" t="s">
        <v>5890</v>
      </c>
      <c r="E438" s="11">
        <v>44499</v>
      </c>
      <c r="F438" s="13">
        <v>81492.45</v>
      </c>
      <c r="G438" s="13">
        <v>4889.55</v>
      </c>
      <c r="H438" s="13">
        <v>863.82</v>
      </c>
      <c r="I438" s="13">
        <v>85.6</v>
      </c>
      <c r="J438" s="13">
        <v>85603.78</v>
      </c>
      <c r="K438" s="18" t="s">
        <v>32</v>
      </c>
      <c r="L438" s="12">
        <v>120</v>
      </c>
      <c r="M438" s="14">
        <v>787</v>
      </c>
      <c r="N438" s="13">
        <v>0</v>
      </c>
      <c r="O438" s="14">
        <v>0.01</v>
      </c>
      <c r="P438" s="15">
        <v>114</v>
      </c>
      <c r="Q438" s="13">
        <v>787</v>
      </c>
      <c r="R438" s="13">
        <v>80062.740000000005</v>
      </c>
      <c r="S438" s="13">
        <v>85.6</v>
      </c>
      <c r="T438" s="13">
        <v>733.43</v>
      </c>
      <c r="U438" s="13">
        <v>8836.2199999999993</v>
      </c>
      <c r="V438" s="13">
        <v>0</v>
      </c>
      <c r="W438" s="16">
        <v>0</v>
      </c>
      <c r="X438" s="16">
        <v>0</v>
      </c>
      <c r="Y438" s="17">
        <f>SUM(R438:X438)+N438+O438</f>
        <v>89718</v>
      </c>
      <c r="Z438" s="17">
        <f>((P438*Q438)+O438+N438)-Y438</f>
        <v>9.9999999947613105E-3</v>
      </c>
    </row>
    <row r="439" spans="1:26" hidden="1" x14ac:dyDescent="0.25">
      <c r="A439" s="10" t="s">
        <v>2359</v>
      </c>
      <c r="B439" s="11">
        <v>44376</v>
      </c>
      <c r="C439" s="12">
        <v>420054</v>
      </c>
      <c r="D439" s="12" t="s">
        <v>2360</v>
      </c>
      <c r="E439" s="11">
        <v>44374</v>
      </c>
      <c r="F439" s="13">
        <v>81492.45</v>
      </c>
      <c r="G439" s="13">
        <v>4889.55</v>
      </c>
      <c r="H439" s="13">
        <v>863.82</v>
      </c>
      <c r="I439" s="13">
        <v>85.6</v>
      </c>
      <c r="J439" s="13">
        <v>85603.78</v>
      </c>
      <c r="K439" s="18" t="s">
        <v>32</v>
      </c>
      <c r="L439" s="12">
        <v>120</v>
      </c>
      <c r="M439" s="14">
        <v>787</v>
      </c>
      <c r="N439" s="13">
        <v>0</v>
      </c>
      <c r="O439" s="14">
        <v>0</v>
      </c>
      <c r="P439" s="15">
        <v>110</v>
      </c>
      <c r="Q439" s="13">
        <v>902.33</v>
      </c>
      <c r="R439" s="13">
        <v>77961.22</v>
      </c>
      <c r="S439" s="13">
        <v>82.6</v>
      </c>
      <c r="T439" s="13">
        <v>0</v>
      </c>
      <c r="U439" s="13">
        <v>8526.18</v>
      </c>
      <c r="V439" s="13">
        <v>11424.6</v>
      </c>
      <c r="W439" s="16">
        <v>12.1</v>
      </c>
      <c r="X439" s="16">
        <v>1249.5999999999999</v>
      </c>
      <c r="Y439" s="17">
        <f>SUM(R439:X439)+N439+O439</f>
        <v>99256.300000000017</v>
      </c>
      <c r="Z439" s="17">
        <f>((P439*Q439)+O439+N439)-Y439</f>
        <v>0</v>
      </c>
    </row>
    <row r="440" spans="1:26" hidden="1" x14ac:dyDescent="0.25">
      <c r="A440" s="10" t="s">
        <v>1281</v>
      </c>
      <c r="B440" s="11">
        <v>44321</v>
      </c>
      <c r="C440" s="12">
        <v>416333</v>
      </c>
      <c r="D440" s="12" t="s">
        <v>1282</v>
      </c>
      <c r="E440" s="11">
        <v>44320</v>
      </c>
      <c r="F440" s="13">
        <v>81132.53</v>
      </c>
      <c r="G440" s="13">
        <v>4867.95</v>
      </c>
      <c r="H440" s="13">
        <v>860</v>
      </c>
      <c r="I440" s="13">
        <v>85.23</v>
      </c>
      <c r="J440" s="13">
        <v>85225.71</v>
      </c>
      <c r="K440" s="18" t="s">
        <v>32</v>
      </c>
      <c r="L440" s="12">
        <v>120</v>
      </c>
      <c r="M440" s="14">
        <v>783.52</v>
      </c>
      <c r="N440" s="13">
        <v>0</v>
      </c>
      <c r="O440" s="14">
        <v>0</v>
      </c>
      <c r="P440" s="15">
        <v>109</v>
      </c>
      <c r="Q440" s="13">
        <v>899.23</v>
      </c>
      <c r="R440" s="13">
        <v>76911.31</v>
      </c>
      <c r="S440" s="13">
        <v>81.48</v>
      </c>
      <c r="T440" s="13">
        <v>0</v>
      </c>
      <c r="U440" s="13">
        <v>8410.89</v>
      </c>
      <c r="V440" s="13">
        <v>11357.8</v>
      </c>
      <c r="W440" s="16">
        <v>11.99</v>
      </c>
      <c r="X440" s="16">
        <v>1241.51</v>
      </c>
      <c r="Y440" s="17">
        <f>SUM(R440:X440)+N440+O440</f>
        <v>98014.98</v>
      </c>
      <c r="Z440" s="17">
        <f>((P440*Q440)+O440+N440)-Y440</f>
        <v>1.0900000000110595</v>
      </c>
    </row>
    <row r="441" spans="1:26" hidden="1" x14ac:dyDescent="0.25">
      <c r="A441" s="10" t="s">
        <v>9859</v>
      </c>
      <c r="B441" s="11">
        <v>44699</v>
      </c>
      <c r="C441" s="12">
        <v>435975</v>
      </c>
      <c r="D441" s="12" t="s">
        <v>9860</v>
      </c>
      <c r="E441" s="11">
        <v>44699</v>
      </c>
      <c r="F441" s="13">
        <v>84336.13</v>
      </c>
      <c r="G441" s="13">
        <v>5060.17</v>
      </c>
      <c r="H441" s="13">
        <v>2681.89</v>
      </c>
      <c r="I441" s="13">
        <v>86.71</v>
      </c>
      <c r="J441" s="13">
        <v>86801.12</v>
      </c>
      <c r="K441" s="18" t="s">
        <v>32</v>
      </c>
      <c r="L441" s="12">
        <v>120</v>
      </c>
      <c r="M441" s="14">
        <v>798</v>
      </c>
      <c r="N441" s="13">
        <v>0</v>
      </c>
      <c r="O441" s="14">
        <v>-0.01</v>
      </c>
      <c r="P441" s="15">
        <v>120</v>
      </c>
      <c r="Q441" s="13">
        <v>798</v>
      </c>
      <c r="R441" s="13">
        <v>82995.19</v>
      </c>
      <c r="S441" s="13">
        <v>86.71</v>
      </c>
      <c r="T441" s="13">
        <v>3719.23</v>
      </c>
      <c r="U441" s="13">
        <v>8958.8799999999992</v>
      </c>
      <c r="V441" s="13">
        <v>0</v>
      </c>
      <c r="W441" s="16">
        <v>0</v>
      </c>
      <c r="X441" s="16">
        <v>0</v>
      </c>
      <c r="Y441" s="17">
        <f>SUM(R441:X441)+N441+O441</f>
        <v>95760.000000000015</v>
      </c>
      <c r="Z441" s="17">
        <f>((P441*Q441)+O441+N441)-Y441</f>
        <v>-1.0000000009313226E-2</v>
      </c>
    </row>
    <row r="442" spans="1:26" hidden="1" x14ac:dyDescent="0.25">
      <c r="A442" s="10" t="s">
        <v>1243</v>
      </c>
      <c r="B442" s="11">
        <v>44320</v>
      </c>
      <c r="C442" s="12">
        <v>416262</v>
      </c>
      <c r="D442" s="12" t="s">
        <v>1244</v>
      </c>
      <c r="E442" s="11">
        <v>44320</v>
      </c>
      <c r="F442" s="13">
        <v>81010.289999999994</v>
      </c>
      <c r="G442" s="13">
        <v>4860.62</v>
      </c>
      <c r="H442" s="13">
        <v>858.71</v>
      </c>
      <c r="I442" s="13">
        <v>85.1</v>
      </c>
      <c r="J442" s="13">
        <v>85097.3</v>
      </c>
      <c r="K442" s="18" t="s">
        <v>32</v>
      </c>
      <c r="L442" s="12">
        <v>120</v>
      </c>
      <c r="M442" s="14">
        <v>782.34</v>
      </c>
      <c r="N442" s="13">
        <v>0</v>
      </c>
      <c r="O442" s="14">
        <v>0</v>
      </c>
      <c r="P442" s="15">
        <v>108</v>
      </c>
      <c r="Q442" s="13">
        <v>897.87</v>
      </c>
      <c r="R442" s="13">
        <v>76090.92</v>
      </c>
      <c r="S442" s="13">
        <v>80.599999999999994</v>
      </c>
      <c r="T442" s="13">
        <v>0</v>
      </c>
      <c r="U442" s="13">
        <v>8321.2000000000007</v>
      </c>
      <c r="V442" s="13">
        <v>11237.41</v>
      </c>
      <c r="W442" s="16">
        <v>11.88</v>
      </c>
      <c r="X442" s="16">
        <v>1229.04</v>
      </c>
      <c r="Y442" s="17">
        <f>SUM(R442:X442)+N442+O442</f>
        <v>96971.05</v>
      </c>
      <c r="Z442" s="17">
        <f>((P442*Q442)+O442+N442)-Y442</f>
        <v>-1.0899999999965075</v>
      </c>
    </row>
    <row r="443" spans="1:26" hidden="1" x14ac:dyDescent="0.25">
      <c r="A443" s="10" t="s">
        <v>777</v>
      </c>
      <c r="B443" s="11">
        <v>44292</v>
      </c>
      <c r="C443" s="12">
        <v>414353</v>
      </c>
      <c r="D443" s="12" t="s">
        <v>778</v>
      </c>
      <c r="E443" s="11">
        <v>44292</v>
      </c>
      <c r="F443" s="13">
        <v>80967.28</v>
      </c>
      <c r="G443" s="13">
        <v>4858.04</v>
      </c>
      <c r="H443" s="13">
        <v>858.25</v>
      </c>
      <c r="I443" s="13">
        <v>85.05</v>
      </c>
      <c r="J443" s="13">
        <v>85052.12</v>
      </c>
      <c r="K443" s="18" t="s">
        <v>32</v>
      </c>
      <c r="L443" s="12">
        <v>120</v>
      </c>
      <c r="M443" s="14">
        <v>781.92</v>
      </c>
      <c r="N443" s="13">
        <v>0</v>
      </c>
      <c r="O443" s="14">
        <v>0</v>
      </c>
      <c r="P443" s="15">
        <v>108</v>
      </c>
      <c r="Q443" s="13">
        <v>907.97</v>
      </c>
      <c r="R443" s="13">
        <v>76050.53</v>
      </c>
      <c r="S443" s="13">
        <v>80.55</v>
      </c>
      <c r="T443" s="13">
        <v>0</v>
      </c>
      <c r="U443" s="13">
        <v>8316.2800000000007</v>
      </c>
      <c r="V443" s="13">
        <v>12260.16</v>
      </c>
      <c r="W443" s="16">
        <v>12.96</v>
      </c>
      <c r="X443" s="16">
        <v>1340.28</v>
      </c>
      <c r="Y443" s="17">
        <f>SUM(R443:X443)+N443+O443</f>
        <v>98060.760000000009</v>
      </c>
      <c r="Z443" s="17">
        <f>((P443*Q443)+O443+N443)-Y443</f>
        <v>0</v>
      </c>
    </row>
    <row r="444" spans="1:26" hidden="1" x14ac:dyDescent="0.25">
      <c r="A444" s="10" t="s">
        <v>10257</v>
      </c>
      <c r="B444" s="11">
        <v>44712</v>
      </c>
      <c r="C444" s="12">
        <v>436153</v>
      </c>
      <c r="D444" s="12" t="s">
        <v>10258</v>
      </c>
      <c r="E444" s="11">
        <v>44707</v>
      </c>
      <c r="F444" s="13">
        <v>84121.9</v>
      </c>
      <c r="G444" s="13">
        <v>5047.3100000000004</v>
      </c>
      <c r="H444" s="13">
        <v>2675.08</v>
      </c>
      <c r="I444" s="13">
        <v>86.49</v>
      </c>
      <c r="J444" s="13">
        <v>86580.62</v>
      </c>
      <c r="K444" s="18" t="s">
        <v>32</v>
      </c>
      <c r="L444" s="12">
        <v>120</v>
      </c>
      <c r="M444" s="14">
        <v>795.98</v>
      </c>
      <c r="N444" s="13">
        <v>0</v>
      </c>
      <c r="O444" s="14">
        <v>-0.01</v>
      </c>
      <c r="P444" s="15">
        <v>119</v>
      </c>
      <c r="Q444" s="13">
        <v>795.98</v>
      </c>
      <c r="R444" s="13">
        <v>82695</v>
      </c>
      <c r="S444" s="13">
        <v>86.49</v>
      </c>
      <c r="T444" s="13">
        <v>3003.16</v>
      </c>
      <c r="U444" s="13">
        <v>8936.98</v>
      </c>
      <c r="V444" s="13">
        <v>0</v>
      </c>
      <c r="W444" s="16">
        <v>0</v>
      </c>
      <c r="X444" s="16">
        <v>0</v>
      </c>
      <c r="Y444" s="17">
        <f>SUM(R444:X444)+N444+O444</f>
        <v>94721.62000000001</v>
      </c>
      <c r="Z444" s="17">
        <f>((P444*Q444)+O444+N444)-Y444</f>
        <v>-1.0000000009313226E-2</v>
      </c>
    </row>
    <row r="445" spans="1:26" hidden="1" x14ac:dyDescent="0.25">
      <c r="A445" s="10" t="s">
        <v>9593</v>
      </c>
      <c r="B445" s="11">
        <v>44681</v>
      </c>
      <c r="C445" s="12">
        <v>435575</v>
      </c>
      <c r="D445" s="12" t="s">
        <v>9594</v>
      </c>
      <c r="E445" s="11">
        <v>44681</v>
      </c>
      <c r="F445" s="13">
        <v>83820.55</v>
      </c>
      <c r="G445" s="13">
        <v>5029.2299999999996</v>
      </c>
      <c r="H445" s="13">
        <v>2665.49</v>
      </c>
      <c r="I445" s="13">
        <v>86.18</v>
      </c>
      <c r="J445" s="13">
        <v>86270.47</v>
      </c>
      <c r="K445" s="18" t="s">
        <v>32</v>
      </c>
      <c r="L445" s="12">
        <v>120</v>
      </c>
      <c r="M445" s="14">
        <v>793.13</v>
      </c>
      <c r="N445" s="13">
        <v>0</v>
      </c>
      <c r="O445" s="14">
        <v>0.01</v>
      </c>
      <c r="P445" s="15">
        <v>120</v>
      </c>
      <c r="Q445" s="13">
        <v>793.13</v>
      </c>
      <c r="R445" s="13">
        <v>82487.81</v>
      </c>
      <c r="S445" s="13">
        <v>86.18</v>
      </c>
      <c r="T445" s="13">
        <v>3696.47</v>
      </c>
      <c r="U445" s="13">
        <v>8905.1299999999992</v>
      </c>
      <c r="V445" s="13">
        <v>0</v>
      </c>
      <c r="W445" s="16">
        <v>0</v>
      </c>
      <c r="X445" s="16">
        <v>0</v>
      </c>
      <c r="Y445" s="17">
        <f>SUM(R445:X445)+N445+O445</f>
        <v>95175.599999999991</v>
      </c>
      <c r="Z445" s="17">
        <f>((P445*Q445)+O445+N445)-Y445</f>
        <v>1.0000000009313226E-2</v>
      </c>
    </row>
    <row r="446" spans="1:26" hidden="1" x14ac:dyDescent="0.25">
      <c r="A446" s="10" t="s">
        <v>9659</v>
      </c>
      <c r="B446" s="11">
        <v>44681</v>
      </c>
      <c r="C446" s="12">
        <v>435379</v>
      </c>
      <c r="D446" s="12" t="s">
        <v>9660</v>
      </c>
      <c r="E446" s="11">
        <v>44681</v>
      </c>
      <c r="F446" s="13">
        <v>83735.789999999994</v>
      </c>
      <c r="G446" s="13">
        <v>5024.1499999999996</v>
      </c>
      <c r="H446" s="13">
        <v>2662.8</v>
      </c>
      <c r="I446" s="13">
        <v>86.1</v>
      </c>
      <c r="J446" s="13">
        <v>86183.24</v>
      </c>
      <c r="K446" s="18" t="s">
        <v>32</v>
      </c>
      <c r="L446" s="12">
        <v>120</v>
      </c>
      <c r="M446" s="14">
        <v>792.32</v>
      </c>
      <c r="N446" s="13">
        <v>0</v>
      </c>
      <c r="O446" s="14">
        <v>0.01</v>
      </c>
      <c r="P446" s="15">
        <v>120</v>
      </c>
      <c r="Q446" s="13">
        <v>792.32</v>
      </c>
      <c r="R446" s="13">
        <v>82404.39</v>
      </c>
      <c r="S446" s="13">
        <v>86.1</v>
      </c>
      <c r="T446" s="13">
        <v>3692.74</v>
      </c>
      <c r="U446" s="13">
        <v>8895.16</v>
      </c>
      <c r="V446" s="13">
        <v>0</v>
      </c>
      <c r="W446" s="16">
        <v>0</v>
      </c>
      <c r="X446" s="16">
        <v>0</v>
      </c>
      <c r="Y446" s="17">
        <f>SUM(R446:X446)+N446+O446</f>
        <v>95078.400000000009</v>
      </c>
      <c r="Z446" s="17">
        <f>((P446*Q446)+O446+N446)-Y446</f>
        <v>9.9999999947613105E-3</v>
      </c>
    </row>
    <row r="447" spans="1:26" hidden="1" x14ac:dyDescent="0.25">
      <c r="A447" s="10" t="s">
        <v>255</v>
      </c>
      <c r="B447" s="11">
        <v>44243</v>
      </c>
      <c r="C447" s="12">
        <v>411046</v>
      </c>
      <c r="D447" s="12" t="s">
        <v>256</v>
      </c>
      <c r="E447" s="11">
        <v>44243</v>
      </c>
      <c r="F447" s="13">
        <v>83693.42</v>
      </c>
      <c r="G447" s="13">
        <v>5021.6099999999997</v>
      </c>
      <c r="H447" s="13">
        <v>887.15</v>
      </c>
      <c r="I447" s="13">
        <v>87.92</v>
      </c>
      <c r="J447" s="13">
        <v>87915.8</v>
      </c>
      <c r="K447" s="18" t="s">
        <v>32</v>
      </c>
      <c r="L447" s="12">
        <v>120</v>
      </c>
      <c r="M447" s="14">
        <v>808.25</v>
      </c>
      <c r="N447" s="13">
        <v>0</v>
      </c>
      <c r="O447" s="14">
        <v>0</v>
      </c>
      <c r="P447" s="15">
        <v>105</v>
      </c>
      <c r="Q447" s="13">
        <v>952.05</v>
      </c>
      <c r="R447" s="13">
        <v>76427.460000000006</v>
      </c>
      <c r="S447" s="13">
        <v>80.989999999999995</v>
      </c>
      <c r="T447" s="13">
        <v>0</v>
      </c>
      <c r="U447" s="13">
        <v>8357.7999999999993</v>
      </c>
      <c r="V447" s="13">
        <v>13597.5</v>
      </c>
      <c r="W447" s="16">
        <v>14.72</v>
      </c>
      <c r="X447" s="16">
        <v>1486.78</v>
      </c>
      <c r="Y447" s="17">
        <f>SUM(R447:X447)+N447+O447</f>
        <v>99965.250000000015</v>
      </c>
      <c r="Z447" s="17">
        <f>((P447*Q447)+O447+N447)-Y447</f>
        <v>0</v>
      </c>
    </row>
    <row r="448" spans="1:26" hidden="1" x14ac:dyDescent="0.25">
      <c r="A448" s="10" t="s">
        <v>9457</v>
      </c>
      <c r="B448" s="11">
        <v>44678</v>
      </c>
      <c r="C448" s="12">
        <v>435371</v>
      </c>
      <c r="D448" s="12" t="s">
        <v>9458</v>
      </c>
      <c r="E448" s="11">
        <v>44678</v>
      </c>
      <c r="F448" s="13">
        <v>83651.05</v>
      </c>
      <c r="G448" s="13">
        <v>5019.0600000000004</v>
      </c>
      <c r="H448" s="13">
        <v>2660.1</v>
      </c>
      <c r="I448" s="13">
        <v>86.01</v>
      </c>
      <c r="J448" s="13">
        <v>86096.02</v>
      </c>
      <c r="K448" s="18" t="s">
        <v>32</v>
      </c>
      <c r="L448" s="12">
        <v>120</v>
      </c>
      <c r="M448" s="14">
        <v>791.52</v>
      </c>
      <c r="N448" s="13">
        <v>0</v>
      </c>
      <c r="O448" s="14">
        <v>0</v>
      </c>
      <c r="P448" s="15">
        <v>119</v>
      </c>
      <c r="Q448" s="13">
        <v>791.52</v>
      </c>
      <c r="R448" s="13">
        <v>82232.149999999994</v>
      </c>
      <c r="S448" s="13">
        <v>86.01</v>
      </c>
      <c r="T448" s="13">
        <v>2986.34</v>
      </c>
      <c r="U448" s="13">
        <v>8886.3799999999992</v>
      </c>
      <c r="V448" s="13">
        <v>0</v>
      </c>
      <c r="W448" s="16">
        <v>0</v>
      </c>
      <c r="X448" s="16">
        <v>0</v>
      </c>
      <c r="Y448" s="17">
        <f>SUM(R448:X448)+N448+O448</f>
        <v>94190.87999999999</v>
      </c>
      <c r="Z448" s="17">
        <f>((P448*Q448)+O448+N448)-Y448</f>
        <v>0</v>
      </c>
    </row>
    <row r="449" spans="1:26" hidden="1" x14ac:dyDescent="0.25">
      <c r="A449" s="10" t="s">
        <v>4627</v>
      </c>
      <c r="B449" s="11">
        <v>44467</v>
      </c>
      <c r="C449" s="12">
        <v>426095</v>
      </c>
      <c r="D449" s="12" t="s">
        <v>4628</v>
      </c>
      <c r="E449" s="11">
        <v>44465</v>
      </c>
      <c r="F449" s="13">
        <v>83370.89</v>
      </c>
      <c r="G449" s="13">
        <v>5002.25</v>
      </c>
      <c r="H449" s="13">
        <v>883.73</v>
      </c>
      <c r="I449" s="13">
        <v>87.58</v>
      </c>
      <c r="J449" s="13">
        <v>87576.99</v>
      </c>
      <c r="K449" s="18" t="s">
        <v>32</v>
      </c>
      <c r="L449" s="12">
        <v>120</v>
      </c>
      <c r="M449" s="14">
        <v>805.14</v>
      </c>
      <c r="N449" s="13">
        <v>0</v>
      </c>
      <c r="O449" s="14">
        <v>0</v>
      </c>
      <c r="P449" s="15">
        <v>114</v>
      </c>
      <c r="Q449" s="13">
        <v>805.14</v>
      </c>
      <c r="R449" s="13">
        <v>82658.570000000007</v>
      </c>
      <c r="S449" s="13">
        <v>87.58</v>
      </c>
      <c r="T449" s="13">
        <v>0</v>
      </c>
      <c r="U449" s="13">
        <v>9039.81</v>
      </c>
      <c r="V449" s="13">
        <v>0</v>
      </c>
      <c r="W449" s="16">
        <v>0</v>
      </c>
      <c r="X449" s="16">
        <v>0</v>
      </c>
      <c r="Y449" s="17">
        <f>SUM(R449:X449)+N449+O449</f>
        <v>91785.96</v>
      </c>
      <c r="Z449" s="17">
        <f>((P449*Q449)+O449+N449)-Y449</f>
        <v>0</v>
      </c>
    </row>
    <row r="450" spans="1:26" hidden="1" x14ac:dyDescent="0.25">
      <c r="A450" s="10" t="s">
        <v>9661</v>
      </c>
      <c r="B450" s="11">
        <v>44681</v>
      </c>
      <c r="C450" s="12">
        <v>435373</v>
      </c>
      <c r="D450" s="12" t="s">
        <v>9662</v>
      </c>
      <c r="E450" s="11">
        <v>44681</v>
      </c>
      <c r="F450" s="13">
        <v>83563.929999999993</v>
      </c>
      <c r="G450" s="13">
        <v>5013.84</v>
      </c>
      <c r="H450" s="13">
        <v>2657.33</v>
      </c>
      <c r="I450" s="13">
        <v>85.92</v>
      </c>
      <c r="J450" s="13">
        <v>86006.36</v>
      </c>
      <c r="K450" s="18" t="s">
        <v>32</v>
      </c>
      <c r="L450" s="12">
        <v>120</v>
      </c>
      <c r="M450" s="14">
        <v>790.7</v>
      </c>
      <c r="N450" s="13">
        <v>0</v>
      </c>
      <c r="O450" s="14">
        <v>-0.02</v>
      </c>
      <c r="P450" s="15">
        <v>120</v>
      </c>
      <c r="Q450" s="13">
        <v>790.7</v>
      </c>
      <c r="R450" s="13">
        <v>82235.27</v>
      </c>
      <c r="S450" s="13">
        <v>85.92</v>
      </c>
      <c r="T450" s="13">
        <v>3685.19</v>
      </c>
      <c r="U450" s="13">
        <v>8877.64</v>
      </c>
      <c r="V450" s="13">
        <v>0</v>
      </c>
      <c r="W450" s="16">
        <v>0</v>
      </c>
      <c r="X450" s="16">
        <v>0</v>
      </c>
      <c r="Y450" s="17">
        <f>SUM(R450:X450)+N450+O450</f>
        <v>94884</v>
      </c>
      <c r="Z450" s="17">
        <f>((P450*Q450)+O450+N450)-Y450</f>
        <v>-2.0000000004074536E-2</v>
      </c>
    </row>
    <row r="451" spans="1:26" hidden="1" x14ac:dyDescent="0.25">
      <c r="A451" s="10" t="s">
        <v>9557</v>
      </c>
      <c r="B451" s="11">
        <v>44681</v>
      </c>
      <c r="C451" s="12">
        <v>435543</v>
      </c>
      <c r="D451" s="12" t="s">
        <v>9558</v>
      </c>
      <c r="E451" s="11">
        <v>44681</v>
      </c>
      <c r="F451" s="13">
        <v>82559.92</v>
      </c>
      <c r="G451" s="13">
        <v>4953.6000000000004</v>
      </c>
      <c r="H451" s="13">
        <v>2625.41</v>
      </c>
      <c r="I451" s="13">
        <v>84.89</v>
      </c>
      <c r="J451" s="13">
        <v>84973</v>
      </c>
      <c r="K451" s="18" t="s">
        <v>32</v>
      </c>
      <c r="L451" s="12">
        <v>120</v>
      </c>
      <c r="M451" s="14">
        <v>781.2</v>
      </c>
      <c r="N451" s="13">
        <v>0</v>
      </c>
      <c r="O451" s="14">
        <v>0.01</v>
      </c>
      <c r="P451" s="15">
        <v>120</v>
      </c>
      <c r="Q451" s="13">
        <v>781.2</v>
      </c>
      <c r="R451" s="13">
        <v>81247.210000000006</v>
      </c>
      <c r="S451" s="13">
        <v>84.89</v>
      </c>
      <c r="T451" s="13">
        <v>3640.89</v>
      </c>
      <c r="U451" s="13">
        <v>8771</v>
      </c>
      <c r="V451" s="13">
        <v>0</v>
      </c>
      <c r="W451" s="16">
        <v>0</v>
      </c>
      <c r="X451" s="16">
        <v>0</v>
      </c>
      <c r="Y451" s="17">
        <f>SUM(R451:X451)+N451+O451</f>
        <v>93744</v>
      </c>
      <c r="Z451" s="17">
        <f>((P451*Q451)+O451+N451)-Y451</f>
        <v>9.9999999947613105E-3</v>
      </c>
    </row>
    <row r="452" spans="1:26" hidden="1" x14ac:dyDescent="0.25">
      <c r="A452" s="10" t="s">
        <v>5389</v>
      </c>
      <c r="B452" s="11">
        <v>44487</v>
      </c>
      <c r="C452" s="12">
        <v>427904</v>
      </c>
      <c r="D452" s="12" t="s">
        <v>5390</v>
      </c>
      <c r="E452" s="11">
        <v>44486</v>
      </c>
      <c r="F452" s="13">
        <v>81492.45</v>
      </c>
      <c r="G452" s="13">
        <v>4889.55</v>
      </c>
      <c r="H452" s="13">
        <v>863.82</v>
      </c>
      <c r="I452" s="13">
        <v>85.6</v>
      </c>
      <c r="J452" s="13">
        <v>85603.78</v>
      </c>
      <c r="K452" s="18" t="s">
        <v>32</v>
      </c>
      <c r="L452" s="12">
        <v>120</v>
      </c>
      <c r="M452" s="14">
        <v>787</v>
      </c>
      <c r="N452" s="13">
        <v>463.82</v>
      </c>
      <c r="O452" s="14">
        <v>0.01</v>
      </c>
      <c r="P452" s="15">
        <v>120</v>
      </c>
      <c r="Q452" s="13">
        <v>787</v>
      </c>
      <c r="R452" s="13">
        <v>80628.63</v>
      </c>
      <c r="S452" s="13">
        <v>85.6</v>
      </c>
      <c r="T452" s="13">
        <v>4889.54</v>
      </c>
      <c r="U452" s="13">
        <v>8836.2199999999993</v>
      </c>
      <c r="V452" s="13">
        <v>0</v>
      </c>
      <c r="W452" s="16">
        <v>0</v>
      </c>
      <c r="X452" s="16">
        <v>0</v>
      </c>
      <c r="Y452" s="17">
        <f>SUM(R452:X452)+N452+O452</f>
        <v>94903.82</v>
      </c>
      <c r="Z452" s="17">
        <f>((P452*Q452)+O452+N452)-Y452</f>
        <v>9.9999999947613105E-3</v>
      </c>
    </row>
    <row r="453" spans="1:26" hidden="1" x14ac:dyDescent="0.25">
      <c r="A453" s="10" t="s">
        <v>1463</v>
      </c>
      <c r="B453" s="11">
        <v>44334</v>
      </c>
      <c r="C453" s="12">
        <v>417223</v>
      </c>
      <c r="D453" s="12" t="s">
        <v>1464</v>
      </c>
      <c r="E453" s="11">
        <v>44334</v>
      </c>
      <c r="F453" s="13">
        <v>81492.45</v>
      </c>
      <c r="G453" s="13">
        <v>4889.55</v>
      </c>
      <c r="H453" s="13">
        <v>863.82</v>
      </c>
      <c r="I453" s="13">
        <v>85.6</v>
      </c>
      <c r="J453" s="13">
        <v>85603.78</v>
      </c>
      <c r="K453" s="18" t="s">
        <v>32</v>
      </c>
      <c r="L453" s="12">
        <v>120</v>
      </c>
      <c r="M453" s="14">
        <v>787</v>
      </c>
      <c r="N453" s="13">
        <v>0</v>
      </c>
      <c r="O453" s="14">
        <v>0</v>
      </c>
      <c r="P453" s="15">
        <v>108</v>
      </c>
      <c r="Q453" s="13">
        <v>903.22</v>
      </c>
      <c r="R453" s="13">
        <v>76543.740000000005</v>
      </c>
      <c r="S453" s="13">
        <v>81.099999999999994</v>
      </c>
      <c r="T453" s="13">
        <v>0</v>
      </c>
      <c r="U453" s="13">
        <v>8371.16</v>
      </c>
      <c r="V453" s="13">
        <v>11304.38</v>
      </c>
      <c r="W453" s="16">
        <v>11.88</v>
      </c>
      <c r="X453" s="16">
        <v>1236.5999999999999</v>
      </c>
      <c r="Y453" s="17">
        <f>SUM(R453:X453)+N453+O453</f>
        <v>97548.86000000003</v>
      </c>
      <c r="Z453" s="17">
        <f>((P453*Q453)+O453+N453)-Y453</f>
        <v>-1.1000000000203727</v>
      </c>
    </row>
    <row r="454" spans="1:26" hidden="1" x14ac:dyDescent="0.25">
      <c r="A454" s="10" t="s">
        <v>7731</v>
      </c>
      <c r="B454" s="11">
        <v>44589</v>
      </c>
      <c r="C454" s="12">
        <v>432376</v>
      </c>
      <c r="D454" s="12" t="s">
        <v>7732</v>
      </c>
      <c r="E454" s="11">
        <v>44589</v>
      </c>
      <c r="F454" s="13">
        <v>81492.45</v>
      </c>
      <c r="G454" s="13">
        <v>4889.55</v>
      </c>
      <c r="H454" s="13">
        <v>4319.1000000000004</v>
      </c>
      <c r="I454" s="13">
        <v>82.15</v>
      </c>
      <c r="J454" s="13">
        <v>82145.05</v>
      </c>
      <c r="K454" s="18" t="s">
        <v>32</v>
      </c>
      <c r="L454" s="12">
        <v>120</v>
      </c>
      <c r="M454" s="14">
        <v>755.2</v>
      </c>
      <c r="N454" s="13">
        <v>0</v>
      </c>
      <c r="O454" s="14">
        <v>0.01</v>
      </c>
      <c r="P454" s="15">
        <v>115</v>
      </c>
      <c r="Q454" s="13">
        <v>755.2</v>
      </c>
      <c r="R454" s="13">
        <v>78433.23</v>
      </c>
      <c r="S454" s="13">
        <v>80.75</v>
      </c>
      <c r="T454" s="13">
        <v>733.43</v>
      </c>
      <c r="U454" s="13">
        <v>8334.01</v>
      </c>
      <c r="V454" s="13">
        <v>0</v>
      </c>
      <c r="W454" s="16">
        <v>0</v>
      </c>
      <c r="X454" s="16">
        <v>0</v>
      </c>
      <c r="Y454" s="17">
        <f>SUM(R454:X454)+N454+O454</f>
        <v>87581.429999999978</v>
      </c>
      <c r="Z454" s="17">
        <f>((P454*Q454)+O454+N454)-Y454</f>
        <v>-733.4199999999837</v>
      </c>
    </row>
    <row r="455" spans="1:26" x14ac:dyDescent="0.25">
      <c r="A455" s="10" t="s">
        <v>10331</v>
      </c>
      <c r="B455" s="11">
        <v>44721</v>
      </c>
      <c r="C455" s="12">
        <v>436576</v>
      </c>
      <c r="D455" s="12" t="s">
        <v>10332</v>
      </c>
      <c r="E455" s="11">
        <v>44718</v>
      </c>
      <c r="F455" s="13">
        <v>115945.74</v>
      </c>
      <c r="G455" s="13">
        <v>6956.74</v>
      </c>
      <c r="H455" s="53">
        <v>3687</v>
      </c>
      <c r="I455" s="13">
        <v>119.22</v>
      </c>
      <c r="J455" s="13">
        <v>119334.7</v>
      </c>
      <c r="K455" s="18" t="s">
        <v>32</v>
      </c>
      <c r="L455" s="12">
        <v>120</v>
      </c>
      <c r="M455" s="52">
        <v>1097.0999999999999</v>
      </c>
      <c r="N455" s="13">
        <v>0</v>
      </c>
      <c r="O455" s="14">
        <v>0</v>
      </c>
      <c r="P455" s="15">
        <v>120</v>
      </c>
      <c r="Q455" s="51">
        <v>1097.0999999999999</v>
      </c>
      <c r="R455" s="13">
        <v>114102.28</v>
      </c>
      <c r="S455" s="13">
        <v>119.22</v>
      </c>
      <c r="T455" s="13">
        <v>5113.2</v>
      </c>
      <c r="U455" s="13">
        <v>12317.3</v>
      </c>
      <c r="V455" s="13">
        <v>0</v>
      </c>
      <c r="W455" s="16">
        <v>0</v>
      </c>
      <c r="X455" s="16">
        <v>0</v>
      </c>
      <c r="Y455" s="17">
        <f>SUM(R455:X455)+N455+O455</f>
        <v>131652</v>
      </c>
      <c r="Z455" s="17">
        <f>((P455*Q455)+O455+N455)-Y455</f>
        <v>0</v>
      </c>
    </row>
    <row r="456" spans="1:26" hidden="1" x14ac:dyDescent="0.25">
      <c r="A456" s="10" t="s">
        <v>9925</v>
      </c>
      <c r="B456" s="11">
        <v>44701</v>
      </c>
      <c r="C456" s="12">
        <v>435649</v>
      </c>
      <c r="D456" s="12" t="s">
        <v>9926</v>
      </c>
      <c r="E456" s="11">
        <v>44701</v>
      </c>
      <c r="F456" s="13">
        <v>95335.47</v>
      </c>
      <c r="G456" s="13">
        <v>5720.13</v>
      </c>
      <c r="H456" s="13">
        <v>3031.67</v>
      </c>
      <c r="I456" s="13">
        <v>98.02</v>
      </c>
      <c r="J456" s="13">
        <v>98121.95</v>
      </c>
      <c r="K456" s="18" t="s">
        <v>32</v>
      </c>
      <c r="L456" s="12">
        <v>120</v>
      </c>
      <c r="M456" s="14">
        <v>902.08</v>
      </c>
      <c r="N456" s="13">
        <v>0</v>
      </c>
      <c r="O456" s="14">
        <v>0</v>
      </c>
      <c r="P456" s="15">
        <v>120</v>
      </c>
      <c r="Q456" s="13">
        <v>902.08</v>
      </c>
      <c r="R456" s="13">
        <v>93819.63</v>
      </c>
      <c r="S456" s="13">
        <v>98.02</v>
      </c>
      <c r="T456" s="13">
        <v>4204.3</v>
      </c>
      <c r="U456" s="13">
        <v>10127.65</v>
      </c>
      <c r="V456" s="13">
        <v>0</v>
      </c>
      <c r="W456" s="16">
        <v>0</v>
      </c>
      <c r="X456" s="16">
        <v>0</v>
      </c>
      <c r="Y456" s="17">
        <f>SUM(R456:X456)+N456+O456</f>
        <v>108249.60000000001</v>
      </c>
      <c r="Z456" s="17">
        <f>((P456*Q456)+O456+N456)-Y456</f>
        <v>0</v>
      </c>
    </row>
    <row r="457" spans="1:26" hidden="1" x14ac:dyDescent="0.25">
      <c r="A457" s="10" t="s">
        <v>8429</v>
      </c>
      <c r="B457" s="11">
        <v>44620</v>
      </c>
      <c r="C457" s="12">
        <v>433556</v>
      </c>
      <c r="D457" s="12" t="s">
        <v>8430</v>
      </c>
      <c r="E457" s="11">
        <v>44620</v>
      </c>
      <c r="F457" s="13">
        <v>95722.11</v>
      </c>
      <c r="G457" s="13">
        <v>5743.33</v>
      </c>
      <c r="H457" s="13">
        <v>3043.96</v>
      </c>
      <c r="I457" s="13">
        <v>98.42</v>
      </c>
      <c r="J457" s="13">
        <v>98519.9</v>
      </c>
      <c r="K457" s="18" t="s">
        <v>32</v>
      </c>
      <c r="L457" s="12">
        <v>120</v>
      </c>
      <c r="M457" s="14">
        <v>905.74</v>
      </c>
      <c r="N457" s="13">
        <v>0</v>
      </c>
      <c r="O457" s="14">
        <v>0</v>
      </c>
      <c r="P457" s="15">
        <v>117</v>
      </c>
      <c r="Q457" s="13">
        <v>905.74</v>
      </c>
      <c r="R457" s="13">
        <v>93981.26</v>
      </c>
      <c r="S457" s="13">
        <v>98.42</v>
      </c>
      <c r="T457" s="13">
        <v>2527.0700000000002</v>
      </c>
      <c r="U457" s="13">
        <v>10168.9</v>
      </c>
      <c r="V457" s="13">
        <v>0</v>
      </c>
      <c r="W457" s="16">
        <v>0</v>
      </c>
      <c r="X457" s="16">
        <v>0</v>
      </c>
      <c r="Y457" s="17">
        <f>SUM(R457:X457)+N457+O457</f>
        <v>106775.65</v>
      </c>
      <c r="Z457" s="17">
        <f>((P457*Q457)+O457+N457)-Y457</f>
        <v>-804.06999999999243</v>
      </c>
    </row>
    <row r="458" spans="1:26" hidden="1" x14ac:dyDescent="0.25">
      <c r="A458" s="10" t="s">
        <v>8567</v>
      </c>
      <c r="B458" s="11">
        <v>44628</v>
      </c>
      <c r="C458" s="12">
        <v>433861</v>
      </c>
      <c r="D458" s="12" t="s">
        <v>8568</v>
      </c>
      <c r="E458" s="11">
        <v>44628</v>
      </c>
      <c r="F458" s="13">
        <v>95743.29</v>
      </c>
      <c r="G458" s="13">
        <v>5744.6</v>
      </c>
      <c r="H458" s="13">
        <v>5074.3900000000003</v>
      </c>
      <c r="I458" s="13">
        <v>96.41</v>
      </c>
      <c r="J458" s="13">
        <v>96509.91</v>
      </c>
      <c r="K458" s="18" t="s">
        <v>32</v>
      </c>
      <c r="L458" s="12">
        <v>120</v>
      </c>
      <c r="M458" s="14">
        <v>887.26</v>
      </c>
      <c r="N458" s="13">
        <v>0</v>
      </c>
      <c r="O458" s="14">
        <v>0</v>
      </c>
      <c r="P458" s="15">
        <v>118</v>
      </c>
      <c r="Q458" s="13">
        <v>887.26</v>
      </c>
      <c r="R458" s="13">
        <v>93777.29</v>
      </c>
      <c r="S458" s="13">
        <v>96.41</v>
      </c>
      <c r="T458" s="13">
        <v>861.69</v>
      </c>
      <c r="U458" s="13">
        <v>9961.2900000000009</v>
      </c>
      <c r="V458" s="13">
        <v>0</v>
      </c>
      <c r="W458" s="16">
        <v>0</v>
      </c>
      <c r="X458" s="16">
        <v>0</v>
      </c>
      <c r="Y458" s="17">
        <f>SUM(R458:X458)+N458+O458</f>
        <v>104696.68</v>
      </c>
      <c r="Z458" s="17">
        <f>((P458*Q458)+O458+N458)-Y458</f>
        <v>0</v>
      </c>
    </row>
    <row r="459" spans="1:26" hidden="1" x14ac:dyDescent="0.25">
      <c r="A459" s="10" t="s">
        <v>9201</v>
      </c>
      <c r="B459" s="11">
        <v>44665</v>
      </c>
      <c r="C459" s="12">
        <v>434845</v>
      </c>
      <c r="D459" s="12" t="s">
        <v>9202</v>
      </c>
      <c r="E459" s="11">
        <v>44665</v>
      </c>
      <c r="F459" s="13">
        <v>81911.240000000005</v>
      </c>
      <c r="G459" s="13">
        <v>4914.67</v>
      </c>
      <c r="H459" s="13">
        <v>2604.7800000000002</v>
      </c>
      <c r="I459" s="13">
        <v>84.22</v>
      </c>
      <c r="J459" s="13">
        <v>84305.35</v>
      </c>
      <c r="K459" s="18" t="s">
        <v>32</v>
      </c>
      <c r="L459" s="12">
        <v>120</v>
      </c>
      <c r="M459" s="14">
        <v>775.06</v>
      </c>
      <c r="N459" s="13">
        <v>0</v>
      </c>
      <c r="O459" s="14">
        <v>0</v>
      </c>
      <c r="P459" s="15">
        <v>120</v>
      </c>
      <c r="Q459" s="13">
        <v>775.06</v>
      </c>
      <c r="R459" s="13">
        <v>80608.850000000006</v>
      </c>
      <c r="S459" s="13">
        <v>84.22</v>
      </c>
      <c r="T459" s="13">
        <v>3612.28</v>
      </c>
      <c r="U459" s="13">
        <v>8701.85</v>
      </c>
      <c r="V459" s="13">
        <v>0</v>
      </c>
      <c r="W459" s="16">
        <v>0</v>
      </c>
      <c r="X459" s="16">
        <v>0</v>
      </c>
      <c r="Y459" s="17">
        <f>SUM(R459:X459)+N459+O459</f>
        <v>93007.200000000012</v>
      </c>
      <c r="Z459" s="17">
        <f>((P459*Q459)+O459+N459)-Y459</f>
        <v>0</v>
      </c>
    </row>
    <row r="460" spans="1:26" hidden="1" x14ac:dyDescent="0.25">
      <c r="A460" s="10" t="s">
        <v>1627</v>
      </c>
      <c r="B460" s="11">
        <v>44346</v>
      </c>
      <c r="C460" s="12">
        <v>418054</v>
      </c>
      <c r="D460" s="12" t="s">
        <v>1628</v>
      </c>
      <c r="E460" s="11">
        <v>44346</v>
      </c>
      <c r="F460" s="13">
        <v>95907.48</v>
      </c>
      <c r="G460" s="13">
        <v>5754.45</v>
      </c>
      <c r="H460" s="13">
        <v>1016.62</v>
      </c>
      <c r="I460" s="13">
        <v>100.75</v>
      </c>
      <c r="J460" s="13">
        <v>100746.06</v>
      </c>
      <c r="K460" s="18" t="s">
        <v>32</v>
      </c>
      <c r="L460" s="12">
        <v>120</v>
      </c>
      <c r="M460" s="14">
        <v>926.21</v>
      </c>
      <c r="N460" s="13">
        <v>0</v>
      </c>
      <c r="O460" s="14">
        <v>0</v>
      </c>
      <c r="P460" s="15">
        <v>108</v>
      </c>
      <c r="Q460" s="13">
        <v>1062.99</v>
      </c>
      <c r="R460" s="13">
        <v>90083.39</v>
      </c>
      <c r="S460" s="13">
        <v>95.47</v>
      </c>
      <c r="T460" s="13">
        <v>0</v>
      </c>
      <c r="U460" s="13">
        <v>9851.82</v>
      </c>
      <c r="V460" s="13">
        <v>13303.44</v>
      </c>
      <c r="W460" s="16">
        <v>14.04</v>
      </c>
      <c r="X460" s="16">
        <v>1454.76</v>
      </c>
      <c r="Y460" s="17">
        <f>SUM(R460:X460)+N460+O460</f>
        <v>114802.91999999998</v>
      </c>
      <c r="Z460" s="17">
        <f>((P460*Q460)+O460+N460)-Y460</f>
        <v>0</v>
      </c>
    </row>
    <row r="461" spans="1:26" hidden="1" x14ac:dyDescent="0.25">
      <c r="A461" s="10" t="s">
        <v>8483</v>
      </c>
      <c r="B461" s="11">
        <v>44620</v>
      </c>
      <c r="C461" s="12">
        <v>433162</v>
      </c>
      <c r="D461" s="12" t="s">
        <v>8484</v>
      </c>
      <c r="E461" s="11">
        <v>44620</v>
      </c>
      <c r="F461" s="13">
        <v>82015.360000000001</v>
      </c>
      <c r="G461" s="13">
        <v>4920.92</v>
      </c>
      <c r="H461" s="13">
        <v>2608.09</v>
      </c>
      <c r="I461" s="13">
        <v>84.33</v>
      </c>
      <c r="J461" s="13">
        <v>84412.52</v>
      </c>
      <c r="K461" s="18" t="s">
        <v>32</v>
      </c>
      <c r="L461" s="12">
        <v>120</v>
      </c>
      <c r="M461" s="14">
        <v>776.04</v>
      </c>
      <c r="N461" s="13">
        <v>0</v>
      </c>
      <c r="O461" s="14">
        <v>0</v>
      </c>
      <c r="P461" s="15">
        <v>117</v>
      </c>
      <c r="Q461" s="13">
        <v>776.04</v>
      </c>
      <c r="R461" s="13">
        <v>80523.789999999994</v>
      </c>
      <c r="S461" s="13">
        <v>84.33</v>
      </c>
      <c r="T461" s="13">
        <v>2189.81</v>
      </c>
      <c r="U461" s="13">
        <v>8712.2800000000007</v>
      </c>
      <c r="V461" s="13">
        <v>0</v>
      </c>
      <c r="W461" s="16">
        <v>0</v>
      </c>
      <c r="X461" s="16">
        <v>0</v>
      </c>
      <c r="Y461" s="17">
        <f>SUM(R461:X461)+N461+O461</f>
        <v>91510.209999999992</v>
      </c>
      <c r="Z461" s="17">
        <f>((P461*Q461)+O461+N461)-Y461</f>
        <v>-713.52999999999884</v>
      </c>
    </row>
    <row r="462" spans="1:26" hidden="1" x14ac:dyDescent="0.25">
      <c r="A462" s="10" t="s">
        <v>9181</v>
      </c>
      <c r="B462" s="11">
        <v>44664</v>
      </c>
      <c r="C462" s="12">
        <v>434916</v>
      </c>
      <c r="D462" s="12" t="s">
        <v>9182</v>
      </c>
      <c r="E462" s="11">
        <v>44664</v>
      </c>
      <c r="F462" s="13">
        <v>96288.55</v>
      </c>
      <c r="G462" s="13">
        <v>5777.31</v>
      </c>
      <c r="H462" s="13">
        <v>5103.29</v>
      </c>
      <c r="I462" s="13">
        <v>96.96</v>
      </c>
      <c r="J462" s="13">
        <v>97059.53</v>
      </c>
      <c r="K462" s="18" t="s">
        <v>32</v>
      </c>
      <c r="L462" s="12">
        <v>120</v>
      </c>
      <c r="M462" s="14">
        <v>892.31</v>
      </c>
      <c r="N462" s="13">
        <v>0</v>
      </c>
      <c r="O462" s="14">
        <v>-0.01</v>
      </c>
      <c r="P462" s="15">
        <v>119</v>
      </c>
      <c r="Q462" s="13">
        <v>892.31</v>
      </c>
      <c r="R462" s="13">
        <v>94337.07</v>
      </c>
      <c r="S462" s="13">
        <v>96.96</v>
      </c>
      <c r="T462" s="13">
        <v>1733.2</v>
      </c>
      <c r="U462" s="13">
        <v>10017.67</v>
      </c>
      <c r="V462" s="13">
        <v>0</v>
      </c>
      <c r="W462" s="16">
        <v>0</v>
      </c>
      <c r="X462" s="16">
        <v>0</v>
      </c>
      <c r="Y462" s="17">
        <f>SUM(R462:X462)+N462+O462</f>
        <v>106184.89000000001</v>
      </c>
      <c r="Z462" s="17">
        <f>((P462*Q462)+O462+N462)-Y462</f>
        <v>-1.0000000009313226E-2</v>
      </c>
    </row>
    <row r="463" spans="1:26" hidden="1" x14ac:dyDescent="0.25">
      <c r="A463" s="10" t="s">
        <v>9315</v>
      </c>
      <c r="B463" s="11">
        <v>44673</v>
      </c>
      <c r="C463" s="12">
        <v>434962</v>
      </c>
      <c r="D463" s="12" t="s">
        <v>9316</v>
      </c>
      <c r="E463" s="11">
        <v>44673</v>
      </c>
      <c r="F463" s="13">
        <v>82137.600000000006</v>
      </c>
      <c r="G463" s="13">
        <v>4928.26</v>
      </c>
      <c r="H463" s="13">
        <v>2611.98</v>
      </c>
      <c r="I463" s="13">
        <v>84.45</v>
      </c>
      <c r="J463" s="13">
        <v>84538.33</v>
      </c>
      <c r="K463" s="18" t="s">
        <v>32</v>
      </c>
      <c r="L463" s="12">
        <v>120</v>
      </c>
      <c r="M463" s="14">
        <v>777.2</v>
      </c>
      <c r="N463" s="13">
        <v>0</v>
      </c>
      <c r="O463" s="14">
        <v>-0.01</v>
      </c>
      <c r="P463" s="15">
        <v>119</v>
      </c>
      <c r="Q463" s="13">
        <v>777.2</v>
      </c>
      <c r="R463" s="13">
        <v>80744.37</v>
      </c>
      <c r="S463" s="13">
        <v>84.45</v>
      </c>
      <c r="T463" s="13">
        <v>2932.32</v>
      </c>
      <c r="U463" s="13">
        <v>8725.67</v>
      </c>
      <c r="V463" s="13">
        <v>0</v>
      </c>
      <c r="W463" s="16">
        <v>0</v>
      </c>
      <c r="X463" s="16">
        <v>0</v>
      </c>
      <c r="Y463" s="17">
        <f>SUM(R463:X463)+N463+O463</f>
        <v>92486.8</v>
      </c>
      <c r="Z463" s="17">
        <f>((P463*Q463)+O463+N463)-Y463</f>
        <v>-9.9999999947613105E-3</v>
      </c>
    </row>
    <row r="464" spans="1:26" hidden="1" x14ac:dyDescent="0.25">
      <c r="A464" s="10" t="s">
        <v>8241</v>
      </c>
      <c r="B464" s="11">
        <v>44613</v>
      </c>
      <c r="C464" s="12">
        <v>433415</v>
      </c>
      <c r="D464" s="12" t="s">
        <v>8242</v>
      </c>
      <c r="E464" s="11">
        <v>44613</v>
      </c>
      <c r="F464" s="13">
        <v>69892.2</v>
      </c>
      <c r="G464" s="13">
        <v>4193.53</v>
      </c>
      <c r="H464" s="13">
        <v>4560</v>
      </c>
      <c r="I464" s="13">
        <v>69.53</v>
      </c>
      <c r="J464" s="13">
        <v>69595.259999999995</v>
      </c>
      <c r="K464" s="18" t="s">
        <v>32</v>
      </c>
      <c r="L464" s="12">
        <v>120</v>
      </c>
      <c r="M464" s="14">
        <v>639.82000000000005</v>
      </c>
      <c r="N464" s="13">
        <v>0</v>
      </c>
      <c r="O464" s="14">
        <v>0</v>
      </c>
      <c r="P464" s="15">
        <v>117</v>
      </c>
      <c r="Q464" s="13">
        <v>639.82000000000005</v>
      </c>
      <c r="R464" s="13">
        <v>67667.73</v>
      </c>
      <c r="S464" s="13">
        <v>68.94</v>
      </c>
      <c r="T464" s="13">
        <v>1258.06</v>
      </c>
      <c r="U464" s="13">
        <v>7122.27</v>
      </c>
      <c r="V464" s="13">
        <v>0</v>
      </c>
      <c r="W464" s="16">
        <v>0</v>
      </c>
      <c r="X464" s="16">
        <v>0</v>
      </c>
      <c r="Y464" s="17">
        <f>SUM(R464:X464)+N464+O464</f>
        <v>76117</v>
      </c>
      <c r="Z464" s="17">
        <f>((P464*Q464)+O464+N464)-Y464</f>
        <v>-1258.0599999999977</v>
      </c>
    </row>
    <row r="465" spans="1:26" hidden="1" x14ac:dyDescent="0.25">
      <c r="A465" s="10" t="s">
        <v>9775</v>
      </c>
      <c r="B465" s="11">
        <v>44691</v>
      </c>
      <c r="C465" s="12">
        <v>435655</v>
      </c>
      <c r="D465" s="12" t="s">
        <v>9776</v>
      </c>
      <c r="E465" s="11">
        <v>44691</v>
      </c>
      <c r="F465" s="13">
        <v>83977.35</v>
      </c>
      <c r="G465" s="13">
        <v>5038.6400000000003</v>
      </c>
      <c r="H465" s="13">
        <v>4450.8</v>
      </c>
      <c r="I465" s="13">
        <v>84.57</v>
      </c>
      <c r="J465" s="13">
        <v>84649.76</v>
      </c>
      <c r="K465" s="18" t="s">
        <v>32</v>
      </c>
      <c r="L465" s="12">
        <v>120</v>
      </c>
      <c r="M465" s="14">
        <v>778.23</v>
      </c>
      <c r="N465" s="13">
        <v>0</v>
      </c>
      <c r="O465" s="14">
        <v>-0.01</v>
      </c>
      <c r="P465" s="15">
        <v>120</v>
      </c>
      <c r="Q465" s="13">
        <v>778.23</v>
      </c>
      <c r="R465" s="13">
        <v>82297.8</v>
      </c>
      <c r="S465" s="13">
        <v>84.57</v>
      </c>
      <c r="T465" s="13">
        <v>2267.4</v>
      </c>
      <c r="U465" s="13">
        <v>8737.84</v>
      </c>
      <c r="V465" s="13">
        <v>0</v>
      </c>
      <c r="W465" s="16">
        <v>0</v>
      </c>
      <c r="X465" s="16">
        <v>0</v>
      </c>
      <c r="Y465" s="17">
        <f>SUM(R465:X465)+N465+O465</f>
        <v>93387.6</v>
      </c>
      <c r="Z465" s="17">
        <f>((P465*Q465)+O465+N465)-Y465</f>
        <v>-9.9999999947613105E-3</v>
      </c>
    </row>
    <row r="466" spans="1:26" hidden="1" x14ac:dyDescent="0.25">
      <c r="A466" s="10" t="s">
        <v>8423</v>
      </c>
      <c r="B466" s="11">
        <v>44620</v>
      </c>
      <c r="C466" s="12">
        <v>433787</v>
      </c>
      <c r="D466" s="12" t="s">
        <v>8424</v>
      </c>
      <c r="E466" s="11">
        <v>44620</v>
      </c>
      <c r="F466" s="13">
        <v>188679.25</v>
      </c>
      <c r="G466" s="13">
        <v>11320.75</v>
      </c>
      <c r="H466" s="13">
        <v>18000</v>
      </c>
      <c r="I466" s="13">
        <v>182</v>
      </c>
      <c r="J466" s="13">
        <v>182182</v>
      </c>
      <c r="K466" s="18" t="s">
        <v>32</v>
      </c>
      <c r="L466" s="12">
        <v>120</v>
      </c>
      <c r="M466" s="14">
        <v>1674.89</v>
      </c>
      <c r="N466" s="13">
        <v>0</v>
      </c>
      <c r="O466" s="14">
        <v>0</v>
      </c>
      <c r="P466" s="15">
        <v>116</v>
      </c>
      <c r="Q466" s="13">
        <v>1674.89</v>
      </c>
      <c r="R466" s="13">
        <v>175933.36</v>
      </c>
      <c r="S466" s="13">
        <v>175.92</v>
      </c>
      <c r="T466" s="13">
        <v>0</v>
      </c>
      <c r="U466" s="13">
        <v>18177.96</v>
      </c>
      <c r="V466" s="13">
        <v>0</v>
      </c>
      <c r="W466" s="16">
        <v>0</v>
      </c>
      <c r="X466" s="16">
        <v>0</v>
      </c>
      <c r="Y466" s="17">
        <f>SUM(R466:X466)+N466+O466</f>
        <v>194287.24</v>
      </c>
      <c r="Z466" s="17">
        <f>((P466*Q466)+O466+N466)-Y466</f>
        <v>0</v>
      </c>
    </row>
    <row r="467" spans="1:26" hidden="1" x14ac:dyDescent="0.25">
      <c r="A467" s="10" t="s">
        <v>8425</v>
      </c>
      <c r="B467" s="11">
        <v>44620</v>
      </c>
      <c r="C467" s="12">
        <v>433789</v>
      </c>
      <c r="D467" s="12" t="s">
        <v>8426</v>
      </c>
      <c r="E467" s="11">
        <v>44620</v>
      </c>
      <c r="F467" s="13">
        <v>188679.25</v>
      </c>
      <c r="G467" s="13">
        <v>11320.75</v>
      </c>
      <c r="H467" s="13">
        <v>18000</v>
      </c>
      <c r="I467" s="13">
        <v>182</v>
      </c>
      <c r="J467" s="13">
        <v>182182</v>
      </c>
      <c r="K467" s="18" t="s">
        <v>32</v>
      </c>
      <c r="L467" s="12">
        <v>120</v>
      </c>
      <c r="M467" s="14">
        <v>1674.89</v>
      </c>
      <c r="N467" s="13">
        <v>0</v>
      </c>
      <c r="O467" s="14">
        <v>0</v>
      </c>
      <c r="P467" s="15">
        <v>116</v>
      </c>
      <c r="Q467" s="13">
        <v>1674.89</v>
      </c>
      <c r="R467" s="13">
        <v>175933.36</v>
      </c>
      <c r="S467" s="13">
        <v>175.92</v>
      </c>
      <c r="T467" s="13">
        <v>0</v>
      </c>
      <c r="U467" s="13">
        <v>18177.96</v>
      </c>
      <c r="V467" s="13">
        <v>0</v>
      </c>
      <c r="W467" s="16">
        <v>0</v>
      </c>
      <c r="X467" s="16">
        <v>0</v>
      </c>
      <c r="Y467" s="17">
        <f>SUM(R467:X467)+N467+O467</f>
        <v>194287.24</v>
      </c>
      <c r="Z467" s="17">
        <f>((P467*Q467)+O467+N467)-Y467</f>
        <v>0</v>
      </c>
    </row>
    <row r="468" spans="1:26" hidden="1" x14ac:dyDescent="0.25">
      <c r="A468" s="10" t="s">
        <v>6089</v>
      </c>
      <c r="B468" s="11">
        <v>44508</v>
      </c>
      <c r="C468" s="12">
        <v>429476</v>
      </c>
      <c r="D468" s="12" t="s">
        <v>6090</v>
      </c>
      <c r="E468" s="11">
        <v>44508</v>
      </c>
      <c r="F468" s="13">
        <v>88216.98</v>
      </c>
      <c r="G468" s="13">
        <v>5293.02</v>
      </c>
      <c r="H468" s="13">
        <v>935.1</v>
      </c>
      <c r="I468" s="13">
        <v>92.67</v>
      </c>
      <c r="J468" s="13">
        <v>92667.57</v>
      </c>
      <c r="K468" s="18" t="s">
        <v>32</v>
      </c>
      <c r="L468" s="12">
        <v>120</v>
      </c>
      <c r="M468" s="14">
        <v>851.94</v>
      </c>
      <c r="N468" s="13">
        <v>0</v>
      </c>
      <c r="O468" s="14">
        <v>0.01</v>
      </c>
      <c r="P468" s="15">
        <v>113</v>
      </c>
      <c r="Q468" s="13">
        <v>851.94</v>
      </c>
      <c r="R468" s="13">
        <v>86669.3</v>
      </c>
      <c r="S468" s="13">
        <v>92.67</v>
      </c>
      <c r="T468" s="13">
        <v>2381.85</v>
      </c>
      <c r="U468" s="13">
        <v>9565.23</v>
      </c>
      <c r="V468" s="13">
        <v>0</v>
      </c>
      <c r="W468" s="16">
        <v>0</v>
      </c>
      <c r="X468" s="16">
        <v>0</v>
      </c>
      <c r="Y468" s="17">
        <f>SUM(R468:X468)+N468+O468</f>
        <v>98709.06</v>
      </c>
      <c r="Z468" s="17">
        <f>((P468*Q468)+O468+N468)-Y468</f>
        <v>-2439.8300000000017</v>
      </c>
    </row>
    <row r="469" spans="1:26" hidden="1" x14ac:dyDescent="0.25">
      <c r="A469" s="10" t="s">
        <v>3525</v>
      </c>
      <c r="B469" s="11">
        <v>44425</v>
      </c>
      <c r="C469" s="12">
        <v>423016</v>
      </c>
      <c r="D469" s="12" t="s">
        <v>3526</v>
      </c>
      <c r="E469" s="11">
        <v>44424</v>
      </c>
      <c r="F469" s="13">
        <v>100567.36</v>
      </c>
      <c r="G469" s="13">
        <v>6034.04</v>
      </c>
      <c r="H469" s="13">
        <v>1066.01</v>
      </c>
      <c r="I469" s="13">
        <v>105.64</v>
      </c>
      <c r="J469" s="13">
        <v>105641.03</v>
      </c>
      <c r="K469" s="18" t="s">
        <v>32</v>
      </c>
      <c r="L469" s="12">
        <v>120</v>
      </c>
      <c r="M469" s="14">
        <v>971.21</v>
      </c>
      <c r="N469" s="13">
        <v>0</v>
      </c>
      <c r="O469" s="14">
        <v>0</v>
      </c>
      <c r="P469" s="15">
        <v>110</v>
      </c>
      <c r="Q469" s="13">
        <v>971.21</v>
      </c>
      <c r="R469" s="13">
        <v>96209.61</v>
      </c>
      <c r="S469" s="13">
        <v>101.92</v>
      </c>
      <c r="T469" s="13">
        <v>1083.19</v>
      </c>
      <c r="U469" s="13">
        <v>10521.57</v>
      </c>
      <c r="V469" s="13">
        <v>0</v>
      </c>
      <c r="W469" s="16">
        <v>0</v>
      </c>
      <c r="X469" s="16">
        <v>0</v>
      </c>
      <c r="Y469" s="17">
        <f>SUM(R469:X469)+N469+O469</f>
        <v>107916.29000000001</v>
      </c>
      <c r="Z469" s="17">
        <f>((P469*Q469)+O469+N469)-Y469</f>
        <v>-1083.1900000000023</v>
      </c>
    </row>
    <row r="470" spans="1:26" s="50" customFormat="1" x14ac:dyDescent="0.25">
      <c r="A470" s="41" t="s">
        <v>10387</v>
      </c>
      <c r="B470" s="42">
        <v>44726</v>
      </c>
      <c r="C470" s="43">
        <v>436578</v>
      </c>
      <c r="D470" s="43" t="s">
        <v>10388</v>
      </c>
      <c r="E470" s="42">
        <v>44722</v>
      </c>
      <c r="F470" s="44">
        <v>113520.77</v>
      </c>
      <c r="G470" s="44">
        <v>6811.25</v>
      </c>
      <c r="H470" s="53">
        <v>6016.6</v>
      </c>
      <c r="I470" s="44">
        <v>114.32</v>
      </c>
      <c r="J470" s="44">
        <v>114429.74</v>
      </c>
      <c r="K470" s="45" t="s">
        <v>32</v>
      </c>
      <c r="L470" s="43">
        <v>120</v>
      </c>
      <c r="M470" s="52">
        <v>1052.01</v>
      </c>
      <c r="N470" s="44">
        <v>0</v>
      </c>
      <c r="O470" s="46">
        <v>-0.01</v>
      </c>
      <c r="P470" s="47">
        <v>120</v>
      </c>
      <c r="Q470" s="51">
        <v>1052.01</v>
      </c>
      <c r="R470" s="44">
        <v>111250.36</v>
      </c>
      <c r="S470" s="44">
        <v>114.32</v>
      </c>
      <c r="T470" s="44">
        <v>3065.07</v>
      </c>
      <c r="U470" s="44">
        <v>11811.46</v>
      </c>
      <c r="V470" s="44">
        <v>0</v>
      </c>
      <c r="W470" s="48">
        <v>0</v>
      </c>
      <c r="X470" s="48">
        <v>0</v>
      </c>
      <c r="Y470" s="49">
        <f>SUM(R470:X470)+N470+O470</f>
        <v>126241.20000000003</v>
      </c>
      <c r="Z470" s="49">
        <f>((P470*Q470)+O470+N470)-Y470</f>
        <v>-1.0000000023865141E-2</v>
      </c>
    </row>
    <row r="471" spans="1:26" hidden="1" x14ac:dyDescent="0.25">
      <c r="A471" s="10" t="s">
        <v>6833</v>
      </c>
      <c r="B471" s="11">
        <v>44530</v>
      </c>
      <c r="C471" s="12">
        <v>430715</v>
      </c>
      <c r="D471" s="12" t="s">
        <v>6834</v>
      </c>
      <c r="E471" s="11">
        <v>44529</v>
      </c>
      <c r="F471" s="13">
        <v>91037.74</v>
      </c>
      <c r="G471" s="13">
        <v>5462.26</v>
      </c>
      <c r="H471" s="13">
        <v>1930</v>
      </c>
      <c r="I471" s="13">
        <v>94.66</v>
      </c>
      <c r="J471" s="13">
        <v>94664.66</v>
      </c>
      <c r="K471" s="18" t="s">
        <v>32</v>
      </c>
      <c r="L471" s="12">
        <v>120</v>
      </c>
      <c r="M471" s="14">
        <v>870.3</v>
      </c>
      <c r="N471" s="13">
        <v>0</v>
      </c>
      <c r="O471" s="14">
        <v>-0.01</v>
      </c>
      <c r="P471" s="15">
        <v>115</v>
      </c>
      <c r="Q471" s="13">
        <v>870.3</v>
      </c>
      <c r="R471" s="13">
        <v>89399.17</v>
      </c>
      <c r="S471" s="13">
        <v>94.66</v>
      </c>
      <c r="T471" s="13">
        <v>3250.05</v>
      </c>
      <c r="U471" s="13">
        <v>9771.34</v>
      </c>
      <c r="V471" s="13">
        <v>0</v>
      </c>
      <c r="W471" s="16">
        <v>0</v>
      </c>
      <c r="X471" s="16">
        <v>0</v>
      </c>
      <c r="Y471" s="17">
        <f>SUM(R471:X471)+N471+O471</f>
        <v>102515.21</v>
      </c>
      <c r="Z471" s="17">
        <f>((P471*Q471)+O471+N471)-Y471</f>
        <v>-2430.7200000000012</v>
      </c>
    </row>
    <row r="472" spans="1:26" hidden="1" x14ac:dyDescent="0.25">
      <c r="A472" s="10" t="s">
        <v>5585</v>
      </c>
      <c r="B472" s="11">
        <v>44495</v>
      </c>
      <c r="C472" s="12">
        <v>428369</v>
      </c>
      <c r="D472" s="12" t="s">
        <v>5586</v>
      </c>
      <c r="E472" s="11">
        <v>44495</v>
      </c>
      <c r="F472" s="13">
        <v>86816.51</v>
      </c>
      <c r="G472" s="13">
        <v>5208.99</v>
      </c>
      <c r="H472" s="13">
        <v>8282.2999999999993</v>
      </c>
      <c r="I472" s="13">
        <v>83.83</v>
      </c>
      <c r="J472" s="13">
        <v>83827.03</v>
      </c>
      <c r="K472" s="18" t="s">
        <v>32</v>
      </c>
      <c r="L472" s="12">
        <v>120</v>
      </c>
      <c r="M472" s="14">
        <v>770.66</v>
      </c>
      <c r="N472" s="13">
        <v>0</v>
      </c>
      <c r="O472" s="14">
        <v>0</v>
      </c>
      <c r="P472" s="15">
        <v>112</v>
      </c>
      <c r="Q472" s="13">
        <v>770.66</v>
      </c>
      <c r="R472" s="13">
        <v>78858.179999999993</v>
      </c>
      <c r="S472" s="13">
        <v>78.23</v>
      </c>
      <c r="T472" s="13">
        <v>0</v>
      </c>
      <c r="U472" s="13">
        <v>8075.37</v>
      </c>
      <c r="V472" s="13">
        <v>0</v>
      </c>
      <c r="W472" s="16">
        <v>0</v>
      </c>
      <c r="X472" s="16">
        <v>0</v>
      </c>
      <c r="Y472" s="17">
        <f>SUM(R472:X472)+N472+O472</f>
        <v>87011.779999999984</v>
      </c>
      <c r="Z472" s="17">
        <f>((P472*Q472)+O472+N472)-Y472</f>
        <v>-697.85999999998603</v>
      </c>
    </row>
    <row r="473" spans="1:26" hidden="1" x14ac:dyDescent="0.25">
      <c r="A473" s="10" t="s">
        <v>6001</v>
      </c>
      <c r="B473" s="11">
        <v>44500</v>
      </c>
      <c r="C473" s="12">
        <v>428244</v>
      </c>
      <c r="D473" s="12" t="s">
        <v>6002</v>
      </c>
      <c r="E473" s="11">
        <v>44500</v>
      </c>
      <c r="F473" s="13">
        <v>86816.51</v>
      </c>
      <c r="G473" s="13">
        <v>5208.99</v>
      </c>
      <c r="H473" s="13">
        <v>920.26</v>
      </c>
      <c r="I473" s="13">
        <v>91.2</v>
      </c>
      <c r="J473" s="13">
        <v>91196.44</v>
      </c>
      <c r="K473" s="18" t="s">
        <v>32</v>
      </c>
      <c r="L473" s="12">
        <v>120</v>
      </c>
      <c r="M473" s="14">
        <v>838.41</v>
      </c>
      <c r="N473" s="13">
        <v>0</v>
      </c>
      <c r="O473" s="14">
        <v>0</v>
      </c>
      <c r="P473" s="15">
        <v>113</v>
      </c>
      <c r="Q473" s="13">
        <v>838.41</v>
      </c>
      <c r="R473" s="13">
        <v>85236.37</v>
      </c>
      <c r="S473" s="13">
        <v>91.2</v>
      </c>
      <c r="T473" s="13">
        <v>781.35</v>
      </c>
      <c r="U473" s="13">
        <v>9412.76</v>
      </c>
      <c r="V473" s="13">
        <v>0</v>
      </c>
      <c r="W473" s="16">
        <v>0</v>
      </c>
      <c r="X473" s="16">
        <v>0</v>
      </c>
      <c r="Y473" s="17">
        <f>SUM(R473:X473)+N473+O473</f>
        <v>95521.68</v>
      </c>
      <c r="Z473" s="17">
        <f>((P473*Q473)+O473+N473)-Y473</f>
        <v>-781.34999999999127</v>
      </c>
    </row>
    <row r="474" spans="1:26" hidden="1" x14ac:dyDescent="0.25">
      <c r="A474" s="10" t="s">
        <v>9091</v>
      </c>
      <c r="B474" s="11">
        <v>44651</v>
      </c>
      <c r="C474" s="12">
        <v>433894</v>
      </c>
      <c r="D474" s="12" t="s">
        <v>9092</v>
      </c>
      <c r="E474" s="11">
        <v>44651</v>
      </c>
      <c r="F474" s="13">
        <v>95498.16</v>
      </c>
      <c r="G474" s="13">
        <v>5729.89</v>
      </c>
      <c r="H474" s="13">
        <v>3036.84</v>
      </c>
      <c r="I474" s="13">
        <v>98.19</v>
      </c>
      <c r="J474" s="13">
        <v>98289.4</v>
      </c>
      <c r="K474" s="18" t="s">
        <v>32</v>
      </c>
      <c r="L474" s="12">
        <v>120</v>
      </c>
      <c r="M474" s="14">
        <v>903.62</v>
      </c>
      <c r="N474" s="13">
        <v>0</v>
      </c>
      <c r="O474" s="14">
        <v>0.02</v>
      </c>
      <c r="P474" s="15">
        <v>117</v>
      </c>
      <c r="Q474" s="13">
        <v>903.62</v>
      </c>
      <c r="R474" s="13">
        <v>93761.37</v>
      </c>
      <c r="S474" s="13">
        <v>98.19</v>
      </c>
      <c r="T474" s="13">
        <v>1718.96</v>
      </c>
      <c r="U474" s="13">
        <v>10145</v>
      </c>
      <c r="V474" s="13">
        <v>0</v>
      </c>
      <c r="W474" s="16">
        <v>0</v>
      </c>
      <c r="X474" s="16">
        <v>0</v>
      </c>
      <c r="Y474" s="17">
        <f>SUM(R474:X474)+N474+O474</f>
        <v>105723.54000000001</v>
      </c>
      <c r="Z474" s="17">
        <f>((P474*Q474)+O474+N474)-Y474</f>
        <v>1.9999999989522621E-2</v>
      </c>
    </row>
    <row r="475" spans="1:26" hidden="1" x14ac:dyDescent="0.25">
      <c r="A475" s="10" t="s">
        <v>6321</v>
      </c>
      <c r="B475" s="11">
        <v>44517</v>
      </c>
      <c r="C475" s="12">
        <v>429836</v>
      </c>
      <c r="D475" s="12" t="s">
        <v>6322</v>
      </c>
      <c r="E475" s="11">
        <v>44516</v>
      </c>
      <c r="F475" s="13">
        <v>86816.51</v>
      </c>
      <c r="G475" s="13">
        <v>5208.99</v>
      </c>
      <c r="H475" s="13">
        <v>920.26</v>
      </c>
      <c r="I475" s="13">
        <v>91.2</v>
      </c>
      <c r="J475" s="13">
        <v>91196.44</v>
      </c>
      <c r="K475" s="18" t="s">
        <v>32</v>
      </c>
      <c r="L475" s="12">
        <v>120</v>
      </c>
      <c r="M475" s="14">
        <v>838.41</v>
      </c>
      <c r="N475" s="13">
        <v>0</v>
      </c>
      <c r="O475" s="14">
        <v>0</v>
      </c>
      <c r="P475" s="15">
        <v>115</v>
      </c>
      <c r="Q475" s="13">
        <v>838.41</v>
      </c>
      <c r="R475" s="13">
        <v>85350.49</v>
      </c>
      <c r="S475" s="13">
        <v>91.2</v>
      </c>
      <c r="T475" s="13">
        <v>3099.35</v>
      </c>
      <c r="U475" s="13">
        <v>9412.76</v>
      </c>
      <c r="V475" s="13">
        <v>0</v>
      </c>
      <c r="W475" s="16">
        <v>0</v>
      </c>
      <c r="X475" s="16">
        <v>0</v>
      </c>
      <c r="Y475" s="17">
        <f>SUM(R475:X475)+N475+O475</f>
        <v>97953.8</v>
      </c>
      <c r="Z475" s="17">
        <f>((P475*Q475)+O475+N475)-Y475</f>
        <v>-1536.6500000000087</v>
      </c>
    </row>
    <row r="476" spans="1:26" hidden="1" x14ac:dyDescent="0.25">
      <c r="A476" s="10" t="s">
        <v>6145</v>
      </c>
      <c r="B476" s="11">
        <v>44509</v>
      </c>
      <c r="C476" s="12">
        <v>429403</v>
      </c>
      <c r="D476" s="12" t="s">
        <v>6146</v>
      </c>
      <c r="E476" s="11">
        <v>44508</v>
      </c>
      <c r="F476" s="13">
        <v>86816.51</v>
      </c>
      <c r="G476" s="13">
        <v>5208.99</v>
      </c>
      <c r="H476" s="13">
        <v>920.26</v>
      </c>
      <c r="I476" s="13">
        <v>91.2</v>
      </c>
      <c r="J476" s="13">
        <v>91196.44</v>
      </c>
      <c r="K476" s="18" t="s">
        <v>32</v>
      </c>
      <c r="L476" s="12">
        <v>120</v>
      </c>
      <c r="M476" s="14">
        <v>838.41</v>
      </c>
      <c r="N476" s="13">
        <v>0</v>
      </c>
      <c r="O476" s="14">
        <v>0</v>
      </c>
      <c r="P476" s="15">
        <v>114</v>
      </c>
      <c r="Q476" s="13">
        <v>838.41</v>
      </c>
      <c r="R476" s="13">
        <v>85293.43</v>
      </c>
      <c r="S476" s="13">
        <v>91.2</v>
      </c>
      <c r="T476" s="13">
        <v>781.35</v>
      </c>
      <c r="U476" s="13">
        <v>9412.76</v>
      </c>
      <c r="V476" s="13">
        <v>0</v>
      </c>
      <c r="W476" s="16">
        <v>0</v>
      </c>
      <c r="X476" s="16">
        <v>0</v>
      </c>
      <c r="Y476" s="17">
        <f>SUM(R476:X476)+N476+O476</f>
        <v>95578.739999999991</v>
      </c>
      <c r="Z476" s="17">
        <f>((P476*Q476)+O476+N476)-Y476</f>
        <v>0</v>
      </c>
    </row>
    <row r="477" spans="1:26" hidden="1" x14ac:dyDescent="0.25">
      <c r="A477" s="10" t="s">
        <v>8365</v>
      </c>
      <c r="B477" s="11">
        <v>44619</v>
      </c>
      <c r="C477" s="12">
        <v>433302</v>
      </c>
      <c r="D477" s="12" t="s">
        <v>8366</v>
      </c>
      <c r="E477" s="11">
        <v>44619</v>
      </c>
      <c r="F477" s="13">
        <v>131132.07999999999</v>
      </c>
      <c r="G477" s="13">
        <v>7867.92</v>
      </c>
      <c r="H477" s="13">
        <v>12510</v>
      </c>
      <c r="I477" s="13">
        <v>126.49</v>
      </c>
      <c r="J477" s="13">
        <v>126616.49</v>
      </c>
      <c r="K477" s="18" t="s">
        <v>32</v>
      </c>
      <c r="L477" s="12">
        <v>120</v>
      </c>
      <c r="M477" s="14">
        <v>1164.05</v>
      </c>
      <c r="N477" s="13">
        <v>0</v>
      </c>
      <c r="O477" s="14">
        <v>0</v>
      </c>
      <c r="P477" s="15">
        <v>116</v>
      </c>
      <c r="Q477" s="13">
        <v>1164.05</v>
      </c>
      <c r="R477" s="13">
        <v>122273.64</v>
      </c>
      <c r="S477" s="13">
        <v>122.29</v>
      </c>
      <c r="T477" s="13">
        <v>0</v>
      </c>
      <c r="U477" s="13">
        <v>12633.87</v>
      </c>
      <c r="V477" s="13">
        <v>0</v>
      </c>
      <c r="W477" s="16">
        <v>0</v>
      </c>
      <c r="X477" s="16">
        <v>0</v>
      </c>
      <c r="Y477" s="17">
        <f>SUM(R477:X477)+N477+O477</f>
        <v>135029.79999999999</v>
      </c>
      <c r="Z477" s="17">
        <f>((P477*Q477)+O477+N477)-Y477</f>
        <v>0</v>
      </c>
    </row>
    <row r="478" spans="1:26" hidden="1" x14ac:dyDescent="0.25">
      <c r="A478" s="10" t="s">
        <v>2307</v>
      </c>
      <c r="B478" s="11">
        <v>44376</v>
      </c>
      <c r="C478" s="12">
        <v>419922</v>
      </c>
      <c r="D478" s="12" t="s">
        <v>2308</v>
      </c>
      <c r="E478" s="11">
        <v>44375</v>
      </c>
      <c r="F478" s="13">
        <v>123569.81</v>
      </c>
      <c r="G478" s="13">
        <v>7414.19</v>
      </c>
      <c r="H478" s="13">
        <v>1309.8399999999999</v>
      </c>
      <c r="I478" s="13">
        <v>129.80000000000001</v>
      </c>
      <c r="J478" s="13">
        <v>129803.96</v>
      </c>
      <c r="K478" s="18" t="s">
        <v>32</v>
      </c>
      <c r="L478" s="12">
        <v>120</v>
      </c>
      <c r="M478" s="14">
        <v>1193.3499999999999</v>
      </c>
      <c r="N478" s="13">
        <v>0</v>
      </c>
      <c r="O478" s="14">
        <v>0</v>
      </c>
      <c r="P478" s="15">
        <v>109</v>
      </c>
      <c r="Q478" s="13">
        <v>1368.23</v>
      </c>
      <c r="R478" s="13">
        <v>118215.34</v>
      </c>
      <c r="S478" s="13">
        <v>124.1</v>
      </c>
      <c r="T478" s="13">
        <v>0</v>
      </c>
      <c r="U478" s="13">
        <v>12810.39</v>
      </c>
      <c r="V478" s="13">
        <v>17166.41</v>
      </c>
      <c r="W478" s="16">
        <v>18.53</v>
      </c>
      <c r="X478" s="16">
        <v>1876.98</v>
      </c>
      <c r="Y478" s="17">
        <f>SUM(R478:X478)+N478+O478</f>
        <v>150211.75000000003</v>
      </c>
      <c r="Z478" s="17">
        <f>((P478*Q478)+O478+N478)-Y478</f>
        <v>-1074.6800000000221</v>
      </c>
    </row>
    <row r="479" spans="1:26" hidden="1" x14ac:dyDescent="0.25">
      <c r="A479" s="10" t="s">
        <v>4255</v>
      </c>
      <c r="B479" s="11">
        <v>44455</v>
      </c>
      <c r="C479" s="12">
        <v>425028</v>
      </c>
      <c r="D479" s="12" t="s">
        <v>4256</v>
      </c>
      <c r="E479" s="11">
        <v>44455</v>
      </c>
      <c r="F479" s="13">
        <v>123569.81</v>
      </c>
      <c r="G479" s="13">
        <v>7414.19</v>
      </c>
      <c r="H479" s="13">
        <v>2619.6799999999998</v>
      </c>
      <c r="I479" s="13">
        <v>128.49</v>
      </c>
      <c r="J479" s="13">
        <v>128492.81</v>
      </c>
      <c r="K479" s="18" t="s">
        <v>32</v>
      </c>
      <c r="L479" s="12">
        <v>120</v>
      </c>
      <c r="M479" s="14">
        <v>1181.29</v>
      </c>
      <c r="N479" s="13">
        <v>0</v>
      </c>
      <c r="O479" s="14">
        <v>0</v>
      </c>
      <c r="P479" s="15">
        <v>113</v>
      </c>
      <c r="Q479" s="13">
        <v>1181.29</v>
      </c>
      <c r="R479" s="13">
        <v>120328.17</v>
      </c>
      <c r="S479" s="13">
        <v>126.25</v>
      </c>
      <c r="T479" s="13">
        <v>69.349999999999994</v>
      </c>
      <c r="U479" s="13">
        <v>13031.35</v>
      </c>
      <c r="V479" s="13">
        <v>0</v>
      </c>
      <c r="W479" s="16">
        <v>0</v>
      </c>
      <c r="X479" s="16">
        <v>0</v>
      </c>
      <c r="Y479" s="17">
        <f>SUM(R479:X479)+N479+O479</f>
        <v>133555.12</v>
      </c>
      <c r="Z479" s="17">
        <f>((P479*Q479)+O479+N479)-Y479</f>
        <v>-69.350000000005821</v>
      </c>
    </row>
    <row r="480" spans="1:26" hidden="1" x14ac:dyDescent="0.25">
      <c r="A480" s="10" t="s">
        <v>8195</v>
      </c>
      <c r="B480" s="11">
        <v>44609</v>
      </c>
      <c r="C480" s="12">
        <v>433222</v>
      </c>
      <c r="D480" s="12" t="s">
        <v>8196</v>
      </c>
      <c r="E480" s="11">
        <v>44609</v>
      </c>
      <c r="F480" s="13">
        <v>149056.60999999999</v>
      </c>
      <c r="G480" s="13">
        <v>8943.4</v>
      </c>
      <c r="H480" s="13">
        <v>14220</v>
      </c>
      <c r="I480" s="13">
        <v>143.78</v>
      </c>
      <c r="J480" s="13">
        <v>143923.79</v>
      </c>
      <c r="K480" s="18" t="s">
        <v>32</v>
      </c>
      <c r="L480" s="12">
        <v>120</v>
      </c>
      <c r="M480" s="14">
        <v>1323.16</v>
      </c>
      <c r="N480" s="13">
        <v>0</v>
      </c>
      <c r="O480" s="14">
        <v>0</v>
      </c>
      <c r="P480" s="15">
        <v>116</v>
      </c>
      <c r="Q480" s="13">
        <v>1323.16</v>
      </c>
      <c r="R480" s="13">
        <v>138987.37</v>
      </c>
      <c r="S480" s="13">
        <v>138.97999999999999</v>
      </c>
      <c r="T480" s="13">
        <v>0</v>
      </c>
      <c r="U480" s="13">
        <v>14360.21</v>
      </c>
      <c r="V480" s="13">
        <v>0</v>
      </c>
      <c r="W480" s="16">
        <v>0</v>
      </c>
      <c r="X480" s="16">
        <v>0</v>
      </c>
      <c r="Y480" s="17">
        <f>SUM(R480:X480)+N480+O480</f>
        <v>153486.56</v>
      </c>
      <c r="Z480" s="17">
        <f>((P480*Q480)+O480+N480)-Y480</f>
        <v>0</v>
      </c>
    </row>
    <row r="481" spans="1:26" hidden="1" x14ac:dyDescent="0.25">
      <c r="A481" s="10" t="s">
        <v>3739</v>
      </c>
      <c r="B481" s="11">
        <v>44438</v>
      </c>
      <c r="C481" s="12">
        <v>423919</v>
      </c>
      <c r="D481" s="12" t="s">
        <v>3740</v>
      </c>
      <c r="E481" s="11">
        <v>44438</v>
      </c>
      <c r="F481" s="13">
        <v>109853.77</v>
      </c>
      <c r="G481" s="13">
        <v>6591.23</v>
      </c>
      <c r="H481" s="13">
        <v>2328.9</v>
      </c>
      <c r="I481" s="13">
        <v>114.23</v>
      </c>
      <c r="J481" s="13">
        <v>114230.33</v>
      </c>
      <c r="K481" s="18" t="s">
        <v>32</v>
      </c>
      <c r="L481" s="12">
        <v>120</v>
      </c>
      <c r="M481" s="14">
        <v>1050.17</v>
      </c>
      <c r="N481" s="13">
        <v>0</v>
      </c>
      <c r="O481" s="14">
        <v>0</v>
      </c>
      <c r="P481" s="15">
        <v>111</v>
      </c>
      <c r="Q481" s="13">
        <v>1050.17</v>
      </c>
      <c r="R481" s="13">
        <v>105078.61</v>
      </c>
      <c r="S481" s="13">
        <v>110.27</v>
      </c>
      <c r="T481" s="13">
        <v>0</v>
      </c>
      <c r="U481" s="13">
        <v>11379.99</v>
      </c>
      <c r="V481" s="13">
        <v>0</v>
      </c>
      <c r="W481" s="16">
        <v>0</v>
      </c>
      <c r="X481" s="16">
        <v>0</v>
      </c>
      <c r="Y481" s="17">
        <f>SUM(R481:X481)+N481+O481</f>
        <v>116568.87000000001</v>
      </c>
      <c r="Z481" s="17">
        <f>((P481*Q481)+O481+N481)-Y481</f>
        <v>0</v>
      </c>
    </row>
    <row r="482" spans="1:26" x14ac:dyDescent="0.25">
      <c r="A482" s="10" t="s">
        <v>10365</v>
      </c>
      <c r="B482" s="11">
        <v>44725</v>
      </c>
      <c r="C482" s="12">
        <v>436582</v>
      </c>
      <c r="D482" s="12" t="s">
        <v>10366</v>
      </c>
      <c r="E482" s="11">
        <v>44725</v>
      </c>
      <c r="F482" s="13">
        <v>111863.25</v>
      </c>
      <c r="G482" s="13">
        <v>6711.8</v>
      </c>
      <c r="H482" s="53">
        <v>3557.24</v>
      </c>
      <c r="I482" s="13">
        <v>115.02</v>
      </c>
      <c r="J482" s="13">
        <v>115132.83</v>
      </c>
      <c r="K482" s="18" t="s">
        <v>32</v>
      </c>
      <c r="L482" s="12">
        <v>120</v>
      </c>
      <c r="M482" s="52">
        <v>1058.47</v>
      </c>
      <c r="N482" s="13">
        <v>0</v>
      </c>
      <c r="O482" s="14">
        <v>0</v>
      </c>
      <c r="P482" s="15">
        <v>120</v>
      </c>
      <c r="Q482" s="51">
        <v>1058.47</v>
      </c>
      <c r="R482" s="13">
        <v>110084.64</v>
      </c>
      <c r="S482" s="13">
        <v>115.02</v>
      </c>
      <c r="T482" s="13">
        <v>4933.17</v>
      </c>
      <c r="U482" s="13">
        <v>11883.57</v>
      </c>
      <c r="V482" s="13">
        <v>0</v>
      </c>
      <c r="W482" s="16">
        <v>0</v>
      </c>
      <c r="X482" s="16">
        <v>0</v>
      </c>
      <c r="Y482" s="17">
        <f>SUM(R482:X482)+N482+O482</f>
        <v>127016.4</v>
      </c>
      <c r="Z482" s="17">
        <f>((P482*Q482)+O482+N482)-Y482</f>
        <v>0</v>
      </c>
    </row>
    <row r="483" spans="1:26" hidden="1" x14ac:dyDescent="0.25">
      <c r="A483" s="10" t="s">
        <v>1843</v>
      </c>
      <c r="B483" s="11">
        <v>44355</v>
      </c>
      <c r="C483" s="12">
        <v>418840</v>
      </c>
      <c r="D483" s="12" t="s">
        <v>1844</v>
      </c>
      <c r="E483" s="11">
        <v>44355</v>
      </c>
      <c r="F483" s="13">
        <v>96757.61</v>
      </c>
      <c r="G483" s="13">
        <v>5805.46</v>
      </c>
      <c r="H483" s="13">
        <v>1025.6300000000001</v>
      </c>
      <c r="I483" s="13">
        <v>101.64</v>
      </c>
      <c r="J483" s="13">
        <v>101639.08</v>
      </c>
      <c r="K483" s="18" t="s">
        <v>32</v>
      </c>
      <c r="L483" s="12">
        <v>120</v>
      </c>
      <c r="M483" s="14">
        <v>934.42</v>
      </c>
      <c r="N483" s="13">
        <v>0</v>
      </c>
      <c r="O483" s="14">
        <v>0</v>
      </c>
      <c r="P483" s="15">
        <v>110</v>
      </c>
      <c r="Q483" s="13">
        <v>1071.3599999999999</v>
      </c>
      <c r="R483" s="13">
        <v>92564.92</v>
      </c>
      <c r="S483" s="13">
        <v>98.08</v>
      </c>
      <c r="T483" s="13">
        <v>0</v>
      </c>
      <c r="U483" s="13">
        <v>10123.200000000001</v>
      </c>
      <c r="V483" s="13">
        <v>13441.88</v>
      </c>
      <c r="W483" s="16">
        <v>14.17</v>
      </c>
      <c r="X483" s="16">
        <v>1470.41</v>
      </c>
      <c r="Y483" s="17">
        <f>SUM(R483:X483)+N483+O483</f>
        <v>117712.66</v>
      </c>
      <c r="Z483" s="17">
        <f>((P483*Q483)+O483+N483)-Y483</f>
        <v>136.93999999998778</v>
      </c>
    </row>
    <row r="484" spans="1:26" hidden="1" x14ac:dyDescent="0.25">
      <c r="A484" s="10" t="s">
        <v>4375</v>
      </c>
      <c r="B484" s="11">
        <v>44460</v>
      </c>
      <c r="C484" s="12">
        <v>425420</v>
      </c>
      <c r="D484" s="12" t="s">
        <v>4376</v>
      </c>
      <c r="E484" s="11">
        <v>44460</v>
      </c>
      <c r="F484" s="13">
        <v>106715.09</v>
      </c>
      <c r="G484" s="13">
        <v>6402.91</v>
      </c>
      <c r="H484" s="13">
        <v>1150</v>
      </c>
      <c r="I484" s="13">
        <v>112.08</v>
      </c>
      <c r="J484" s="13">
        <v>112080.08</v>
      </c>
      <c r="K484" s="18" t="s">
        <v>32</v>
      </c>
      <c r="L484" s="12">
        <v>120</v>
      </c>
      <c r="M484" s="14">
        <v>1030.4000000000001</v>
      </c>
      <c r="N484" s="13">
        <v>0</v>
      </c>
      <c r="O484" s="14">
        <v>0</v>
      </c>
      <c r="P484" s="15">
        <v>111</v>
      </c>
      <c r="Q484" s="13">
        <v>1030.4000000000001</v>
      </c>
      <c r="R484" s="13">
        <v>103001.75</v>
      </c>
      <c r="S484" s="13">
        <v>109.14</v>
      </c>
      <c r="T484" s="13">
        <v>0</v>
      </c>
      <c r="U484" s="13">
        <v>11263.51</v>
      </c>
      <c r="V484" s="13">
        <v>0</v>
      </c>
      <c r="W484" s="16">
        <v>0</v>
      </c>
      <c r="X484" s="16">
        <v>0</v>
      </c>
      <c r="Y484" s="17">
        <f>SUM(R484:X484)+N484+O484</f>
        <v>114374.39999999999</v>
      </c>
      <c r="Z484" s="17">
        <f>((P484*Q484)+O484+N484)-Y484</f>
        <v>0</v>
      </c>
    </row>
    <row r="485" spans="1:26" hidden="1" x14ac:dyDescent="0.25">
      <c r="A485" s="10" t="s">
        <v>1127</v>
      </c>
      <c r="B485" s="11">
        <v>44313</v>
      </c>
      <c r="C485" s="12">
        <v>415382</v>
      </c>
      <c r="D485" s="12" t="s">
        <v>1128</v>
      </c>
      <c r="E485" s="11">
        <v>44313</v>
      </c>
      <c r="F485" s="13">
        <v>108234.91</v>
      </c>
      <c r="G485" s="13">
        <v>6494.09</v>
      </c>
      <c r="H485" s="13">
        <v>1147.29</v>
      </c>
      <c r="I485" s="13">
        <v>113.7</v>
      </c>
      <c r="J485" s="13">
        <v>113695.41</v>
      </c>
      <c r="K485" s="18" t="s">
        <v>32</v>
      </c>
      <c r="L485" s="12">
        <v>120</v>
      </c>
      <c r="M485" s="14">
        <v>1045.25</v>
      </c>
      <c r="N485" s="13">
        <v>0</v>
      </c>
      <c r="O485" s="14">
        <v>0</v>
      </c>
      <c r="P485" s="15">
        <v>109</v>
      </c>
      <c r="Q485" s="13">
        <v>1213.76</v>
      </c>
      <c r="R485" s="13">
        <v>102603.66</v>
      </c>
      <c r="S485" s="13">
        <v>108.7</v>
      </c>
      <c r="T485" s="13">
        <v>0</v>
      </c>
      <c r="U485" s="13">
        <v>11219.89</v>
      </c>
      <c r="V485" s="13">
        <v>16540.75</v>
      </c>
      <c r="W485" s="16">
        <v>17.440000000000001</v>
      </c>
      <c r="X485" s="16">
        <v>1809.4</v>
      </c>
      <c r="Y485" s="17">
        <f>SUM(R485:X485)+N485+O485</f>
        <v>132299.84</v>
      </c>
      <c r="Z485" s="17">
        <f>((P485*Q485)+O485+N485)-Y485</f>
        <v>0</v>
      </c>
    </row>
    <row r="486" spans="1:26" hidden="1" x14ac:dyDescent="0.25">
      <c r="A486" s="10" t="s">
        <v>7289</v>
      </c>
      <c r="B486" s="11">
        <v>44560</v>
      </c>
      <c r="C486" s="12">
        <v>431829</v>
      </c>
      <c r="D486" s="12" t="s">
        <v>7290</v>
      </c>
      <c r="E486" s="11">
        <v>44560</v>
      </c>
      <c r="F486" s="13">
        <v>130217.53</v>
      </c>
      <c r="G486" s="13">
        <v>7813.05</v>
      </c>
      <c r="H486" s="13">
        <v>6901.53</v>
      </c>
      <c r="I486" s="13">
        <v>131.26</v>
      </c>
      <c r="J486" s="13">
        <v>131260.31</v>
      </c>
      <c r="K486" s="18" t="s">
        <v>32</v>
      </c>
      <c r="L486" s="12">
        <v>120</v>
      </c>
      <c r="M486" s="14">
        <v>1206.74</v>
      </c>
      <c r="N486" s="13">
        <v>0</v>
      </c>
      <c r="O486" s="14">
        <v>-0.01</v>
      </c>
      <c r="P486" s="15">
        <v>115</v>
      </c>
      <c r="Q486" s="13">
        <v>1206.74</v>
      </c>
      <c r="R486" s="13">
        <v>125329.2</v>
      </c>
      <c r="S486" s="13">
        <v>129.02000000000001</v>
      </c>
      <c r="T486" s="13">
        <v>1171.96</v>
      </c>
      <c r="U486" s="13">
        <v>13316.89</v>
      </c>
      <c r="V486" s="13">
        <v>0</v>
      </c>
      <c r="W486" s="16">
        <v>0</v>
      </c>
      <c r="X486" s="16">
        <v>0</v>
      </c>
      <c r="Y486" s="17">
        <f>SUM(R486:X486)+N486+O486</f>
        <v>139947.06</v>
      </c>
      <c r="Z486" s="17">
        <f>((P486*Q486)+O486+N486)-Y486</f>
        <v>-1171.9700000000012</v>
      </c>
    </row>
    <row r="487" spans="1:26" hidden="1" x14ac:dyDescent="0.25">
      <c r="A487" s="10" t="s">
        <v>8445</v>
      </c>
      <c r="B487" s="11">
        <v>44620</v>
      </c>
      <c r="C487" s="12">
        <v>433824</v>
      </c>
      <c r="D487" s="12" t="s">
        <v>8446</v>
      </c>
      <c r="E487" s="11">
        <v>44620</v>
      </c>
      <c r="F487" s="13">
        <v>101566.04</v>
      </c>
      <c r="G487" s="13">
        <v>6093.96</v>
      </c>
      <c r="H487" s="13">
        <v>3229.8</v>
      </c>
      <c r="I487" s="13">
        <v>104.43</v>
      </c>
      <c r="J487" s="13">
        <v>104534.63</v>
      </c>
      <c r="K487" s="18" t="s">
        <v>32</v>
      </c>
      <c r="L487" s="12">
        <v>120</v>
      </c>
      <c r="M487" s="14">
        <v>961.04</v>
      </c>
      <c r="N487" s="13">
        <v>0</v>
      </c>
      <c r="O487" s="14">
        <v>0.02</v>
      </c>
      <c r="P487" s="15">
        <v>118</v>
      </c>
      <c r="Q487" s="13">
        <v>961.04</v>
      </c>
      <c r="R487" s="13">
        <v>99765.83</v>
      </c>
      <c r="S487" s="13">
        <v>104.43</v>
      </c>
      <c r="T487" s="13">
        <v>2742.27</v>
      </c>
      <c r="U487" s="13">
        <v>10790.17</v>
      </c>
      <c r="V487" s="13">
        <v>0</v>
      </c>
      <c r="W487" s="16">
        <v>0</v>
      </c>
      <c r="X487" s="16">
        <v>0</v>
      </c>
      <c r="Y487" s="17">
        <f>SUM(R487:X487)+N487+O487</f>
        <v>113402.72</v>
      </c>
      <c r="Z487" s="17">
        <f>((P487*Q487)+O487+N487)-Y487</f>
        <v>2.0000000004074536E-2</v>
      </c>
    </row>
    <row r="488" spans="1:26" hidden="1" x14ac:dyDescent="0.25">
      <c r="A488" s="10" t="s">
        <v>8565</v>
      </c>
      <c r="B488" s="11">
        <v>44628</v>
      </c>
      <c r="C488" s="12">
        <v>433953</v>
      </c>
      <c r="D488" s="12" t="s">
        <v>8566</v>
      </c>
      <c r="E488" s="11">
        <v>44628</v>
      </c>
      <c r="F488" s="13">
        <v>111722.64</v>
      </c>
      <c r="G488" s="13">
        <v>6703.36</v>
      </c>
      <c r="H488" s="13">
        <v>5921.3</v>
      </c>
      <c r="I488" s="13">
        <v>112.5</v>
      </c>
      <c r="J488" s="13">
        <v>112617.2</v>
      </c>
      <c r="K488" s="18" t="s">
        <v>32</v>
      </c>
      <c r="L488" s="12">
        <v>120</v>
      </c>
      <c r="M488" s="14">
        <v>1035.3399999999999</v>
      </c>
      <c r="N488" s="13">
        <v>0</v>
      </c>
      <c r="O488" s="14">
        <v>0.01</v>
      </c>
      <c r="P488" s="15">
        <v>117</v>
      </c>
      <c r="Q488" s="13">
        <v>1035.3399999999999</v>
      </c>
      <c r="R488" s="13">
        <v>109398.67</v>
      </c>
      <c r="S488" s="13">
        <v>112.5</v>
      </c>
      <c r="T488" s="13">
        <v>1005.5</v>
      </c>
      <c r="U488" s="13">
        <v>11623.6</v>
      </c>
      <c r="V488" s="13">
        <v>0</v>
      </c>
      <c r="W488" s="16">
        <v>0</v>
      </c>
      <c r="X488" s="16">
        <v>0</v>
      </c>
      <c r="Y488" s="17">
        <f>SUM(R488:X488)+N488+O488</f>
        <v>122140.28</v>
      </c>
      <c r="Z488" s="17">
        <f>((P488*Q488)+O488+N488)-Y488</f>
        <v>-1005.4900000000198</v>
      </c>
    </row>
    <row r="489" spans="1:26" hidden="1" x14ac:dyDescent="0.25">
      <c r="A489" s="10" t="s">
        <v>5461</v>
      </c>
      <c r="B489" s="11">
        <v>44489</v>
      </c>
      <c r="C489" s="12">
        <v>427797</v>
      </c>
      <c r="D489" s="12" t="s">
        <v>5462</v>
      </c>
      <c r="E489" s="11">
        <v>44488</v>
      </c>
      <c r="F489" s="13">
        <v>101566.04</v>
      </c>
      <c r="G489" s="13">
        <v>6093.96</v>
      </c>
      <c r="H489" s="13">
        <v>2153.1999999999998</v>
      </c>
      <c r="I489" s="13">
        <v>105.61</v>
      </c>
      <c r="J489" s="13">
        <v>105612.41</v>
      </c>
      <c r="K489" s="18" t="s">
        <v>32</v>
      </c>
      <c r="L489" s="12">
        <v>120</v>
      </c>
      <c r="M489" s="14">
        <v>970.94</v>
      </c>
      <c r="N489" s="13">
        <v>0</v>
      </c>
      <c r="O489" s="14">
        <v>0.03</v>
      </c>
      <c r="P489" s="15">
        <v>112</v>
      </c>
      <c r="Q489" s="13">
        <v>970.94</v>
      </c>
      <c r="R489" s="13">
        <v>98806.74</v>
      </c>
      <c r="S489" s="13">
        <v>103.75</v>
      </c>
      <c r="T489" s="13">
        <v>914.09</v>
      </c>
      <c r="U489" s="13">
        <v>10709.15</v>
      </c>
      <c r="V489" s="13">
        <v>0</v>
      </c>
      <c r="W489" s="16">
        <v>0</v>
      </c>
      <c r="X489" s="16">
        <v>0</v>
      </c>
      <c r="Y489" s="17">
        <f>SUM(R489:X489)+N489+O489</f>
        <v>110533.75999999999</v>
      </c>
      <c r="Z489" s="17">
        <f>((P489*Q489)+O489+N489)-Y489</f>
        <v>-1788.4499999999971</v>
      </c>
    </row>
    <row r="490" spans="1:26" hidden="1" x14ac:dyDescent="0.25">
      <c r="A490" s="10" t="s">
        <v>4837</v>
      </c>
      <c r="B490" s="11">
        <v>44469</v>
      </c>
      <c r="C490" s="12">
        <v>425284</v>
      </c>
      <c r="D490" s="12" t="s">
        <v>4838</v>
      </c>
      <c r="E490" s="11">
        <v>44459</v>
      </c>
      <c r="F490" s="13">
        <v>102745.28</v>
      </c>
      <c r="G490" s="13">
        <v>5022.3900000000003</v>
      </c>
      <c r="H490" s="13">
        <v>1077.68</v>
      </c>
      <c r="I490" s="13">
        <v>106.8</v>
      </c>
      <c r="J490" s="13">
        <v>106796.79</v>
      </c>
      <c r="K490" s="18" t="s">
        <v>32</v>
      </c>
      <c r="L490" s="12">
        <v>120</v>
      </c>
      <c r="M490" s="14">
        <v>981.83</v>
      </c>
      <c r="N490" s="13">
        <v>0</v>
      </c>
      <c r="O490" s="14">
        <v>0</v>
      </c>
      <c r="P490" s="15">
        <v>112</v>
      </c>
      <c r="Q490" s="13">
        <v>981.83</v>
      </c>
      <c r="R490" s="13">
        <v>99125.69</v>
      </c>
      <c r="S490" s="13">
        <v>104.01</v>
      </c>
      <c r="T490" s="13">
        <v>0</v>
      </c>
      <c r="U490" s="13">
        <v>10735.26</v>
      </c>
      <c r="V490" s="13">
        <v>0</v>
      </c>
      <c r="W490" s="16">
        <v>0</v>
      </c>
      <c r="X490" s="16">
        <v>0</v>
      </c>
      <c r="Y490" s="17">
        <f>SUM(R490:X490)+N490+O490</f>
        <v>109964.95999999999</v>
      </c>
      <c r="Z490" s="17">
        <f>((P490*Q490)+O490+N490)-Y490</f>
        <v>0</v>
      </c>
    </row>
    <row r="491" spans="1:26" hidden="1" x14ac:dyDescent="0.25">
      <c r="A491" s="10" t="s">
        <v>7533</v>
      </c>
      <c r="B491" s="11">
        <v>44580</v>
      </c>
      <c r="C491" s="12">
        <v>432368</v>
      </c>
      <c r="D491" s="12" t="s">
        <v>7534</v>
      </c>
      <c r="E491" s="11">
        <v>44579</v>
      </c>
      <c r="F491" s="13">
        <v>96522.559999999998</v>
      </c>
      <c r="G491" s="13">
        <v>5791.35</v>
      </c>
      <c r="H491" s="13">
        <v>6000</v>
      </c>
      <c r="I491" s="13">
        <v>96.41</v>
      </c>
      <c r="J491" s="13">
        <v>96410.32</v>
      </c>
      <c r="K491" s="18" t="s">
        <v>32</v>
      </c>
      <c r="L491" s="12">
        <v>120</v>
      </c>
      <c r="M491" s="14">
        <v>886.35</v>
      </c>
      <c r="N491" s="13">
        <v>0</v>
      </c>
      <c r="O491" s="14">
        <v>0</v>
      </c>
      <c r="P491" s="15">
        <v>115</v>
      </c>
      <c r="Q491" s="13">
        <v>886.35</v>
      </c>
      <c r="R491" s="13">
        <v>92938.82</v>
      </c>
      <c r="S491" s="13">
        <v>93.95</v>
      </c>
      <c r="T491" s="13">
        <v>0</v>
      </c>
      <c r="U491" s="13">
        <v>9698.66</v>
      </c>
      <c r="V491" s="13">
        <v>0</v>
      </c>
      <c r="W491" s="16">
        <v>0</v>
      </c>
      <c r="X491" s="16">
        <v>0</v>
      </c>
      <c r="Y491" s="17">
        <f>SUM(R491:X491)+N491+O491</f>
        <v>102731.43000000001</v>
      </c>
      <c r="Z491" s="17">
        <f>((P491*Q491)+O491+N491)-Y491</f>
        <v>-801.18000000000757</v>
      </c>
    </row>
    <row r="492" spans="1:26" hidden="1" x14ac:dyDescent="0.25">
      <c r="A492" s="10" t="s">
        <v>5915</v>
      </c>
      <c r="B492" s="11">
        <v>44500</v>
      </c>
      <c r="C492" s="12">
        <v>428740</v>
      </c>
      <c r="D492" s="12" t="s">
        <v>5916</v>
      </c>
      <c r="E492" s="11">
        <v>44500</v>
      </c>
      <c r="F492" s="13">
        <v>100080.27</v>
      </c>
      <c r="G492" s="13">
        <v>6004.82</v>
      </c>
      <c r="H492" s="13">
        <v>2121.6999999999998</v>
      </c>
      <c r="I492" s="13">
        <v>104.07</v>
      </c>
      <c r="J492" s="13">
        <v>104067.46</v>
      </c>
      <c r="K492" s="18" t="s">
        <v>32</v>
      </c>
      <c r="L492" s="12">
        <v>120</v>
      </c>
      <c r="M492" s="14">
        <v>956.74</v>
      </c>
      <c r="N492" s="13">
        <v>0</v>
      </c>
      <c r="O492" s="14">
        <v>0.01</v>
      </c>
      <c r="P492" s="15">
        <v>114</v>
      </c>
      <c r="Q492" s="13">
        <v>956.74</v>
      </c>
      <c r="R492" s="13">
        <v>98222.94</v>
      </c>
      <c r="S492" s="13">
        <v>104.07</v>
      </c>
      <c r="T492" s="13">
        <v>1801.44</v>
      </c>
      <c r="U492" s="13">
        <v>10741.34</v>
      </c>
      <c r="V492" s="13">
        <v>0</v>
      </c>
      <c r="W492" s="16">
        <v>0</v>
      </c>
      <c r="X492" s="16">
        <v>0</v>
      </c>
      <c r="Y492" s="17">
        <f>SUM(R492:X492)+N492+O492</f>
        <v>110869.8</v>
      </c>
      <c r="Z492" s="17">
        <f>((P492*Q492)+O492+N492)-Y492</f>
        <v>-1801.4300000000076</v>
      </c>
    </row>
    <row r="493" spans="1:26" hidden="1" x14ac:dyDescent="0.25">
      <c r="A493" s="10" t="s">
        <v>4647</v>
      </c>
      <c r="B493" s="11">
        <v>44467</v>
      </c>
      <c r="C493" s="12">
        <v>426024</v>
      </c>
      <c r="D493" s="12" t="s">
        <v>4648</v>
      </c>
      <c r="E493" s="11">
        <v>44467</v>
      </c>
      <c r="F493" s="13">
        <v>101566.04</v>
      </c>
      <c r="G493" s="13">
        <v>6093.96</v>
      </c>
      <c r="H493" s="13">
        <v>1076.5999999999999</v>
      </c>
      <c r="I493" s="13">
        <v>106.69</v>
      </c>
      <c r="J493" s="13">
        <v>106690.09</v>
      </c>
      <c r="K493" s="18" t="s">
        <v>32</v>
      </c>
      <c r="L493" s="12">
        <v>120</v>
      </c>
      <c r="M493" s="14">
        <v>980.85</v>
      </c>
      <c r="N493" s="13">
        <v>0</v>
      </c>
      <c r="O493" s="14">
        <v>0</v>
      </c>
      <c r="P493" s="15">
        <v>112</v>
      </c>
      <c r="Q493" s="13">
        <v>980.85</v>
      </c>
      <c r="R493" s="13">
        <v>99814.99</v>
      </c>
      <c r="S493" s="13">
        <v>104.81</v>
      </c>
      <c r="T493" s="13">
        <v>113.11</v>
      </c>
      <c r="U493" s="13">
        <v>10818.71</v>
      </c>
      <c r="V493" s="13">
        <v>0</v>
      </c>
      <c r="W493" s="16">
        <v>0</v>
      </c>
      <c r="X493" s="16">
        <v>0</v>
      </c>
      <c r="Y493" s="17">
        <f>SUM(R493:X493)+N493+O493</f>
        <v>110851.62</v>
      </c>
      <c r="Z493" s="17">
        <f>((P493*Q493)+O493+N493)-Y493</f>
        <v>-996.41999999999825</v>
      </c>
    </row>
    <row r="494" spans="1:26" hidden="1" x14ac:dyDescent="0.25">
      <c r="A494" s="10" t="s">
        <v>1553</v>
      </c>
      <c r="B494" s="11">
        <v>44341</v>
      </c>
      <c r="C494" s="12">
        <v>417595</v>
      </c>
      <c r="D494" s="12" t="s">
        <v>1554</v>
      </c>
      <c r="E494" s="11">
        <v>44341</v>
      </c>
      <c r="F494" s="13">
        <v>85938.42</v>
      </c>
      <c r="G494" s="13">
        <v>5156.3100000000004</v>
      </c>
      <c r="H494" s="13">
        <v>910.95</v>
      </c>
      <c r="I494" s="13">
        <v>90.27</v>
      </c>
      <c r="J494" s="13">
        <v>90274.05</v>
      </c>
      <c r="K494" s="18" t="s">
        <v>32</v>
      </c>
      <c r="L494" s="12">
        <v>120</v>
      </c>
      <c r="M494" s="14">
        <v>829.93</v>
      </c>
      <c r="N494" s="13">
        <v>0</v>
      </c>
      <c r="O494" s="14">
        <v>0</v>
      </c>
      <c r="P494" s="15">
        <v>108</v>
      </c>
      <c r="Q494" s="13">
        <v>952.49</v>
      </c>
      <c r="R494" s="13">
        <v>80719.740000000005</v>
      </c>
      <c r="S494" s="13">
        <v>85.53</v>
      </c>
      <c r="T494" s="13">
        <v>0</v>
      </c>
      <c r="U494" s="13">
        <v>8827.17</v>
      </c>
      <c r="V494" s="13">
        <v>11921.05</v>
      </c>
      <c r="W494" s="16">
        <v>12.96</v>
      </c>
      <c r="X494" s="16">
        <v>1303.56</v>
      </c>
      <c r="Y494" s="17">
        <f>SUM(R494:X494)+N494+O494</f>
        <v>102870.01000000001</v>
      </c>
      <c r="Z494" s="17">
        <f>((P494*Q494)+O494+N494)-Y494</f>
        <v>-1.0900000000110595</v>
      </c>
    </row>
    <row r="495" spans="1:26" hidden="1" x14ac:dyDescent="0.25">
      <c r="A495" s="10" t="s">
        <v>2483</v>
      </c>
      <c r="B495" s="11">
        <v>44377</v>
      </c>
      <c r="C495" s="12">
        <v>420332</v>
      </c>
      <c r="D495" s="12" t="s">
        <v>2484</v>
      </c>
      <c r="E495" s="11">
        <v>44377</v>
      </c>
      <c r="F495" s="13">
        <v>85938.42</v>
      </c>
      <c r="G495" s="13">
        <v>5156.3100000000004</v>
      </c>
      <c r="H495" s="13">
        <v>910.95</v>
      </c>
      <c r="I495" s="13">
        <v>90.27</v>
      </c>
      <c r="J495" s="13">
        <v>90274.05</v>
      </c>
      <c r="K495" s="18" t="s">
        <v>32</v>
      </c>
      <c r="L495" s="12">
        <v>120</v>
      </c>
      <c r="M495" s="14">
        <v>829.93</v>
      </c>
      <c r="N495" s="13">
        <v>0</v>
      </c>
      <c r="O495" s="14">
        <v>0</v>
      </c>
      <c r="P495" s="15">
        <v>110</v>
      </c>
      <c r="Q495" s="13">
        <v>951.55</v>
      </c>
      <c r="R495" s="13">
        <v>82961.97</v>
      </c>
      <c r="S495" s="13">
        <v>87.11</v>
      </c>
      <c r="T495" s="13">
        <v>0</v>
      </c>
      <c r="U495" s="13">
        <v>8990.6299999999992</v>
      </c>
      <c r="V495" s="13">
        <v>12048.3</v>
      </c>
      <c r="W495" s="16">
        <v>13.2</v>
      </c>
      <c r="X495" s="16">
        <v>1317.8</v>
      </c>
      <c r="Y495" s="17">
        <f>SUM(R495:X495)+N495+O495</f>
        <v>105419.01000000001</v>
      </c>
      <c r="Z495" s="17">
        <f>((P495*Q495)+O495+N495)-Y495</f>
        <v>-748.51000000000931</v>
      </c>
    </row>
    <row r="496" spans="1:26" hidden="1" x14ac:dyDescent="0.25">
      <c r="A496" s="10" t="s">
        <v>5611</v>
      </c>
      <c r="B496" s="11">
        <v>44495</v>
      </c>
      <c r="C496" s="12">
        <v>428191</v>
      </c>
      <c r="D496" s="12" t="s">
        <v>5612</v>
      </c>
      <c r="E496" s="11">
        <v>44495</v>
      </c>
      <c r="F496" s="13">
        <v>100739</v>
      </c>
      <c r="G496" s="13">
        <v>6044.34</v>
      </c>
      <c r="H496" s="13">
        <v>3203.5</v>
      </c>
      <c r="I496" s="13">
        <v>103.68</v>
      </c>
      <c r="J496" s="13">
        <v>103683.52</v>
      </c>
      <c r="K496" s="18" t="s">
        <v>32</v>
      </c>
      <c r="L496" s="12">
        <v>120</v>
      </c>
      <c r="M496" s="14">
        <v>953.21</v>
      </c>
      <c r="N496" s="13">
        <v>0</v>
      </c>
      <c r="O496" s="14">
        <v>0</v>
      </c>
      <c r="P496" s="15">
        <v>112</v>
      </c>
      <c r="Q496" s="13">
        <v>953.21</v>
      </c>
      <c r="R496" s="13">
        <v>97095.29</v>
      </c>
      <c r="S496" s="13">
        <v>100.98</v>
      </c>
      <c r="T496" s="13">
        <v>0</v>
      </c>
      <c r="U496" s="13">
        <v>10422.5</v>
      </c>
      <c r="V496" s="13">
        <v>0</v>
      </c>
      <c r="W496" s="16">
        <v>0</v>
      </c>
      <c r="X496" s="16">
        <v>0</v>
      </c>
      <c r="Y496" s="17">
        <f>SUM(R496:X496)+N496+O496</f>
        <v>107618.76999999999</v>
      </c>
      <c r="Z496" s="17">
        <f>((P496*Q496)+O496+N496)-Y496</f>
        <v>-859.24999999998545</v>
      </c>
    </row>
    <row r="497" spans="1:26" hidden="1" x14ac:dyDescent="0.25">
      <c r="A497" s="10" t="s">
        <v>6029</v>
      </c>
      <c r="B497" s="11">
        <v>44503</v>
      </c>
      <c r="C497" s="12">
        <v>429137</v>
      </c>
      <c r="D497" s="12" t="s">
        <v>6030</v>
      </c>
      <c r="E497" s="11">
        <v>44503</v>
      </c>
      <c r="F497" s="13">
        <v>100739</v>
      </c>
      <c r="G497" s="13">
        <v>6044.34</v>
      </c>
      <c r="H497" s="13">
        <v>2135.67</v>
      </c>
      <c r="I497" s="13">
        <v>104.75</v>
      </c>
      <c r="J497" s="13">
        <v>104752.42</v>
      </c>
      <c r="K497" s="18" t="s">
        <v>32</v>
      </c>
      <c r="L497" s="12">
        <v>120</v>
      </c>
      <c r="M497" s="14">
        <v>963.04</v>
      </c>
      <c r="N497" s="13">
        <v>0</v>
      </c>
      <c r="O497" s="14">
        <v>0</v>
      </c>
      <c r="P497" s="15">
        <v>113</v>
      </c>
      <c r="Q497" s="13">
        <v>963.04</v>
      </c>
      <c r="R497" s="13">
        <v>98869.43</v>
      </c>
      <c r="S497" s="13">
        <v>103.83</v>
      </c>
      <c r="T497" s="13">
        <v>906.65</v>
      </c>
      <c r="U497" s="13">
        <v>10717.53</v>
      </c>
      <c r="V497" s="13">
        <v>0</v>
      </c>
      <c r="W497" s="16">
        <v>0</v>
      </c>
      <c r="X497" s="16">
        <v>0</v>
      </c>
      <c r="Y497" s="17">
        <f>SUM(R497:X497)+N497+O497</f>
        <v>110597.43999999999</v>
      </c>
      <c r="Z497" s="17">
        <f>((P497*Q497)+O497+N497)-Y497</f>
        <v>-1773.9199999999983</v>
      </c>
    </row>
    <row r="498" spans="1:26" hidden="1" x14ac:dyDescent="0.25">
      <c r="A498" s="10" t="s">
        <v>7645</v>
      </c>
      <c r="B498" s="11">
        <v>44586</v>
      </c>
      <c r="C498" s="12">
        <v>432454</v>
      </c>
      <c r="D498" s="12" t="s">
        <v>7646</v>
      </c>
      <c r="E498" s="11">
        <v>44581</v>
      </c>
      <c r="F498" s="13">
        <v>108959.25</v>
      </c>
      <c r="G498" s="13">
        <v>6537.56</v>
      </c>
      <c r="H498" s="13">
        <v>5774.84</v>
      </c>
      <c r="I498" s="13">
        <v>109.83</v>
      </c>
      <c r="J498" s="13">
        <v>109831.8</v>
      </c>
      <c r="K498" s="18" t="s">
        <v>32</v>
      </c>
      <c r="L498" s="12">
        <v>120</v>
      </c>
      <c r="M498" s="14">
        <v>1009.73</v>
      </c>
      <c r="N498" s="13">
        <v>0</v>
      </c>
      <c r="O498" s="14">
        <v>0.01</v>
      </c>
      <c r="P498" s="15">
        <v>116</v>
      </c>
      <c r="Q498" s="13">
        <v>1009.73</v>
      </c>
      <c r="R498" s="13">
        <v>105780.87</v>
      </c>
      <c r="S498" s="13">
        <v>108.89</v>
      </c>
      <c r="T498" s="13">
        <v>0</v>
      </c>
      <c r="U498" s="13">
        <v>11238.91</v>
      </c>
      <c r="V498" s="13">
        <v>0</v>
      </c>
      <c r="W498" s="16">
        <v>0</v>
      </c>
      <c r="X498" s="16">
        <v>0</v>
      </c>
      <c r="Y498" s="17">
        <f>SUM(R498:X498)+N498+O498</f>
        <v>117128.68</v>
      </c>
      <c r="Z498" s="17">
        <f>((P498*Q498)+O498+N498)-Y498</f>
        <v>1.0000000009313226E-2</v>
      </c>
    </row>
    <row r="499" spans="1:26" hidden="1" x14ac:dyDescent="0.25">
      <c r="A499" s="10" t="s">
        <v>7235</v>
      </c>
      <c r="B499" s="11">
        <v>44560</v>
      </c>
      <c r="C499" s="12">
        <v>431545</v>
      </c>
      <c r="D499" s="12" t="s">
        <v>7236</v>
      </c>
      <c r="E499" s="11">
        <v>44560</v>
      </c>
      <c r="F499" s="13">
        <v>119371.82</v>
      </c>
      <c r="G499" s="13">
        <v>7162.31</v>
      </c>
      <c r="H499" s="13">
        <v>6326.71</v>
      </c>
      <c r="I499" s="13">
        <v>120.33</v>
      </c>
      <c r="J499" s="13">
        <v>120327.75</v>
      </c>
      <c r="K499" s="18" t="s">
        <v>32</v>
      </c>
      <c r="L499" s="12">
        <v>120</v>
      </c>
      <c r="M499" s="14">
        <v>1106.23</v>
      </c>
      <c r="N499" s="13">
        <v>0</v>
      </c>
      <c r="O499" s="14">
        <v>-0.01</v>
      </c>
      <c r="P499" s="15">
        <v>115</v>
      </c>
      <c r="Q499" s="13">
        <v>1106.23</v>
      </c>
      <c r="R499" s="13">
        <v>114890.64</v>
      </c>
      <c r="S499" s="13">
        <v>118.27</v>
      </c>
      <c r="T499" s="13">
        <v>0</v>
      </c>
      <c r="U499" s="13">
        <v>12207.55</v>
      </c>
      <c r="V499" s="13">
        <v>0</v>
      </c>
      <c r="W499" s="16">
        <v>0</v>
      </c>
      <c r="X499" s="16">
        <v>0</v>
      </c>
      <c r="Y499" s="17">
        <f>SUM(R499:X499)+N499+O499</f>
        <v>127216.45000000001</v>
      </c>
      <c r="Z499" s="17">
        <f>((P499*Q499)+O499+N499)-Y499</f>
        <v>-1.0000000009313226E-2</v>
      </c>
    </row>
    <row r="500" spans="1:26" hidden="1" x14ac:dyDescent="0.25">
      <c r="A500" s="10" t="s">
        <v>6835</v>
      </c>
      <c r="B500" s="11">
        <v>44530</v>
      </c>
      <c r="C500" s="12">
        <v>430696</v>
      </c>
      <c r="D500" s="12" t="s">
        <v>6836</v>
      </c>
      <c r="E500" s="11">
        <v>44530</v>
      </c>
      <c r="F500" s="13">
        <v>89707.55</v>
      </c>
      <c r="G500" s="13">
        <v>5382.45</v>
      </c>
      <c r="H500" s="13">
        <v>950.9</v>
      </c>
      <c r="I500" s="13">
        <v>94.23</v>
      </c>
      <c r="J500" s="13">
        <v>94233.33</v>
      </c>
      <c r="K500" s="18" t="s">
        <v>32</v>
      </c>
      <c r="L500" s="12">
        <v>120</v>
      </c>
      <c r="M500" s="14">
        <v>866.33</v>
      </c>
      <c r="N500" s="13">
        <v>0</v>
      </c>
      <c r="O500" s="14">
        <v>-0.01</v>
      </c>
      <c r="P500" s="15">
        <v>114</v>
      </c>
      <c r="Q500" s="13">
        <v>866.33</v>
      </c>
      <c r="R500" s="13">
        <v>88133.759999999995</v>
      </c>
      <c r="S500" s="13">
        <v>94.23</v>
      </c>
      <c r="T500" s="13">
        <v>2395.1999999999998</v>
      </c>
      <c r="U500" s="13">
        <v>9726.27</v>
      </c>
      <c r="V500" s="13">
        <v>0</v>
      </c>
      <c r="W500" s="16">
        <v>0</v>
      </c>
      <c r="X500" s="16">
        <v>0</v>
      </c>
      <c r="Y500" s="17">
        <f>SUM(R500:X500)+N500+O500</f>
        <v>100349.45</v>
      </c>
      <c r="Z500" s="17">
        <f>((P500*Q500)+O500+N500)-Y500</f>
        <v>-1587.839999999982</v>
      </c>
    </row>
    <row r="501" spans="1:26" hidden="1" x14ac:dyDescent="0.25">
      <c r="A501" s="10" t="s">
        <v>6755</v>
      </c>
      <c r="B501" s="11">
        <v>44530</v>
      </c>
      <c r="C501" s="12">
        <v>430816</v>
      </c>
      <c r="D501" s="12" t="s">
        <v>6756</v>
      </c>
      <c r="E501" s="11">
        <v>44528</v>
      </c>
      <c r="F501" s="13">
        <v>103773.59</v>
      </c>
      <c r="G501" s="13">
        <v>6226.42</v>
      </c>
      <c r="H501" s="13">
        <v>2200</v>
      </c>
      <c r="I501" s="13">
        <v>107.91</v>
      </c>
      <c r="J501" s="13">
        <v>107907.92</v>
      </c>
      <c r="K501" s="18" t="s">
        <v>32</v>
      </c>
      <c r="L501" s="12">
        <v>120</v>
      </c>
      <c r="M501" s="14">
        <v>992.05</v>
      </c>
      <c r="N501" s="13">
        <v>0</v>
      </c>
      <c r="O501" s="14">
        <v>0.01</v>
      </c>
      <c r="P501" s="15">
        <v>115</v>
      </c>
      <c r="Q501" s="13">
        <v>992.05</v>
      </c>
      <c r="R501" s="13">
        <v>101905.79</v>
      </c>
      <c r="S501" s="13">
        <v>107.91</v>
      </c>
      <c r="T501" s="13">
        <v>1867.92</v>
      </c>
      <c r="U501" s="13">
        <v>11138.08</v>
      </c>
      <c r="V501" s="13">
        <v>0</v>
      </c>
      <c r="W501" s="16">
        <v>0</v>
      </c>
      <c r="X501" s="16">
        <v>0</v>
      </c>
      <c r="Y501" s="17">
        <f>SUM(R501:X501)+N501+O501</f>
        <v>115019.70999999999</v>
      </c>
      <c r="Z501" s="17">
        <f>((P501*Q501)+O501+N501)-Y501</f>
        <v>-933.94999999999709</v>
      </c>
    </row>
    <row r="502" spans="1:26" hidden="1" x14ac:dyDescent="0.25">
      <c r="A502" s="10" t="s">
        <v>4027</v>
      </c>
      <c r="B502" s="11">
        <v>44448</v>
      </c>
      <c r="C502" s="12">
        <v>424503</v>
      </c>
      <c r="D502" s="12" t="s">
        <v>4028</v>
      </c>
      <c r="E502" s="11">
        <v>44447</v>
      </c>
      <c r="F502" s="13">
        <v>76553.119999999995</v>
      </c>
      <c r="G502" s="13">
        <v>4593.1899999999996</v>
      </c>
      <c r="H502" s="13">
        <v>811.46</v>
      </c>
      <c r="I502" s="13">
        <v>80.42</v>
      </c>
      <c r="J502" s="13">
        <v>80415.27</v>
      </c>
      <c r="K502" s="18" t="s">
        <v>32</v>
      </c>
      <c r="L502" s="12">
        <v>120</v>
      </c>
      <c r="M502" s="14">
        <v>739.3</v>
      </c>
      <c r="N502" s="13">
        <v>0</v>
      </c>
      <c r="O502" s="14">
        <v>0</v>
      </c>
      <c r="P502" s="15">
        <v>111</v>
      </c>
      <c r="Q502" s="13">
        <v>739.3</v>
      </c>
      <c r="R502" s="13">
        <v>74567.490000000005</v>
      </c>
      <c r="S502" s="13">
        <v>78.290000000000006</v>
      </c>
      <c r="T502" s="13">
        <v>0</v>
      </c>
      <c r="U502" s="13">
        <v>8082.3</v>
      </c>
      <c r="V502" s="13">
        <v>0</v>
      </c>
      <c r="W502" s="16">
        <v>0</v>
      </c>
      <c r="X502" s="16">
        <v>0</v>
      </c>
      <c r="Y502" s="17">
        <f>SUM(R502:X502)+N502+O502</f>
        <v>82728.08</v>
      </c>
      <c r="Z502" s="17">
        <f>((P502*Q502)+O502+N502)-Y502</f>
        <v>-665.78000000001339</v>
      </c>
    </row>
    <row r="503" spans="1:26" hidden="1" x14ac:dyDescent="0.25">
      <c r="A503" s="10" t="s">
        <v>5867</v>
      </c>
      <c r="B503" s="11">
        <v>44500</v>
      </c>
      <c r="C503" s="12">
        <v>428931</v>
      </c>
      <c r="D503" s="12" t="s">
        <v>5868</v>
      </c>
      <c r="E503" s="11">
        <v>44500</v>
      </c>
      <c r="F503" s="13">
        <v>79998.009999999995</v>
      </c>
      <c r="G503" s="13">
        <v>4799.88</v>
      </c>
      <c r="H503" s="13">
        <v>1695.96</v>
      </c>
      <c r="I503" s="13">
        <v>83.19</v>
      </c>
      <c r="J503" s="13">
        <v>83185.119999999995</v>
      </c>
      <c r="K503" s="18" t="s">
        <v>32</v>
      </c>
      <c r="L503" s="12">
        <v>120</v>
      </c>
      <c r="M503" s="14">
        <v>764.76</v>
      </c>
      <c r="N503" s="13">
        <v>0</v>
      </c>
      <c r="O503" s="14">
        <v>0.02</v>
      </c>
      <c r="P503" s="15">
        <v>113</v>
      </c>
      <c r="Q503" s="13">
        <v>764.76</v>
      </c>
      <c r="R503" s="13">
        <v>77824.639999999999</v>
      </c>
      <c r="S503" s="13">
        <v>82.46</v>
      </c>
      <c r="T503" s="13">
        <v>0</v>
      </c>
      <c r="U503" s="13">
        <v>8510.76</v>
      </c>
      <c r="V503" s="13">
        <v>0</v>
      </c>
      <c r="W503" s="16">
        <v>0</v>
      </c>
      <c r="X503" s="16">
        <v>0</v>
      </c>
      <c r="Y503" s="17">
        <f>SUM(R503:X503)+N503+O503</f>
        <v>86417.88</v>
      </c>
      <c r="Z503" s="17">
        <f>((P503*Q503)+O503+N503)-Y503</f>
        <v>2.0000000004074536E-2</v>
      </c>
    </row>
    <row r="504" spans="1:26" hidden="1" x14ac:dyDescent="0.25">
      <c r="A504" s="10" t="s">
        <v>5459</v>
      </c>
      <c r="B504" s="11">
        <v>44489</v>
      </c>
      <c r="C504" s="12">
        <v>427785</v>
      </c>
      <c r="D504" s="12" t="s">
        <v>5460</v>
      </c>
      <c r="E504" s="11">
        <v>44489</v>
      </c>
      <c r="F504" s="13">
        <v>76553.119999999995</v>
      </c>
      <c r="G504" s="13">
        <v>4593.1899999999996</v>
      </c>
      <c r="H504" s="13">
        <v>3622.93</v>
      </c>
      <c r="I504" s="13">
        <v>77.599999999999994</v>
      </c>
      <c r="J504" s="13">
        <v>77600.98</v>
      </c>
      <c r="K504" s="18" t="s">
        <v>32</v>
      </c>
      <c r="L504" s="12">
        <v>120</v>
      </c>
      <c r="M504" s="14">
        <v>713.42</v>
      </c>
      <c r="N504" s="13">
        <v>0</v>
      </c>
      <c r="O504" s="14">
        <v>-0.01</v>
      </c>
      <c r="P504" s="15">
        <v>112</v>
      </c>
      <c r="Q504" s="13">
        <v>713.42</v>
      </c>
      <c r="R504" s="13">
        <v>72738.61</v>
      </c>
      <c r="S504" s="13">
        <v>74.92</v>
      </c>
      <c r="T504" s="13">
        <v>0</v>
      </c>
      <c r="U504" s="13">
        <v>7733.22</v>
      </c>
      <c r="V504" s="13">
        <v>0</v>
      </c>
      <c r="W504" s="16">
        <v>0</v>
      </c>
      <c r="X504" s="16">
        <v>0</v>
      </c>
      <c r="Y504" s="17">
        <f>SUM(R504:X504)+N504+O504</f>
        <v>80546.740000000005</v>
      </c>
      <c r="Z504" s="17">
        <f>((P504*Q504)+O504+N504)-Y504</f>
        <v>-643.7100000000064</v>
      </c>
    </row>
    <row r="505" spans="1:26" hidden="1" x14ac:dyDescent="0.25">
      <c r="A505" s="10" t="s">
        <v>1347</v>
      </c>
      <c r="B505" s="11">
        <v>44327</v>
      </c>
      <c r="C505" s="12">
        <v>416678</v>
      </c>
      <c r="D505" s="12" t="s">
        <v>1348</v>
      </c>
      <c r="E505" s="11">
        <v>44327</v>
      </c>
      <c r="F505" s="13">
        <v>76553.119999999995</v>
      </c>
      <c r="G505" s="13">
        <v>4593.1899999999996</v>
      </c>
      <c r="H505" s="13">
        <v>811.46</v>
      </c>
      <c r="I505" s="13">
        <v>80.42</v>
      </c>
      <c r="J505" s="13">
        <v>80415.27</v>
      </c>
      <c r="K505" s="18" t="s">
        <v>32</v>
      </c>
      <c r="L505" s="12">
        <v>120</v>
      </c>
      <c r="M505" s="14">
        <v>739.3</v>
      </c>
      <c r="N505" s="13">
        <v>0</v>
      </c>
      <c r="O505" s="14">
        <v>0</v>
      </c>
      <c r="P505" s="15">
        <v>110</v>
      </c>
      <c r="Q505" s="13">
        <v>848.48</v>
      </c>
      <c r="R505" s="13">
        <v>71238.59</v>
      </c>
      <c r="S505" s="13">
        <v>76.16</v>
      </c>
      <c r="T505" s="13">
        <v>824.53</v>
      </c>
      <c r="U505" s="13">
        <v>7863.87</v>
      </c>
      <c r="V505" s="13">
        <v>10520.24</v>
      </c>
      <c r="W505" s="16">
        <v>10.69</v>
      </c>
      <c r="X505" s="16">
        <v>1150.24</v>
      </c>
      <c r="Y505" s="17">
        <f>SUM(R505:X505)+N505+O505</f>
        <v>91684.32</v>
      </c>
      <c r="Z505" s="17">
        <f>((P505*Q505)+O505+N505)-Y505</f>
        <v>1648.4799999999959</v>
      </c>
    </row>
    <row r="506" spans="1:26" hidden="1" x14ac:dyDescent="0.25">
      <c r="A506" s="10" t="s">
        <v>2887</v>
      </c>
      <c r="B506" s="11">
        <v>44399</v>
      </c>
      <c r="C506" s="12">
        <v>421549</v>
      </c>
      <c r="D506" s="12" t="s">
        <v>2888</v>
      </c>
      <c r="E506" s="11">
        <v>44399</v>
      </c>
      <c r="F506" s="13">
        <v>100739</v>
      </c>
      <c r="G506" s="13">
        <v>6044.34</v>
      </c>
      <c r="H506" s="13">
        <v>2135.67</v>
      </c>
      <c r="I506" s="13">
        <v>104.75</v>
      </c>
      <c r="J506" s="13">
        <v>104752.42</v>
      </c>
      <c r="K506" s="18" t="s">
        <v>32</v>
      </c>
      <c r="L506" s="12">
        <v>120</v>
      </c>
      <c r="M506" s="14">
        <v>963.04</v>
      </c>
      <c r="N506" s="13">
        <v>0</v>
      </c>
      <c r="O506" s="14">
        <v>0</v>
      </c>
      <c r="P506" s="15">
        <v>110</v>
      </c>
      <c r="Q506" s="13">
        <v>1066.21</v>
      </c>
      <c r="R506" s="13">
        <v>95491.92</v>
      </c>
      <c r="S506" s="13">
        <v>100.2</v>
      </c>
      <c r="T506" s="13">
        <v>0</v>
      </c>
      <c r="U506" s="13">
        <v>10342.280000000001</v>
      </c>
      <c r="V506" s="13">
        <v>10137</v>
      </c>
      <c r="W506" s="16">
        <v>10.9</v>
      </c>
      <c r="X506" s="16">
        <v>1097.6300000000001</v>
      </c>
      <c r="Y506" s="17">
        <f>SUM(R506:X506)+N506+O506</f>
        <v>117179.93</v>
      </c>
      <c r="Z506" s="17">
        <f>((P506*Q506)+O506+N506)-Y506</f>
        <v>103.17000000001281</v>
      </c>
    </row>
    <row r="507" spans="1:26" hidden="1" x14ac:dyDescent="0.25">
      <c r="A507" s="10" t="s">
        <v>9011</v>
      </c>
      <c r="B507" s="11">
        <v>44651</v>
      </c>
      <c r="C507" s="12">
        <v>434711</v>
      </c>
      <c r="D507" s="12" t="s">
        <v>9012</v>
      </c>
      <c r="E507" s="11">
        <v>44651</v>
      </c>
      <c r="F507" s="13">
        <v>85059.03</v>
      </c>
      <c r="G507" s="13">
        <v>5103.54</v>
      </c>
      <c r="H507" s="13">
        <v>2704.88</v>
      </c>
      <c r="I507" s="13">
        <v>87.46</v>
      </c>
      <c r="J507" s="13">
        <v>87545.15</v>
      </c>
      <c r="K507" s="18" t="s">
        <v>32</v>
      </c>
      <c r="L507" s="12">
        <v>120</v>
      </c>
      <c r="M507" s="14">
        <v>804.84</v>
      </c>
      <c r="N507" s="13">
        <v>0</v>
      </c>
      <c r="O507" s="14">
        <v>0</v>
      </c>
      <c r="P507" s="15">
        <v>118</v>
      </c>
      <c r="Q507" s="13">
        <v>804.84</v>
      </c>
      <c r="R507" s="13">
        <v>83551.42</v>
      </c>
      <c r="S507" s="13">
        <v>87.46</v>
      </c>
      <c r="T507" s="13">
        <v>2296.59</v>
      </c>
      <c r="U507" s="13">
        <v>9035.65</v>
      </c>
      <c r="V507" s="13">
        <v>0</v>
      </c>
      <c r="W507" s="16">
        <v>0</v>
      </c>
      <c r="X507" s="16">
        <v>0</v>
      </c>
      <c r="Y507" s="17">
        <f>SUM(R507:X507)+N507+O507</f>
        <v>94971.12</v>
      </c>
      <c r="Z507" s="17">
        <f>((P507*Q507)+O507+N507)-Y507</f>
        <v>0</v>
      </c>
    </row>
    <row r="508" spans="1:26" hidden="1" x14ac:dyDescent="0.25">
      <c r="A508" s="10" t="s">
        <v>2389</v>
      </c>
      <c r="B508" s="11">
        <v>44377</v>
      </c>
      <c r="C508" s="12">
        <v>419769</v>
      </c>
      <c r="D508" s="12" t="s">
        <v>2390</v>
      </c>
      <c r="E508" s="11">
        <v>44377</v>
      </c>
      <c r="F508" s="13">
        <v>76553.119999999995</v>
      </c>
      <c r="G508" s="13">
        <v>4593.1899999999996</v>
      </c>
      <c r="H508" s="13">
        <v>811.46</v>
      </c>
      <c r="I508" s="13">
        <v>80.42</v>
      </c>
      <c r="J508" s="13">
        <v>80415.27</v>
      </c>
      <c r="K508" s="18" t="s">
        <v>32</v>
      </c>
      <c r="L508" s="12">
        <v>120</v>
      </c>
      <c r="M508" s="14">
        <v>739.3</v>
      </c>
      <c r="N508" s="13">
        <v>0</v>
      </c>
      <c r="O508" s="14">
        <v>0</v>
      </c>
      <c r="P508" s="15">
        <v>108</v>
      </c>
      <c r="Q508" s="13">
        <v>847.64</v>
      </c>
      <c r="R508" s="13">
        <v>71904.37</v>
      </c>
      <c r="S508" s="13">
        <v>76.16</v>
      </c>
      <c r="T508" s="13">
        <v>0</v>
      </c>
      <c r="U508" s="13">
        <v>7863.87</v>
      </c>
      <c r="V508" s="13">
        <v>10537.56</v>
      </c>
      <c r="W508" s="16">
        <v>10.8</v>
      </c>
      <c r="X508" s="16">
        <v>1152.3599999999999</v>
      </c>
      <c r="Y508" s="17">
        <f>SUM(R508:X508)+N508+O508</f>
        <v>91545.12</v>
      </c>
      <c r="Z508" s="17">
        <f>((P508*Q508)+O508+N508)-Y508</f>
        <v>0</v>
      </c>
    </row>
    <row r="509" spans="1:26" hidden="1" x14ac:dyDescent="0.25">
      <c r="A509" s="10" t="s">
        <v>5217</v>
      </c>
      <c r="B509" s="11">
        <v>44483</v>
      </c>
      <c r="C509" s="12">
        <v>427075</v>
      </c>
      <c r="D509" s="12" t="s">
        <v>5218</v>
      </c>
      <c r="E509" s="11">
        <v>44483</v>
      </c>
      <c r="F509" s="13">
        <v>152349.06</v>
      </c>
      <c r="G509" s="13">
        <v>9140.94</v>
      </c>
      <c r="H509" s="13">
        <v>3229.8</v>
      </c>
      <c r="I509" s="13">
        <v>158.41999999999999</v>
      </c>
      <c r="J509" s="13">
        <v>158418.62</v>
      </c>
      <c r="K509" s="18" t="s">
        <v>32</v>
      </c>
      <c r="L509" s="12">
        <v>120</v>
      </c>
      <c r="M509" s="14">
        <v>1456.42</v>
      </c>
      <c r="N509" s="13">
        <v>0</v>
      </c>
      <c r="O509" s="14">
        <v>0</v>
      </c>
      <c r="P509" s="15">
        <v>112</v>
      </c>
      <c r="Q509" s="13">
        <v>1456.42</v>
      </c>
      <c r="R509" s="13">
        <v>148210.09</v>
      </c>
      <c r="S509" s="13">
        <v>155.63999999999999</v>
      </c>
      <c r="T509" s="13">
        <v>1371.14</v>
      </c>
      <c r="U509" s="13">
        <v>16064.9</v>
      </c>
      <c r="V509" s="13">
        <v>0</v>
      </c>
      <c r="W509" s="16">
        <v>0</v>
      </c>
      <c r="X509" s="16">
        <v>0</v>
      </c>
      <c r="Y509" s="17">
        <f>SUM(R509:X509)+N509+O509</f>
        <v>165801.77000000002</v>
      </c>
      <c r="Z509" s="17">
        <f>((P509*Q509)+O509+N509)-Y509</f>
        <v>-2682.7300000000105</v>
      </c>
    </row>
    <row r="510" spans="1:26" hidden="1" x14ac:dyDescent="0.25">
      <c r="A510" s="10" t="s">
        <v>3275</v>
      </c>
      <c r="B510" s="11">
        <v>44411</v>
      </c>
      <c r="C510" s="12">
        <v>422334</v>
      </c>
      <c r="D510" s="12" t="s">
        <v>3276</v>
      </c>
      <c r="E510" s="11">
        <v>44411</v>
      </c>
      <c r="F510" s="13">
        <v>122726.3</v>
      </c>
      <c r="G510" s="13">
        <v>7363.58</v>
      </c>
      <c r="H510" s="13">
        <v>2601.8000000000002</v>
      </c>
      <c r="I510" s="13">
        <v>127.62</v>
      </c>
      <c r="J510" s="13">
        <v>127615.7</v>
      </c>
      <c r="K510" s="18" t="s">
        <v>32</v>
      </c>
      <c r="L510" s="12">
        <v>120</v>
      </c>
      <c r="M510" s="14">
        <v>1173.23</v>
      </c>
      <c r="N510" s="13">
        <v>0</v>
      </c>
      <c r="O510" s="14">
        <v>0</v>
      </c>
      <c r="P510" s="15">
        <v>110</v>
      </c>
      <c r="Q510" s="13">
        <v>1173.23</v>
      </c>
      <c r="R510" s="13">
        <v>116334.03</v>
      </c>
      <c r="S510" s="13">
        <v>122.07</v>
      </c>
      <c r="T510" s="13">
        <v>0</v>
      </c>
      <c r="U510" s="13">
        <v>12599.2</v>
      </c>
      <c r="V510" s="13">
        <v>0</v>
      </c>
      <c r="W510" s="16">
        <v>0</v>
      </c>
      <c r="X510" s="16">
        <v>0</v>
      </c>
      <c r="Y510" s="17">
        <f>SUM(R510:X510)+N510+O510</f>
        <v>129055.3</v>
      </c>
      <c r="Z510" s="17">
        <f>((P510*Q510)+O510+N510)-Y510</f>
        <v>0</v>
      </c>
    </row>
    <row r="511" spans="1:26" hidden="1" x14ac:dyDescent="0.25">
      <c r="A511" s="10" t="s">
        <v>731</v>
      </c>
      <c r="B511" s="11">
        <v>44286</v>
      </c>
      <c r="C511" s="12">
        <v>413655</v>
      </c>
      <c r="D511" s="12" t="s">
        <v>732</v>
      </c>
      <c r="E511" s="11">
        <v>44284</v>
      </c>
      <c r="F511" s="13">
        <v>110107.67</v>
      </c>
      <c r="G511" s="13">
        <v>6606.46</v>
      </c>
      <c r="H511" s="13">
        <v>1167.1400000000001</v>
      </c>
      <c r="I511" s="13">
        <v>115.66</v>
      </c>
      <c r="J511" s="13">
        <v>115662.65</v>
      </c>
      <c r="K511" s="18" t="s">
        <v>32</v>
      </c>
      <c r="L511" s="12">
        <v>120</v>
      </c>
      <c r="M511" s="14">
        <v>1063.3399999999999</v>
      </c>
      <c r="N511" s="13">
        <v>0</v>
      </c>
      <c r="O511" s="14">
        <v>0</v>
      </c>
      <c r="P511" s="15">
        <v>107</v>
      </c>
      <c r="Q511" s="13">
        <v>1243.25</v>
      </c>
      <c r="R511" s="13">
        <v>102463.67999999999</v>
      </c>
      <c r="S511" s="13">
        <v>108.59</v>
      </c>
      <c r="T511" s="13">
        <v>0</v>
      </c>
      <c r="U511" s="13">
        <v>11205.11</v>
      </c>
      <c r="V511" s="13">
        <v>17336.14</v>
      </c>
      <c r="W511" s="16">
        <v>18.190000000000001</v>
      </c>
      <c r="X511" s="16">
        <v>1896.04</v>
      </c>
      <c r="Y511" s="17">
        <f>SUM(R511:X511)+N511+O511</f>
        <v>133027.75</v>
      </c>
      <c r="Z511" s="17">
        <f>((P511*Q511)+O511+N511)-Y511</f>
        <v>0</v>
      </c>
    </row>
    <row r="512" spans="1:26" hidden="1" x14ac:dyDescent="0.25">
      <c r="A512" s="10" t="s">
        <v>6747</v>
      </c>
      <c r="B512" s="11">
        <v>44530</v>
      </c>
      <c r="C512" s="12">
        <v>430055</v>
      </c>
      <c r="D512" s="12" t="s">
        <v>6748</v>
      </c>
      <c r="E512" s="11">
        <v>44530</v>
      </c>
      <c r="F512" s="13">
        <v>130761.91</v>
      </c>
      <c r="G512" s="13">
        <v>7845.71</v>
      </c>
      <c r="H512" s="13">
        <v>1386.08</v>
      </c>
      <c r="I512" s="13">
        <v>137.36000000000001</v>
      </c>
      <c r="J512" s="13">
        <v>137358.9</v>
      </c>
      <c r="K512" s="18" t="s">
        <v>32</v>
      </c>
      <c r="L512" s="12">
        <v>120</v>
      </c>
      <c r="M512" s="14">
        <v>1262.8</v>
      </c>
      <c r="N512" s="13">
        <v>0</v>
      </c>
      <c r="O512" s="14">
        <v>-0.01</v>
      </c>
      <c r="P512" s="15">
        <v>114</v>
      </c>
      <c r="Q512" s="13">
        <v>1262.8</v>
      </c>
      <c r="R512" s="13">
        <v>128467.89</v>
      </c>
      <c r="S512" s="13">
        <v>137.36000000000001</v>
      </c>
      <c r="T512" s="13">
        <v>2353.7199999999998</v>
      </c>
      <c r="U512" s="13">
        <v>14177.1</v>
      </c>
      <c r="V512" s="13">
        <v>0</v>
      </c>
      <c r="W512" s="16">
        <v>0</v>
      </c>
      <c r="X512" s="16">
        <v>0</v>
      </c>
      <c r="Y512" s="17">
        <f>SUM(R512:X512)+N512+O512</f>
        <v>145136.06</v>
      </c>
      <c r="Z512" s="17">
        <f>((P512*Q512)+O512+N512)-Y512</f>
        <v>-1176.8700000000244</v>
      </c>
    </row>
    <row r="513" spans="1:26" hidden="1" x14ac:dyDescent="0.25">
      <c r="A513" s="10" t="s">
        <v>2341</v>
      </c>
      <c r="B513" s="11">
        <v>44376</v>
      </c>
      <c r="C513" s="12">
        <v>420117</v>
      </c>
      <c r="D513" s="12" t="s">
        <v>2342</v>
      </c>
      <c r="E513" s="11">
        <v>44375</v>
      </c>
      <c r="F513" s="13">
        <v>87857.55</v>
      </c>
      <c r="G513" s="13">
        <v>5271.45</v>
      </c>
      <c r="H513" s="13">
        <v>2000</v>
      </c>
      <c r="I513" s="13">
        <v>91.22</v>
      </c>
      <c r="J513" s="13">
        <v>91220.22</v>
      </c>
      <c r="K513" s="18" t="s">
        <v>32</v>
      </c>
      <c r="L513" s="12">
        <v>120</v>
      </c>
      <c r="M513" s="14">
        <v>838.63</v>
      </c>
      <c r="N513" s="13">
        <v>0</v>
      </c>
      <c r="O513" s="14">
        <v>0</v>
      </c>
      <c r="P513" s="15">
        <v>109</v>
      </c>
      <c r="Q513" s="13">
        <v>961.53</v>
      </c>
      <c r="R513" s="13">
        <v>82477.789999999994</v>
      </c>
      <c r="S513" s="13">
        <v>85.69</v>
      </c>
      <c r="T513" s="13">
        <v>0</v>
      </c>
      <c r="U513" s="13">
        <v>8847.19</v>
      </c>
      <c r="V513" s="13">
        <v>12087.01</v>
      </c>
      <c r="W513" s="16">
        <v>13.08</v>
      </c>
      <c r="X513" s="16">
        <v>1297.1099999999999</v>
      </c>
      <c r="Y513" s="17">
        <f>SUM(R513:X513)+N513+O513</f>
        <v>104807.87</v>
      </c>
      <c r="Z513" s="17">
        <f>((P513*Q513)+O513+N513)-Y513</f>
        <v>-1.0999999999912689</v>
      </c>
    </row>
    <row r="514" spans="1:26" hidden="1" x14ac:dyDescent="0.25">
      <c r="A514" s="10" t="s">
        <v>5869</v>
      </c>
      <c r="B514" s="11">
        <v>44500</v>
      </c>
      <c r="C514" s="12">
        <v>428935</v>
      </c>
      <c r="D514" s="12" t="s">
        <v>5870</v>
      </c>
      <c r="E514" s="11">
        <v>44500</v>
      </c>
      <c r="F514" s="13">
        <v>135795.09</v>
      </c>
      <c r="G514" s="13">
        <v>8147.71</v>
      </c>
      <c r="H514" s="13">
        <v>2878.86</v>
      </c>
      <c r="I514" s="13">
        <v>141.21</v>
      </c>
      <c r="J514" s="13">
        <v>141205.15</v>
      </c>
      <c r="K514" s="18" t="s">
        <v>32</v>
      </c>
      <c r="L514" s="12">
        <v>120</v>
      </c>
      <c r="M514" s="14">
        <v>1298.1600000000001</v>
      </c>
      <c r="N514" s="13">
        <v>0</v>
      </c>
      <c r="O514" s="14">
        <v>-0.01</v>
      </c>
      <c r="P514" s="15">
        <v>113</v>
      </c>
      <c r="Q514" s="13">
        <v>1298.1600000000001</v>
      </c>
      <c r="R514" s="13">
        <v>132105.91</v>
      </c>
      <c r="S514" s="13">
        <v>139.97</v>
      </c>
      <c r="T514" s="13">
        <v>0</v>
      </c>
      <c r="U514" s="13">
        <v>14446.21</v>
      </c>
      <c r="V514" s="13">
        <v>0</v>
      </c>
      <c r="W514" s="16">
        <v>0</v>
      </c>
      <c r="X514" s="16">
        <v>0</v>
      </c>
      <c r="Y514" s="17">
        <f>SUM(R514:X514)+N514+O514</f>
        <v>146692.07999999999</v>
      </c>
      <c r="Z514" s="17">
        <f>((P514*Q514)+O514+N514)-Y514</f>
        <v>-9.9999999802093953E-3</v>
      </c>
    </row>
    <row r="515" spans="1:26" hidden="1" x14ac:dyDescent="0.25">
      <c r="A515" s="10" t="s">
        <v>1763</v>
      </c>
      <c r="B515" s="11">
        <v>44350</v>
      </c>
      <c r="C515" s="12">
        <v>418562</v>
      </c>
      <c r="D515" s="12" t="s">
        <v>1764</v>
      </c>
      <c r="E515" s="11">
        <v>44350</v>
      </c>
      <c r="F515" s="13">
        <v>97517.13</v>
      </c>
      <c r="G515" s="13">
        <v>5851.03</v>
      </c>
      <c r="H515" s="13">
        <v>1033.68</v>
      </c>
      <c r="I515" s="13">
        <v>102.44</v>
      </c>
      <c r="J515" s="13">
        <v>102436.92</v>
      </c>
      <c r="K515" s="18" t="s">
        <v>32</v>
      </c>
      <c r="L515" s="12">
        <v>120</v>
      </c>
      <c r="M515" s="14">
        <v>941.75</v>
      </c>
      <c r="N515" s="13">
        <v>0</v>
      </c>
      <c r="O515" s="14">
        <v>0</v>
      </c>
      <c r="P515" s="15">
        <v>108</v>
      </c>
      <c r="Q515" s="13">
        <v>1079.76</v>
      </c>
      <c r="R515" s="13">
        <v>91595.38</v>
      </c>
      <c r="S515" s="13">
        <v>97.04</v>
      </c>
      <c r="T515" s="13">
        <v>0</v>
      </c>
      <c r="U515" s="13">
        <v>10016.58</v>
      </c>
      <c r="V515" s="13">
        <v>13423.32</v>
      </c>
      <c r="W515" s="16">
        <v>14.04</v>
      </c>
      <c r="X515" s="16">
        <v>1467.72</v>
      </c>
      <c r="Y515" s="17">
        <f>SUM(R515:X515)+N515+O515</f>
        <v>116614.08</v>
      </c>
      <c r="Z515" s="17">
        <f>((P515*Q515)+O515+N515)-Y515</f>
        <v>0</v>
      </c>
    </row>
    <row r="516" spans="1:26" hidden="1" x14ac:dyDescent="0.25">
      <c r="A516" s="10" t="s">
        <v>4523</v>
      </c>
      <c r="B516" s="11">
        <v>44463</v>
      </c>
      <c r="C516" s="12">
        <v>424875</v>
      </c>
      <c r="D516" s="12" t="s">
        <v>4524</v>
      </c>
      <c r="E516" s="11">
        <v>44451</v>
      </c>
      <c r="F516" s="13">
        <v>103368.15</v>
      </c>
      <c r="G516" s="13">
        <v>0.01</v>
      </c>
      <c r="H516" s="13">
        <v>1033.68</v>
      </c>
      <c r="I516" s="13">
        <v>102.44</v>
      </c>
      <c r="J516" s="13">
        <v>102436.92</v>
      </c>
      <c r="K516" s="18" t="s">
        <v>32</v>
      </c>
      <c r="L516" s="12">
        <v>120</v>
      </c>
      <c r="M516" s="14">
        <v>941.75</v>
      </c>
      <c r="N516" s="13">
        <v>0</v>
      </c>
      <c r="O516" s="14">
        <v>0</v>
      </c>
      <c r="P516" s="15">
        <v>111</v>
      </c>
      <c r="Q516" s="13">
        <v>941.75</v>
      </c>
      <c r="R516" s="13">
        <v>95512.16</v>
      </c>
      <c r="S516" s="13">
        <v>94.79</v>
      </c>
      <c r="T516" s="13">
        <v>0</v>
      </c>
      <c r="U516" s="13">
        <v>9780.09</v>
      </c>
      <c r="V516" s="13">
        <v>0</v>
      </c>
      <c r="W516" s="16">
        <v>0</v>
      </c>
      <c r="X516" s="16">
        <v>0</v>
      </c>
      <c r="Y516" s="17">
        <f>SUM(R516:X516)+N516+O516</f>
        <v>105387.04</v>
      </c>
      <c r="Z516" s="17">
        <f>((P516*Q516)+O516+N516)-Y516</f>
        <v>-852.7899999999936</v>
      </c>
    </row>
    <row r="517" spans="1:26" hidden="1" x14ac:dyDescent="0.25">
      <c r="A517" s="10" t="s">
        <v>5677</v>
      </c>
      <c r="B517" s="11">
        <v>44496</v>
      </c>
      <c r="C517" s="12">
        <v>428293</v>
      </c>
      <c r="D517" s="12" t="s">
        <v>5678</v>
      </c>
      <c r="E517" s="11">
        <v>44495</v>
      </c>
      <c r="F517" s="13">
        <v>97517.13</v>
      </c>
      <c r="G517" s="13">
        <v>5851.03</v>
      </c>
      <c r="H517" s="13">
        <v>2067.36</v>
      </c>
      <c r="I517" s="13">
        <v>101.4</v>
      </c>
      <c r="J517" s="13">
        <v>101402.2</v>
      </c>
      <c r="K517" s="18" t="s">
        <v>32</v>
      </c>
      <c r="L517" s="12">
        <v>120</v>
      </c>
      <c r="M517" s="14">
        <v>932.24</v>
      </c>
      <c r="N517" s="13">
        <v>0</v>
      </c>
      <c r="O517" s="14">
        <v>0.02</v>
      </c>
      <c r="P517" s="15">
        <v>114</v>
      </c>
      <c r="Q517" s="13">
        <v>932.24</v>
      </c>
      <c r="R517" s="13">
        <v>95707.34</v>
      </c>
      <c r="S517" s="13">
        <v>101.4</v>
      </c>
      <c r="T517" s="13">
        <v>877.65</v>
      </c>
      <c r="U517" s="13">
        <v>10466.6</v>
      </c>
      <c r="V517" s="13">
        <v>0</v>
      </c>
      <c r="W517" s="16">
        <v>0</v>
      </c>
      <c r="X517" s="16">
        <v>0</v>
      </c>
      <c r="Y517" s="17">
        <f>SUM(R517:X517)+N517+O517</f>
        <v>107153.01</v>
      </c>
      <c r="Z517" s="17">
        <f>((P517*Q517)+O517+N517)-Y517</f>
        <v>-877.6299999999901</v>
      </c>
    </row>
    <row r="518" spans="1:26" hidden="1" x14ac:dyDescent="0.25">
      <c r="A518" s="10" t="s">
        <v>457</v>
      </c>
      <c r="B518" s="11">
        <v>44265</v>
      </c>
      <c r="C518" s="12">
        <v>412501</v>
      </c>
      <c r="D518" s="12" t="s">
        <v>458</v>
      </c>
      <c r="E518" s="11">
        <v>44264</v>
      </c>
      <c r="F518" s="13">
        <v>96679.25</v>
      </c>
      <c r="G518" s="13">
        <v>5800.76</v>
      </c>
      <c r="H518" s="13">
        <v>1024.8</v>
      </c>
      <c r="I518" s="13">
        <v>101.56</v>
      </c>
      <c r="J518" s="13">
        <v>101556.77</v>
      </c>
      <c r="K518" s="18" t="s">
        <v>32</v>
      </c>
      <c r="L518" s="12">
        <v>120</v>
      </c>
      <c r="M518" s="14">
        <v>933.66</v>
      </c>
      <c r="N518" s="13">
        <v>0</v>
      </c>
      <c r="O518" s="14">
        <v>0</v>
      </c>
      <c r="P518" s="15">
        <v>105</v>
      </c>
      <c r="Q518" s="13">
        <v>1091.6300000000001</v>
      </c>
      <c r="R518" s="13">
        <v>88285.87</v>
      </c>
      <c r="S518" s="13">
        <v>93.55</v>
      </c>
      <c r="T518" s="13">
        <v>0</v>
      </c>
      <c r="U518" s="13">
        <v>9654.8799999999992</v>
      </c>
      <c r="V518" s="13">
        <v>14937.3</v>
      </c>
      <c r="W518" s="16">
        <v>15.75</v>
      </c>
      <c r="X518" s="16">
        <v>1633.8</v>
      </c>
      <c r="Y518" s="17">
        <f>SUM(R518:X518)+N518+O518</f>
        <v>114621.15000000001</v>
      </c>
      <c r="Z518" s="17">
        <f>((P518*Q518)+O518+N518)-Y518</f>
        <v>0</v>
      </c>
    </row>
    <row r="519" spans="1:26" hidden="1" x14ac:dyDescent="0.25">
      <c r="A519" s="10" t="s">
        <v>1659</v>
      </c>
      <c r="B519" s="11">
        <v>44347</v>
      </c>
      <c r="C519" s="12">
        <v>416322</v>
      </c>
      <c r="D519" s="12" t="s">
        <v>1660</v>
      </c>
      <c r="E519" s="11">
        <v>44347</v>
      </c>
      <c r="F519" s="13">
        <v>96679.25</v>
      </c>
      <c r="G519" s="13">
        <v>5800.76</v>
      </c>
      <c r="H519" s="13">
        <v>1024.8</v>
      </c>
      <c r="I519" s="13">
        <v>101.56</v>
      </c>
      <c r="J519" s="13">
        <v>101556.77</v>
      </c>
      <c r="K519" s="18" t="s">
        <v>32</v>
      </c>
      <c r="L519" s="12">
        <v>120</v>
      </c>
      <c r="M519" s="14">
        <v>933.66</v>
      </c>
      <c r="N519" s="13">
        <v>0</v>
      </c>
      <c r="O519" s="14">
        <v>0</v>
      </c>
      <c r="P519" s="15">
        <v>120</v>
      </c>
      <c r="Q519" s="13">
        <v>1071.54</v>
      </c>
      <c r="R519" s="13">
        <v>96679.25</v>
      </c>
      <c r="S519" s="13">
        <v>101.56</v>
      </c>
      <c r="T519" s="13">
        <v>4775.96</v>
      </c>
      <c r="U519" s="13">
        <v>10482.43</v>
      </c>
      <c r="V519" s="13">
        <v>13534.53</v>
      </c>
      <c r="W519" s="16">
        <v>14.17</v>
      </c>
      <c r="X519" s="16">
        <v>1480.22</v>
      </c>
      <c r="Y519" s="17">
        <f>SUM(R519:X519)+N519+O519</f>
        <v>127068.12000000001</v>
      </c>
      <c r="Z519" s="17">
        <f>((P519*Q519)+O519+N519)-Y519</f>
        <v>1516.6799999999785</v>
      </c>
    </row>
    <row r="520" spans="1:26" hidden="1" x14ac:dyDescent="0.25">
      <c r="A520" s="10" t="s">
        <v>3379</v>
      </c>
      <c r="B520" s="11">
        <v>44418</v>
      </c>
      <c r="C520" s="12">
        <v>422522</v>
      </c>
      <c r="D520" s="12" t="s">
        <v>3380</v>
      </c>
      <c r="E520" s="11">
        <v>44418</v>
      </c>
      <c r="F520" s="13">
        <v>100545.28</v>
      </c>
      <c r="G520" s="13">
        <v>6032.72</v>
      </c>
      <c r="H520" s="13">
        <v>1065.78</v>
      </c>
      <c r="I520" s="13">
        <v>105.62</v>
      </c>
      <c r="J520" s="13">
        <v>105617.84</v>
      </c>
      <c r="K520" s="18" t="s">
        <v>32</v>
      </c>
      <c r="L520" s="12">
        <v>120</v>
      </c>
      <c r="M520" s="14">
        <v>970.99</v>
      </c>
      <c r="N520" s="13">
        <v>0</v>
      </c>
      <c r="O520" s="14">
        <v>0</v>
      </c>
      <c r="P520" s="15">
        <v>112</v>
      </c>
      <c r="Q520" s="13">
        <v>970.99</v>
      </c>
      <c r="R520" s="13">
        <v>97937.4</v>
      </c>
      <c r="S520" s="13">
        <v>103.76</v>
      </c>
      <c r="T520" s="13">
        <v>0</v>
      </c>
      <c r="U520" s="13">
        <v>10709.72</v>
      </c>
      <c r="V520" s="13">
        <v>0</v>
      </c>
      <c r="W520" s="16">
        <v>0</v>
      </c>
      <c r="X520" s="16">
        <v>0</v>
      </c>
      <c r="Y520" s="17">
        <f>SUM(R520:X520)+N520+O520</f>
        <v>108750.87999999999</v>
      </c>
      <c r="Z520" s="17">
        <f>((P520*Q520)+O520+N520)-Y520</f>
        <v>0</v>
      </c>
    </row>
    <row r="521" spans="1:26" hidden="1" x14ac:dyDescent="0.25">
      <c r="A521" s="10" t="s">
        <v>4557</v>
      </c>
      <c r="B521" s="11">
        <v>44466</v>
      </c>
      <c r="C521" s="12">
        <v>426292</v>
      </c>
      <c r="D521" s="12" t="s">
        <v>4558</v>
      </c>
      <c r="E521" s="11">
        <v>44466</v>
      </c>
      <c r="F521" s="13">
        <v>100545.28</v>
      </c>
      <c r="G521" s="13">
        <v>6032.72</v>
      </c>
      <c r="H521" s="13">
        <v>1065.78</v>
      </c>
      <c r="I521" s="13">
        <v>105.62</v>
      </c>
      <c r="J521" s="13">
        <v>105617.84</v>
      </c>
      <c r="K521" s="18" t="s">
        <v>32</v>
      </c>
      <c r="L521" s="12">
        <v>120</v>
      </c>
      <c r="M521" s="14">
        <v>970.99</v>
      </c>
      <c r="N521" s="13">
        <v>0</v>
      </c>
      <c r="O521" s="14">
        <v>0</v>
      </c>
      <c r="P521" s="15">
        <v>112</v>
      </c>
      <c r="Q521" s="13">
        <v>970.99</v>
      </c>
      <c r="R521" s="13">
        <v>97937.4</v>
      </c>
      <c r="S521" s="13">
        <v>103.76</v>
      </c>
      <c r="T521" s="13">
        <v>111.99</v>
      </c>
      <c r="U521" s="13">
        <v>10709.72</v>
      </c>
      <c r="V521" s="13">
        <v>0</v>
      </c>
      <c r="W521" s="16">
        <v>0</v>
      </c>
      <c r="X521" s="16">
        <v>0</v>
      </c>
      <c r="Y521" s="17">
        <f>SUM(R521:X521)+N521+O521</f>
        <v>108862.87</v>
      </c>
      <c r="Z521" s="17">
        <f>((P521*Q521)+O521+N521)-Y521</f>
        <v>-111.98999999999069</v>
      </c>
    </row>
    <row r="522" spans="1:26" hidden="1" x14ac:dyDescent="0.25">
      <c r="A522" s="10" t="s">
        <v>7635</v>
      </c>
      <c r="B522" s="11">
        <v>44586</v>
      </c>
      <c r="C522" s="12">
        <v>432701</v>
      </c>
      <c r="D522" s="12" t="s">
        <v>7636</v>
      </c>
      <c r="E522" s="11">
        <v>44586</v>
      </c>
      <c r="F522" s="13">
        <v>96679.25</v>
      </c>
      <c r="G522" s="13">
        <v>5800.76</v>
      </c>
      <c r="H522" s="13">
        <v>5124</v>
      </c>
      <c r="I522" s="13">
        <v>97.45</v>
      </c>
      <c r="J522" s="13">
        <v>97453.46</v>
      </c>
      <c r="K522" s="18" t="s">
        <v>32</v>
      </c>
      <c r="L522" s="12">
        <v>120</v>
      </c>
      <c r="M522" s="14">
        <v>895.94</v>
      </c>
      <c r="N522" s="13">
        <v>0</v>
      </c>
      <c r="O522" s="14">
        <v>0.01</v>
      </c>
      <c r="P522" s="15">
        <v>117</v>
      </c>
      <c r="Q522" s="13">
        <v>895.94</v>
      </c>
      <c r="R522" s="13">
        <v>94668.18</v>
      </c>
      <c r="S522" s="13">
        <v>97.45</v>
      </c>
      <c r="T522" s="13">
        <v>1740.22</v>
      </c>
      <c r="U522" s="13">
        <v>10059.34</v>
      </c>
      <c r="V522" s="13">
        <v>0</v>
      </c>
      <c r="W522" s="16">
        <v>0</v>
      </c>
      <c r="X522" s="16">
        <v>0</v>
      </c>
      <c r="Y522" s="17">
        <f>SUM(R522:X522)+N522+O522</f>
        <v>106565.19999999998</v>
      </c>
      <c r="Z522" s="17">
        <f>((P522*Q522)+O522+N522)-Y522</f>
        <v>-1740.2099999999773</v>
      </c>
    </row>
    <row r="523" spans="1:26" hidden="1" x14ac:dyDescent="0.25">
      <c r="A523" s="10" t="s">
        <v>7219</v>
      </c>
      <c r="B523" s="11">
        <v>44559</v>
      </c>
      <c r="C523" s="12">
        <v>431695</v>
      </c>
      <c r="D523" s="12" t="s">
        <v>7220</v>
      </c>
      <c r="E523" s="11">
        <v>44559</v>
      </c>
      <c r="F523" s="13">
        <v>96679.25</v>
      </c>
      <c r="G523" s="13">
        <v>5800.76</v>
      </c>
      <c r="H523" s="13">
        <v>5124</v>
      </c>
      <c r="I523" s="13">
        <v>97.45</v>
      </c>
      <c r="J523" s="13">
        <v>97453.46</v>
      </c>
      <c r="K523" s="18" t="s">
        <v>32</v>
      </c>
      <c r="L523" s="12">
        <v>120</v>
      </c>
      <c r="M523" s="14">
        <v>895.94</v>
      </c>
      <c r="N523" s="13">
        <v>0</v>
      </c>
      <c r="O523" s="14">
        <v>0.01</v>
      </c>
      <c r="P523" s="15">
        <v>114</v>
      </c>
      <c r="Q523" s="13">
        <v>895.94</v>
      </c>
      <c r="R523" s="13">
        <v>93049.919999999998</v>
      </c>
      <c r="S523" s="13">
        <v>94.96</v>
      </c>
      <c r="T523" s="13">
        <v>0</v>
      </c>
      <c r="U523" s="13">
        <v>9801.4</v>
      </c>
      <c r="V523" s="13">
        <v>0</v>
      </c>
      <c r="W523" s="16">
        <v>0</v>
      </c>
      <c r="X523" s="16">
        <v>0</v>
      </c>
      <c r="Y523" s="17">
        <f>SUM(R523:X523)+N523+O523</f>
        <v>102946.29</v>
      </c>
      <c r="Z523" s="17">
        <f>((P523*Q523)+O523+N523)-Y523</f>
        <v>-809.11999999999534</v>
      </c>
    </row>
    <row r="524" spans="1:26" hidden="1" x14ac:dyDescent="0.25">
      <c r="A524" s="10" t="s">
        <v>3653</v>
      </c>
      <c r="B524" s="11">
        <v>44432</v>
      </c>
      <c r="C524" s="12">
        <v>423464</v>
      </c>
      <c r="D524" s="12" t="s">
        <v>3654</v>
      </c>
      <c r="E524" s="11">
        <v>44431</v>
      </c>
      <c r="F524" s="13">
        <v>89644.42</v>
      </c>
      <c r="G524" s="13">
        <v>5378.67</v>
      </c>
      <c r="H524" s="13">
        <v>5000</v>
      </c>
      <c r="I524" s="13">
        <v>90.11</v>
      </c>
      <c r="J524" s="13">
        <v>90113.2</v>
      </c>
      <c r="K524" s="18" t="s">
        <v>32</v>
      </c>
      <c r="L524" s="12">
        <v>120</v>
      </c>
      <c r="M524" s="14">
        <v>828.45</v>
      </c>
      <c r="N524" s="13">
        <v>0</v>
      </c>
      <c r="O524" s="14">
        <v>0</v>
      </c>
      <c r="P524" s="15">
        <v>111</v>
      </c>
      <c r="Q524" s="13">
        <v>828.45</v>
      </c>
      <c r="R524" s="13">
        <v>83648.179999999993</v>
      </c>
      <c r="S524" s="13">
        <v>84.03</v>
      </c>
      <c r="T524" s="13">
        <v>0</v>
      </c>
      <c r="U524" s="13">
        <v>7775.96</v>
      </c>
      <c r="V524" s="13">
        <v>0</v>
      </c>
      <c r="W524" s="16">
        <v>0</v>
      </c>
      <c r="X524" s="16">
        <v>0</v>
      </c>
      <c r="Y524" s="17">
        <f>SUM(R524:X524)+N524+O524</f>
        <v>91508.17</v>
      </c>
      <c r="Z524" s="17">
        <f>((P524*Q524)+O524+N524)-Y524</f>
        <v>449.78000000001339</v>
      </c>
    </row>
    <row r="525" spans="1:26" hidden="1" x14ac:dyDescent="0.25">
      <c r="A525" s="10" t="s">
        <v>3993</v>
      </c>
      <c r="B525" s="11">
        <v>44447</v>
      </c>
      <c r="C525" s="12">
        <v>424603</v>
      </c>
      <c r="D525" s="12" t="s">
        <v>3994</v>
      </c>
      <c r="E525" s="11">
        <v>44447</v>
      </c>
      <c r="F525" s="13">
        <v>86816.51</v>
      </c>
      <c r="G525" s="13">
        <v>5208.99</v>
      </c>
      <c r="H525" s="13">
        <v>920.26</v>
      </c>
      <c r="I525" s="13">
        <v>91.2</v>
      </c>
      <c r="J525" s="13">
        <v>91196.44</v>
      </c>
      <c r="K525" s="18" t="s">
        <v>32</v>
      </c>
      <c r="L525" s="12">
        <v>120</v>
      </c>
      <c r="M525" s="14">
        <v>838.41</v>
      </c>
      <c r="N525" s="13">
        <v>0</v>
      </c>
      <c r="O525" s="14">
        <v>0</v>
      </c>
      <c r="P525" s="15">
        <v>111</v>
      </c>
      <c r="Q525" s="13">
        <v>838.41</v>
      </c>
      <c r="R525" s="13">
        <v>84564.7</v>
      </c>
      <c r="S525" s="13">
        <v>88.8</v>
      </c>
      <c r="T525" s="13">
        <v>0</v>
      </c>
      <c r="U525" s="13">
        <v>9165.0499999999993</v>
      </c>
      <c r="V525" s="13">
        <v>0</v>
      </c>
      <c r="W525" s="16">
        <v>0</v>
      </c>
      <c r="X525" s="16">
        <v>0</v>
      </c>
      <c r="Y525" s="17">
        <f>SUM(R525:X525)+N525+O525</f>
        <v>93818.55</v>
      </c>
      <c r="Z525" s="17">
        <f>((P525*Q525)+O525+N525)-Y525</f>
        <v>-755.04000000000815</v>
      </c>
    </row>
    <row r="526" spans="1:26" hidden="1" x14ac:dyDescent="0.25">
      <c r="A526" s="10" t="s">
        <v>2523</v>
      </c>
      <c r="B526" s="11">
        <v>44383</v>
      </c>
      <c r="C526" s="12">
        <v>420415</v>
      </c>
      <c r="D526" s="12" t="s">
        <v>2524</v>
      </c>
      <c r="E526" s="11">
        <v>44383</v>
      </c>
      <c r="F526" s="13">
        <v>86816.51</v>
      </c>
      <c r="G526" s="13">
        <v>5208.99</v>
      </c>
      <c r="H526" s="13">
        <v>920.26</v>
      </c>
      <c r="I526" s="13">
        <v>91.2</v>
      </c>
      <c r="J526" s="13">
        <v>91196.44</v>
      </c>
      <c r="K526" s="18" t="s">
        <v>32</v>
      </c>
      <c r="L526" s="12">
        <v>120</v>
      </c>
      <c r="M526" s="14">
        <v>838.41</v>
      </c>
      <c r="N526" s="13">
        <v>0</v>
      </c>
      <c r="O526" s="14">
        <v>0</v>
      </c>
      <c r="P526" s="15">
        <v>110</v>
      </c>
      <c r="Q526" s="13">
        <v>928.22</v>
      </c>
      <c r="R526" s="13">
        <v>83054.62</v>
      </c>
      <c r="S526" s="13">
        <v>88</v>
      </c>
      <c r="T526" s="13">
        <v>0</v>
      </c>
      <c r="U526" s="13">
        <v>9082.48</v>
      </c>
      <c r="V526" s="13">
        <v>8815.92</v>
      </c>
      <c r="W526" s="16">
        <v>9.81</v>
      </c>
      <c r="X526" s="16">
        <v>964.65</v>
      </c>
      <c r="Y526" s="17">
        <f>SUM(R526:X526)+N526+O526</f>
        <v>102015.47999999998</v>
      </c>
      <c r="Z526" s="17">
        <f>((P526*Q526)+O526+N526)-Y526</f>
        <v>88.720000000015716</v>
      </c>
    </row>
    <row r="527" spans="1:26" hidden="1" x14ac:dyDescent="0.25">
      <c r="A527" s="10" t="s">
        <v>1931</v>
      </c>
      <c r="B527" s="11">
        <v>44361</v>
      </c>
      <c r="C527" s="12">
        <v>419097</v>
      </c>
      <c r="D527" s="12" t="s">
        <v>1932</v>
      </c>
      <c r="E527" s="11">
        <v>44361</v>
      </c>
      <c r="F527" s="13">
        <v>92476.89</v>
      </c>
      <c r="G527" s="13">
        <v>5548.61</v>
      </c>
      <c r="H527" s="13">
        <v>1960.51</v>
      </c>
      <c r="I527" s="13">
        <v>96.16</v>
      </c>
      <c r="J527" s="13">
        <v>96161.15</v>
      </c>
      <c r="K527" s="18" t="s">
        <v>32</v>
      </c>
      <c r="L527" s="12">
        <v>120</v>
      </c>
      <c r="M527" s="14">
        <v>884.05</v>
      </c>
      <c r="N527" s="13">
        <v>0</v>
      </c>
      <c r="O527" s="14">
        <v>0</v>
      </c>
      <c r="P527" s="15">
        <v>108</v>
      </c>
      <c r="Q527" s="13">
        <v>1013.6</v>
      </c>
      <c r="R527" s="13">
        <v>86066.37</v>
      </c>
      <c r="S527" s="13">
        <v>90.28</v>
      </c>
      <c r="T527" s="13">
        <v>0</v>
      </c>
      <c r="U527" s="13">
        <v>9320.75</v>
      </c>
      <c r="V527" s="13">
        <v>12612.24</v>
      </c>
      <c r="W527" s="16">
        <v>12.96</v>
      </c>
      <c r="X527" s="16">
        <v>1366.2</v>
      </c>
      <c r="Y527" s="17">
        <f>SUM(R527:X527)+N527+O527</f>
        <v>109468.8</v>
      </c>
      <c r="Z527" s="17">
        <f>((P527*Q527)+O527+N527)-Y527</f>
        <v>0</v>
      </c>
    </row>
    <row r="528" spans="1:26" hidden="1" x14ac:dyDescent="0.25">
      <c r="A528" s="10" t="s">
        <v>2271</v>
      </c>
      <c r="B528" s="11">
        <v>44376</v>
      </c>
      <c r="C528" s="12">
        <v>420023</v>
      </c>
      <c r="D528" s="12" t="s">
        <v>2272</v>
      </c>
      <c r="E528" s="11">
        <v>44375</v>
      </c>
      <c r="F528" s="13">
        <v>86119.07</v>
      </c>
      <c r="G528" s="13">
        <v>5167.1400000000003</v>
      </c>
      <c r="H528" s="13">
        <v>912.86</v>
      </c>
      <c r="I528" s="13">
        <v>90.46</v>
      </c>
      <c r="J528" s="13">
        <v>90463.81</v>
      </c>
      <c r="K528" s="18" t="s">
        <v>32</v>
      </c>
      <c r="L528" s="12">
        <v>120</v>
      </c>
      <c r="M528" s="14">
        <v>831.68</v>
      </c>
      <c r="N528" s="13">
        <v>0</v>
      </c>
      <c r="O528" s="14">
        <v>0</v>
      </c>
      <c r="P528" s="15">
        <v>110</v>
      </c>
      <c r="Q528" s="13">
        <v>953.56</v>
      </c>
      <c r="R528" s="13">
        <v>82387.350000000006</v>
      </c>
      <c r="S528" s="13">
        <v>87.3</v>
      </c>
      <c r="T528" s="13">
        <v>0</v>
      </c>
      <c r="U528" s="13">
        <v>9010.15</v>
      </c>
      <c r="V528" s="13">
        <v>11963.84</v>
      </c>
      <c r="W528" s="16">
        <v>13.08</v>
      </c>
      <c r="X528" s="16">
        <v>1308</v>
      </c>
      <c r="Y528" s="17">
        <f>SUM(R528:X528)+N528+O528</f>
        <v>104769.72</v>
      </c>
      <c r="Z528" s="17">
        <f>((P528*Q528)+O528+N528)-Y528</f>
        <v>121.8799999999901</v>
      </c>
    </row>
    <row r="529" spans="1:26" hidden="1" x14ac:dyDescent="0.25">
      <c r="A529" s="10" t="s">
        <v>4835</v>
      </c>
      <c r="B529" s="11">
        <v>44469</v>
      </c>
      <c r="C529" s="12">
        <v>425930</v>
      </c>
      <c r="D529" s="12" t="s">
        <v>4836</v>
      </c>
      <c r="E529" s="11">
        <v>44467</v>
      </c>
      <c r="F529" s="13">
        <v>88679.25</v>
      </c>
      <c r="G529" s="13">
        <v>5320.76</v>
      </c>
      <c r="H529" s="13">
        <v>940</v>
      </c>
      <c r="I529" s="13">
        <v>93.15</v>
      </c>
      <c r="J529" s="13">
        <v>93153.16</v>
      </c>
      <c r="K529" s="18" t="s">
        <v>32</v>
      </c>
      <c r="L529" s="12">
        <v>120</v>
      </c>
      <c r="M529" s="14">
        <v>856.4</v>
      </c>
      <c r="N529" s="13">
        <v>0</v>
      </c>
      <c r="O529" s="14">
        <v>0</v>
      </c>
      <c r="P529" s="15">
        <v>116</v>
      </c>
      <c r="Q529" s="13">
        <v>856.4</v>
      </c>
      <c r="R529" s="13">
        <v>88679.25</v>
      </c>
      <c r="S529" s="13">
        <v>93.15</v>
      </c>
      <c r="T529" s="13">
        <v>955.16</v>
      </c>
      <c r="U529" s="13">
        <v>9614.84</v>
      </c>
      <c r="V529" s="13">
        <v>0</v>
      </c>
      <c r="W529" s="16">
        <v>0</v>
      </c>
      <c r="X529" s="16">
        <v>0</v>
      </c>
      <c r="Y529" s="17">
        <f>SUM(R529:X529)+N529+O529</f>
        <v>99342.399999999994</v>
      </c>
      <c r="Z529" s="17">
        <f>((P529*Q529)+O529+N529)-Y529</f>
        <v>0</v>
      </c>
    </row>
    <row r="530" spans="1:26" hidden="1" x14ac:dyDescent="0.25">
      <c r="A530" s="10" t="s">
        <v>3531</v>
      </c>
      <c r="B530" s="11">
        <v>44425</v>
      </c>
      <c r="C530" s="12">
        <v>422987</v>
      </c>
      <c r="D530" s="12" t="s">
        <v>3532</v>
      </c>
      <c r="E530" s="11">
        <v>44425</v>
      </c>
      <c r="F530" s="13">
        <v>86119.07</v>
      </c>
      <c r="G530" s="13">
        <v>5167.1400000000003</v>
      </c>
      <c r="H530" s="13">
        <v>912.86</v>
      </c>
      <c r="I530" s="13">
        <v>90.46</v>
      </c>
      <c r="J530" s="13">
        <v>90463.81</v>
      </c>
      <c r="K530" s="18" t="s">
        <v>32</v>
      </c>
      <c r="L530" s="12">
        <v>120</v>
      </c>
      <c r="M530" s="14">
        <v>831.68</v>
      </c>
      <c r="N530" s="13">
        <v>0</v>
      </c>
      <c r="O530" s="14">
        <v>0</v>
      </c>
      <c r="P530" s="15">
        <v>111</v>
      </c>
      <c r="Q530" s="13">
        <v>831.68</v>
      </c>
      <c r="R530" s="13">
        <v>83136.33</v>
      </c>
      <c r="S530" s="13">
        <v>88.09</v>
      </c>
      <c r="T530" s="13">
        <v>0</v>
      </c>
      <c r="U530" s="13">
        <v>9092.06</v>
      </c>
      <c r="V530" s="13">
        <v>0</v>
      </c>
      <c r="W530" s="16">
        <v>0</v>
      </c>
      <c r="X530" s="16">
        <v>0</v>
      </c>
      <c r="Y530" s="17">
        <f>SUM(R530:X530)+N530+O530</f>
        <v>92316.479999999996</v>
      </c>
      <c r="Z530" s="17">
        <f>((P530*Q530)+O530+N530)-Y530</f>
        <v>0</v>
      </c>
    </row>
    <row r="531" spans="1:26" hidden="1" x14ac:dyDescent="0.25">
      <c r="A531" s="10" t="s">
        <v>2869</v>
      </c>
      <c r="B531" s="11">
        <v>44398</v>
      </c>
      <c r="C531" s="12">
        <v>421427</v>
      </c>
      <c r="D531" s="12" t="s">
        <v>2870</v>
      </c>
      <c r="E531" s="11">
        <v>44398</v>
      </c>
      <c r="F531" s="13">
        <v>88239.09</v>
      </c>
      <c r="G531" s="13">
        <v>5294.35</v>
      </c>
      <c r="H531" s="13">
        <v>935.33</v>
      </c>
      <c r="I531" s="13">
        <v>92.69</v>
      </c>
      <c r="J531" s="13">
        <v>92690.8</v>
      </c>
      <c r="K531" s="18" t="s">
        <v>32</v>
      </c>
      <c r="L531" s="12">
        <v>120</v>
      </c>
      <c r="M531" s="14">
        <v>852.15</v>
      </c>
      <c r="N531" s="13">
        <v>0</v>
      </c>
      <c r="O531" s="14">
        <v>0</v>
      </c>
      <c r="P531" s="15">
        <v>110</v>
      </c>
      <c r="Q531" s="13">
        <v>943.44</v>
      </c>
      <c r="R531" s="13">
        <v>84415.53</v>
      </c>
      <c r="S531" s="13">
        <v>89.45</v>
      </c>
      <c r="T531" s="13">
        <v>0</v>
      </c>
      <c r="U531" s="13">
        <v>9231.52</v>
      </c>
      <c r="V531" s="13">
        <v>8960.89</v>
      </c>
      <c r="W531" s="16">
        <v>9.81</v>
      </c>
      <c r="X531" s="16">
        <v>979.91</v>
      </c>
      <c r="Y531" s="17">
        <f>SUM(R531:X531)+N531+O531</f>
        <v>103687.11</v>
      </c>
      <c r="Z531" s="17">
        <f>((P531*Q531)+O531+N531)-Y531</f>
        <v>91.290000000008149</v>
      </c>
    </row>
    <row r="532" spans="1:26" hidden="1" x14ac:dyDescent="0.25">
      <c r="A532" s="10" t="s">
        <v>693</v>
      </c>
      <c r="B532" s="11">
        <v>44285</v>
      </c>
      <c r="C532" s="12">
        <v>412649</v>
      </c>
      <c r="D532" s="12" t="s">
        <v>694</v>
      </c>
      <c r="E532" s="11">
        <v>44271</v>
      </c>
      <c r="F532" s="13">
        <v>88239.09</v>
      </c>
      <c r="G532" s="13">
        <v>5294.35</v>
      </c>
      <c r="H532" s="13">
        <v>935.33</v>
      </c>
      <c r="I532" s="13">
        <v>92.69</v>
      </c>
      <c r="J532" s="13">
        <v>92690.8</v>
      </c>
      <c r="K532" s="18" t="s">
        <v>32</v>
      </c>
      <c r="L532" s="12">
        <v>120</v>
      </c>
      <c r="M532" s="14">
        <v>852.15</v>
      </c>
      <c r="N532" s="13">
        <v>0</v>
      </c>
      <c r="O532" s="14">
        <v>0</v>
      </c>
      <c r="P532" s="15">
        <v>105</v>
      </c>
      <c r="Q532" s="13">
        <v>996.33</v>
      </c>
      <c r="R532" s="13">
        <v>80578.429999999993</v>
      </c>
      <c r="S532" s="13">
        <v>85.4</v>
      </c>
      <c r="T532" s="13">
        <v>0</v>
      </c>
      <c r="U532" s="13">
        <v>8811.92</v>
      </c>
      <c r="V532" s="13">
        <v>13633.2</v>
      </c>
      <c r="W532" s="16">
        <v>14.71</v>
      </c>
      <c r="X532" s="16">
        <v>1490.99</v>
      </c>
      <c r="Y532" s="17">
        <f>SUM(R532:X532)+N532+O532</f>
        <v>104614.65</v>
      </c>
      <c r="Z532" s="17">
        <f>((P532*Q532)+O532+N532)-Y532</f>
        <v>0</v>
      </c>
    </row>
    <row r="533" spans="1:26" hidden="1" x14ac:dyDescent="0.25">
      <c r="A533" s="10" t="s">
        <v>4097</v>
      </c>
      <c r="B533" s="11">
        <v>44453</v>
      </c>
      <c r="C533" s="12">
        <v>425165</v>
      </c>
      <c r="D533" s="12" t="s">
        <v>4098</v>
      </c>
      <c r="E533" s="11">
        <v>44452</v>
      </c>
      <c r="F533" s="13">
        <v>88239.09</v>
      </c>
      <c r="G533" s="13">
        <v>5294.35</v>
      </c>
      <c r="H533" s="13">
        <v>936</v>
      </c>
      <c r="I533" s="13">
        <v>92.69</v>
      </c>
      <c r="J533" s="13">
        <v>92690.13</v>
      </c>
      <c r="K533" s="18" t="s">
        <v>32</v>
      </c>
      <c r="L533" s="12">
        <v>120</v>
      </c>
      <c r="M533" s="14">
        <v>852.14</v>
      </c>
      <c r="N533" s="13">
        <v>0</v>
      </c>
      <c r="O533" s="14">
        <v>0</v>
      </c>
      <c r="P533" s="15">
        <v>111</v>
      </c>
      <c r="Q533" s="13">
        <v>852.14</v>
      </c>
      <c r="R533" s="13">
        <v>85182.37</v>
      </c>
      <c r="S533" s="13">
        <v>90.26</v>
      </c>
      <c r="T533" s="13">
        <v>0</v>
      </c>
      <c r="U533" s="13">
        <v>9314.91</v>
      </c>
      <c r="V533" s="13">
        <v>0</v>
      </c>
      <c r="W533" s="16">
        <v>0</v>
      </c>
      <c r="X533" s="16">
        <v>0</v>
      </c>
      <c r="Y533" s="17">
        <f>SUM(R533:X533)+N533+O533</f>
        <v>94587.54</v>
      </c>
      <c r="Z533" s="17">
        <f>((P533*Q533)+O533+N533)-Y533</f>
        <v>0</v>
      </c>
    </row>
    <row r="534" spans="1:26" hidden="1" x14ac:dyDescent="0.25">
      <c r="A534" s="10" t="s">
        <v>4399</v>
      </c>
      <c r="B534" s="11">
        <v>44460</v>
      </c>
      <c r="C534" s="12">
        <v>425384</v>
      </c>
      <c r="D534" s="12" t="s">
        <v>4400</v>
      </c>
      <c r="E534" s="11">
        <v>44460</v>
      </c>
      <c r="F534" s="13">
        <v>92349.06</v>
      </c>
      <c r="G534" s="13">
        <v>5540.94</v>
      </c>
      <c r="H534" s="13">
        <v>1000</v>
      </c>
      <c r="I534" s="13">
        <v>96.99</v>
      </c>
      <c r="J534" s="13">
        <v>96986.99</v>
      </c>
      <c r="K534" s="18" t="s">
        <v>32</v>
      </c>
      <c r="L534" s="12">
        <v>120</v>
      </c>
      <c r="M534" s="14">
        <v>891.65</v>
      </c>
      <c r="N534" s="13">
        <v>0</v>
      </c>
      <c r="O534" s="14">
        <v>0</v>
      </c>
      <c r="P534" s="15">
        <v>112</v>
      </c>
      <c r="Q534" s="13">
        <v>891.65</v>
      </c>
      <c r="R534" s="13">
        <v>89934.14</v>
      </c>
      <c r="S534" s="13">
        <v>95.29</v>
      </c>
      <c r="T534" s="13">
        <v>0</v>
      </c>
      <c r="U534" s="13">
        <v>9835.3700000000008</v>
      </c>
      <c r="V534" s="13">
        <v>0</v>
      </c>
      <c r="W534" s="16">
        <v>0</v>
      </c>
      <c r="X534" s="16">
        <v>0</v>
      </c>
      <c r="Y534" s="17">
        <f>SUM(R534:X534)+N534+O534</f>
        <v>99864.799999999988</v>
      </c>
      <c r="Z534" s="17">
        <f>((P534*Q534)+O534+N534)-Y534</f>
        <v>0</v>
      </c>
    </row>
    <row r="535" spans="1:26" hidden="1" x14ac:dyDescent="0.25">
      <c r="A535" s="10" t="s">
        <v>7363</v>
      </c>
      <c r="B535" s="11">
        <v>44568</v>
      </c>
      <c r="C535" s="12">
        <v>432004</v>
      </c>
      <c r="D535" s="12" t="s">
        <v>7364</v>
      </c>
      <c r="E535" s="11">
        <v>44568</v>
      </c>
      <c r="F535" s="13">
        <v>118204.58</v>
      </c>
      <c r="G535" s="13">
        <v>7092.27</v>
      </c>
      <c r="H535" s="13">
        <v>6264.84</v>
      </c>
      <c r="I535" s="13">
        <v>119.15</v>
      </c>
      <c r="J535" s="13">
        <v>119151.16</v>
      </c>
      <c r="K535" s="18" t="s">
        <v>32</v>
      </c>
      <c r="L535" s="12">
        <v>120</v>
      </c>
      <c r="M535" s="14">
        <v>1095.4100000000001</v>
      </c>
      <c r="N535" s="13">
        <v>0</v>
      </c>
      <c r="O535" s="14">
        <v>0</v>
      </c>
      <c r="P535" s="15">
        <v>115</v>
      </c>
      <c r="Q535" s="13">
        <v>1095.4100000000001</v>
      </c>
      <c r="R535" s="13">
        <v>113767.22</v>
      </c>
      <c r="S535" s="13">
        <v>117.11</v>
      </c>
      <c r="T535" s="13">
        <v>1063.8399999999999</v>
      </c>
      <c r="U535" s="13">
        <v>12087.82</v>
      </c>
      <c r="V535" s="13">
        <v>0</v>
      </c>
      <c r="W535" s="16">
        <v>0</v>
      </c>
      <c r="X535" s="16">
        <v>0</v>
      </c>
      <c r="Y535" s="17">
        <f>SUM(R535:X535)+N535+O535</f>
        <v>127035.98999999999</v>
      </c>
      <c r="Z535" s="17">
        <f>((P535*Q535)+O535+N535)-Y535</f>
        <v>-1063.839999999982</v>
      </c>
    </row>
    <row r="536" spans="1:26" hidden="1" x14ac:dyDescent="0.25">
      <c r="A536" s="10" t="s">
        <v>3927</v>
      </c>
      <c r="B536" s="11">
        <v>44445</v>
      </c>
      <c r="C536" s="12">
        <v>424406</v>
      </c>
      <c r="D536" s="12" t="s">
        <v>3928</v>
      </c>
      <c r="E536" s="11">
        <v>44445</v>
      </c>
      <c r="F536" s="13">
        <v>88239.09</v>
      </c>
      <c r="G536" s="13">
        <v>5294.35</v>
      </c>
      <c r="H536" s="13">
        <v>1870.67</v>
      </c>
      <c r="I536" s="13">
        <v>91.75</v>
      </c>
      <c r="J536" s="13">
        <v>91754.52</v>
      </c>
      <c r="K536" s="18" t="s">
        <v>32</v>
      </c>
      <c r="L536" s="12">
        <v>120</v>
      </c>
      <c r="M536" s="14">
        <v>843.54</v>
      </c>
      <c r="N536" s="13">
        <v>0</v>
      </c>
      <c r="O536" s="14">
        <v>0</v>
      </c>
      <c r="P536" s="15">
        <v>111</v>
      </c>
      <c r="Q536" s="13">
        <v>843.54</v>
      </c>
      <c r="R536" s="13">
        <v>84403.51</v>
      </c>
      <c r="S536" s="13">
        <v>88.55</v>
      </c>
      <c r="T536" s="13">
        <v>0</v>
      </c>
      <c r="U536" s="13">
        <v>9140.8799999999992</v>
      </c>
      <c r="V536" s="13">
        <v>0</v>
      </c>
      <c r="W536" s="16">
        <v>0</v>
      </c>
      <c r="X536" s="16">
        <v>0</v>
      </c>
      <c r="Y536" s="17">
        <f>SUM(R536:X536)+N536+O536</f>
        <v>93632.94</v>
      </c>
      <c r="Z536" s="17">
        <f>((P536*Q536)+O536+N536)-Y536</f>
        <v>0</v>
      </c>
    </row>
    <row r="537" spans="1:26" hidden="1" x14ac:dyDescent="0.25">
      <c r="A537" s="10" t="s">
        <v>9297</v>
      </c>
      <c r="B537" s="11">
        <v>44671</v>
      </c>
      <c r="C537" s="12">
        <v>435159</v>
      </c>
      <c r="D537" s="12" t="s">
        <v>9298</v>
      </c>
      <c r="E537" s="11">
        <v>44671</v>
      </c>
      <c r="F537" s="13">
        <v>70660.38</v>
      </c>
      <c r="G537" s="13">
        <v>4239.62</v>
      </c>
      <c r="H537" s="13">
        <v>3745</v>
      </c>
      <c r="I537" s="13">
        <v>71.16</v>
      </c>
      <c r="J537" s="13">
        <v>71226.16</v>
      </c>
      <c r="K537" s="18" t="s">
        <v>32</v>
      </c>
      <c r="L537" s="12">
        <v>120</v>
      </c>
      <c r="M537" s="14">
        <v>654.82000000000005</v>
      </c>
      <c r="N537" s="13">
        <v>0</v>
      </c>
      <c r="O537" s="14">
        <v>0.01</v>
      </c>
      <c r="P537" s="15">
        <v>118</v>
      </c>
      <c r="Q537" s="13">
        <v>654.82000000000005</v>
      </c>
      <c r="R537" s="13">
        <v>69209.41</v>
      </c>
      <c r="S537" s="13">
        <v>71.16</v>
      </c>
      <c r="T537" s="13">
        <v>635.94000000000005</v>
      </c>
      <c r="U537" s="13">
        <v>7352.24</v>
      </c>
      <c r="V537" s="13">
        <v>0</v>
      </c>
      <c r="W537" s="16">
        <v>0</v>
      </c>
      <c r="X537" s="16">
        <v>0</v>
      </c>
      <c r="Y537" s="17">
        <f>SUM(R537:X537)+N537+O537</f>
        <v>77268.760000000009</v>
      </c>
      <c r="Z537" s="17">
        <f>((P537*Q537)+O537+N537)-Y537</f>
        <v>9.9999999947613105E-3</v>
      </c>
    </row>
    <row r="538" spans="1:26" s="50" customFormat="1" x14ac:dyDescent="0.25">
      <c r="A538" s="10" t="s">
        <v>10303</v>
      </c>
      <c r="B538" s="11">
        <v>44719</v>
      </c>
      <c r="C538" s="12">
        <v>436584</v>
      </c>
      <c r="D538" s="12" t="s">
        <v>10304</v>
      </c>
      <c r="E538" s="11">
        <v>44719</v>
      </c>
      <c r="F538" s="13">
        <v>114150.94</v>
      </c>
      <c r="G538" s="13">
        <v>6849.06</v>
      </c>
      <c r="H538" s="53">
        <v>11250</v>
      </c>
      <c r="I538" s="13">
        <v>109.75</v>
      </c>
      <c r="J538" s="13">
        <v>109859.75</v>
      </c>
      <c r="K538" s="18" t="s">
        <v>32</v>
      </c>
      <c r="L538" s="12">
        <v>120</v>
      </c>
      <c r="M538" s="52">
        <v>1009.99</v>
      </c>
      <c r="N538" s="13">
        <v>0</v>
      </c>
      <c r="O538" s="14">
        <v>0</v>
      </c>
      <c r="P538" s="15">
        <v>120</v>
      </c>
      <c r="Q538" s="51">
        <v>1009.99</v>
      </c>
      <c r="R538" s="13">
        <v>109750</v>
      </c>
      <c r="S538" s="13">
        <v>109.75</v>
      </c>
      <c r="T538" s="13">
        <v>0</v>
      </c>
      <c r="U538" s="13">
        <v>11339.05</v>
      </c>
      <c r="V538" s="13">
        <v>0</v>
      </c>
      <c r="W538" s="16">
        <v>0</v>
      </c>
      <c r="X538" s="16">
        <v>0</v>
      </c>
      <c r="Y538" s="17">
        <f>SUM(R538:X538)+N538+O538</f>
        <v>121198.8</v>
      </c>
      <c r="Z538" s="17">
        <f>((P538*Q538)+O538+N538)-Y538</f>
        <v>0</v>
      </c>
    </row>
    <row r="539" spans="1:26" hidden="1" x14ac:dyDescent="0.25">
      <c r="A539" s="10" t="s">
        <v>3803</v>
      </c>
      <c r="B539" s="11">
        <v>44439</v>
      </c>
      <c r="C539" s="12">
        <v>423822</v>
      </c>
      <c r="D539" s="12" t="s">
        <v>3804</v>
      </c>
      <c r="E539" s="11">
        <v>44438</v>
      </c>
      <c r="F539" s="13">
        <v>77630.94</v>
      </c>
      <c r="G539" s="13">
        <v>4657.8599999999997</v>
      </c>
      <c r="H539" s="13">
        <v>2468.66</v>
      </c>
      <c r="I539" s="13">
        <v>79.900000000000006</v>
      </c>
      <c r="J539" s="13">
        <v>79900.039999999994</v>
      </c>
      <c r="K539" s="18" t="s">
        <v>32</v>
      </c>
      <c r="L539" s="12">
        <v>120</v>
      </c>
      <c r="M539" s="14">
        <v>734.56</v>
      </c>
      <c r="N539" s="13">
        <v>0</v>
      </c>
      <c r="O539" s="14">
        <v>0</v>
      </c>
      <c r="P539" s="15">
        <v>111</v>
      </c>
      <c r="Q539" s="13">
        <v>734.56</v>
      </c>
      <c r="R539" s="13">
        <v>73636.12</v>
      </c>
      <c r="S539" s="13">
        <v>75.819999999999993</v>
      </c>
      <c r="T539" s="13">
        <v>0</v>
      </c>
      <c r="U539" s="13">
        <v>7824.22</v>
      </c>
      <c r="V539" s="13">
        <v>0</v>
      </c>
      <c r="W539" s="16">
        <v>0</v>
      </c>
      <c r="X539" s="16">
        <v>0</v>
      </c>
      <c r="Y539" s="17">
        <f>SUM(R539:X539)+N539+O539</f>
        <v>81536.160000000003</v>
      </c>
      <c r="Z539" s="17">
        <f>((P539*Q539)+O539+N539)-Y539</f>
        <v>0</v>
      </c>
    </row>
    <row r="540" spans="1:26" hidden="1" x14ac:dyDescent="0.25">
      <c r="A540" s="10" t="s">
        <v>8113</v>
      </c>
      <c r="B540" s="11">
        <v>44603</v>
      </c>
      <c r="C540" s="12">
        <v>433172</v>
      </c>
      <c r="D540" s="12" t="s">
        <v>8114</v>
      </c>
      <c r="E540" s="11">
        <v>44600</v>
      </c>
      <c r="F540" s="13">
        <v>79386.789999999994</v>
      </c>
      <c r="G540" s="13">
        <v>4763.21</v>
      </c>
      <c r="H540" s="13">
        <v>4207.5</v>
      </c>
      <c r="I540" s="13">
        <v>79.94</v>
      </c>
      <c r="J540" s="13">
        <v>80022.44</v>
      </c>
      <c r="K540" s="18" t="s">
        <v>32</v>
      </c>
      <c r="L540" s="12">
        <v>120</v>
      </c>
      <c r="M540" s="14">
        <v>735.68</v>
      </c>
      <c r="N540" s="13">
        <v>0</v>
      </c>
      <c r="O540" s="14">
        <v>0</v>
      </c>
      <c r="P540" s="15">
        <v>117</v>
      </c>
      <c r="Q540" s="13">
        <v>735.68</v>
      </c>
      <c r="R540" s="13">
        <v>77735.460000000006</v>
      </c>
      <c r="S540" s="13">
        <v>79.94</v>
      </c>
      <c r="T540" s="13">
        <v>0</v>
      </c>
      <c r="U540" s="13">
        <v>8259.16</v>
      </c>
      <c r="V540" s="13">
        <v>0</v>
      </c>
      <c r="W540" s="16">
        <v>0</v>
      </c>
      <c r="X540" s="16">
        <v>0</v>
      </c>
      <c r="Y540" s="17">
        <f>SUM(R540:X540)+N540+O540</f>
        <v>86074.560000000012</v>
      </c>
      <c r="Z540" s="17">
        <f>((P540*Q540)+O540+N540)-Y540</f>
        <v>0</v>
      </c>
    </row>
    <row r="541" spans="1:26" hidden="1" x14ac:dyDescent="0.25">
      <c r="A541" s="10" t="s">
        <v>6893</v>
      </c>
      <c r="B541" s="11">
        <v>44530</v>
      </c>
      <c r="C541" s="12">
        <v>430677</v>
      </c>
      <c r="D541" s="12" t="s">
        <v>6894</v>
      </c>
      <c r="E541" s="11">
        <v>44530</v>
      </c>
      <c r="F541" s="13">
        <v>70573.58</v>
      </c>
      <c r="G541" s="13">
        <v>4234.41</v>
      </c>
      <c r="H541" s="13">
        <v>748.08</v>
      </c>
      <c r="I541" s="13">
        <v>74.13</v>
      </c>
      <c r="J541" s="13">
        <v>74134.039999999994</v>
      </c>
      <c r="K541" s="18" t="s">
        <v>32</v>
      </c>
      <c r="L541" s="12">
        <v>120</v>
      </c>
      <c r="M541" s="14">
        <v>681.55</v>
      </c>
      <c r="N541" s="13">
        <v>0</v>
      </c>
      <c r="O541" s="14">
        <v>0</v>
      </c>
      <c r="P541" s="15">
        <v>114</v>
      </c>
      <c r="Q541" s="13">
        <v>681.55</v>
      </c>
      <c r="R541" s="13">
        <v>69495.789999999994</v>
      </c>
      <c r="S541" s="13">
        <v>74.13</v>
      </c>
      <c r="T541" s="13">
        <v>2519.4699999999998</v>
      </c>
      <c r="U541" s="13">
        <v>7651.96</v>
      </c>
      <c r="V541" s="13">
        <v>0</v>
      </c>
      <c r="W541" s="16">
        <v>0</v>
      </c>
      <c r="X541" s="16">
        <v>0</v>
      </c>
      <c r="Y541" s="17">
        <f>SUM(R541:X541)+N541+O541</f>
        <v>79741.350000000006</v>
      </c>
      <c r="Z541" s="17">
        <f>((P541*Q541)+O541+N541)-Y541</f>
        <v>-2044.6500000000087</v>
      </c>
    </row>
    <row r="542" spans="1:26" hidden="1" x14ac:dyDescent="0.25">
      <c r="A542" s="10" t="s">
        <v>7547</v>
      </c>
      <c r="B542" s="11">
        <v>44581</v>
      </c>
      <c r="C542" s="12">
        <v>431973</v>
      </c>
      <c r="D542" s="12" t="s">
        <v>7548</v>
      </c>
      <c r="E542" s="11">
        <v>44581</v>
      </c>
      <c r="F542" s="13">
        <v>70573.58</v>
      </c>
      <c r="G542" s="13">
        <v>4234.41</v>
      </c>
      <c r="H542" s="13">
        <v>3740.4</v>
      </c>
      <c r="I542" s="13">
        <v>71.14</v>
      </c>
      <c r="J542" s="13">
        <v>71138.73</v>
      </c>
      <c r="K542" s="18" t="s">
        <v>32</v>
      </c>
      <c r="L542" s="12">
        <v>120</v>
      </c>
      <c r="M542" s="14">
        <v>654.01</v>
      </c>
      <c r="N542" s="13">
        <v>0</v>
      </c>
      <c r="O542" s="14">
        <v>0</v>
      </c>
      <c r="P542" s="15">
        <v>115</v>
      </c>
      <c r="Q542" s="13">
        <v>654.01</v>
      </c>
      <c r="R542" s="13">
        <v>67924.28</v>
      </c>
      <c r="S542" s="13">
        <v>69.92</v>
      </c>
      <c r="T542" s="13">
        <v>0</v>
      </c>
      <c r="U542" s="13">
        <v>7216.95</v>
      </c>
      <c r="V542" s="13">
        <v>0</v>
      </c>
      <c r="W542" s="16">
        <v>0</v>
      </c>
      <c r="X542" s="16">
        <v>0</v>
      </c>
      <c r="Y542" s="17">
        <f>SUM(R542:X542)+N542+O542</f>
        <v>75211.149999999994</v>
      </c>
      <c r="Z542" s="17">
        <f>((P542*Q542)+O542+N542)-Y542</f>
        <v>0</v>
      </c>
    </row>
    <row r="543" spans="1:26" hidden="1" x14ac:dyDescent="0.25">
      <c r="A543" s="10" t="s">
        <v>6841</v>
      </c>
      <c r="B543" s="11">
        <v>44530</v>
      </c>
      <c r="C543" s="12">
        <v>430688</v>
      </c>
      <c r="D543" s="12" t="s">
        <v>6842</v>
      </c>
      <c r="E543" s="11">
        <v>44527</v>
      </c>
      <c r="F543" s="13">
        <v>80188.679999999993</v>
      </c>
      <c r="G543" s="13">
        <v>4811.32</v>
      </c>
      <c r="H543" s="13">
        <v>850</v>
      </c>
      <c r="I543" s="13">
        <v>84.23</v>
      </c>
      <c r="J543" s="13">
        <v>84234.23</v>
      </c>
      <c r="K543" s="18" t="s">
        <v>32</v>
      </c>
      <c r="L543" s="12">
        <v>120</v>
      </c>
      <c r="M543" s="14">
        <v>774.4</v>
      </c>
      <c r="N543" s="13">
        <v>0</v>
      </c>
      <c r="O543" s="14">
        <v>0</v>
      </c>
      <c r="P543" s="15">
        <v>113</v>
      </c>
      <c r="Q543" s="13">
        <v>774.4</v>
      </c>
      <c r="R543" s="13">
        <v>78781.899999999994</v>
      </c>
      <c r="S543" s="13">
        <v>84.23</v>
      </c>
      <c r="T543" s="13">
        <v>2165.1</v>
      </c>
      <c r="U543" s="13">
        <v>8693.77</v>
      </c>
      <c r="V543" s="13">
        <v>0</v>
      </c>
      <c r="W543" s="16">
        <v>0</v>
      </c>
      <c r="X543" s="16">
        <v>0</v>
      </c>
      <c r="Y543" s="17">
        <f>SUM(R543:X543)+N543+O543</f>
        <v>89725</v>
      </c>
      <c r="Z543" s="17">
        <f>((P543*Q543)+O543+N543)-Y543</f>
        <v>-2217.8000000000029</v>
      </c>
    </row>
    <row r="544" spans="1:26" hidden="1" x14ac:dyDescent="0.25">
      <c r="A544" s="10" t="s">
        <v>2855</v>
      </c>
      <c r="B544" s="11">
        <v>44397</v>
      </c>
      <c r="C544" s="12">
        <v>421391</v>
      </c>
      <c r="D544" s="12" t="s">
        <v>2856</v>
      </c>
      <c r="E544" s="11">
        <v>44397</v>
      </c>
      <c r="F544" s="13">
        <v>88785.31</v>
      </c>
      <c r="G544" s="13">
        <v>5327.12</v>
      </c>
      <c r="H544" s="13">
        <v>950</v>
      </c>
      <c r="I544" s="13">
        <v>93.26</v>
      </c>
      <c r="J544" s="13">
        <v>93255.69</v>
      </c>
      <c r="K544" s="18" t="s">
        <v>32</v>
      </c>
      <c r="L544" s="12">
        <v>120</v>
      </c>
      <c r="M544" s="14">
        <v>857.34</v>
      </c>
      <c r="N544" s="13">
        <v>0</v>
      </c>
      <c r="O544" s="14">
        <v>0</v>
      </c>
      <c r="P544" s="15">
        <v>109</v>
      </c>
      <c r="Q544" s="13">
        <v>949.18</v>
      </c>
      <c r="R544" s="13">
        <v>84930.03</v>
      </c>
      <c r="S544" s="13">
        <v>89.16</v>
      </c>
      <c r="T544" s="13">
        <v>0</v>
      </c>
      <c r="U544" s="13">
        <v>9202.9599999999991</v>
      </c>
      <c r="V544" s="13">
        <v>9015.39</v>
      </c>
      <c r="W544" s="16">
        <v>9.81</v>
      </c>
      <c r="X544" s="16">
        <v>985.36</v>
      </c>
      <c r="Y544" s="17">
        <f>SUM(R544:X544)+N544+O544</f>
        <v>104232.70999999999</v>
      </c>
      <c r="Z544" s="17">
        <f>((P544*Q544)+O544+N544)-Y544</f>
        <v>-772.08999999999651</v>
      </c>
    </row>
    <row r="545" spans="1:26" hidden="1" x14ac:dyDescent="0.25">
      <c r="A545" s="10" t="s">
        <v>5913</v>
      </c>
      <c r="B545" s="11">
        <v>44500</v>
      </c>
      <c r="C545" s="12">
        <v>428738</v>
      </c>
      <c r="D545" s="12" t="s">
        <v>5914</v>
      </c>
      <c r="E545" s="11">
        <v>44500</v>
      </c>
      <c r="F545" s="13">
        <v>91321.27</v>
      </c>
      <c r="G545" s="13">
        <v>5479.28</v>
      </c>
      <c r="H545" s="13">
        <v>980</v>
      </c>
      <c r="I545" s="13">
        <v>95.92</v>
      </c>
      <c r="J545" s="13">
        <v>95916.47</v>
      </c>
      <c r="K545" s="18" t="s">
        <v>32</v>
      </c>
      <c r="L545" s="12">
        <v>120</v>
      </c>
      <c r="M545" s="14">
        <v>881.8</v>
      </c>
      <c r="N545" s="13">
        <v>0</v>
      </c>
      <c r="O545" s="14">
        <v>0</v>
      </c>
      <c r="P545" s="15">
        <v>113</v>
      </c>
      <c r="Q545" s="13">
        <v>881.8</v>
      </c>
      <c r="R545" s="13">
        <v>89707.86</v>
      </c>
      <c r="S545" s="13">
        <v>95.92</v>
      </c>
      <c r="T545" s="13">
        <v>2465.67</v>
      </c>
      <c r="U545" s="13">
        <v>9899.5300000000007</v>
      </c>
      <c r="V545" s="13">
        <v>0</v>
      </c>
      <c r="W545" s="16">
        <v>0</v>
      </c>
      <c r="X545" s="16">
        <v>0</v>
      </c>
      <c r="Y545" s="17">
        <f>SUM(R545:X545)+N545+O545</f>
        <v>102168.98</v>
      </c>
      <c r="Z545" s="17">
        <f>((P545*Q545)+O545+N545)-Y545</f>
        <v>-2525.5800000000017</v>
      </c>
    </row>
    <row r="546" spans="1:26" hidden="1" x14ac:dyDescent="0.25">
      <c r="A546" s="10" t="s">
        <v>4395</v>
      </c>
      <c r="B546" s="11">
        <v>44460</v>
      </c>
      <c r="C546" s="12">
        <v>425676</v>
      </c>
      <c r="D546" s="12" t="s">
        <v>4396</v>
      </c>
      <c r="E546" s="11">
        <v>44460</v>
      </c>
      <c r="F546" s="13">
        <v>89640.57</v>
      </c>
      <c r="G546" s="13">
        <v>5378.43</v>
      </c>
      <c r="H546" s="13">
        <v>950.19</v>
      </c>
      <c r="I546" s="13">
        <v>94.16</v>
      </c>
      <c r="J546" s="13">
        <v>94162.97</v>
      </c>
      <c r="K546" s="18" t="s">
        <v>32</v>
      </c>
      <c r="L546" s="12">
        <v>120</v>
      </c>
      <c r="M546" s="14">
        <v>865.68</v>
      </c>
      <c r="N546" s="13">
        <v>0</v>
      </c>
      <c r="O546" s="14">
        <v>0</v>
      </c>
      <c r="P546" s="15">
        <v>111</v>
      </c>
      <c r="Q546" s="13">
        <v>865.68</v>
      </c>
      <c r="R546" s="13">
        <v>87315.53</v>
      </c>
      <c r="S546" s="13">
        <v>91.67</v>
      </c>
      <c r="T546" s="13">
        <v>0</v>
      </c>
      <c r="U546" s="13">
        <v>9462.8799999999992</v>
      </c>
      <c r="V546" s="13">
        <v>0</v>
      </c>
      <c r="W546" s="16">
        <v>0</v>
      </c>
      <c r="X546" s="16">
        <v>0</v>
      </c>
      <c r="Y546" s="17">
        <f>SUM(R546:X546)+N546+O546</f>
        <v>96870.080000000002</v>
      </c>
      <c r="Z546" s="17">
        <f>((P546*Q546)+O546+N546)-Y546</f>
        <v>-779.60000000000582</v>
      </c>
    </row>
    <row r="547" spans="1:26" hidden="1" x14ac:dyDescent="0.25">
      <c r="A547" s="10" t="s">
        <v>5977</v>
      </c>
      <c r="B547" s="11">
        <v>44500</v>
      </c>
      <c r="C547" s="12">
        <v>429039</v>
      </c>
      <c r="D547" s="12" t="s">
        <v>5978</v>
      </c>
      <c r="E547" s="11">
        <v>44500</v>
      </c>
      <c r="F547" s="13">
        <v>91321.27</v>
      </c>
      <c r="G547" s="13">
        <v>5479.28</v>
      </c>
      <c r="H547" s="13">
        <v>968.01</v>
      </c>
      <c r="I547" s="13">
        <v>95.93</v>
      </c>
      <c r="J547" s="13">
        <v>95928.47</v>
      </c>
      <c r="K547" s="18" t="s">
        <v>32</v>
      </c>
      <c r="L547" s="12">
        <v>120</v>
      </c>
      <c r="M547" s="14">
        <v>881.92</v>
      </c>
      <c r="N547" s="13">
        <v>0</v>
      </c>
      <c r="O547" s="14">
        <v>0</v>
      </c>
      <c r="P547" s="15">
        <v>113</v>
      </c>
      <c r="Q547" s="13">
        <v>881.92</v>
      </c>
      <c r="R547" s="13">
        <v>89659.1</v>
      </c>
      <c r="S547" s="13">
        <v>95.93</v>
      </c>
      <c r="T547" s="13">
        <v>821.89</v>
      </c>
      <c r="U547" s="13">
        <v>9901.93</v>
      </c>
      <c r="V547" s="13">
        <v>0</v>
      </c>
      <c r="W547" s="16">
        <v>0</v>
      </c>
      <c r="X547" s="16">
        <v>0</v>
      </c>
      <c r="Y547" s="17">
        <f>SUM(R547:X547)+N547+O547</f>
        <v>100478.85</v>
      </c>
      <c r="Z547" s="17">
        <f>((P547*Q547)+O547+N547)-Y547</f>
        <v>-821.89000000001397</v>
      </c>
    </row>
    <row r="548" spans="1:26" hidden="1" x14ac:dyDescent="0.25">
      <c r="A548" s="10" t="s">
        <v>5249</v>
      </c>
      <c r="B548" s="11">
        <v>44483</v>
      </c>
      <c r="C548" s="12">
        <v>427202</v>
      </c>
      <c r="D548" s="12" t="s">
        <v>5250</v>
      </c>
      <c r="E548" s="11">
        <v>44483</v>
      </c>
      <c r="F548" s="13">
        <v>85666.41</v>
      </c>
      <c r="G548" s="13">
        <v>5139.9799999999996</v>
      </c>
      <c r="H548" s="13">
        <v>1816.13</v>
      </c>
      <c r="I548" s="13">
        <v>89.08</v>
      </c>
      <c r="J548" s="13">
        <v>89079.34</v>
      </c>
      <c r="K548" s="18" t="s">
        <v>32</v>
      </c>
      <c r="L548" s="12">
        <v>120</v>
      </c>
      <c r="M548" s="14">
        <v>818.95</v>
      </c>
      <c r="N548" s="13">
        <v>0</v>
      </c>
      <c r="O548" s="14">
        <v>-0.02</v>
      </c>
      <c r="P548" s="15">
        <v>112</v>
      </c>
      <c r="Q548" s="13">
        <v>818.95</v>
      </c>
      <c r="R548" s="13">
        <v>83339.06</v>
      </c>
      <c r="S548" s="13">
        <v>87.52</v>
      </c>
      <c r="T548" s="13">
        <v>771</v>
      </c>
      <c r="U548" s="13">
        <v>9033.36</v>
      </c>
      <c r="V548" s="13">
        <v>0</v>
      </c>
      <c r="W548" s="16">
        <v>0</v>
      </c>
      <c r="X548" s="16">
        <v>0</v>
      </c>
      <c r="Y548" s="17">
        <f>SUM(R548:X548)+N548+O548</f>
        <v>93230.92</v>
      </c>
      <c r="Z548" s="17">
        <f>((P548*Q548)+O548+N548)-Y548</f>
        <v>-1508.5399999999936</v>
      </c>
    </row>
    <row r="549" spans="1:26" hidden="1" x14ac:dyDescent="0.25">
      <c r="A549" s="10" t="s">
        <v>861</v>
      </c>
      <c r="B549" s="11">
        <v>44299</v>
      </c>
      <c r="C549" s="12">
        <v>414604</v>
      </c>
      <c r="D549" s="12" t="s">
        <v>862</v>
      </c>
      <c r="E549" s="11">
        <v>44299</v>
      </c>
      <c r="F549" s="13">
        <v>64460.38</v>
      </c>
      <c r="G549" s="13">
        <v>3867.62</v>
      </c>
      <c r="H549" s="13">
        <v>1000</v>
      </c>
      <c r="I549" s="13">
        <v>67.400000000000006</v>
      </c>
      <c r="J549" s="13">
        <v>67395.399999999994</v>
      </c>
      <c r="K549" s="18" t="s">
        <v>32</v>
      </c>
      <c r="L549" s="12">
        <v>120</v>
      </c>
      <c r="M549" s="14">
        <v>619.6</v>
      </c>
      <c r="N549" s="13">
        <v>0</v>
      </c>
      <c r="O549" s="14">
        <v>0</v>
      </c>
      <c r="P549" s="15">
        <v>108</v>
      </c>
      <c r="Q549" s="13">
        <v>719.49</v>
      </c>
      <c r="R549" s="13">
        <v>60320.36</v>
      </c>
      <c r="S549" s="13">
        <v>63.27</v>
      </c>
      <c r="T549" s="13">
        <v>0</v>
      </c>
      <c r="U549" s="13">
        <v>6533.17</v>
      </c>
      <c r="V549" s="13">
        <v>9724.32</v>
      </c>
      <c r="W549" s="16">
        <v>10.8</v>
      </c>
      <c r="X549" s="16">
        <v>1053</v>
      </c>
      <c r="Y549" s="17">
        <f>SUM(R549:X549)+N549+O549</f>
        <v>77704.92</v>
      </c>
      <c r="Z549" s="17">
        <f>((P549*Q549)+O549+N549)-Y549</f>
        <v>0</v>
      </c>
    </row>
    <row r="550" spans="1:26" hidden="1" x14ac:dyDescent="0.25">
      <c r="A550" s="10" t="s">
        <v>1697</v>
      </c>
      <c r="B550" s="11">
        <v>44347</v>
      </c>
      <c r="C550" s="12">
        <v>418058</v>
      </c>
      <c r="D550" s="12" t="s">
        <v>1698</v>
      </c>
      <c r="E550" s="11">
        <v>44347</v>
      </c>
      <c r="F550" s="13">
        <v>95869.7</v>
      </c>
      <c r="G550" s="13">
        <v>3245.83</v>
      </c>
      <c r="H550" s="13">
        <v>991.16</v>
      </c>
      <c r="I550" s="13">
        <v>98.22</v>
      </c>
      <c r="J550" s="13">
        <v>98222.59</v>
      </c>
      <c r="K550" s="18" t="s">
        <v>32</v>
      </c>
      <c r="L550" s="12">
        <v>120</v>
      </c>
      <c r="M550" s="14">
        <v>903.01</v>
      </c>
      <c r="N550" s="13">
        <v>0</v>
      </c>
      <c r="O550" s="14">
        <v>0</v>
      </c>
      <c r="P550" s="15">
        <v>109</v>
      </c>
      <c r="Q550" s="13">
        <v>1036.3599999999999</v>
      </c>
      <c r="R550" s="13">
        <v>88891.18</v>
      </c>
      <c r="S550" s="13">
        <v>91.5</v>
      </c>
      <c r="T550" s="13">
        <v>0</v>
      </c>
      <c r="U550" s="13">
        <v>9445.41</v>
      </c>
      <c r="V550" s="13">
        <v>13126.87</v>
      </c>
      <c r="W550" s="16">
        <v>13.08</v>
      </c>
      <c r="X550" s="16">
        <v>1395.2</v>
      </c>
      <c r="Y550" s="17">
        <f>SUM(R550:X550)+N550+O550</f>
        <v>112963.23999999999</v>
      </c>
      <c r="Z550" s="17">
        <f>((P550*Q550)+O550+N550)-Y550</f>
        <v>0</v>
      </c>
    </row>
    <row r="551" spans="1:26" hidden="1" x14ac:dyDescent="0.25">
      <c r="A551" s="10" t="s">
        <v>1645</v>
      </c>
      <c r="B551" s="11">
        <v>44346</v>
      </c>
      <c r="C551" s="12">
        <v>417984</v>
      </c>
      <c r="D551" s="12" t="s">
        <v>1646</v>
      </c>
      <c r="E551" s="11">
        <v>44346</v>
      </c>
      <c r="F551" s="13">
        <v>69720.28</v>
      </c>
      <c r="G551" s="13">
        <v>4183.22</v>
      </c>
      <c r="H551" s="13">
        <v>739.04</v>
      </c>
      <c r="I551" s="13">
        <v>73.239999999999995</v>
      </c>
      <c r="J551" s="13">
        <v>73237.7</v>
      </c>
      <c r="K551" s="18" t="s">
        <v>32</v>
      </c>
      <c r="L551" s="12">
        <v>120</v>
      </c>
      <c r="M551" s="14">
        <v>673.31</v>
      </c>
      <c r="N551" s="13">
        <v>0</v>
      </c>
      <c r="O551" s="14">
        <v>0</v>
      </c>
      <c r="P551" s="15">
        <v>107</v>
      </c>
      <c r="Q551" s="13">
        <v>772.74</v>
      </c>
      <c r="R551" s="13">
        <v>64880.08</v>
      </c>
      <c r="S551" s="13">
        <v>68.760000000000005</v>
      </c>
      <c r="T551" s="13">
        <v>0</v>
      </c>
      <c r="U551" s="13">
        <v>7095.33</v>
      </c>
      <c r="V551" s="13">
        <v>9581.8700000000008</v>
      </c>
      <c r="W551" s="16">
        <v>9.6199999999999992</v>
      </c>
      <c r="X551" s="16">
        <v>1047.52</v>
      </c>
      <c r="Y551" s="17">
        <f>SUM(R551:X551)+N551+O551</f>
        <v>82683.179999999993</v>
      </c>
      <c r="Z551" s="17">
        <f>((P551*Q551)+O551+N551)-Y551</f>
        <v>0</v>
      </c>
    </row>
    <row r="552" spans="1:26" hidden="1" x14ac:dyDescent="0.25">
      <c r="A552" s="10" t="s">
        <v>5407</v>
      </c>
      <c r="B552" s="11">
        <v>44488</v>
      </c>
      <c r="C552" s="12">
        <v>427679</v>
      </c>
      <c r="D552" s="12" t="s">
        <v>5408</v>
      </c>
      <c r="E552" s="11">
        <v>44488</v>
      </c>
      <c r="F552" s="13">
        <v>53840.17</v>
      </c>
      <c r="G552" s="13">
        <v>3230.41</v>
      </c>
      <c r="H552" s="13">
        <v>570.71</v>
      </c>
      <c r="I552" s="13">
        <v>56.56</v>
      </c>
      <c r="J552" s="13">
        <v>56556.43</v>
      </c>
      <c r="K552" s="18" t="s">
        <v>32</v>
      </c>
      <c r="L552" s="12">
        <v>120</v>
      </c>
      <c r="M552" s="14">
        <v>519.95000000000005</v>
      </c>
      <c r="N552" s="13">
        <v>0</v>
      </c>
      <c r="O552" s="14">
        <v>0</v>
      </c>
      <c r="P552" s="15">
        <v>114</v>
      </c>
      <c r="Q552" s="13">
        <v>519.95000000000005</v>
      </c>
      <c r="R552" s="13">
        <v>52895.61</v>
      </c>
      <c r="S552" s="13">
        <v>56.56</v>
      </c>
      <c r="T552" s="13">
        <v>484.56</v>
      </c>
      <c r="U552" s="13">
        <v>5837.57</v>
      </c>
      <c r="V552" s="13">
        <v>0</v>
      </c>
      <c r="W552" s="16">
        <v>0</v>
      </c>
      <c r="X552" s="16">
        <v>0</v>
      </c>
      <c r="Y552" s="17">
        <f>SUM(R552:X552)+N552+O552</f>
        <v>59274.299999999996</v>
      </c>
      <c r="Z552" s="17">
        <f>((P552*Q552)+O552+N552)-Y552</f>
        <v>0</v>
      </c>
    </row>
    <row r="553" spans="1:26" hidden="1" x14ac:dyDescent="0.25">
      <c r="A553" s="10" t="s">
        <v>5441</v>
      </c>
      <c r="B553" s="11">
        <v>44488</v>
      </c>
      <c r="C553" s="12">
        <v>427805</v>
      </c>
      <c r="D553" s="12" t="s">
        <v>5442</v>
      </c>
      <c r="E553" s="11">
        <v>44488</v>
      </c>
      <c r="F553" s="13">
        <v>58233.48</v>
      </c>
      <c r="G553" s="13">
        <v>3494.01</v>
      </c>
      <c r="H553" s="13">
        <v>2469.1</v>
      </c>
      <c r="I553" s="13">
        <v>59.32</v>
      </c>
      <c r="J553" s="13">
        <v>59317.71</v>
      </c>
      <c r="K553" s="18" t="s">
        <v>32</v>
      </c>
      <c r="L553" s="12">
        <v>120</v>
      </c>
      <c r="M553" s="14">
        <v>545.34</v>
      </c>
      <c r="N553" s="13">
        <v>0</v>
      </c>
      <c r="O553" s="14">
        <v>0.01</v>
      </c>
      <c r="P553" s="15">
        <v>112</v>
      </c>
      <c r="Q553" s="13">
        <v>545.34</v>
      </c>
      <c r="R553" s="13">
        <v>55600.9</v>
      </c>
      <c r="S553" s="13">
        <v>57.28</v>
      </c>
      <c r="T553" s="13">
        <v>0</v>
      </c>
      <c r="U553" s="13">
        <v>5911.93</v>
      </c>
      <c r="V553" s="13">
        <v>0</v>
      </c>
      <c r="W553" s="16">
        <v>0</v>
      </c>
      <c r="X553" s="16">
        <v>0</v>
      </c>
      <c r="Y553" s="17">
        <f>SUM(R553:X553)+N553+O553</f>
        <v>61570.12</v>
      </c>
      <c r="Z553" s="17">
        <f>((P553*Q553)+O553+N553)-Y553</f>
        <v>-492.02999999999884</v>
      </c>
    </row>
    <row r="554" spans="1:26" hidden="1" x14ac:dyDescent="0.25">
      <c r="A554" s="10" t="s">
        <v>1169</v>
      </c>
      <c r="B554" s="11">
        <v>44315</v>
      </c>
      <c r="C554" s="12">
        <v>415818</v>
      </c>
      <c r="D554" s="12" t="s">
        <v>1170</v>
      </c>
      <c r="E554" s="11">
        <v>44315</v>
      </c>
      <c r="F554" s="13">
        <v>83962.26</v>
      </c>
      <c r="G554" s="13">
        <v>5037.74</v>
      </c>
      <c r="H554" s="13">
        <v>890</v>
      </c>
      <c r="I554" s="13">
        <v>88.2</v>
      </c>
      <c r="J554" s="13">
        <v>88198.2</v>
      </c>
      <c r="K554" s="18" t="s">
        <v>32</v>
      </c>
      <c r="L554" s="12">
        <v>120</v>
      </c>
      <c r="M554" s="14">
        <v>810.85</v>
      </c>
      <c r="N554" s="13">
        <v>0</v>
      </c>
      <c r="O554" s="14">
        <v>0</v>
      </c>
      <c r="P554" s="15">
        <v>106</v>
      </c>
      <c r="Q554" s="13">
        <v>941.57</v>
      </c>
      <c r="R554" s="13">
        <v>77403.14</v>
      </c>
      <c r="S554" s="13">
        <v>82.04</v>
      </c>
      <c r="T554" s="13">
        <v>0</v>
      </c>
      <c r="U554" s="13">
        <v>8464.92</v>
      </c>
      <c r="V554" s="13">
        <v>12478.32</v>
      </c>
      <c r="W554" s="16">
        <v>12.71</v>
      </c>
      <c r="X554" s="16">
        <v>1364.2</v>
      </c>
      <c r="Y554" s="17">
        <f>SUM(R554:X554)+N554+O554</f>
        <v>99805.329999999987</v>
      </c>
      <c r="Z554" s="17">
        <f>((P554*Q554)+O554+N554)-Y554</f>
        <v>1.0900000000110595</v>
      </c>
    </row>
    <row r="555" spans="1:26" hidden="1" x14ac:dyDescent="0.25">
      <c r="A555" s="10" t="s">
        <v>3801</v>
      </c>
      <c r="B555" s="11">
        <v>44439</v>
      </c>
      <c r="C555" s="12">
        <v>423819</v>
      </c>
      <c r="D555" s="12" t="s">
        <v>3802</v>
      </c>
      <c r="E555" s="11">
        <v>44438</v>
      </c>
      <c r="F555" s="13">
        <v>76415.09</v>
      </c>
      <c r="G555" s="13">
        <v>4584.91</v>
      </c>
      <c r="H555" s="13">
        <v>810</v>
      </c>
      <c r="I555" s="13">
        <v>80.27</v>
      </c>
      <c r="J555" s="13">
        <v>80270.27</v>
      </c>
      <c r="K555" s="18" t="s">
        <v>32</v>
      </c>
      <c r="L555" s="12">
        <v>120</v>
      </c>
      <c r="M555" s="14">
        <v>737.96</v>
      </c>
      <c r="N555" s="13">
        <v>0</v>
      </c>
      <c r="O555" s="14">
        <v>0</v>
      </c>
      <c r="P555" s="15">
        <v>111</v>
      </c>
      <c r="Q555" s="13">
        <v>737.96</v>
      </c>
      <c r="R555" s="13">
        <v>73768.47</v>
      </c>
      <c r="S555" s="13">
        <v>78.17</v>
      </c>
      <c r="T555" s="13">
        <v>0</v>
      </c>
      <c r="U555" s="13">
        <v>8066.92</v>
      </c>
      <c r="V555" s="13">
        <v>0</v>
      </c>
      <c r="W555" s="16">
        <v>0</v>
      </c>
      <c r="X555" s="16">
        <v>0</v>
      </c>
      <c r="Y555" s="17">
        <f>SUM(R555:X555)+N555+O555</f>
        <v>81913.56</v>
      </c>
      <c r="Z555" s="17">
        <f>((P555*Q555)+O555+N555)-Y555</f>
        <v>0</v>
      </c>
    </row>
    <row r="556" spans="1:26" hidden="1" x14ac:dyDescent="0.25">
      <c r="A556" s="10" t="s">
        <v>9223</v>
      </c>
      <c r="B556" s="11">
        <v>44669</v>
      </c>
      <c r="C556" s="12">
        <v>435017</v>
      </c>
      <c r="D556" s="12" t="s">
        <v>9224</v>
      </c>
      <c r="E556" s="11">
        <v>44665</v>
      </c>
      <c r="F556" s="13">
        <v>82000</v>
      </c>
      <c r="G556" s="13">
        <v>0</v>
      </c>
      <c r="H556" s="13">
        <v>4100</v>
      </c>
      <c r="I556" s="13">
        <v>77.900000000000006</v>
      </c>
      <c r="J556" s="13">
        <v>77977.899999999994</v>
      </c>
      <c r="K556" s="18" t="s">
        <v>32</v>
      </c>
      <c r="L556" s="12">
        <v>120</v>
      </c>
      <c r="M556" s="14">
        <v>716.89</v>
      </c>
      <c r="N556" s="13">
        <v>0</v>
      </c>
      <c r="O556" s="14">
        <v>0</v>
      </c>
      <c r="P556" s="15">
        <v>119</v>
      </c>
      <c r="Q556" s="13">
        <v>716.89</v>
      </c>
      <c r="R556" s="13">
        <v>77183.11</v>
      </c>
      <c r="S556" s="13">
        <v>77.900000000000006</v>
      </c>
      <c r="T556" s="13">
        <v>0</v>
      </c>
      <c r="U556" s="13">
        <v>8048.9</v>
      </c>
      <c r="V556" s="13">
        <v>0</v>
      </c>
      <c r="W556" s="16">
        <v>0</v>
      </c>
      <c r="X556" s="16">
        <v>0</v>
      </c>
      <c r="Y556" s="17">
        <f>SUM(R556:X556)+N556+O556</f>
        <v>85309.909999999989</v>
      </c>
      <c r="Z556" s="17">
        <f>((P556*Q556)+O556+N556)-Y556</f>
        <v>0</v>
      </c>
    </row>
    <row r="557" spans="1:26" hidden="1" x14ac:dyDescent="0.25">
      <c r="A557" s="10" t="s">
        <v>7937</v>
      </c>
      <c r="B557" s="11">
        <v>44592</v>
      </c>
      <c r="C557" s="12">
        <v>432878</v>
      </c>
      <c r="D557" s="12" t="s">
        <v>7938</v>
      </c>
      <c r="E557" s="11">
        <v>44592</v>
      </c>
      <c r="F557" s="13">
        <v>47169.81</v>
      </c>
      <c r="G557" s="13">
        <v>2830.19</v>
      </c>
      <c r="H557" s="13">
        <v>1500</v>
      </c>
      <c r="I557" s="13">
        <v>48.55</v>
      </c>
      <c r="J557" s="13">
        <v>48548.55</v>
      </c>
      <c r="K557" s="18" t="s">
        <v>32</v>
      </c>
      <c r="L557" s="12">
        <v>120</v>
      </c>
      <c r="M557" s="14">
        <v>446.33</v>
      </c>
      <c r="N557" s="13">
        <v>0</v>
      </c>
      <c r="O557" s="14">
        <v>-0.01</v>
      </c>
      <c r="P557" s="15">
        <v>117</v>
      </c>
      <c r="Q557" s="13">
        <v>446.33</v>
      </c>
      <c r="R557" s="13">
        <v>46311.96</v>
      </c>
      <c r="S557" s="13">
        <v>48.55</v>
      </c>
      <c r="T557" s="13">
        <v>1259.44</v>
      </c>
      <c r="U557" s="13">
        <v>5011.05</v>
      </c>
      <c r="V557" s="13">
        <v>0</v>
      </c>
      <c r="W557" s="16">
        <v>0</v>
      </c>
      <c r="X557" s="16">
        <v>0</v>
      </c>
      <c r="Y557" s="17">
        <f>SUM(R557:X557)+N557+O557</f>
        <v>52630.990000000005</v>
      </c>
      <c r="Z557" s="17">
        <f>((P557*Q557)+O557+N557)-Y557</f>
        <v>-410.39000000000669</v>
      </c>
    </row>
    <row r="558" spans="1:26" hidden="1" x14ac:dyDescent="0.25">
      <c r="A558" s="10" t="s">
        <v>3705</v>
      </c>
      <c r="B558" s="11">
        <v>44435</v>
      </c>
      <c r="C558" s="12">
        <v>423398</v>
      </c>
      <c r="D558" s="12" t="s">
        <v>3706</v>
      </c>
      <c r="E558" s="11">
        <v>44435</v>
      </c>
      <c r="F558" s="13">
        <v>70669.929999999993</v>
      </c>
      <c r="G558" s="13">
        <v>476.48</v>
      </c>
      <c r="H558" s="13">
        <v>2000</v>
      </c>
      <c r="I558" s="13">
        <v>69.22</v>
      </c>
      <c r="J558" s="13">
        <v>69215.63</v>
      </c>
      <c r="K558" s="18" t="s">
        <v>32</v>
      </c>
      <c r="L558" s="12">
        <v>120</v>
      </c>
      <c r="M558" s="14">
        <v>636.33000000000004</v>
      </c>
      <c r="N558" s="13">
        <v>0</v>
      </c>
      <c r="O558" s="14">
        <v>0</v>
      </c>
      <c r="P558" s="15">
        <v>110</v>
      </c>
      <c r="Q558" s="13">
        <v>636.33000000000004</v>
      </c>
      <c r="R558" s="13">
        <v>63960.43</v>
      </c>
      <c r="S558" s="13">
        <v>63.42</v>
      </c>
      <c r="T558" s="13">
        <v>0</v>
      </c>
      <c r="U558" s="13">
        <v>6548.67</v>
      </c>
      <c r="V558" s="13">
        <v>0</v>
      </c>
      <c r="W558" s="16">
        <v>0</v>
      </c>
      <c r="X558" s="16">
        <v>0</v>
      </c>
      <c r="Y558" s="17">
        <f>SUM(R558:X558)+N558+O558</f>
        <v>70572.52</v>
      </c>
      <c r="Z558" s="17">
        <f>((P558*Q558)+O558+N558)-Y558</f>
        <v>-576.22000000000116</v>
      </c>
    </row>
    <row r="559" spans="1:26" hidden="1" x14ac:dyDescent="0.25">
      <c r="A559" s="10" t="s">
        <v>5475</v>
      </c>
      <c r="B559" s="11">
        <v>44489</v>
      </c>
      <c r="C559" s="12">
        <v>427965</v>
      </c>
      <c r="D559" s="12" t="s">
        <v>5476</v>
      </c>
      <c r="E559" s="11">
        <v>44488</v>
      </c>
      <c r="F559" s="13">
        <v>42973.58</v>
      </c>
      <c r="G559" s="13">
        <v>2578.41</v>
      </c>
      <c r="H559" s="13">
        <v>455.52</v>
      </c>
      <c r="I559" s="13">
        <v>45.14</v>
      </c>
      <c r="J559" s="13">
        <v>45141.61</v>
      </c>
      <c r="K559" s="18" t="s">
        <v>32</v>
      </c>
      <c r="L559" s="12">
        <v>120</v>
      </c>
      <c r="M559" s="14">
        <v>415.01</v>
      </c>
      <c r="N559" s="13">
        <v>0</v>
      </c>
      <c r="O559" s="14">
        <v>0</v>
      </c>
      <c r="P559" s="15">
        <v>113</v>
      </c>
      <c r="Q559" s="13">
        <v>415.01</v>
      </c>
      <c r="R559" s="13">
        <v>42191.4</v>
      </c>
      <c r="S559" s="13">
        <v>45.14</v>
      </c>
      <c r="T559" s="13">
        <v>386.76</v>
      </c>
      <c r="U559" s="13">
        <v>4659.59</v>
      </c>
      <c r="V559" s="13">
        <v>0</v>
      </c>
      <c r="W559" s="16">
        <v>0</v>
      </c>
      <c r="X559" s="16">
        <v>0</v>
      </c>
      <c r="Y559" s="17">
        <f>SUM(R559:X559)+N559+O559</f>
        <v>47282.89</v>
      </c>
      <c r="Z559" s="17">
        <f>((P559*Q559)+O559+N559)-Y559</f>
        <v>-386.76000000000204</v>
      </c>
    </row>
    <row r="560" spans="1:26" hidden="1" x14ac:dyDescent="0.25">
      <c r="A560" s="10" t="s">
        <v>8533</v>
      </c>
      <c r="B560" s="11">
        <v>44623</v>
      </c>
      <c r="C560" s="12">
        <v>433873</v>
      </c>
      <c r="D560" s="12" t="s">
        <v>8534</v>
      </c>
      <c r="E560" s="11">
        <v>44623</v>
      </c>
      <c r="F560" s="13">
        <v>42973.58</v>
      </c>
      <c r="G560" s="13">
        <v>2578.41</v>
      </c>
      <c r="H560" s="13">
        <v>2277.6</v>
      </c>
      <c r="I560" s="13">
        <v>43.27</v>
      </c>
      <c r="J560" s="13">
        <v>43317.66</v>
      </c>
      <c r="K560" s="18" t="s">
        <v>32</v>
      </c>
      <c r="L560" s="12">
        <v>120</v>
      </c>
      <c r="M560" s="14">
        <v>398.24</v>
      </c>
      <c r="N560" s="13">
        <v>0</v>
      </c>
      <c r="O560" s="14">
        <v>0</v>
      </c>
      <c r="P560" s="15">
        <v>117</v>
      </c>
      <c r="Q560" s="13">
        <v>398.24</v>
      </c>
      <c r="R560" s="13">
        <v>42079.67</v>
      </c>
      <c r="S560" s="13">
        <v>43.27</v>
      </c>
      <c r="T560" s="13">
        <v>386.76</v>
      </c>
      <c r="U560" s="13">
        <v>4471.1400000000003</v>
      </c>
      <c r="V560" s="13">
        <v>0</v>
      </c>
      <c r="W560" s="16">
        <v>0</v>
      </c>
      <c r="X560" s="16">
        <v>0</v>
      </c>
      <c r="Y560" s="17">
        <f>SUM(R560:X560)+N560+O560</f>
        <v>46980.84</v>
      </c>
      <c r="Z560" s="17">
        <f>((P560*Q560)+O560+N560)-Y560</f>
        <v>-386.75999999999476</v>
      </c>
    </row>
    <row r="561" spans="1:26" hidden="1" x14ac:dyDescent="0.25">
      <c r="A561" s="10" t="s">
        <v>2235</v>
      </c>
      <c r="B561" s="11">
        <v>44372</v>
      </c>
      <c r="C561" s="12">
        <v>419387</v>
      </c>
      <c r="D561" s="12" t="s">
        <v>2236</v>
      </c>
      <c r="E561" s="11">
        <v>44365</v>
      </c>
      <c r="F561" s="13">
        <v>42973.58</v>
      </c>
      <c r="G561" s="13">
        <v>2578.41</v>
      </c>
      <c r="H561" s="13">
        <v>911.04</v>
      </c>
      <c r="I561" s="13">
        <v>44.69</v>
      </c>
      <c r="J561" s="13">
        <v>44685.64</v>
      </c>
      <c r="K561" s="18" t="s">
        <v>32</v>
      </c>
      <c r="L561" s="12">
        <v>120</v>
      </c>
      <c r="M561" s="14">
        <v>410.82</v>
      </c>
      <c r="N561" s="13">
        <v>0</v>
      </c>
      <c r="O561" s="14">
        <v>0</v>
      </c>
      <c r="P561" s="15">
        <v>109</v>
      </c>
      <c r="Q561" s="13">
        <v>471.02</v>
      </c>
      <c r="R561" s="13">
        <v>40364.93</v>
      </c>
      <c r="S561" s="13">
        <v>42.35</v>
      </c>
      <c r="T561" s="13">
        <v>0</v>
      </c>
      <c r="U561" s="13">
        <v>4372.1000000000004</v>
      </c>
      <c r="V561" s="13">
        <v>5915.43</v>
      </c>
      <c r="W561" s="16">
        <v>6.54</v>
      </c>
      <c r="X561" s="16">
        <v>640.91999999999996</v>
      </c>
      <c r="Y561" s="17">
        <f>SUM(R561:X561)+N561+O561</f>
        <v>51342.27</v>
      </c>
      <c r="Z561" s="17">
        <f>((P561*Q561)+O561+N561)-Y561</f>
        <v>-1.0899999999965075</v>
      </c>
    </row>
    <row r="562" spans="1:26" hidden="1" x14ac:dyDescent="0.25">
      <c r="A562" s="10" t="s">
        <v>9893</v>
      </c>
      <c r="B562" s="11">
        <v>44700</v>
      </c>
      <c r="C562" s="12">
        <v>436005</v>
      </c>
      <c r="D562" s="12" t="s">
        <v>9894</v>
      </c>
      <c r="E562" s="11">
        <v>44700</v>
      </c>
      <c r="F562" s="13">
        <v>40483.980000000003</v>
      </c>
      <c r="G562" s="13">
        <v>2429.04</v>
      </c>
      <c r="H562" s="13">
        <v>4291.3</v>
      </c>
      <c r="I562" s="13">
        <v>38.619999999999997</v>
      </c>
      <c r="J562" s="13">
        <v>38660.339999999997</v>
      </c>
      <c r="K562" s="18" t="s">
        <v>32</v>
      </c>
      <c r="L562" s="12">
        <v>120</v>
      </c>
      <c r="M562" s="14">
        <v>355.42</v>
      </c>
      <c r="N562" s="13">
        <v>0</v>
      </c>
      <c r="O562" s="14">
        <v>0</v>
      </c>
      <c r="P562" s="15">
        <v>120</v>
      </c>
      <c r="Q562" s="13">
        <v>355.42</v>
      </c>
      <c r="R562" s="13">
        <v>38621.72</v>
      </c>
      <c r="S562" s="13">
        <v>38.619999999999997</v>
      </c>
      <c r="T562" s="13">
        <v>0</v>
      </c>
      <c r="U562" s="13">
        <v>3990.06</v>
      </c>
      <c r="V562" s="13">
        <v>0</v>
      </c>
      <c r="W562" s="16">
        <v>0</v>
      </c>
      <c r="X562" s="16">
        <v>0</v>
      </c>
      <c r="Y562" s="17">
        <f>SUM(R562:X562)+N562+O562</f>
        <v>42650.400000000001</v>
      </c>
      <c r="Z562" s="17">
        <f>((P562*Q562)+O562+N562)-Y562</f>
        <v>0</v>
      </c>
    </row>
    <row r="563" spans="1:26" hidden="1" x14ac:dyDescent="0.25">
      <c r="A563" s="10" t="s">
        <v>3541</v>
      </c>
      <c r="B563" s="11">
        <v>44425</v>
      </c>
      <c r="C563" s="12">
        <v>422771</v>
      </c>
      <c r="D563" s="12" t="s">
        <v>3542</v>
      </c>
      <c r="E563" s="11">
        <v>44420</v>
      </c>
      <c r="F563" s="13">
        <v>106515.14</v>
      </c>
      <c r="G563" s="13">
        <v>6390.91</v>
      </c>
      <c r="H563" s="13">
        <v>2258.12</v>
      </c>
      <c r="I563" s="13">
        <v>110.76</v>
      </c>
      <c r="J563" s="13">
        <v>110758.69</v>
      </c>
      <c r="K563" s="18" t="s">
        <v>32</v>
      </c>
      <c r="L563" s="12">
        <v>120</v>
      </c>
      <c r="M563" s="14">
        <v>1018.26</v>
      </c>
      <c r="N563" s="13">
        <v>0</v>
      </c>
      <c r="O563" s="14">
        <v>0</v>
      </c>
      <c r="P563" s="15">
        <v>119</v>
      </c>
      <c r="Q563" s="13">
        <v>1018.26</v>
      </c>
      <c r="R563" s="13">
        <v>106515.14</v>
      </c>
      <c r="S563" s="13">
        <v>110.76</v>
      </c>
      <c r="T563" s="13">
        <v>3114.53</v>
      </c>
      <c r="U563" s="13">
        <v>11432.51</v>
      </c>
      <c r="V563" s="13">
        <v>0</v>
      </c>
      <c r="W563" s="16">
        <v>0</v>
      </c>
      <c r="X563" s="16">
        <v>0</v>
      </c>
      <c r="Y563" s="17">
        <f>SUM(R563:X563)+N563+O563</f>
        <v>121172.93999999999</v>
      </c>
      <c r="Z563" s="17">
        <f>((P563*Q563)+O563+N563)-Y563</f>
        <v>0</v>
      </c>
    </row>
    <row r="564" spans="1:26" hidden="1" x14ac:dyDescent="0.25">
      <c r="A564" s="10" t="s">
        <v>7557</v>
      </c>
      <c r="B564" s="11">
        <v>44581</v>
      </c>
      <c r="C564" s="12">
        <v>432142</v>
      </c>
      <c r="D564" s="12" t="s">
        <v>7558</v>
      </c>
      <c r="E564" s="11">
        <v>44581</v>
      </c>
      <c r="F564" s="13">
        <v>84905.66</v>
      </c>
      <c r="G564" s="13">
        <v>5094.34</v>
      </c>
      <c r="H564" s="13">
        <v>4500</v>
      </c>
      <c r="I564" s="13">
        <v>85.59</v>
      </c>
      <c r="J564" s="13">
        <v>85585.59</v>
      </c>
      <c r="K564" s="18" t="s">
        <v>32</v>
      </c>
      <c r="L564" s="12">
        <v>120</v>
      </c>
      <c r="M564" s="14">
        <v>786.83</v>
      </c>
      <c r="N564" s="13">
        <v>0</v>
      </c>
      <c r="O564" s="14">
        <v>0</v>
      </c>
      <c r="P564" s="15">
        <v>115</v>
      </c>
      <c r="Q564" s="13">
        <v>786.83</v>
      </c>
      <c r="R564" s="13">
        <v>82428.91</v>
      </c>
      <c r="S564" s="13">
        <v>84.13</v>
      </c>
      <c r="T564" s="13">
        <v>764.15</v>
      </c>
      <c r="U564" s="13">
        <v>8683.01</v>
      </c>
      <c r="V564" s="13">
        <v>0</v>
      </c>
      <c r="W564" s="16">
        <v>0</v>
      </c>
      <c r="X564" s="16">
        <v>0</v>
      </c>
      <c r="Y564" s="17">
        <f>SUM(R564:X564)+N564+O564</f>
        <v>91960.2</v>
      </c>
      <c r="Z564" s="17">
        <f>((P564*Q564)+O564+N564)-Y564</f>
        <v>-1474.7499999999854</v>
      </c>
    </row>
    <row r="565" spans="1:26" hidden="1" x14ac:dyDescent="0.25">
      <c r="A565" s="10" t="s">
        <v>2189</v>
      </c>
      <c r="B565" s="11">
        <v>44369</v>
      </c>
      <c r="C565" s="12">
        <v>419584</v>
      </c>
      <c r="D565" s="12" t="s">
        <v>2190</v>
      </c>
      <c r="E565" s="11">
        <v>44369</v>
      </c>
      <c r="F565" s="13">
        <v>76886.789999999994</v>
      </c>
      <c r="G565" s="13">
        <v>4613.21</v>
      </c>
      <c r="H565" s="13">
        <v>1630</v>
      </c>
      <c r="I565" s="13">
        <v>79.95</v>
      </c>
      <c r="J565" s="13">
        <v>79949.95</v>
      </c>
      <c r="K565" s="18" t="s">
        <v>32</v>
      </c>
      <c r="L565" s="12">
        <v>120</v>
      </c>
      <c r="M565" s="14">
        <v>735.02</v>
      </c>
      <c r="N565" s="13">
        <v>0</v>
      </c>
      <c r="O565" s="14">
        <v>0</v>
      </c>
      <c r="P565" s="15">
        <v>108</v>
      </c>
      <c r="Q565" s="13">
        <v>842.73</v>
      </c>
      <c r="R565" s="13">
        <v>71556.98</v>
      </c>
      <c r="S565" s="13">
        <v>75.05</v>
      </c>
      <c r="T565" s="13">
        <v>0</v>
      </c>
      <c r="U565" s="13">
        <v>7750.13</v>
      </c>
      <c r="V565" s="13">
        <v>10486.81</v>
      </c>
      <c r="W565" s="16">
        <v>10.8</v>
      </c>
      <c r="X565" s="16">
        <v>1136.1600000000001</v>
      </c>
      <c r="Y565" s="17">
        <f>SUM(R565:X565)+N565+O565</f>
        <v>91015.930000000008</v>
      </c>
      <c r="Z565" s="17">
        <f>((P565*Q565)+O565+N565)-Y565</f>
        <v>-1.0900000000110595</v>
      </c>
    </row>
    <row r="566" spans="1:26" hidden="1" x14ac:dyDescent="0.25">
      <c r="A566" s="10" t="s">
        <v>1487</v>
      </c>
      <c r="B566" s="11">
        <v>44334</v>
      </c>
      <c r="C566" s="12">
        <v>416924</v>
      </c>
      <c r="D566" s="12" t="s">
        <v>1488</v>
      </c>
      <c r="E566" s="11">
        <v>44334</v>
      </c>
      <c r="F566" s="13">
        <v>82296.639999999999</v>
      </c>
      <c r="G566" s="13">
        <v>4937.8</v>
      </c>
      <c r="H566" s="13">
        <v>872.34</v>
      </c>
      <c r="I566" s="13">
        <v>86.45</v>
      </c>
      <c r="J566" s="13">
        <v>86448.55</v>
      </c>
      <c r="K566" s="18" t="s">
        <v>32</v>
      </c>
      <c r="L566" s="12">
        <v>120</v>
      </c>
      <c r="M566" s="14">
        <v>794.76</v>
      </c>
      <c r="N566" s="13">
        <v>0</v>
      </c>
      <c r="O566" s="14">
        <v>0</v>
      </c>
      <c r="P566" s="15">
        <v>108</v>
      </c>
      <c r="Q566" s="13">
        <v>912.13</v>
      </c>
      <c r="R566" s="13">
        <v>77299.16</v>
      </c>
      <c r="S566" s="13">
        <v>81.89</v>
      </c>
      <c r="T566" s="13">
        <v>0</v>
      </c>
      <c r="U566" s="13">
        <v>8453.0300000000007</v>
      </c>
      <c r="V566" s="13">
        <v>11415.6</v>
      </c>
      <c r="W566" s="16">
        <v>11.88</v>
      </c>
      <c r="X566" s="16">
        <v>1248.48</v>
      </c>
      <c r="Y566" s="17">
        <f>SUM(R566:X566)+N566+O566</f>
        <v>98510.040000000008</v>
      </c>
      <c r="Z566" s="17">
        <f>((P566*Q566)+O566+N566)-Y566</f>
        <v>0</v>
      </c>
    </row>
    <row r="567" spans="1:26" hidden="1" x14ac:dyDescent="0.25">
      <c r="A567" s="10" t="s">
        <v>1245</v>
      </c>
      <c r="B567" s="11">
        <v>44320</v>
      </c>
      <c r="C567" s="12">
        <v>416265</v>
      </c>
      <c r="D567" s="12" t="s">
        <v>1246</v>
      </c>
      <c r="E567" s="11">
        <v>44320</v>
      </c>
      <c r="F567" s="13">
        <v>75182.7</v>
      </c>
      <c r="G567" s="13">
        <v>4510.96</v>
      </c>
      <c r="H567" s="13">
        <v>796.94</v>
      </c>
      <c r="I567" s="13">
        <v>78.98</v>
      </c>
      <c r="J567" s="13">
        <v>78975.7</v>
      </c>
      <c r="K567" s="18" t="s">
        <v>32</v>
      </c>
      <c r="L567" s="12">
        <v>120</v>
      </c>
      <c r="M567" s="14">
        <v>726.06</v>
      </c>
      <c r="N567" s="13">
        <v>0</v>
      </c>
      <c r="O567" s="14">
        <v>0</v>
      </c>
      <c r="P567" s="15">
        <v>107</v>
      </c>
      <c r="Q567" s="13">
        <v>833.28</v>
      </c>
      <c r="R567" s="13">
        <v>69963.27</v>
      </c>
      <c r="S567" s="13">
        <v>74.150000000000006</v>
      </c>
      <c r="T567" s="13">
        <v>0</v>
      </c>
      <c r="U567" s="13">
        <v>7651</v>
      </c>
      <c r="V567" s="13">
        <v>10331.92</v>
      </c>
      <c r="W567" s="16">
        <v>10.7</v>
      </c>
      <c r="X567" s="16">
        <v>1129.92</v>
      </c>
      <c r="Y567" s="17">
        <f>SUM(R567:X567)+N567+O567</f>
        <v>89160.959999999992</v>
      </c>
      <c r="Z567" s="17">
        <f>((P567*Q567)+O567+N567)-Y567</f>
        <v>0</v>
      </c>
    </row>
    <row r="568" spans="1:26" hidden="1" x14ac:dyDescent="0.25">
      <c r="A568" s="10" t="s">
        <v>3187</v>
      </c>
      <c r="B568" s="11">
        <v>44408</v>
      </c>
      <c r="C568" s="12">
        <v>422149</v>
      </c>
      <c r="D568" s="12" t="s">
        <v>3188</v>
      </c>
      <c r="E568" s="11">
        <v>44408</v>
      </c>
      <c r="F568" s="13">
        <v>86603.77</v>
      </c>
      <c r="G568" s="13">
        <v>5196.2299999999996</v>
      </c>
      <c r="H568" s="13">
        <v>1836</v>
      </c>
      <c r="I568" s="13">
        <v>90.05</v>
      </c>
      <c r="J568" s="13">
        <v>90054.05</v>
      </c>
      <c r="K568" s="18" t="s">
        <v>32</v>
      </c>
      <c r="L568" s="12">
        <v>120</v>
      </c>
      <c r="M568" s="14">
        <v>827.91</v>
      </c>
      <c r="N568" s="13">
        <v>0</v>
      </c>
      <c r="O568" s="14">
        <v>0</v>
      </c>
      <c r="P568" s="15">
        <v>111</v>
      </c>
      <c r="Q568" s="13">
        <v>916.6</v>
      </c>
      <c r="R568" s="13">
        <v>82839.25</v>
      </c>
      <c r="S568" s="13">
        <v>86.93</v>
      </c>
      <c r="T568" s="13">
        <v>0</v>
      </c>
      <c r="U568" s="13">
        <v>8971.83</v>
      </c>
      <c r="V568" s="13">
        <v>8794.5</v>
      </c>
      <c r="W568" s="16">
        <v>8.8000000000000007</v>
      </c>
      <c r="X568" s="16">
        <v>952.6</v>
      </c>
      <c r="Y568" s="17">
        <f>SUM(R568:X568)+N568+O568</f>
        <v>101653.91</v>
      </c>
      <c r="Z568" s="17">
        <f>((P568*Q568)+O568+N568)-Y568</f>
        <v>88.690000000002328</v>
      </c>
    </row>
    <row r="569" spans="1:26" hidden="1" x14ac:dyDescent="0.25">
      <c r="A569" s="10" t="s">
        <v>2817</v>
      </c>
      <c r="B569" s="11">
        <v>44397</v>
      </c>
      <c r="C569" s="12">
        <v>421037</v>
      </c>
      <c r="D569" s="12" t="s">
        <v>2818</v>
      </c>
      <c r="E569" s="11">
        <v>44397</v>
      </c>
      <c r="F569" s="13">
        <v>85947.17</v>
      </c>
      <c r="G569" s="13">
        <v>5156.83</v>
      </c>
      <c r="H569" s="13">
        <v>1822.08</v>
      </c>
      <c r="I569" s="13">
        <v>89.37</v>
      </c>
      <c r="J569" s="13">
        <v>89371.29</v>
      </c>
      <c r="K569" s="18" t="s">
        <v>32</v>
      </c>
      <c r="L569" s="12">
        <v>120</v>
      </c>
      <c r="M569" s="14">
        <v>821.63</v>
      </c>
      <c r="N569" s="13">
        <v>0</v>
      </c>
      <c r="O569" s="14">
        <v>0</v>
      </c>
      <c r="P569" s="15">
        <v>109</v>
      </c>
      <c r="Q569" s="13">
        <v>909.65</v>
      </c>
      <c r="R569" s="13">
        <v>81470.570000000007</v>
      </c>
      <c r="S569" s="13">
        <v>84.69</v>
      </c>
      <c r="T569" s="13">
        <v>0</v>
      </c>
      <c r="U569" s="13">
        <v>8743.0499999999993</v>
      </c>
      <c r="V569" s="13">
        <v>8648.06</v>
      </c>
      <c r="W569" s="16">
        <v>8.7200000000000006</v>
      </c>
      <c r="X569" s="16">
        <v>936.31</v>
      </c>
      <c r="Y569" s="17">
        <f>SUM(R569:X569)+N569+O569</f>
        <v>99891.400000000009</v>
      </c>
      <c r="Z569" s="17">
        <f>((P569*Q569)+O569+N569)-Y569</f>
        <v>-739.55000000001746</v>
      </c>
    </row>
    <row r="570" spans="1:26" hidden="1" x14ac:dyDescent="0.25">
      <c r="A570" s="10" t="s">
        <v>3015</v>
      </c>
      <c r="B570" s="11">
        <v>44404</v>
      </c>
      <c r="C570" s="12">
        <v>421645</v>
      </c>
      <c r="D570" s="12" t="s">
        <v>3016</v>
      </c>
      <c r="E570" s="11">
        <v>44403</v>
      </c>
      <c r="F570" s="13">
        <v>85947.17</v>
      </c>
      <c r="G570" s="13">
        <v>5156.83</v>
      </c>
      <c r="H570" s="13">
        <v>1822.08</v>
      </c>
      <c r="I570" s="13">
        <v>89.37</v>
      </c>
      <c r="J570" s="13">
        <v>89371.29</v>
      </c>
      <c r="K570" s="18" t="s">
        <v>32</v>
      </c>
      <c r="L570" s="12">
        <v>120</v>
      </c>
      <c r="M570" s="14">
        <v>821.63</v>
      </c>
      <c r="N570" s="13">
        <v>0</v>
      </c>
      <c r="O570" s="14">
        <v>0</v>
      </c>
      <c r="P570" s="15">
        <v>110</v>
      </c>
      <c r="Q570" s="13">
        <v>909.65</v>
      </c>
      <c r="R570" s="13">
        <v>82211.210000000006</v>
      </c>
      <c r="S570" s="13">
        <v>85.47</v>
      </c>
      <c r="T570" s="13">
        <v>0</v>
      </c>
      <c r="U570" s="13">
        <v>8823.26</v>
      </c>
      <c r="V570" s="13">
        <v>8727.4</v>
      </c>
      <c r="W570" s="16">
        <v>8.8000000000000007</v>
      </c>
      <c r="X570" s="16">
        <v>944.9</v>
      </c>
      <c r="Y570" s="17">
        <f>SUM(R570:X570)+N570+O570</f>
        <v>100801.04</v>
      </c>
      <c r="Z570" s="17">
        <f>((P570*Q570)+O570+N570)-Y570</f>
        <v>-739.5399999999936</v>
      </c>
    </row>
    <row r="571" spans="1:26" hidden="1" x14ac:dyDescent="0.25">
      <c r="A571" s="10" t="s">
        <v>2975</v>
      </c>
      <c r="B571" s="11">
        <v>44404</v>
      </c>
      <c r="C571" s="12">
        <v>421651</v>
      </c>
      <c r="D571" s="12" t="s">
        <v>2976</v>
      </c>
      <c r="E571" s="11">
        <v>44404</v>
      </c>
      <c r="F571" s="13">
        <v>87735.85</v>
      </c>
      <c r="G571" s="13">
        <v>5264.15</v>
      </c>
      <c r="H571" s="13">
        <v>1860</v>
      </c>
      <c r="I571" s="13">
        <v>91.23</v>
      </c>
      <c r="J571" s="13">
        <v>91231.23</v>
      </c>
      <c r="K571" s="18" t="s">
        <v>32</v>
      </c>
      <c r="L571" s="12">
        <v>120</v>
      </c>
      <c r="M571" s="14">
        <v>838.73</v>
      </c>
      <c r="N571" s="13">
        <v>0</v>
      </c>
      <c r="O571" s="14">
        <v>0</v>
      </c>
      <c r="P571" s="15">
        <v>111</v>
      </c>
      <c r="Q571" s="13">
        <v>928.58</v>
      </c>
      <c r="R571" s="13">
        <v>83922.11</v>
      </c>
      <c r="S571" s="13">
        <v>88.07</v>
      </c>
      <c r="T571" s="13">
        <v>0</v>
      </c>
      <c r="U571" s="13">
        <v>9088.85</v>
      </c>
      <c r="V571" s="13">
        <v>8827.91</v>
      </c>
      <c r="W571" s="16">
        <v>8.7200000000000006</v>
      </c>
      <c r="X571" s="16">
        <v>955.93</v>
      </c>
      <c r="Y571" s="17">
        <f>SUM(R571:X571)+N571+O571</f>
        <v>102891.59000000001</v>
      </c>
      <c r="Z571" s="17">
        <f>((P571*Q571)+O571+N571)-Y571</f>
        <v>180.7899999999936</v>
      </c>
    </row>
    <row r="572" spans="1:26" hidden="1" x14ac:dyDescent="0.25">
      <c r="A572" s="10" t="s">
        <v>3389</v>
      </c>
      <c r="B572" s="11">
        <v>44418</v>
      </c>
      <c r="C572" s="12">
        <v>422439</v>
      </c>
      <c r="D572" s="12" t="s">
        <v>3390</v>
      </c>
      <c r="E572" s="11">
        <v>44413</v>
      </c>
      <c r="F572" s="13">
        <v>86745.14</v>
      </c>
      <c r="G572" s="13">
        <v>0.01</v>
      </c>
      <c r="H572" s="13">
        <v>867.45</v>
      </c>
      <c r="I572" s="13">
        <v>85.96</v>
      </c>
      <c r="J572" s="13">
        <v>85963.66</v>
      </c>
      <c r="K572" s="18" t="s">
        <v>32</v>
      </c>
      <c r="L572" s="12">
        <v>120</v>
      </c>
      <c r="M572" s="14">
        <v>790.3</v>
      </c>
      <c r="N572" s="13">
        <v>0</v>
      </c>
      <c r="O572" s="14">
        <v>0</v>
      </c>
      <c r="P572" s="15">
        <v>110</v>
      </c>
      <c r="Q572" s="13">
        <v>790.3</v>
      </c>
      <c r="R572" s="13">
        <v>78721.3</v>
      </c>
      <c r="S572" s="13">
        <v>78.760000000000005</v>
      </c>
      <c r="T572" s="13">
        <v>0</v>
      </c>
      <c r="U572" s="13">
        <v>8132.94</v>
      </c>
      <c r="V572" s="13">
        <v>0</v>
      </c>
      <c r="W572" s="16">
        <v>0</v>
      </c>
      <c r="X572" s="16">
        <v>0</v>
      </c>
      <c r="Y572" s="17">
        <f>SUM(R572:X572)+N572+O572</f>
        <v>86933</v>
      </c>
      <c r="Z572" s="17">
        <f>((P572*Q572)+O572+N572)-Y572</f>
        <v>0</v>
      </c>
    </row>
    <row r="573" spans="1:26" hidden="1" x14ac:dyDescent="0.25">
      <c r="A573" s="10" t="s">
        <v>7821</v>
      </c>
      <c r="B573" s="11">
        <v>44592</v>
      </c>
      <c r="C573" s="12">
        <v>432965</v>
      </c>
      <c r="D573" s="12" t="s">
        <v>7822</v>
      </c>
      <c r="E573" s="11">
        <v>44592</v>
      </c>
      <c r="F573" s="13">
        <v>63735.19</v>
      </c>
      <c r="G573" s="13">
        <v>3824.11</v>
      </c>
      <c r="H573" s="13">
        <v>3377.97</v>
      </c>
      <c r="I573" s="13">
        <v>64.25</v>
      </c>
      <c r="J573" s="13">
        <v>64245.58</v>
      </c>
      <c r="K573" s="18" t="s">
        <v>32</v>
      </c>
      <c r="L573" s="12">
        <v>120</v>
      </c>
      <c r="M573" s="14">
        <v>590.64</v>
      </c>
      <c r="N573" s="13">
        <v>0</v>
      </c>
      <c r="O573" s="14">
        <v>-0.01</v>
      </c>
      <c r="P573" s="15">
        <v>117</v>
      </c>
      <c r="Q573" s="13">
        <v>590.64</v>
      </c>
      <c r="R573" s="13">
        <v>62409.42</v>
      </c>
      <c r="S573" s="13">
        <v>64.25</v>
      </c>
      <c r="T573" s="13">
        <v>0</v>
      </c>
      <c r="U573" s="13">
        <v>6631.22</v>
      </c>
      <c r="V573" s="13">
        <v>0</v>
      </c>
      <c r="W573" s="16">
        <v>0</v>
      </c>
      <c r="X573" s="16">
        <v>0</v>
      </c>
      <c r="Y573" s="17">
        <f>SUM(R573:X573)+N573+O573</f>
        <v>69104.88</v>
      </c>
      <c r="Z573" s="17">
        <f>((P573*Q573)+O573+N573)-Y573</f>
        <v>-9.9999999947613105E-3</v>
      </c>
    </row>
    <row r="574" spans="1:26" hidden="1" x14ac:dyDescent="0.25">
      <c r="A574" s="10" t="s">
        <v>8263</v>
      </c>
      <c r="B574" s="11">
        <v>44614</v>
      </c>
      <c r="C574" s="12">
        <v>433540</v>
      </c>
      <c r="D574" s="12" t="s">
        <v>8264</v>
      </c>
      <c r="E574" s="11">
        <v>44613</v>
      </c>
      <c r="F574" s="13">
        <v>58491.35</v>
      </c>
      <c r="G574" s="13">
        <v>3509.48</v>
      </c>
      <c r="H574" s="13">
        <v>3100.04</v>
      </c>
      <c r="I574" s="13">
        <v>58.9</v>
      </c>
      <c r="J574" s="13">
        <v>58959.69</v>
      </c>
      <c r="K574" s="18" t="s">
        <v>32</v>
      </c>
      <c r="L574" s="12">
        <v>120</v>
      </c>
      <c r="M574" s="14">
        <v>542.04</v>
      </c>
      <c r="N574" s="13">
        <v>0</v>
      </c>
      <c r="O574" s="14">
        <v>0.01</v>
      </c>
      <c r="P574" s="15">
        <v>117</v>
      </c>
      <c r="Q574" s="13">
        <v>542.04</v>
      </c>
      <c r="R574" s="13">
        <v>57274.66</v>
      </c>
      <c r="S574" s="13">
        <v>58.9</v>
      </c>
      <c r="T574" s="13">
        <v>0</v>
      </c>
      <c r="U574" s="13">
        <v>6085.11</v>
      </c>
      <c r="V574" s="13">
        <v>0</v>
      </c>
      <c r="W574" s="16">
        <v>0</v>
      </c>
      <c r="X574" s="16">
        <v>0</v>
      </c>
      <c r="Y574" s="17">
        <f>SUM(R574:X574)+N574+O574</f>
        <v>63418.680000000008</v>
      </c>
      <c r="Z574" s="17">
        <f>((P574*Q574)+O574+N574)-Y574</f>
        <v>9.9999999874853529E-3</v>
      </c>
    </row>
    <row r="575" spans="1:26" x14ac:dyDescent="0.25">
      <c r="A575" s="41" t="s">
        <v>10313</v>
      </c>
      <c r="B575" s="42">
        <v>44720</v>
      </c>
      <c r="C575" s="43">
        <v>436586</v>
      </c>
      <c r="D575" s="43" t="s">
        <v>10314</v>
      </c>
      <c r="E575" s="42">
        <v>44720</v>
      </c>
      <c r="F575" s="44">
        <v>87223.99</v>
      </c>
      <c r="G575" s="44">
        <v>5233.4399999999996</v>
      </c>
      <c r="H575" s="53">
        <v>2773.72</v>
      </c>
      <c r="I575" s="44">
        <v>89.68</v>
      </c>
      <c r="J575" s="44">
        <v>89773.39</v>
      </c>
      <c r="K575" s="45" t="s">
        <v>32</v>
      </c>
      <c r="L575" s="43">
        <v>120</v>
      </c>
      <c r="M575" s="52">
        <v>825.33</v>
      </c>
      <c r="N575" s="44">
        <v>0</v>
      </c>
      <c r="O575" s="46">
        <v>-0.01</v>
      </c>
      <c r="P575" s="47">
        <v>120</v>
      </c>
      <c r="Q575" s="51">
        <v>825.33</v>
      </c>
      <c r="R575" s="44">
        <v>85837.13</v>
      </c>
      <c r="S575" s="44">
        <v>89.68</v>
      </c>
      <c r="T575" s="44">
        <v>3846.59</v>
      </c>
      <c r="U575" s="44">
        <v>9266.2099999999991</v>
      </c>
      <c r="V575" s="44">
        <v>0</v>
      </c>
      <c r="W575" s="48">
        <v>0</v>
      </c>
      <c r="X575" s="48">
        <v>0</v>
      </c>
      <c r="Y575" s="49">
        <f>SUM(R575:X575)+N575+O575</f>
        <v>99039.599999999991</v>
      </c>
      <c r="Z575" s="49">
        <f>((P575*Q575)+O575+N575)-Y575</f>
        <v>-9.9999999802093953E-3</v>
      </c>
    </row>
    <row r="576" spans="1:26" hidden="1" x14ac:dyDescent="0.25">
      <c r="A576" s="10" t="s">
        <v>5713</v>
      </c>
      <c r="B576" s="11">
        <v>44497</v>
      </c>
      <c r="C576" s="12">
        <v>428210</v>
      </c>
      <c r="D576" s="12" t="s">
        <v>5714</v>
      </c>
      <c r="E576" s="11">
        <v>44495</v>
      </c>
      <c r="F576" s="13">
        <v>70703.199999999997</v>
      </c>
      <c r="G576" s="13">
        <v>4242.1899999999996</v>
      </c>
      <c r="H576" s="13">
        <v>1500</v>
      </c>
      <c r="I576" s="13">
        <v>73.52</v>
      </c>
      <c r="J576" s="13">
        <v>73518.91</v>
      </c>
      <c r="K576" s="18" t="s">
        <v>32</v>
      </c>
      <c r="L576" s="12">
        <v>120</v>
      </c>
      <c r="M576" s="14">
        <v>675.89</v>
      </c>
      <c r="N576" s="13">
        <v>0</v>
      </c>
      <c r="O576" s="14">
        <v>-0.01</v>
      </c>
      <c r="P576" s="15">
        <v>113</v>
      </c>
      <c r="Q576" s="13">
        <v>675.89</v>
      </c>
      <c r="R576" s="13">
        <v>68781.37</v>
      </c>
      <c r="S576" s="13">
        <v>72.88</v>
      </c>
      <c r="T576" s="13">
        <v>0</v>
      </c>
      <c r="U576" s="13">
        <v>7521.33</v>
      </c>
      <c r="V576" s="13">
        <v>0</v>
      </c>
      <c r="W576" s="16">
        <v>0</v>
      </c>
      <c r="X576" s="16">
        <v>0</v>
      </c>
      <c r="Y576" s="17">
        <f>SUM(R576:X576)+N576+O576</f>
        <v>76375.570000000007</v>
      </c>
      <c r="Z576" s="17">
        <f>((P576*Q576)+O576+N576)-Y576</f>
        <v>-1.0000000009313226E-2</v>
      </c>
    </row>
    <row r="577" spans="1:26" hidden="1" x14ac:dyDescent="0.25">
      <c r="A577" s="10" t="s">
        <v>3895</v>
      </c>
      <c r="B577" s="11">
        <v>44442</v>
      </c>
      <c r="C577" s="12">
        <v>424235</v>
      </c>
      <c r="D577" s="12" t="s">
        <v>3896</v>
      </c>
      <c r="E577" s="11">
        <v>44441</v>
      </c>
      <c r="F577" s="13">
        <v>66037.740000000005</v>
      </c>
      <c r="G577" s="13">
        <v>3962.26</v>
      </c>
      <c r="H577" s="13">
        <v>1400</v>
      </c>
      <c r="I577" s="13">
        <v>68.67</v>
      </c>
      <c r="J577" s="13">
        <v>68668.67</v>
      </c>
      <c r="K577" s="18" t="s">
        <v>32</v>
      </c>
      <c r="L577" s="12">
        <v>120</v>
      </c>
      <c r="M577" s="14">
        <v>631.29999999999995</v>
      </c>
      <c r="N577" s="13">
        <v>0</v>
      </c>
      <c r="O577" s="14">
        <v>0</v>
      </c>
      <c r="P577" s="15">
        <v>112</v>
      </c>
      <c r="Q577" s="13">
        <v>631.29999999999995</v>
      </c>
      <c r="R577" s="13">
        <v>63736.29</v>
      </c>
      <c r="S577" s="13">
        <v>66.87</v>
      </c>
      <c r="T577" s="13">
        <v>0</v>
      </c>
      <c r="U577" s="13">
        <v>6902.44</v>
      </c>
      <c r="V577" s="13">
        <v>0</v>
      </c>
      <c r="W577" s="16">
        <v>0</v>
      </c>
      <c r="X577" s="16">
        <v>0</v>
      </c>
      <c r="Y577" s="17">
        <f>SUM(R577:X577)+N577+O577</f>
        <v>70705.600000000006</v>
      </c>
      <c r="Z577" s="17">
        <f>((P577*Q577)+O577+N577)-Y577</f>
        <v>0</v>
      </c>
    </row>
    <row r="578" spans="1:26" hidden="1" x14ac:dyDescent="0.25">
      <c r="A578" s="10" t="s">
        <v>903</v>
      </c>
      <c r="B578" s="11">
        <v>44302</v>
      </c>
      <c r="C578" s="12">
        <v>414262</v>
      </c>
      <c r="D578" s="12" t="s">
        <v>904</v>
      </c>
      <c r="E578" s="11">
        <v>44299</v>
      </c>
      <c r="F578" s="13">
        <v>107436.99</v>
      </c>
      <c r="G578" s="13">
        <v>6446.22</v>
      </c>
      <c r="H578" s="13">
        <v>1138.83</v>
      </c>
      <c r="I578" s="13">
        <v>112.86</v>
      </c>
      <c r="J578" s="13">
        <v>112857.24</v>
      </c>
      <c r="K578" s="18" t="s">
        <v>32</v>
      </c>
      <c r="L578" s="12">
        <v>120</v>
      </c>
      <c r="M578" s="14">
        <v>1037.55</v>
      </c>
      <c r="N578" s="13">
        <v>0</v>
      </c>
      <c r="O578" s="14">
        <v>0</v>
      </c>
      <c r="P578" s="15">
        <v>106</v>
      </c>
      <c r="Q578" s="13">
        <v>1204.81</v>
      </c>
      <c r="R578" s="13">
        <v>99044.04</v>
      </c>
      <c r="S578" s="13">
        <v>104.94</v>
      </c>
      <c r="T578" s="13">
        <v>0</v>
      </c>
      <c r="U578" s="13">
        <v>10831.32</v>
      </c>
      <c r="V578" s="13">
        <v>15966.78</v>
      </c>
      <c r="W578" s="16">
        <v>16.96</v>
      </c>
      <c r="X578" s="16">
        <v>1745.82</v>
      </c>
      <c r="Y578" s="17">
        <f>SUM(R578:X578)+N578+O578</f>
        <v>127709.86</v>
      </c>
      <c r="Z578" s="17">
        <f>((P578*Q578)+O578+N578)-Y578</f>
        <v>0</v>
      </c>
    </row>
    <row r="579" spans="1:26" hidden="1" x14ac:dyDescent="0.25">
      <c r="A579" s="10" t="s">
        <v>5219</v>
      </c>
      <c r="B579" s="11">
        <v>44483</v>
      </c>
      <c r="C579" s="12">
        <v>427107</v>
      </c>
      <c r="D579" s="12" t="s">
        <v>5220</v>
      </c>
      <c r="E579" s="11">
        <v>44483</v>
      </c>
      <c r="F579" s="13">
        <v>120851.27</v>
      </c>
      <c r="G579" s="13">
        <v>7251.08</v>
      </c>
      <c r="H579" s="13">
        <v>1281.02</v>
      </c>
      <c r="I579" s="13">
        <v>126.95</v>
      </c>
      <c r="J579" s="13">
        <v>126948.28</v>
      </c>
      <c r="K579" s="18" t="s">
        <v>32</v>
      </c>
      <c r="L579" s="12">
        <v>120</v>
      </c>
      <c r="M579" s="14">
        <v>1167.0899999999999</v>
      </c>
      <c r="N579" s="13">
        <v>0</v>
      </c>
      <c r="O579" s="14">
        <v>0</v>
      </c>
      <c r="P579" s="15">
        <v>113</v>
      </c>
      <c r="Q579" s="13">
        <v>1167.0899999999999</v>
      </c>
      <c r="R579" s="13">
        <v>118731.13</v>
      </c>
      <c r="S579" s="13">
        <v>126.95</v>
      </c>
      <c r="T579" s="13">
        <v>1087.6600000000001</v>
      </c>
      <c r="U579" s="13">
        <v>13102.52</v>
      </c>
      <c r="V579" s="13">
        <v>0</v>
      </c>
      <c r="W579" s="16">
        <v>0</v>
      </c>
      <c r="X579" s="16">
        <v>0</v>
      </c>
      <c r="Y579" s="17">
        <f>SUM(R579:X579)+N579+O579</f>
        <v>133048.26</v>
      </c>
      <c r="Z579" s="17">
        <f>((P579*Q579)+O579+N579)-Y579</f>
        <v>-1167.0900000000256</v>
      </c>
    </row>
    <row r="580" spans="1:26" hidden="1" x14ac:dyDescent="0.25">
      <c r="A580" s="10" t="s">
        <v>6037</v>
      </c>
      <c r="B580" s="11">
        <v>44504</v>
      </c>
      <c r="C580" s="12">
        <v>429125</v>
      </c>
      <c r="D580" s="12" t="s">
        <v>6038</v>
      </c>
      <c r="E580" s="11">
        <v>44504</v>
      </c>
      <c r="F580" s="13">
        <v>84906.55</v>
      </c>
      <c r="G580" s="13">
        <v>5094.3900000000003</v>
      </c>
      <c r="H580" s="13">
        <v>1810</v>
      </c>
      <c r="I580" s="13">
        <v>88.28</v>
      </c>
      <c r="J580" s="13">
        <v>88279.22</v>
      </c>
      <c r="K580" s="18" t="s">
        <v>32</v>
      </c>
      <c r="L580" s="12">
        <v>120</v>
      </c>
      <c r="M580" s="14">
        <v>811.59</v>
      </c>
      <c r="N580" s="13">
        <v>0</v>
      </c>
      <c r="O580" s="14">
        <v>0</v>
      </c>
      <c r="P580" s="15">
        <v>113</v>
      </c>
      <c r="Q580" s="13">
        <v>811.59</v>
      </c>
      <c r="R580" s="13">
        <v>82590.509999999995</v>
      </c>
      <c r="S580" s="13">
        <v>87.51</v>
      </c>
      <c r="T580" s="13">
        <v>764.16</v>
      </c>
      <c r="U580" s="13">
        <v>9031.65</v>
      </c>
      <c r="V580" s="13">
        <v>0</v>
      </c>
      <c r="W580" s="16">
        <v>0</v>
      </c>
      <c r="X580" s="16">
        <v>0</v>
      </c>
      <c r="Y580" s="17">
        <f>SUM(R580:X580)+N580+O580</f>
        <v>92473.829999999987</v>
      </c>
      <c r="Z580" s="17">
        <f>((P580*Q580)+O580+N580)-Y580</f>
        <v>-764.15999999998894</v>
      </c>
    </row>
    <row r="581" spans="1:26" hidden="1" x14ac:dyDescent="0.25">
      <c r="A581" s="10" t="s">
        <v>7855</v>
      </c>
      <c r="B581" s="11">
        <v>44592</v>
      </c>
      <c r="C581" s="12">
        <v>432511</v>
      </c>
      <c r="D581" s="12" t="s">
        <v>7856</v>
      </c>
      <c r="E581" s="11">
        <v>44592</v>
      </c>
      <c r="F581" s="13">
        <v>88896.7</v>
      </c>
      <c r="G581" s="13">
        <v>5333.8</v>
      </c>
      <c r="H581" s="13">
        <v>4959.5</v>
      </c>
      <c r="I581" s="13">
        <v>89.36</v>
      </c>
      <c r="J581" s="13">
        <v>89360.36</v>
      </c>
      <c r="K581" s="18" t="s">
        <v>32</v>
      </c>
      <c r="L581" s="12">
        <v>120</v>
      </c>
      <c r="M581" s="14">
        <v>821.53</v>
      </c>
      <c r="N581" s="13">
        <v>0</v>
      </c>
      <c r="O581" s="14">
        <v>0</v>
      </c>
      <c r="P581" s="15">
        <v>115</v>
      </c>
      <c r="Q581" s="13">
        <v>821.53</v>
      </c>
      <c r="R581" s="13">
        <v>85322.53</v>
      </c>
      <c r="S581" s="13">
        <v>87.84</v>
      </c>
      <c r="T581" s="13">
        <v>0</v>
      </c>
      <c r="U581" s="13">
        <v>9065.58</v>
      </c>
      <c r="V581" s="13">
        <v>0</v>
      </c>
      <c r="W581" s="16">
        <v>0</v>
      </c>
      <c r="X581" s="16">
        <v>0</v>
      </c>
      <c r="Y581" s="17">
        <f>SUM(R581:X581)+N581+O581</f>
        <v>94475.95</v>
      </c>
      <c r="Z581" s="17">
        <f>((P581*Q581)+O581+N581)-Y581</f>
        <v>0</v>
      </c>
    </row>
    <row r="582" spans="1:26" hidden="1" x14ac:dyDescent="0.25">
      <c r="A582" s="10" t="s">
        <v>4693</v>
      </c>
      <c r="B582" s="11">
        <v>44467</v>
      </c>
      <c r="C582" s="12">
        <v>426263</v>
      </c>
      <c r="D582" s="12" t="s">
        <v>4694</v>
      </c>
      <c r="E582" s="11">
        <v>44466</v>
      </c>
      <c r="F582" s="13">
        <v>84906.55</v>
      </c>
      <c r="G582" s="13">
        <v>5094.3900000000003</v>
      </c>
      <c r="H582" s="13">
        <v>900</v>
      </c>
      <c r="I582" s="13">
        <v>89.19</v>
      </c>
      <c r="J582" s="13">
        <v>89190.13</v>
      </c>
      <c r="K582" s="18" t="s">
        <v>32</v>
      </c>
      <c r="L582" s="12">
        <v>120</v>
      </c>
      <c r="M582" s="14">
        <v>819.97</v>
      </c>
      <c r="N582" s="13">
        <v>0</v>
      </c>
      <c r="O582" s="14">
        <v>0</v>
      </c>
      <c r="P582" s="15">
        <v>112</v>
      </c>
      <c r="Q582" s="13">
        <v>819.97</v>
      </c>
      <c r="R582" s="13">
        <v>82704.259999999995</v>
      </c>
      <c r="S582" s="13">
        <v>87.63</v>
      </c>
      <c r="T582" s="13">
        <v>94.54</v>
      </c>
      <c r="U582" s="13">
        <v>9044.75</v>
      </c>
      <c r="V582" s="13">
        <v>0</v>
      </c>
      <c r="W582" s="16">
        <v>0</v>
      </c>
      <c r="X582" s="16">
        <v>0</v>
      </c>
      <c r="Y582" s="17">
        <f>SUM(R582:X582)+N582+O582</f>
        <v>91931.18</v>
      </c>
      <c r="Z582" s="17">
        <f>((P582*Q582)+O582+N582)-Y582</f>
        <v>-94.539999999993597</v>
      </c>
    </row>
    <row r="583" spans="1:26" hidden="1" x14ac:dyDescent="0.25">
      <c r="A583" s="10" t="s">
        <v>6141</v>
      </c>
      <c r="B583" s="11">
        <v>44509</v>
      </c>
      <c r="C583" s="12">
        <v>429392</v>
      </c>
      <c r="D583" s="12" t="s">
        <v>6142</v>
      </c>
      <c r="E583" s="11">
        <v>44508</v>
      </c>
      <c r="F583" s="13">
        <v>75417.45</v>
      </c>
      <c r="G583" s="13">
        <v>4525.05</v>
      </c>
      <c r="H583" s="13">
        <v>1598.85</v>
      </c>
      <c r="I583" s="13">
        <v>78.42</v>
      </c>
      <c r="J583" s="13">
        <v>78422.070000000007</v>
      </c>
      <c r="K583" s="18" t="s">
        <v>32</v>
      </c>
      <c r="L583" s="12">
        <v>120</v>
      </c>
      <c r="M583" s="14">
        <v>720.97</v>
      </c>
      <c r="N583" s="13">
        <v>0</v>
      </c>
      <c r="O583" s="14">
        <v>-0.01</v>
      </c>
      <c r="P583" s="15">
        <v>113</v>
      </c>
      <c r="Q583" s="13">
        <v>720.97</v>
      </c>
      <c r="R583" s="13">
        <v>74017.84</v>
      </c>
      <c r="S583" s="13">
        <v>77.73</v>
      </c>
      <c r="T583" s="13">
        <v>1357.52</v>
      </c>
      <c r="U583" s="13">
        <v>8023.33</v>
      </c>
      <c r="V583" s="13">
        <v>0</v>
      </c>
      <c r="W583" s="16">
        <v>0</v>
      </c>
      <c r="X583" s="16">
        <v>0</v>
      </c>
      <c r="Y583" s="17">
        <f>SUM(R583:X583)+N583+O583</f>
        <v>83476.41</v>
      </c>
      <c r="Z583" s="17">
        <f>((P583*Q583)+O583+N583)-Y583</f>
        <v>-2006.8099999999977</v>
      </c>
    </row>
    <row r="584" spans="1:26" hidden="1" x14ac:dyDescent="0.25">
      <c r="A584" s="10" t="s">
        <v>7959</v>
      </c>
      <c r="B584" s="11">
        <v>44592</v>
      </c>
      <c r="C584" s="12">
        <v>432828</v>
      </c>
      <c r="D584" s="12" t="s">
        <v>7960</v>
      </c>
      <c r="E584" s="11">
        <v>44592</v>
      </c>
      <c r="F584" s="13">
        <v>75469.83</v>
      </c>
      <c r="G584" s="13">
        <v>4528.1899999999996</v>
      </c>
      <c r="H584" s="13">
        <v>2399.94</v>
      </c>
      <c r="I584" s="13">
        <v>77.680000000000007</v>
      </c>
      <c r="J584" s="13">
        <v>77675.759999999995</v>
      </c>
      <c r="K584" s="18" t="s">
        <v>32</v>
      </c>
      <c r="L584" s="12">
        <v>120</v>
      </c>
      <c r="M584" s="14">
        <v>714.11</v>
      </c>
      <c r="N584" s="13">
        <v>0</v>
      </c>
      <c r="O584" s="14">
        <v>-0.01</v>
      </c>
      <c r="P584" s="15">
        <v>118</v>
      </c>
      <c r="Q584" s="13">
        <v>714.11</v>
      </c>
      <c r="R584" s="13">
        <v>74132.179999999993</v>
      </c>
      <c r="S584" s="13">
        <v>77.680000000000007</v>
      </c>
      <c r="T584" s="13">
        <v>2694.28</v>
      </c>
      <c r="U584" s="13">
        <v>8017.44</v>
      </c>
      <c r="V584" s="13">
        <v>0</v>
      </c>
      <c r="W584" s="16">
        <v>0</v>
      </c>
      <c r="X584" s="16">
        <v>0</v>
      </c>
      <c r="Y584" s="17">
        <f>SUM(R584:X584)+N584+O584</f>
        <v>84921.569999999992</v>
      </c>
      <c r="Z584" s="17">
        <f>((P584*Q584)+O584+N584)-Y584</f>
        <v>-656.59999999999127</v>
      </c>
    </row>
    <row r="585" spans="1:26" hidden="1" x14ac:dyDescent="0.25">
      <c r="A585" s="10" t="s">
        <v>7915</v>
      </c>
      <c r="B585" s="11">
        <v>44592</v>
      </c>
      <c r="C585" s="12">
        <v>432896</v>
      </c>
      <c r="D585" s="12" t="s">
        <v>7916</v>
      </c>
      <c r="E585" s="11">
        <v>44592</v>
      </c>
      <c r="F585" s="13">
        <v>76415.09</v>
      </c>
      <c r="G585" s="13">
        <v>4584.91</v>
      </c>
      <c r="H585" s="13">
        <v>4050</v>
      </c>
      <c r="I585" s="13">
        <v>77.03</v>
      </c>
      <c r="J585" s="13">
        <v>77027.03</v>
      </c>
      <c r="K585" s="18" t="s">
        <v>32</v>
      </c>
      <c r="L585" s="12">
        <v>120</v>
      </c>
      <c r="M585" s="14">
        <v>708.15</v>
      </c>
      <c r="N585" s="13">
        <v>0</v>
      </c>
      <c r="O585" s="14">
        <v>-0.01</v>
      </c>
      <c r="P585" s="15">
        <v>119</v>
      </c>
      <c r="Q585" s="13">
        <v>708.15</v>
      </c>
      <c r="R585" s="13">
        <v>74866.38</v>
      </c>
      <c r="S585" s="13">
        <v>77.03</v>
      </c>
      <c r="T585" s="13">
        <v>1375.48</v>
      </c>
      <c r="U585" s="13">
        <v>7950.97</v>
      </c>
      <c r="V585" s="13">
        <v>0</v>
      </c>
      <c r="W585" s="16">
        <v>0</v>
      </c>
      <c r="X585" s="16">
        <v>0</v>
      </c>
      <c r="Y585" s="17">
        <f>SUM(R585:X585)+N585+O585</f>
        <v>84269.85</v>
      </c>
      <c r="Z585" s="17">
        <f>((P585*Q585)+O585+N585)-Y585</f>
        <v>-1.0000000009313226E-2</v>
      </c>
    </row>
    <row r="586" spans="1:26" hidden="1" x14ac:dyDescent="0.25">
      <c r="A586" s="10" t="s">
        <v>6269</v>
      </c>
      <c r="B586" s="11">
        <v>44516</v>
      </c>
      <c r="C586" s="12">
        <v>429606</v>
      </c>
      <c r="D586" s="12" t="s">
        <v>6270</v>
      </c>
      <c r="E586" s="11">
        <v>44511</v>
      </c>
      <c r="F586" s="13">
        <v>72246.399999999994</v>
      </c>
      <c r="G586" s="13">
        <v>4334.78</v>
      </c>
      <c r="H586" s="13">
        <v>1350</v>
      </c>
      <c r="I586" s="13">
        <v>75.31</v>
      </c>
      <c r="J586" s="13">
        <v>75306.490000000005</v>
      </c>
      <c r="K586" s="18" t="s">
        <v>32</v>
      </c>
      <c r="L586" s="12">
        <v>120</v>
      </c>
      <c r="M586" s="14">
        <v>692.33</v>
      </c>
      <c r="N586" s="13">
        <v>0</v>
      </c>
      <c r="O586" s="14">
        <v>-0.01</v>
      </c>
      <c r="P586" s="15">
        <v>114</v>
      </c>
      <c r="Q586" s="13">
        <v>692.33</v>
      </c>
      <c r="R586" s="13">
        <v>70426.990000000005</v>
      </c>
      <c r="S586" s="13">
        <v>75.31</v>
      </c>
      <c r="T586" s="13">
        <v>1928.98</v>
      </c>
      <c r="U586" s="13">
        <v>7773.11</v>
      </c>
      <c r="V586" s="13">
        <v>0</v>
      </c>
      <c r="W586" s="16">
        <v>0</v>
      </c>
      <c r="X586" s="16">
        <v>0</v>
      </c>
      <c r="Y586" s="17">
        <f>SUM(R586:X586)+N586+O586</f>
        <v>80204.38</v>
      </c>
      <c r="Z586" s="17">
        <f>((P586*Q586)+O586+N586)-Y586</f>
        <v>-1278.7699999999895</v>
      </c>
    </row>
    <row r="587" spans="1:26" hidden="1" x14ac:dyDescent="0.25">
      <c r="A587" s="10" t="s">
        <v>7603</v>
      </c>
      <c r="B587" s="11">
        <v>44585</v>
      </c>
      <c r="C587" s="12">
        <v>432435</v>
      </c>
      <c r="D587" s="12" t="s">
        <v>7604</v>
      </c>
      <c r="E587" s="11">
        <v>44585</v>
      </c>
      <c r="F587" s="13">
        <v>85094.34</v>
      </c>
      <c r="G587" s="13">
        <v>5105.66</v>
      </c>
      <c r="H587" s="13">
        <v>4510</v>
      </c>
      <c r="I587" s="13">
        <v>85.78</v>
      </c>
      <c r="J587" s="13">
        <v>85775.78</v>
      </c>
      <c r="K587" s="18" t="s">
        <v>32</v>
      </c>
      <c r="L587" s="12">
        <v>120</v>
      </c>
      <c r="M587" s="14">
        <v>788.58</v>
      </c>
      <c r="N587" s="13">
        <v>0</v>
      </c>
      <c r="O587" s="14">
        <v>0</v>
      </c>
      <c r="P587" s="15">
        <v>119</v>
      </c>
      <c r="Q587" s="13">
        <v>788.58</v>
      </c>
      <c r="R587" s="13">
        <v>83369.72</v>
      </c>
      <c r="S587" s="13">
        <v>85.78</v>
      </c>
      <c r="T587" s="13">
        <v>1531.7</v>
      </c>
      <c r="U587" s="13">
        <v>8853.82</v>
      </c>
      <c r="V587" s="13">
        <v>0</v>
      </c>
      <c r="W587" s="16">
        <v>0</v>
      </c>
      <c r="X587" s="16">
        <v>0</v>
      </c>
      <c r="Y587" s="17">
        <f>SUM(R587:X587)+N587+O587</f>
        <v>93841.01999999999</v>
      </c>
      <c r="Z587" s="17">
        <f>((P587*Q587)+O587+N587)-Y587</f>
        <v>0</v>
      </c>
    </row>
    <row r="588" spans="1:26" hidden="1" x14ac:dyDescent="0.25">
      <c r="A588" s="10" t="s">
        <v>5809</v>
      </c>
      <c r="B588" s="11">
        <v>44500</v>
      </c>
      <c r="C588" s="12">
        <v>428514</v>
      </c>
      <c r="D588" s="12" t="s">
        <v>5810</v>
      </c>
      <c r="E588" s="11">
        <v>44496</v>
      </c>
      <c r="F588" s="13">
        <v>62726.29</v>
      </c>
      <c r="G588" s="13">
        <v>3763.58</v>
      </c>
      <c r="H588" s="13">
        <v>664.9</v>
      </c>
      <c r="I588" s="13">
        <v>65.89</v>
      </c>
      <c r="J588" s="13">
        <v>65890.86</v>
      </c>
      <c r="K588" s="18" t="s">
        <v>32</v>
      </c>
      <c r="L588" s="12">
        <v>120</v>
      </c>
      <c r="M588" s="14">
        <v>605.77</v>
      </c>
      <c r="N588" s="13">
        <v>0</v>
      </c>
      <c r="O588" s="14">
        <v>-0.01</v>
      </c>
      <c r="P588" s="15">
        <v>114</v>
      </c>
      <c r="Q588" s="13">
        <v>605.77</v>
      </c>
      <c r="R588" s="13">
        <v>61625.82</v>
      </c>
      <c r="S588" s="13">
        <v>65.89</v>
      </c>
      <c r="T588" s="13">
        <v>1129.08</v>
      </c>
      <c r="U588" s="13">
        <v>6801.54</v>
      </c>
      <c r="V588" s="13">
        <v>0</v>
      </c>
      <c r="W588" s="16">
        <v>0</v>
      </c>
      <c r="X588" s="16">
        <v>0</v>
      </c>
      <c r="Y588" s="17">
        <f>SUM(R588:X588)+N588+O588</f>
        <v>69622.320000000007</v>
      </c>
      <c r="Z588" s="17">
        <f>((P588*Q588)+O588+N588)-Y588</f>
        <v>-564.55000000000291</v>
      </c>
    </row>
    <row r="589" spans="1:26" hidden="1" x14ac:dyDescent="0.25">
      <c r="A589" s="10" t="s">
        <v>1661</v>
      </c>
      <c r="B589" s="11">
        <v>44347</v>
      </c>
      <c r="C589" s="12">
        <v>418084</v>
      </c>
      <c r="D589" s="12" t="s">
        <v>1662</v>
      </c>
      <c r="E589" s="11">
        <v>44346</v>
      </c>
      <c r="F589" s="13">
        <v>75554.179999999993</v>
      </c>
      <c r="G589" s="13">
        <v>4533.25</v>
      </c>
      <c r="H589" s="13">
        <v>800.88</v>
      </c>
      <c r="I589" s="13">
        <v>79.37</v>
      </c>
      <c r="J589" s="13">
        <v>79365.919999999998</v>
      </c>
      <c r="K589" s="18" t="s">
        <v>32</v>
      </c>
      <c r="L589" s="12">
        <v>120</v>
      </c>
      <c r="M589" s="14">
        <v>729.65</v>
      </c>
      <c r="N589" s="13">
        <v>0</v>
      </c>
      <c r="O589" s="14">
        <v>0</v>
      </c>
      <c r="P589" s="15">
        <v>108</v>
      </c>
      <c r="Q589" s="13">
        <v>837.4</v>
      </c>
      <c r="R589" s="13">
        <v>70966.11</v>
      </c>
      <c r="S589" s="13">
        <v>75.17</v>
      </c>
      <c r="T589" s="13">
        <v>0</v>
      </c>
      <c r="U589" s="13">
        <v>7760.92</v>
      </c>
      <c r="V589" s="13">
        <v>10480.34</v>
      </c>
      <c r="W589" s="16">
        <v>10.79</v>
      </c>
      <c r="X589" s="16">
        <v>1145.8699999999999</v>
      </c>
      <c r="Y589" s="17">
        <f>SUM(R589:X589)+N589+O589</f>
        <v>90439.199999999983</v>
      </c>
      <c r="Z589" s="17">
        <f>((P589*Q589)+O589+N589)-Y589</f>
        <v>0</v>
      </c>
    </row>
    <row r="590" spans="1:26" hidden="1" x14ac:dyDescent="0.25">
      <c r="A590" s="10" t="s">
        <v>8257</v>
      </c>
      <c r="B590" s="11">
        <v>44614</v>
      </c>
      <c r="C590" s="12">
        <v>433526</v>
      </c>
      <c r="D590" s="12" t="s">
        <v>8258</v>
      </c>
      <c r="E590" s="11">
        <v>44614</v>
      </c>
      <c r="F590" s="13">
        <v>104467.92</v>
      </c>
      <c r="G590" s="13">
        <v>6268.08</v>
      </c>
      <c r="H590" s="13">
        <v>5536.8</v>
      </c>
      <c r="I590" s="13">
        <v>105.2</v>
      </c>
      <c r="J590" s="13">
        <v>105304.4</v>
      </c>
      <c r="K590" s="18" t="s">
        <v>32</v>
      </c>
      <c r="L590" s="12">
        <v>120</v>
      </c>
      <c r="M590" s="14">
        <v>968.11</v>
      </c>
      <c r="N590" s="13">
        <v>0</v>
      </c>
      <c r="O590" s="14">
        <v>0.01</v>
      </c>
      <c r="P590" s="15">
        <v>120</v>
      </c>
      <c r="Q590" s="13">
        <v>968.11</v>
      </c>
      <c r="R590" s="13">
        <v>102378.56</v>
      </c>
      <c r="S590" s="13">
        <v>105.2</v>
      </c>
      <c r="T590" s="13">
        <v>2820.63</v>
      </c>
      <c r="U590" s="13">
        <v>10868.8</v>
      </c>
      <c r="V590" s="13">
        <v>0</v>
      </c>
      <c r="W590" s="16">
        <v>0</v>
      </c>
      <c r="X590" s="16">
        <v>0</v>
      </c>
      <c r="Y590" s="17">
        <f>SUM(R590:X590)+N590+O590</f>
        <v>116173.2</v>
      </c>
      <c r="Z590" s="17">
        <f>((P590*Q590)+O590+N590)-Y590</f>
        <v>9.9999999947613105E-3</v>
      </c>
    </row>
    <row r="591" spans="1:26" hidden="1" x14ac:dyDescent="0.25">
      <c r="A591" s="10" t="s">
        <v>1329</v>
      </c>
      <c r="B591" s="11">
        <v>44327</v>
      </c>
      <c r="C591" s="12">
        <v>416711</v>
      </c>
      <c r="D591" s="12" t="s">
        <v>1330</v>
      </c>
      <c r="E591" s="11">
        <v>44327</v>
      </c>
      <c r="F591" s="13">
        <v>75471.7</v>
      </c>
      <c r="G591" s="13">
        <v>4528.3</v>
      </c>
      <c r="H591" s="13">
        <v>800</v>
      </c>
      <c r="I591" s="13">
        <v>79.28</v>
      </c>
      <c r="J591" s="13">
        <v>79279.28</v>
      </c>
      <c r="K591" s="18" t="s">
        <v>32</v>
      </c>
      <c r="L591" s="12">
        <v>120</v>
      </c>
      <c r="M591" s="14">
        <v>728.85</v>
      </c>
      <c r="N591" s="13">
        <v>0</v>
      </c>
      <c r="O591" s="14">
        <v>0</v>
      </c>
      <c r="P591" s="15">
        <v>108</v>
      </c>
      <c r="Q591" s="13">
        <v>836.49</v>
      </c>
      <c r="R591" s="13">
        <v>70888.679999999993</v>
      </c>
      <c r="S591" s="13">
        <v>75.08</v>
      </c>
      <c r="T591" s="13">
        <v>0</v>
      </c>
      <c r="U591" s="13">
        <v>7752.04</v>
      </c>
      <c r="V591" s="13">
        <v>10468.43</v>
      </c>
      <c r="W591" s="16">
        <v>10.8</v>
      </c>
      <c r="X591" s="16">
        <v>1144.8</v>
      </c>
      <c r="Y591" s="17">
        <f>SUM(R591:X591)+N591+O591</f>
        <v>90339.829999999987</v>
      </c>
      <c r="Z591" s="17">
        <f>((P591*Q591)+O591+N591)-Y591</f>
        <v>1.0900000000110595</v>
      </c>
    </row>
    <row r="592" spans="1:26" hidden="1" x14ac:dyDescent="0.25">
      <c r="A592" s="10" t="s">
        <v>1483</v>
      </c>
      <c r="B592" s="11">
        <v>44334</v>
      </c>
      <c r="C592" s="12">
        <v>416978</v>
      </c>
      <c r="D592" s="12" t="s">
        <v>1484</v>
      </c>
      <c r="E592" s="11">
        <v>44334</v>
      </c>
      <c r="F592" s="13">
        <v>76403.77</v>
      </c>
      <c r="G592" s="13">
        <v>4584.2299999999996</v>
      </c>
      <c r="H592" s="13">
        <v>809.88</v>
      </c>
      <c r="I592" s="13">
        <v>80.260000000000005</v>
      </c>
      <c r="J592" s="13">
        <v>80258.38</v>
      </c>
      <c r="K592" s="18" t="s">
        <v>32</v>
      </c>
      <c r="L592" s="12">
        <v>120</v>
      </c>
      <c r="M592" s="14">
        <v>737.85</v>
      </c>
      <c r="N592" s="13">
        <v>0</v>
      </c>
      <c r="O592" s="14">
        <v>0</v>
      </c>
      <c r="P592" s="15">
        <v>110</v>
      </c>
      <c r="Q592" s="13">
        <v>846.81</v>
      </c>
      <c r="R592" s="13">
        <v>73093.06</v>
      </c>
      <c r="S592" s="13">
        <v>77.459999999999994</v>
      </c>
      <c r="T592" s="13">
        <v>0</v>
      </c>
      <c r="U592" s="13">
        <v>7992.98</v>
      </c>
      <c r="V592" s="13">
        <v>10696.17</v>
      </c>
      <c r="W592" s="16">
        <v>10.9</v>
      </c>
      <c r="X592" s="16">
        <v>1169.57</v>
      </c>
      <c r="Y592" s="17">
        <f>SUM(R592:X592)+N592+O592</f>
        <v>93040.14</v>
      </c>
      <c r="Z592" s="17">
        <f>((P592*Q592)+O592+N592)-Y592</f>
        <v>108.95999999999185</v>
      </c>
    </row>
    <row r="593" spans="1:26" hidden="1" x14ac:dyDescent="0.25">
      <c r="A593" s="10" t="s">
        <v>8265</v>
      </c>
      <c r="B593" s="11">
        <v>44614</v>
      </c>
      <c r="C593" s="12">
        <v>433554</v>
      </c>
      <c r="D593" s="12" t="s">
        <v>8266</v>
      </c>
      <c r="E593" s="11">
        <v>44614</v>
      </c>
      <c r="F593" s="13">
        <v>151467.13</v>
      </c>
      <c r="G593" s="13">
        <v>9088.0300000000007</v>
      </c>
      <c r="H593" s="13">
        <v>16055.52</v>
      </c>
      <c r="I593" s="13">
        <v>144.5</v>
      </c>
      <c r="J593" s="13">
        <v>144644.14000000001</v>
      </c>
      <c r="K593" s="18" t="s">
        <v>32</v>
      </c>
      <c r="L593" s="12">
        <v>120</v>
      </c>
      <c r="M593" s="14">
        <v>1329.78</v>
      </c>
      <c r="N593" s="13">
        <v>0</v>
      </c>
      <c r="O593" s="14">
        <v>0</v>
      </c>
      <c r="P593" s="15">
        <v>116</v>
      </c>
      <c r="Q593" s="13">
        <v>1329.78</v>
      </c>
      <c r="R593" s="13">
        <v>139682.96</v>
      </c>
      <c r="S593" s="13">
        <v>139.69999999999999</v>
      </c>
      <c r="T593" s="13">
        <v>0</v>
      </c>
      <c r="U593" s="13">
        <v>14431.82</v>
      </c>
      <c r="V593" s="13">
        <v>0</v>
      </c>
      <c r="W593" s="16">
        <v>0</v>
      </c>
      <c r="X593" s="16">
        <v>0</v>
      </c>
      <c r="Y593" s="17">
        <f>SUM(R593:X593)+N593+O593</f>
        <v>154254.48000000001</v>
      </c>
      <c r="Z593" s="17">
        <f>((P593*Q593)+O593+N593)-Y593</f>
        <v>0</v>
      </c>
    </row>
    <row r="594" spans="1:26" hidden="1" x14ac:dyDescent="0.25">
      <c r="A594" s="10" t="s">
        <v>5171</v>
      </c>
      <c r="B594" s="11">
        <v>44482</v>
      </c>
      <c r="C594" s="12">
        <v>427415</v>
      </c>
      <c r="D594" s="12" t="s">
        <v>5172</v>
      </c>
      <c r="E594" s="11">
        <v>44482</v>
      </c>
      <c r="F594" s="13">
        <v>85947.17</v>
      </c>
      <c r="G594" s="13">
        <v>5156.83</v>
      </c>
      <c r="H594" s="13">
        <v>1000</v>
      </c>
      <c r="I594" s="13">
        <v>90.19</v>
      </c>
      <c r="J594" s="13">
        <v>90194.19</v>
      </c>
      <c r="K594" s="18" t="s">
        <v>32</v>
      </c>
      <c r="L594" s="12">
        <v>120</v>
      </c>
      <c r="M594" s="14">
        <v>829.2</v>
      </c>
      <c r="N594" s="13">
        <v>0</v>
      </c>
      <c r="O594" s="14">
        <v>0.01</v>
      </c>
      <c r="P594" s="15">
        <v>112</v>
      </c>
      <c r="Q594" s="13">
        <v>829.2</v>
      </c>
      <c r="R594" s="13">
        <v>84299.59</v>
      </c>
      <c r="S594" s="13">
        <v>89.39</v>
      </c>
      <c r="T594" s="13">
        <v>773.52</v>
      </c>
      <c r="U594" s="13">
        <v>9227.42</v>
      </c>
      <c r="V594" s="13">
        <v>0</v>
      </c>
      <c r="W594" s="16">
        <v>0</v>
      </c>
      <c r="X594" s="16">
        <v>0</v>
      </c>
      <c r="Y594" s="17">
        <f>SUM(R594:X594)+N594+O594</f>
        <v>94389.93</v>
      </c>
      <c r="Z594" s="17">
        <f>((P594*Q594)+O594+N594)-Y594</f>
        <v>-1519.5199999999895</v>
      </c>
    </row>
    <row r="595" spans="1:26" hidden="1" x14ac:dyDescent="0.25">
      <c r="A595" s="10" t="s">
        <v>2835</v>
      </c>
      <c r="B595" s="11">
        <v>44397</v>
      </c>
      <c r="C595" s="12">
        <v>421318</v>
      </c>
      <c r="D595" s="12" t="s">
        <v>2836</v>
      </c>
      <c r="E595" s="11">
        <v>44397</v>
      </c>
      <c r="F595" s="13">
        <v>85947.17</v>
      </c>
      <c r="G595" s="13">
        <v>5156.83</v>
      </c>
      <c r="H595" s="13">
        <v>1822.08</v>
      </c>
      <c r="I595" s="13">
        <v>89.37</v>
      </c>
      <c r="J595" s="13">
        <v>89371.29</v>
      </c>
      <c r="K595" s="18" t="s">
        <v>32</v>
      </c>
      <c r="L595" s="12">
        <v>120</v>
      </c>
      <c r="M595" s="14">
        <v>821.63</v>
      </c>
      <c r="N595" s="13">
        <v>0</v>
      </c>
      <c r="O595" s="14">
        <v>0</v>
      </c>
      <c r="P595" s="15">
        <v>110</v>
      </c>
      <c r="Q595" s="13">
        <v>909.65</v>
      </c>
      <c r="R595" s="13">
        <v>81470.570000000007</v>
      </c>
      <c r="S595" s="13">
        <v>85.47</v>
      </c>
      <c r="T595" s="13">
        <v>0</v>
      </c>
      <c r="U595" s="13">
        <v>8823.26</v>
      </c>
      <c r="V595" s="13">
        <v>8648.06</v>
      </c>
      <c r="W595" s="16">
        <v>8.7200000000000006</v>
      </c>
      <c r="X595" s="16">
        <v>936.31</v>
      </c>
      <c r="Y595" s="17">
        <f>SUM(R595:X595)+N595+O595</f>
        <v>99972.39</v>
      </c>
      <c r="Z595" s="17">
        <f>((P595*Q595)+O595+N595)-Y595</f>
        <v>89.110000000000582</v>
      </c>
    </row>
    <row r="596" spans="1:26" hidden="1" x14ac:dyDescent="0.25">
      <c r="A596" s="10" t="s">
        <v>2603</v>
      </c>
      <c r="B596" s="11">
        <v>44390</v>
      </c>
      <c r="C596" s="12">
        <v>420894</v>
      </c>
      <c r="D596" s="12" t="s">
        <v>2604</v>
      </c>
      <c r="E596" s="11">
        <v>44390</v>
      </c>
      <c r="F596" s="13">
        <v>87641.51</v>
      </c>
      <c r="G596" s="13">
        <v>5258.49</v>
      </c>
      <c r="H596" s="13">
        <v>1858</v>
      </c>
      <c r="I596" s="13">
        <v>91.13</v>
      </c>
      <c r="J596" s="13">
        <v>91133.13</v>
      </c>
      <c r="K596" s="18" t="s">
        <v>32</v>
      </c>
      <c r="L596" s="12">
        <v>120</v>
      </c>
      <c r="M596" s="14">
        <v>837.83</v>
      </c>
      <c r="N596" s="13">
        <v>0</v>
      </c>
      <c r="O596" s="14">
        <v>0</v>
      </c>
      <c r="P596" s="15">
        <v>109</v>
      </c>
      <c r="Q596" s="13">
        <v>927.58</v>
      </c>
      <c r="R596" s="13">
        <v>83076.649999999994</v>
      </c>
      <c r="S596" s="13">
        <v>86.39</v>
      </c>
      <c r="T596" s="13">
        <v>0</v>
      </c>
      <c r="U596" s="13">
        <v>8915.67</v>
      </c>
      <c r="V596" s="13">
        <v>8818.1</v>
      </c>
      <c r="W596" s="16">
        <v>8.7200000000000006</v>
      </c>
      <c r="X596" s="16">
        <v>954.84</v>
      </c>
      <c r="Y596" s="17">
        <f>SUM(R596:X596)+N596+O596</f>
        <v>101860.37</v>
      </c>
      <c r="Z596" s="17">
        <f>((P596*Q596)+O596+N596)-Y596</f>
        <v>-754.14999999999418</v>
      </c>
    </row>
    <row r="597" spans="1:26" hidden="1" x14ac:dyDescent="0.25">
      <c r="A597" s="10" t="s">
        <v>2539</v>
      </c>
      <c r="B597" s="11">
        <v>44383</v>
      </c>
      <c r="C597" s="12">
        <v>420452</v>
      </c>
      <c r="D597" s="12" t="s">
        <v>2540</v>
      </c>
      <c r="E597" s="11">
        <v>44383</v>
      </c>
      <c r="F597" s="13">
        <v>87264.15</v>
      </c>
      <c r="G597" s="13">
        <v>5235.8500000000004</v>
      </c>
      <c r="H597" s="13">
        <v>1850</v>
      </c>
      <c r="I597" s="13">
        <v>90.74</v>
      </c>
      <c r="J597" s="13">
        <v>90740.74</v>
      </c>
      <c r="K597" s="18" t="s">
        <v>32</v>
      </c>
      <c r="L597" s="12">
        <v>120</v>
      </c>
      <c r="M597" s="14">
        <v>834.22</v>
      </c>
      <c r="N597" s="13">
        <v>0</v>
      </c>
      <c r="O597" s="14">
        <v>0</v>
      </c>
      <c r="P597" s="15">
        <v>109</v>
      </c>
      <c r="Q597" s="13">
        <v>923.59</v>
      </c>
      <c r="R597" s="13">
        <v>81966.960000000006</v>
      </c>
      <c r="S597" s="13">
        <v>86</v>
      </c>
      <c r="T597" s="13">
        <v>0</v>
      </c>
      <c r="U597" s="13">
        <v>8877.02</v>
      </c>
      <c r="V597" s="13">
        <v>8781.0400000000009</v>
      </c>
      <c r="W597" s="16">
        <v>8.7200000000000006</v>
      </c>
      <c r="X597" s="16">
        <v>950.48</v>
      </c>
      <c r="Y597" s="17">
        <f>SUM(R597:X597)+N597+O597</f>
        <v>100670.22000000002</v>
      </c>
      <c r="Z597" s="17">
        <f>((P597*Q597)+O597+N597)-Y597</f>
        <v>1.0899999999819556</v>
      </c>
    </row>
    <row r="598" spans="1:26" hidden="1" x14ac:dyDescent="0.25">
      <c r="A598" s="10" t="s">
        <v>2435</v>
      </c>
      <c r="B598" s="11">
        <v>44377</v>
      </c>
      <c r="C598" s="12">
        <v>420214</v>
      </c>
      <c r="D598" s="12" t="s">
        <v>2436</v>
      </c>
      <c r="E598" s="11">
        <v>44376</v>
      </c>
      <c r="F598" s="13">
        <v>85947.17</v>
      </c>
      <c r="G598" s="13">
        <v>5156.83</v>
      </c>
      <c r="H598" s="13">
        <v>1822.08</v>
      </c>
      <c r="I598" s="13">
        <v>89.37</v>
      </c>
      <c r="J598" s="13">
        <v>89371.29</v>
      </c>
      <c r="K598" s="18" t="s">
        <v>32</v>
      </c>
      <c r="L598" s="12">
        <v>120</v>
      </c>
      <c r="M598" s="14">
        <v>821.63</v>
      </c>
      <c r="N598" s="13">
        <v>0</v>
      </c>
      <c r="O598" s="14">
        <v>0</v>
      </c>
      <c r="P598" s="15">
        <v>110</v>
      </c>
      <c r="Q598" s="13">
        <v>942.04</v>
      </c>
      <c r="R598" s="13">
        <v>81470.570000000007</v>
      </c>
      <c r="S598" s="13">
        <v>85.47</v>
      </c>
      <c r="T598" s="13">
        <v>0</v>
      </c>
      <c r="U598" s="13">
        <v>8823.26</v>
      </c>
      <c r="V598" s="13">
        <v>11939.4</v>
      </c>
      <c r="W598" s="16">
        <v>12.1</v>
      </c>
      <c r="X598" s="16">
        <v>1292.5</v>
      </c>
      <c r="Y598" s="17">
        <f>SUM(R598:X598)+N598+O598</f>
        <v>103623.3</v>
      </c>
      <c r="Z598" s="17">
        <f>((P598*Q598)+O598+N598)-Y598</f>
        <v>1.0999999999912689</v>
      </c>
    </row>
    <row r="599" spans="1:26" hidden="1" x14ac:dyDescent="0.25">
      <c r="A599" s="10" t="s">
        <v>2109</v>
      </c>
      <c r="B599" s="11">
        <v>44365</v>
      </c>
      <c r="C599" s="12">
        <v>419425</v>
      </c>
      <c r="D599" s="12" t="s">
        <v>2110</v>
      </c>
      <c r="E599" s="11">
        <v>44365</v>
      </c>
      <c r="F599" s="13">
        <v>90094.34</v>
      </c>
      <c r="G599" s="13">
        <v>5405.66</v>
      </c>
      <c r="H599" s="13">
        <v>1910</v>
      </c>
      <c r="I599" s="13">
        <v>93.68</v>
      </c>
      <c r="J599" s="13">
        <v>93683.68</v>
      </c>
      <c r="K599" s="18" t="s">
        <v>32</v>
      </c>
      <c r="L599" s="12">
        <v>120</v>
      </c>
      <c r="M599" s="14">
        <v>861.28</v>
      </c>
      <c r="N599" s="13">
        <v>0</v>
      </c>
      <c r="O599" s="14">
        <v>0</v>
      </c>
      <c r="P599" s="15">
        <v>109</v>
      </c>
      <c r="Q599" s="13">
        <v>987.5</v>
      </c>
      <c r="R599" s="13">
        <v>84625.32</v>
      </c>
      <c r="S599" s="13">
        <v>88.82</v>
      </c>
      <c r="T599" s="13">
        <v>0</v>
      </c>
      <c r="U599" s="13">
        <v>9165.3799999999992</v>
      </c>
      <c r="V599" s="13">
        <v>12402.02</v>
      </c>
      <c r="W599" s="16">
        <v>13.08</v>
      </c>
      <c r="X599" s="16">
        <v>1342.88</v>
      </c>
      <c r="Y599" s="17">
        <f>SUM(R599:X599)+N599+O599</f>
        <v>107637.50000000003</v>
      </c>
      <c r="Z599" s="17">
        <f>((P599*Q599)+O599+N599)-Y599</f>
        <v>0</v>
      </c>
    </row>
    <row r="600" spans="1:26" hidden="1" x14ac:dyDescent="0.25">
      <c r="A600" s="10" t="s">
        <v>5411</v>
      </c>
      <c r="B600" s="11">
        <v>44488</v>
      </c>
      <c r="C600" s="12">
        <v>427685</v>
      </c>
      <c r="D600" s="12" t="s">
        <v>5412</v>
      </c>
      <c r="E600" s="11">
        <v>44488</v>
      </c>
      <c r="F600" s="13">
        <v>85947.17</v>
      </c>
      <c r="G600" s="13">
        <v>5156.83</v>
      </c>
      <c r="H600" s="13">
        <v>1822.08</v>
      </c>
      <c r="I600" s="13">
        <v>89.37</v>
      </c>
      <c r="J600" s="13">
        <v>89371.29</v>
      </c>
      <c r="K600" s="18" t="s">
        <v>32</v>
      </c>
      <c r="L600" s="12">
        <v>120</v>
      </c>
      <c r="M600" s="14">
        <v>821.63</v>
      </c>
      <c r="N600" s="13">
        <v>0</v>
      </c>
      <c r="O600" s="14">
        <v>0.01</v>
      </c>
      <c r="P600" s="15">
        <v>113</v>
      </c>
      <c r="Q600" s="13">
        <v>821.63</v>
      </c>
      <c r="R600" s="13">
        <v>83612.2</v>
      </c>
      <c r="S600" s="13">
        <v>88.59</v>
      </c>
      <c r="T600" s="13">
        <v>0</v>
      </c>
      <c r="U600" s="13">
        <v>9143.39</v>
      </c>
      <c r="V600" s="13">
        <v>0</v>
      </c>
      <c r="W600" s="16">
        <v>0</v>
      </c>
      <c r="X600" s="16">
        <v>0</v>
      </c>
      <c r="Y600" s="17">
        <f>SUM(R600:X600)+N600+O600</f>
        <v>92844.189999999988</v>
      </c>
      <c r="Z600" s="17">
        <f>((P600*Q600)+O600+N600)-Y600</f>
        <v>1.0000000009313226E-2</v>
      </c>
    </row>
    <row r="601" spans="1:26" hidden="1" x14ac:dyDescent="0.25">
      <c r="A601" s="10" t="s">
        <v>2631</v>
      </c>
      <c r="B601" s="11">
        <v>44390</v>
      </c>
      <c r="C601" s="12">
        <v>420848</v>
      </c>
      <c r="D601" s="12" t="s">
        <v>2632</v>
      </c>
      <c r="E601" s="11">
        <v>44389</v>
      </c>
      <c r="F601" s="13">
        <v>87148.44</v>
      </c>
      <c r="G601" s="13">
        <v>5228.91</v>
      </c>
      <c r="H601" s="13">
        <v>12377.35</v>
      </c>
      <c r="I601" s="13">
        <v>80.08</v>
      </c>
      <c r="J601" s="13">
        <v>80080.08</v>
      </c>
      <c r="K601" s="18" t="s">
        <v>32</v>
      </c>
      <c r="L601" s="12">
        <v>120</v>
      </c>
      <c r="M601" s="14">
        <v>736.21</v>
      </c>
      <c r="N601" s="13">
        <v>0</v>
      </c>
      <c r="O601" s="14">
        <v>0</v>
      </c>
      <c r="P601" s="15">
        <v>109</v>
      </c>
      <c r="Q601" s="13">
        <v>815.08</v>
      </c>
      <c r="R601" s="13">
        <v>72666.740000000005</v>
      </c>
      <c r="S601" s="13">
        <v>72.709999999999994</v>
      </c>
      <c r="T601" s="13">
        <v>0</v>
      </c>
      <c r="U601" s="13">
        <v>7645.2</v>
      </c>
      <c r="V601" s="13">
        <v>7742.55</v>
      </c>
      <c r="W601" s="16">
        <v>7.65</v>
      </c>
      <c r="X601" s="16">
        <v>807.24</v>
      </c>
      <c r="Y601" s="17">
        <f>SUM(R601:X601)+N601+O601</f>
        <v>88942.090000000011</v>
      </c>
      <c r="Z601" s="17">
        <f>((P601*Q601)+O601+N601)-Y601</f>
        <v>-98.370000000009895</v>
      </c>
    </row>
    <row r="602" spans="1:26" hidden="1" x14ac:dyDescent="0.25">
      <c r="A602" s="10" t="s">
        <v>2535</v>
      </c>
      <c r="B602" s="11">
        <v>44383</v>
      </c>
      <c r="C602" s="12">
        <v>420492</v>
      </c>
      <c r="D602" s="12" t="s">
        <v>2536</v>
      </c>
      <c r="E602" s="11">
        <v>44383</v>
      </c>
      <c r="F602" s="13">
        <v>84559.31</v>
      </c>
      <c r="G602" s="13">
        <v>5073.5600000000004</v>
      </c>
      <c r="H602" s="13">
        <v>1792.66</v>
      </c>
      <c r="I602" s="13">
        <v>87.93</v>
      </c>
      <c r="J602" s="13">
        <v>87928.14</v>
      </c>
      <c r="K602" s="18" t="s">
        <v>32</v>
      </c>
      <c r="L602" s="12">
        <v>120</v>
      </c>
      <c r="M602" s="14">
        <v>808.36</v>
      </c>
      <c r="N602" s="13">
        <v>0</v>
      </c>
      <c r="O602" s="14">
        <v>0</v>
      </c>
      <c r="P602" s="15">
        <v>109</v>
      </c>
      <c r="Q602" s="13">
        <v>894.96</v>
      </c>
      <c r="R602" s="13">
        <v>79426.27</v>
      </c>
      <c r="S602" s="13">
        <v>83.37</v>
      </c>
      <c r="T602" s="13">
        <v>0</v>
      </c>
      <c r="U602" s="13">
        <v>8601.6</v>
      </c>
      <c r="V602" s="13">
        <v>8508.5400000000009</v>
      </c>
      <c r="W602" s="16">
        <v>8.7200000000000006</v>
      </c>
      <c r="X602" s="16">
        <v>921.05</v>
      </c>
      <c r="Y602" s="17">
        <f>SUM(R602:X602)+N602+O602</f>
        <v>97549.55</v>
      </c>
      <c r="Z602" s="17">
        <f>((P602*Q602)+O602+N602)-Y602</f>
        <v>1.0899999999965075</v>
      </c>
    </row>
    <row r="603" spans="1:26" hidden="1" x14ac:dyDescent="0.25">
      <c r="A603" s="10" t="s">
        <v>4667</v>
      </c>
      <c r="B603" s="11">
        <v>44467</v>
      </c>
      <c r="C603" s="12">
        <v>426375</v>
      </c>
      <c r="D603" s="12" t="s">
        <v>4668</v>
      </c>
      <c r="E603" s="11">
        <v>44467</v>
      </c>
      <c r="F603" s="13">
        <v>85947.17</v>
      </c>
      <c r="G603" s="13">
        <v>5156.83</v>
      </c>
      <c r="H603" s="13">
        <v>1000</v>
      </c>
      <c r="I603" s="13">
        <v>90.19</v>
      </c>
      <c r="J603" s="13">
        <v>90194.19</v>
      </c>
      <c r="K603" s="18" t="s">
        <v>32</v>
      </c>
      <c r="L603" s="12">
        <v>120</v>
      </c>
      <c r="M603" s="14">
        <v>829.2</v>
      </c>
      <c r="N603" s="13">
        <v>0</v>
      </c>
      <c r="O603" s="14">
        <v>0</v>
      </c>
      <c r="P603" s="15">
        <v>112</v>
      </c>
      <c r="Q603" s="13">
        <v>829.2</v>
      </c>
      <c r="R603" s="13">
        <v>83635.3</v>
      </c>
      <c r="S603" s="13">
        <v>88.61</v>
      </c>
      <c r="T603" s="13">
        <v>0</v>
      </c>
      <c r="U603" s="13">
        <v>9146.49</v>
      </c>
      <c r="V603" s="13">
        <v>0</v>
      </c>
      <c r="W603" s="16">
        <v>0</v>
      </c>
      <c r="X603" s="16">
        <v>0</v>
      </c>
      <c r="Y603" s="17">
        <f>SUM(R603:X603)+N603+O603</f>
        <v>92870.400000000009</v>
      </c>
      <c r="Z603" s="17">
        <f>((P603*Q603)+O603+N603)-Y603</f>
        <v>0</v>
      </c>
    </row>
    <row r="604" spans="1:26" hidden="1" x14ac:dyDescent="0.25">
      <c r="A604" s="10" t="s">
        <v>6085</v>
      </c>
      <c r="B604" s="11">
        <v>44508</v>
      </c>
      <c r="C604" s="12">
        <v>429439</v>
      </c>
      <c r="D604" s="12" t="s">
        <v>6086</v>
      </c>
      <c r="E604" s="11">
        <v>44508</v>
      </c>
      <c r="F604" s="13">
        <v>89383.02</v>
      </c>
      <c r="G604" s="13">
        <v>5362.98</v>
      </c>
      <c r="H604" s="13">
        <v>1894.92</v>
      </c>
      <c r="I604" s="13">
        <v>92.94</v>
      </c>
      <c r="J604" s="13">
        <v>92944.02</v>
      </c>
      <c r="K604" s="18" t="s">
        <v>32</v>
      </c>
      <c r="L604" s="12">
        <v>120</v>
      </c>
      <c r="M604" s="14">
        <v>854.48</v>
      </c>
      <c r="N604" s="13">
        <v>0</v>
      </c>
      <c r="O604" s="14">
        <v>-0.01</v>
      </c>
      <c r="P604" s="15">
        <v>113</v>
      </c>
      <c r="Q604" s="13">
        <v>854.48</v>
      </c>
      <c r="R604" s="13">
        <v>87724.21</v>
      </c>
      <c r="S604" s="13">
        <v>92.12</v>
      </c>
      <c r="T604" s="13">
        <v>804.45</v>
      </c>
      <c r="U604" s="13">
        <v>9509.43</v>
      </c>
      <c r="V604" s="13">
        <v>0</v>
      </c>
      <c r="W604" s="16">
        <v>0</v>
      </c>
      <c r="X604" s="16">
        <v>0</v>
      </c>
      <c r="Y604" s="17">
        <f>SUM(R604:X604)+N604+O604</f>
        <v>98130.2</v>
      </c>
      <c r="Z604" s="17">
        <f>((P604*Q604)+O604+N604)-Y604</f>
        <v>-1573.9699999999866</v>
      </c>
    </row>
    <row r="605" spans="1:26" hidden="1" x14ac:dyDescent="0.25">
      <c r="A605" s="10" t="s">
        <v>4665</v>
      </c>
      <c r="B605" s="11">
        <v>44467</v>
      </c>
      <c r="C605" s="12">
        <v>426366</v>
      </c>
      <c r="D605" s="12" t="s">
        <v>4666</v>
      </c>
      <c r="E605" s="11">
        <v>44467</v>
      </c>
      <c r="F605" s="13">
        <v>89383.02</v>
      </c>
      <c r="G605" s="13">
        <v>5362.98</v>
      </c>
      <c r="H605" s="13">
        <v>3000</v>
      </c>
      <c r="I605" s="13">
        <v>91.84</v>
      </c>
      <c r="J605" s="13">
        <v>91837.84</v>
      </c>
      <c r="K605" s="18" t="s">
        <v>32</v>
      </c>
      <c r="L605" s="12">
        <v>120</v>
      </c>
      <c r="M605" s="14">
        <v>844.31</v>
      </c>
      <c r="N605" s="13">
        <v>0</v>
      </c>
      <c r="O605" s="14">
        <v>0</v>
      </c>
      <c r="P605" s="15">
        <v>112</v>
      </c>
      <c r="Q605" s="13">
        <v>844.31</v>
      </c>
      <c r="R605" s="13">
        <v>85400.52</v>
      </c>
      <c r="S605" s="13">
        <v>87.94</v>
      </c>
      <c r="T605" s="13">
        <v>0</v>
      </c>
      <c r="U605" s="13">
        <v>9074.26</v>
      </c>
      <c r="V605" s="13">
        <v>0</v>
      </c>
      <c r="W605" s="16">
        <v>0</v>
      </c>
      <c r="X605" s="16">
        <v>0</v>
      </c>
      <c r="Y605" s="17">
        <f>SUM(R605:X605)+N605+O605</f>
        <v>94562.72</v>
      </c>
      <c r="Z605" s="17">
        <f>((P605*Q605)+O605+N605)-Y605</f>
        <v>0</v>
      </c>
    </row>
    <row r="606" spans="1:26" hidden="1" x14ac:dyDescent="0.25">
      <c r="A606" s="10" t="s">
        <v>4251</v>
      </c>
      <c r="B606" s="11">
        <v>44455</v>
      </c>
      <c r="C606" s="12">
        <v>424717</v>
      </c>
      <c r="D606" s="12" t="s">
        <v>4252</v>
      </c>
      <c r="E606" s="11">
        <v>44450</v>
      </c>
      <c r="F606" s="13">
        <v>85947.17</v>
      </c>
      <c r="G606" s="13">
        <v>5156.83</v>
      </c>
      <c r="H606" s="13">
        <v>911.04</v>
      </c>
      <c r="I606" s="13">
        <v>90.28</v>
      </c>
      <c r="J606" s="13">
        <v>90283.24</v>
      </c>
      <c r="K606" s="18" t="s">
        <v>32</v>
      </c>
      <c r="L606" s="12">
        <v>120</v>
      </c>
      <c r="M606" s="14">
        <v>830.02</v>
      </c>
      <c r="N606" s="13">
        <v>0</v>
      </c>
      <c r="O606" s="14">
        <v>0</v>
      </c>
      <c r="P606" s="15">
        <v>112</v>
      </c>
      <c r="Q606" s="13">
        <v>830.02</v>
      </c>
      <c r="R606" s="13">
        <v>83717.88</v>
      </c>
      <c r="S606" s="13">
        <v>88.7</v>
      </c>
      <c r="T606" s="13">
        <v>0</v>
      </c>
      <c r="U606" s="13">
        <v>9155.66</v>
      </c>
      <c r="V606" s="13">
        <v>0</v>
      </c>
      <c r="W606" s="16">
        <v>0</v>
      </c>
      <c r="X606" s="16">
        <v>0</v>
      </c>
      <c r="Y606" s="17">
        <f>SUM(R606:X606)+N606+O606</f>
        <v>92962.240000000005</v>
      </c>
      <c r="Z606" s="17">
        <f>((P606*Q606)+O606+N606)-Y606</f>
        <v>0</v>
      </c>
    </row>
    <row r="607" spans="1:26" hidden="1" x14ac:dyDescent="0.25">
      <c r="A607" s="10" t="s">
        <v>4513</v>
      </c>
      <c r="B607" s="11">
        <v>44463</v>
      </c>
      <c r="C607" s="12">
        <v>425578</v>
      </c>
      <c r="D607" s="12" t="s">
        <v>4514</v>
      </c>
      <c r="E607" s="11">
        <v>44463</v>
      </c>
      <c r="F607" s="13">
        <v>84433.96</v>
      </c>
      <c r="G607" s="13">
        <v>5066.04</v>
      </c>
      <c r="H607" s="13">
        <v>2000</v>
      </c>
      <c r="I607" s="13">
        <v>87.59</v>
      </c>
      <c r="J607" s="13">
        <v>87587.59</v>
      </c>
      <c r="K607" s="18" t="s">
        <v>32</v>
      </c>
      <c r="L607" s="12">
        <v>120</v>
      </c>
      <c r="M607" s="14">
        <v>805.23</v>
      </c>
      <c r="N607" s="13">
        <v>0</v>
      </c>
      <c r="O607" s="14">
        <v>0</v>
      </c>
      <c r="P607" s="15">
        <v>111</v>
      </c>
      <c r="Q607" s="13">
        <v>805.23</v>
      </c>
      <c r="R607" s="13">
        <v>81372.92</v>
      </c>
      <c r="S607" s="13">
        <v>83.79</v>
      </c>
      <c r="T607" s="13">
        <v>0</v>
      </c>
      <c r="U607" s="13">
        <v>8650.36</v>
      </c>
      <c r="V607" s="13">
        <v>0</v>
      </c>
      <c r="W607" s="16">
        <v>0</v>
      </c>
      <c r="X607" s="16">
        <v>0</v>
      </c>
      <c r="Y607" s="17">
        <f>SUM(R607:X607)+N607+O607</f>
        <v>90107.069999999992</v>
      </c>
      <c r="Z607" s="17">
        <f>((P607*Q607)+O607+N607)-Y607</f>
        <v>-726.5399999999936</v>
      </c>
    </row>
    <row r="608" spans="1:26" hidden="1" x14ac:dyDescent="0.25">
      <c r="A608" s="10" t="s">
        <v>4715</v>
      </c>
      <c r="B608" s="11">
        <v>44467</v>
      </c>
      <c r="C608" s="12">
        <v>426222</v>
      </c>
      <c r="D608" s="12" t="s">
        <v>4716</v>
      </c>
      <c r="E608" s="11">
        <v>44467</v>
      </c>
      <c r="F608" s="13">
        <v>86474.31</v>
      </c>
      <c r="G608" s="13">
        <v>5188.46</v>
      </c>
      <c r="H608" s="13">
        <v>916.63</v>
      </c>
      <c r="I608" s="13">
        <v>90.84</v>
      </c>
      <c r="J608" s="13">
        <v>90836.98</v>
      </c>
      <c r="K608" s="18" t="s">
        <v>32</v>
      </c>
      <c r="L608" s="12">
        <v>120</v>
      </c>
      <c r="M608" s="14">
        <v>835.11</v>
      </c>
      <c r="N608" s="13">
        <v>0</v>
      </c>
      <c r="O608" s="14">
        <v>0</v>
      </c>
      <c r="P608" s="15">
        <v>112</v>
      </c>
      <c r="Q608" s="13">
        <v>835.11</v>
      </c>
      <c r="R608" s="13">
        <v>84983.42</v>
      </c>
      <c r="S608" s="13">
        <v>89.24</v>
      </c>
      <c r="T608" s="13">
        <v>96.28</v>
      </c>
      <c r="U608" s="13">
        <v>9211.7199999999993</v>
      </c>
      <c r="V608" s="13">
        <v>0</v>
      </c>
      <c r="W608" s="16">
        <v>0</v>
      </c>
      <c r="X608" s="16">
        <v>0</v>
      </c>
      <c r="Y608" s="17">
        <f>SUM(R608:X608)+N608+O608</f>
        <v>94380.66</v>
      </c>
      <c r="Z608" s="17">
        <f>((P608*Q608)+O608+N608)-Y608</f>
        <v>-848.33999999999651</v>
      </c>
    </row>
    <row r="609" spans="1:26" hidden="1" x14ac:dyDescent="0.25">
      <c r="A609" s="10" t="s">
        <v>4521</v>
      </c>
      <c r="B609" s="11">
        <v>44463</v>
      </c>
      <c r="C609" s="12">
        <v>425412</v>
      </c>
      <c r="D609" s="12" t="s">
        <v>4522</v>
      </c>
      <c r="E609" s="11">
        <v>44460</v>
      </c>
      <c r="F609" s="13">
        <v>90566.04</v>
      </c>
      <c r="G609" s="13">
        <v>5433.96</v>
      </c>
      <c r="H609" s="13">
        <v>1920</v>
      </c>
      <c r="I609" s="13">
        <v>94.17</v>
      </c>
      <c r="J609" s="13">
        <v>94174.17</v>
      </c>
      <c r="K609" s="18" t="s">
        <v>32</v>
      </c>
      <c r="L609" s="12">
        <v>120</v>
      </c>
      <c r="M609" s="14">
        <v>865.79</v>
      </c>
      <c r="N609" s="13">
        <v>0</v>
      </c>
      <c r="O609" s="14">
        <v>0</v>
      </c>
      <c r="P609" s="15">
        <v>112</v>
      </c>
      <c r="Q609" s="13">
        <v>865.79</v>
      </c>
      <c r="R609" s="13">
        <v>87407.51</v>
      </c>
      <c r="S609" s="13">
        <v>91.74</v>
      </c>
      <c r="T609" s="13">
        <v>0</v>
      </c>
      <c r="U609" s="13">
        <v>9469.23</v>
      </c>
      <c r="V609" s="13">
        <v>0</v>
      </c>
      <c r="W609" s="16">
        <v>0</v>
      </c>
      <c r="X609" s="16">
        <v>0</v>
      </c>
      <c r="Y609" s="17">
        <f>SUM(R609:X609)+N609+O609</f>
        <v>96968.48</v>
      </c>
      <c r="Z609" s="17">
        <f>((P609*Q609)+O609+N609)-Y609</f>
        <v>0</v>
      </c>
    </row>
    <row r="610" spans="1:26" hidden="1" x14ac:dyDescent="0.25">
      <c r="A610" s="10" t="s">
        <v>3903</v>
      </c>
      <c r="B610" s="11">
        <v>44445</v>
      </c>
      <c r="C610" s="12">
        <v>424243</v>
      </c>
      <c r="D610" s="12" t="s">
        <v>3904</v>
      </c>
      <c r="E610" s="11">
        <v>44445</v>
      </c>
      <c r="F610" s="13">
        <v>85947.17</v>
      </c>
      <c r="G610" s="13">
        <v>5156.83</v>
      </c>
      <c r="H610" s="13">
        <v>1822.08</v>
      </c>
      <c r="I610" s="13">
        <v>89.37</v>
      </c>
      <c r="J610" s="13">
        <v>89371.29</v>
      </c>
      <c r="K610" s="18" t="s">
        <v>32</v>
      </c>
      <c r="L610" s="12">
        <v>120</v>
      </c>
      <c r="M610" s="14">
        <v>821.63</v>
      </c>
      <c r="N610" s="13">
        <v>0</v>
      </c>
      <c r="O610" s="14">
        <v>0</v>
      </c>
      <c r="P610" s="15">
        <v>113</v>
      </c>
      <c r="Q610" s="13">
        <v>821.63</v>
      </c>
      <c r="R610" s="13">
        <v>83692.490000000005</v>
      </c>
      <c r="S610" s="13">
        <v>87.81</v>
      </c>
      <c r="T610" s="13">
        <v>0</v>
      </c>
      <c r="U610" s="13">
        <v>9063.89</v>
      </c>
      <c r="V610" s="13">
        <v>0</v>
      </c>
      <c r="W610" s="16">
        <v>0</v>
      </c>
      <c r="X610" s="16">
        <v>0</v>
      </c>
      <c r="Y610" s="17">
        <f>SUM(R610:X610)+N610+O610</f>
        <v>92844.19</v>
      </c>
      <c r="Z610" s="17">
        <f>((P610*Q610)+O610+N610)-Y610</f>
        <v>0</v>
      </c>
    </row>
    <row r="611" spans="1:26" hidden="1" x14ac:dyDescent="0.25">
      <c r="A611" s="10" t="s">
        <v>3539</v>
      </c>
      <c r="B611" s="11">
        <v>44425</v>
      </c>
      <c r="C611" s="12">
        <v>423014</v>
      </c>
      <c r="D611" s="12" t="s">
        <v>3540</v>
      </c>
      <c r="E611" s="11">
        <v>44425</v>
      </c>
      <c r="F611" s="13">
        <v>85947.17</v>
      </c>
      <c r="G611" s="13">
        <v>5156.83</v>
      </c>
      <c r="H611" s="13">
        <v>1822.08</v>
      </c>
      <c r="I611" s="13">
        <v>89.37</v>
      </c>
      <c r="J611" s="13">
        <v>89371.29</v>
      </c>
      <c r="K611" s="18" t="s">
        <v>32</v>
      </c>
      <c r="L611" s="12">
        <v>120</v>
      </c>
      <c r="M611" s="14">
        <v>821.63</v>
      </c>
      <c r="N611" s="13">
        <v>0</v>
      </c>
      <c r="O611" s="14">
        <v>0</v>
      </c>
      <c r="P611" s="15">
        <v>111</v>
      </c>
      <c r="Q611" s="13">
        <v>821.63</v>
      </c>
      <c r="R611" s="13">
        <v>82211.210000000006</v>
      </c>
      <c r="S611" s="13">
        <v>86.25</v>
      </c>
      <c r="T611" s="13">
        <v>0</v>
      </c>
      <c r="U611" s="13">
        <v>8903.4699999999993</v>
      </c>
      <c r="V611" s="13">
        <v>0</v>
      </c>
      <c r="W611" s="16">
        <v>0</v>
      </c>
      <c r="X611" s="16">
        <v>0</v>
      </c>
      <c r="Y611" s="17">
        <f>SUM(R611:X611)+N611+O611</f>
        <v>91200.930000000008</v>
      </c>
      <c r="Z611" s="17">
        <f>((P611*Q611)+O611+N611)-Y611</f>
        <v>0</v>
      </c>
    </row>
    <row r="612" spans="1:26" hidden="1" x14ac:dyDescent="0.25">
      <c r="A612" s="10" t="s">
        <v>2765</v>
      </c>
      <c r="B612" s="11">
        <v>44397</v>
      </c>
      <c r="C612" s="12">
        <v>421208</v>
      </c>
      <c r="D612" s="12" t="s">
        <v>2766</v>
      </c>
      <c r="E612" s="11">
        <v>44397</v>
      </c>
      <c r="F612" s="13">
        <v>102358.49</v>
      </c>
      <c r="G612" s="13">
        <v>6141.51</v>
      </c>
      <c r="H612" s="13">
        <v>2170</v>
      </c>
      <c r="I612" s="13">
        <v>106.44</v>
      </c>
      <c r="J612" s="13">
        <v>106436.44</v>
      </c>
      <c r="K612" s="18" t="s">
        <v>32</v>
      </c>
      <c r="L612" s="12">
        <v>120</v>
      </c>
      <c r="M612" s="14">
        <v>978.52</v>
      </c>
      <c r="N612" s="13">
        <v>0</v>
      </c>
      <c r="O612" s="14">
        <v>0</v>
      </c>
      <c r="P612" s="15">
        <v>110</v>
      </c>
      <c r="Q612" s="13">
        <v>1083.3399999999999</v>
      </c>
      <c r="R612" s="13">
        <v>97027.1</v>
      </c>
      <c r="S612" s="13">
        <v>101.79</v>
      </c>
      <c r="T612" s="13">
        <v>0</v>
      </c>
      <c r="U612" s="13">
        <v>10508.31</v>
      </c>
      <c r="V612" s="13">
        <v>10299.41</v>
      </c>
      <c r="W612" s="16">
        <v>10.9</v>
      </c>
      <c r="X612" s="16">
        <v>1115.07</v>
      </c>
      <c r="Y612" s="17">
        <f>SUM(R612:X612)+N612+O612</f>
        <v>119062.58</v>
      </c>
      <c r="Z612" s="17">
        <f>((P612*Q612)+O612+N612)-Y612</f>
        <v>104.81999999999243</v>
      </c>
    </row>
    <row r="613" spans="1:26" hidden="1" x14ac:dyDescent="0.25">
      <c r="A613" s="10" t="s">
        <v>5215</v>
      </c>
      <c r="B613" s="11">
        <v>44483</v>
      </c>
      <c r="C613" s="12">
        <v>427138</v>
      </c>
      <c r="D613" s="12" t="s">
        <v>5216</v>
      </c>
      <c r="E613" s="11">
        <v>44483</v>
      </c>
      <c r="F613" s="13">
        <v>97169.81</v>
      </c>
      <c r="G613" s="13">
        <v>5830.19</v>
      </c>
      <c r="H613" s="13">
        <v>1030</v>
      </c>
      <c r="I613" s="13">
        <v>102.07</v>
      </c>
      <c r="J613" s="13">
        <v>102072.07</v>
      </c>
      <c r="K613" s="18" t="s">
        <v>32</v>
      </c>
      <c r="L613" s="12">
        <v>120</v>
      </c>
      <c r="M613" s="14">
        <v>938.4</v>
      </c>
      <c r="N613" s="13">
        <v>0</v>
      </c>
      <c r="O613" s="14">
        <v>-0.01</v>
      </c>
      <c r="P613" s="15">
        <v>117</v>
      </c>
      <c r="Q613" s="13">
        <v>938.4</v>
      </c>
      <c r="R613" s="13">
        <v>95714.99</v>
      </c>
      <c r="S613" s="13">
        <v>102.07</v>
      </c>
      <c r="T613" s="13">
        <v>3439.82</v>
      </c>
      <c r="U613" s="13">
        <v>10535.93</v>
      </c>
      <c r="V613" s="13">
        <v>0</v>
      </c>
      <c r="W613" s="16">
        <v>0</v>
      </c>
      <c r="X613" s="16">
        <v>0</v>
      </c>
      <c r="Y613" s="17">
        <f>SUM(R613:X613)+N613+O613</f>
        <v>109792.80000000003</v>
      </c>
      <c r="Z613" s="17">
        <f>((P613*Q613)+O613+N613)-Y613</f>
        <v>-1.0000000023865141E-2</v>
      </c>
    </row>
    <row r="614" spans="1:26" hidden="1" x14ac:dyDescent="0.25">
      <c r="A614" s="10" t="s">
        <v>2565</v>
      </c>
      <c r="B614" s="11">
        <v>44384</v>
      </c>
      <c r="C614" s="12">
        <v>420583</v>
      </c>
      <c r="D614" s="12" t="s">
        <v>2566</v>
      </c>
      <c r="E614" s="11">
        <v>44384</v>
      </c>
      <c r="F614" s="13">
        <v>100545.28</v>
      </c>
      <c r="G614" s="13">
        <v>6032.72</v>
      </c>
      <c r="H614" s="13">
        <v>9592.02</v>
      </c>
      <c r="I614" s="13">
        <v>97.08</v>
      </c>
      <c r="J614" s="13">
        <v>97083.06</v>
      </c>
      <c r="K614" s="18" t="s">
        <v>32</v>
      </c>
      <c r="L614" s="12">
        <v>120</v>
      </c>
      <c r="M614" s="14">
        <v>892.53</v>
      </c>
      <c r="N614" s="13">
        <v>0</v>
      </c>
      <c r="O614" s="14">
        <v>0</v>
      </c>
      <c r="P614" s="15">
        <v>110</v>
      </c>
      <c r="Q614" s="13">
        <v>988.14</v>
      </c>
      <c r="R614" s="13">
        <v>88903.78</v>
      </c>
      <c r="S614" s="13">
        <v>88.98</v>
      </c>
      <c r="T614" s="13">
        <v>0</v>
      </c>
      <c r="U614" s="13">
        <v>9185.5400000000009</v>
      </c>
      <c r="V614" s="13">
        <v>9437.2199999999993</v>
      </c>
      <c r="W614" s="16">
        <v>9.81</v>
      </c>
      <c r="X614" s="16">
        <v>974.46</v>
      </c>
      <c r="Y614" s="17">
        <f>SUM(R614:X614)+N614+O614</f>
        <v>108599.79</v>
      </c>
      <c r="Z614" s="17">
        <f>((P614*Q614)+O614+N614)-Y614</f>
        <v>95.610000000000582</v>
      </c>
    </row>
    <row r="615" spans="1:26" hidden="1" x14ac:dyDescent="0.25">
      <c r="A615" s="10" t="s">
        <v>2205</v>
      </c>
      <c r="B615" s="11">
        <v>44369</v>
      </c>
      <c r="C615" s="12">
        <v>419542</v>
      </c>
      <c r="D615" s="12" t="s">
        <v>2206</v>
      </c>
      <c r="E615" s="11">
        <v>44369</v>
      </c>
      <c r="F615" s="13">
        <v>90929.8</v>
      </c>
      <c r="G615" s="13">
        <v>5455.79</v>
      </c>
      <c r="H615" s="13">
        <v>1500</v>
      </c>
      <c r="I615" s="13">
        <v>94.98</v>
      </c>
      <c r="J615" s="13">
        <v>94980.57</v>
      </c>
      <c r="K615" s="18" t="s">
        <v>32</v>
      </c>
      <c r="L615" s="12">
        <v>120</v>
      </c>
      <c r="M615" s="14">
        <v>873.2</v>
      </c>
      <c r="N615" s="13">
        <v>0</v>
      </c>
      <c r="O615" s="14">
        <v>0</v>
      </c>
      <c r="P615" s="15">
        <v>108</v>
      </c>
      <c r="Q615" s="13">
        <v>1001.16</v>
      </c>
      <c r="R615" s="13">
        <v>85009.75</v>
      </c>
      <c r="S615" s="13">
        <v>89.17</v>
      </c>
      <c r="T615" s="13">
        <v>0</v>
      </c>
      <c r="U615" s="13">
        <v>9206.68</v>
      </c>
      <c r="V615" s="13">
        <v>12457.8</v>
      </c>
      <c r="W615" s="16">
        <v>12.96</v>
      </c>
      <c r="X615" s="16">
        <v>1348.92</v>
      </c>
      <c r="Y615" s="17">
        <f>SUM(R615:X615)+N615+O615</f>
        <v>108125.28000000001</v>
      </c>
      <c r="Z615" s="17">
        <f>((P615*Q615)+O615+N615)-Y615</f>
        <v>0</v>
      </c>
    </row>
    <row r="616" spans="1:26" hidden="1" x14ac:dyDescent="0.25">
      <c r="A616" s="10" t="s">
        <v>757</v>
      </c>
      <c r="B616" s="11">
        <v>44286</v>
      </c>
      <c r="C616" s="12">
        <v>413808</v>
      </c>
      <c r="D616" s="12" t="s">
        <v>758</v>
      </c>
      <c r="E616" s="11">
        <v>44284</v>
      </c>
      <c r="F616" s="13">
        <v>105664.34</v>
      </c>
      <c r="G616" s="13">
        <v>6339.86</v>
      </c>
      <c r="H616" s="13">
        <v>1120.04</v>
      </c>
      <c r="I616" s="13">
        <v>111</v>
      </c>
      <c r="J616" s="13">
        <v>110995.16</v>
      </c>
      <c r="K616" s="18" t="s">
        <v>32</v>
      </c>
      <c r="L616" s="12">
        <v>120</v>
      </c>
      <c r="M616" s="14">
        <v>1020.43</v>
      </c>
      <c r="N616" s="13">
        <v>0</v>
      </c>
      <c r="O616" s="14">
        <v>0</v>
      </c>
      <c r="P616" s="15">
        <v>114</v>
      </c>
      <c r="Q616" s="13">
        <v>1193.08</v>
      </c>
      <c r="R616" s="13">
        <v>104761.58</v>
      </c>
      <c r="S616" s="13">
        <v>111</v>
      </c>
      <c r="T616" s="13">
        <v>0</v>
      </c>
      <c r="U616" s="13">
        <v>11456.44</v>
      </c>
      <c r="V616" s="13">
        <v>16947.32</v>
      </c>
      <c r="W616" s="16">
        <v>17.440000000000001</v>
      </c>
      <c r="X616" s="16">
        <v>1853</v>
      </c>
      <c r="Y616" s="17">
        <f>SUM(R616:X616)+N616+O616</f>
        <v>135146.78</v>
      </c>
      <c r="Z616" s="17">
        <f>((P616*Q616)+O616+N616)-Y616</f>
        <v>864.33999999999651</v>
      </c>
    </row>
    <row r="617" spans="1:26" hidden="1" x14ac:dyDescent="0.25">
      <c r="A617" s="10" t="s">
        <v>4559</v>
      </c>
      <c r="B617" s="11">
        <v>44466</v>
      </c>
      <c r="C617" s="12">
        <v>426154</v>
      </c>
      <c r="D617" s="12" t="s">
        <v>4560</v>
      </c>
      <c r="E617" s="11">
        <v>44466</v>
      </c>
      <c r="F617" s="13">
        <v>71161.7</v>
      </c>
      <c r="G617" s="13">
        <v>4269.7</v>
      </c>
      <c r="H617" s="13">
        <v>754.31</v>
      </c>
      <c r="I617" s="13">
        <v>74.75</v>
      </c>
      <c r="J617" s="13">
        <v>74751.839999999997</v>
      </c>
      <c r="K617" s="18" t="s">
        <v>32</v>
      </c>
      <c r="L617" s="12">
        <v>120</v>
      </c>
      <c r="M617" s="14">
        <v>687.23</v>
      </c>
      <c r="N617" s="13">
        <v>0</v>
      </c>
      <c r="O617" s="14">
        <v>0</v>
      </c>
      <c r="P617" s="15">
        <v>112</v>
      </c>
      <c r="Q617" s="13">
        <v>687.23</v>
      </c>
      <c r="R617" s="13">
        <v>69315.929999999993</v>
      </c>
      <c r="S617" s="13">
        <v>73.430000000000007</v>
      </c>
      <c r="T617" s="13">
        <v>79.239999999999995</v>
      </c>
      <c r="U617" s="13">
        <v>7580.4</v>
      </c>
      <c r="V617" s="13">
        <v>0</v>
      </c>
      <c r="W617" s="16">
        <v>0</v>
      </c>
      <c r="X617" s="16">
        <v>0</v>
      </c>
      <c r="Y617" s="17">
        <f>SUM(R617:X617)+N617+O617</f>
        <v>77048.999999999985</v>
      </c>
      <c r="Z617" s="17">
        <f>((P617*Q617)+O617+N617)-Y617</f>
        <v>-79.239999999976135</v>
      </c>
    </row>
    <row r="618" spans="1:26" hidden="1" x14ac:dyDescent="0.25">
      <c r="A618" s="10" t="s">
        <v>4465</v>
      </c>
      <c r="B618" s="11">
        <v>44461</v>
      </c>
      <c r="C618" s="12">
        <v>425463</v>
      </c>
      <c r="D618" s="12" t="s">
        <v>4466</v>
      </c>
      <c r="E618" s="11">
        <v>44460</v>
      </c>
      <c r="F618" s="13">
        <v>113207.55</v>
      </c>
      <c r="G618" s="13">
        <v>6792.45</v>
      </c>
      <c r="H618" s="13">
        <v>1200</v>
      </c>
      <c r="I618" s="13">
        <v>118.92</v>
      </c>
      <c r="J618" s="13">
        <v>118918.92</v>
      </c>
      <c r="K618" s="18" t="s">
        <v>32</v>
      </c>
      <c r="L618" s="12">
        <v>120</v>
      </c>
      <c r="M618" s="14">
        <v>1093.28</v>
      </c>
      <c r="N618" s="13">
        <v>0</v>
      </c>
      <c r="O618" s="14">
        <v>0</v>
      </c>
      <c r="P618" s="15">
        <v>111</v>
      </c>
      <c r="Q618" s="13">
        <v>1093.28</v>
      </c>
      <c r="R618" s="13">
        <v>110271.18</v>
      </c>
      <c r="S618" s="13">
        <v>115.8</v>
      </c>
      <c r="T618" s="13">
        <v>0</v>
      </c>
      <c r="U618" s="13">
        <v>11951.67</v>
      </c>
      <c r="V618" s="13">
        <v>0</v>
      </c>
      <c r="W618" s="16">
        <v>0</v>
      </c>
      <c r="X618" s="16">
        <v>0</v>
      </c>
      <c r="Y618" s="17">
        <f>SUM(R618:X618)+N618+O618</f>
        <v>122338.65</v>
      </c>
      <c r="Z618" s="17">
        <f>((P618*Q618)+O618+N618)-Y618</f>
        <v>-984.56999999999243</v>
      </c>
    </row>
    <row r="619" spans="1:26" hidden="1" x14ac:dyDescent="0.25">
      <c r="A619" s="10" t="s">
        <v>6013</v>
      </c>
      <c r="B619" s="11">
        <v>44503</v>
      </c>
      <c r="C619" s="12">
        <v>428663</v>
      </c>
      <c r="D619" s="12" t="s">
        <v>6014</v>
      </c>
      <c r="E619" s="11">
        <v>44503</v>
      </c>
      <c r="F619" s="13">
        <v>114675.31</v>
      </c>
      <c r="G619" s="13">
        <v>3233.85</v>
      </c>
      <c r="H619" s="13">
        <v>1179.0899999999999</v>
      </c>
      <c r="I619" s="13">
        <v>116.85</v>
      </c>
      <c r="J619" s="13">
        <v>116846.92</v>
      </c>
      <c r="K619" s="18" t="s">
        <v>32</v>
      </c>
      <c r="L619" s="12">
        <v>120</v>
      </c>
      <c r="M619" s="14">
        <v>1074.23</v>
      </c>
      <c r="N619" s="13">
        <v>0</v>
      </c>
      <c r="O619" s="14">
        <v>-0.01</v>
      </c>
      <c r="P619" s="15">
        <v>113</v>
      </c>
      <c r="Q619" s="13">
        <v>1074.23</v>
      </c>
      <c r="R619" s="13">
        <v>109210.47</v>
      </c>
      <c r="S619" s="13">
        <v>116.85</v>
      </c>
      <c r="T619" s="13">
        <v>485.08</v>
      </c>
      <c r="U619" s="13">
        <v>12060.68</v>
      </c>
      <c r="V619" s="13">
        <v>0</v>
      </c>
      <c r="W619" s="16">
        <v>0</v>
      </c>
      <c r="X619" s="16">
        <v>0</v>
      </c>
      <c r="Y619" s="17">
        <f>SUM(R619:X619)+N619+O619</f>
        <v>121873.07000000002</v>
      </c>
      <c r="Z619" s="17">
        <f>((P619*Q619)+O619+N619)-Y619</f>
        <v>-485.09000000001106</v>
      </c>
    </row>
    <row r="620" spans="1:26" hidden="1" x14ac:dyDescent="0.25">
      <c r="A620" s="10" t="s">
        <v>5369</v>
      </c>
      <c r="B620" s="11">
        <v>44487</v>
      </c>
      <c r="C620" s="12">
        <v>427596</v>
      </c>
      <c r="D620" s="12" t="s">
        <v>5370</v>
      </c>
      <c r="E620" s="11">
        <v>44486</v>
      </c>
      <c r="F620" s="13">
        <v>104250.28</v>
      </c>
      <c r="G620" s="13">
        <v>6255.02</v>
      </c>
      <c r="H620" s="13">
        <v>2431.12</v>
      </c>
      <c r="I620" s="13">
        <v>108.18</v>
      </c>
      <c r="J620" s="13">
        <v>108182.36</v>
      </c>
      <c r="K620" s="18" t="s">
        <v>32</v>
      </c>
      <c r="L620" s="12">
        <v>120</v>
      </c>
      <c r="M620" s="14">
        <v>994.57</v>
      </c>
      <c r="N620" s="13">
        <v>0</v>
      </c>
      <c r="O620" s="14">
        <v>0.01</v>
      </c>
      <c r="P620" s="15">
        <v>112</v>
      </c>
      <c r="Q620" s="13">
        <v>994.57</v>
      </c>
      <c r="R620" s="13">
        <v>101211.08</v>
      </c>
      <c r="S620" s="13">
        <v>106.28</v>
      </c>
      <c r="T620" s="13">
        <v>938.25</v>
      </c>
      <c r="U620" s="13">
        <v>10970.14</v>
      </c>
      <c r="V620" s="13">
        <v>0</v>
      </c>
      <c r="W620" s="16">
        <v>0</v>
      </c>
      <c r="X620" s="16">
        <v>0</v>
      </c>
      <c r="Y620" s="17">
        <f>SUM(R620:X620)+N620+O620</f>
        <v>113225.76</v>
      </c>
      <c r="Z620" s="17">
        <f>((P620*Q620)+O620+N620)-Y620</f>
        <v>-1833.9099999999889</v>
      </c>
    </row>
    <row r="621" spans="1:26" hidden="1" x14ac:dyDescent="0.25">
      <c r="A621" s="10" t="s">
        <v>3091</v>
      </c>
      <c r="B621" s="11">
        <v>44407</v>
      </c>
      <c r="C621" s="12">
        <v>421879</v>
      </c>
      <c r="D621" s="12" t="s">
        <v>3092</v>
      </c>
      <c r="E621" s="11">
        <v>44407</v>
      </c>
      <c r="F621" s="13">
        <v>112757.06</v>
      </c>
      <c r="G621" s="13">
        <v>6765.42</v>
      </c>
      <c r="H621" s="13">
        <v>1195.52</v>
      </c>
      <c r="I621" s="13">
        <v>118.45</v>
      </c>
      <c r="J621" s="13">
        <v>118445.41</v>
      </c>
      <c r="K621" s="18" t="s">
        <v>32</v>
      </c>
      <c r="L621" s="12">
        <v>120</v>
      </c>
      <c r="M621" s="14">
        <v>1088.92</v>
      </c>
      <c r="N621" s="13">
        <v>0</v>
      </c>
      <c r="O621" s="14">
        <v>0</v>
      </c>
      <c r="P621" s="15">
        <v>110</v>
      </c>
      <c r="Q621" s="13">
        <v>1205.57</v>
      </c>
      <c r="R621" s="13">
        <v>107870.88</v>
      </c>
      <c r="S621" s="13">
        <v>114.29</v>
      </c>
      <c r="T621" s="13">
        <v>0</v>
      </c>
      <c r="U621" s="13">
        <v>11796.03</v>
      </c>
      <c r="V621" s="13">
        <v>11450.45</v>
      </c>
      <c r="W621" s="16">
        <v>11.99</v>
      </c>
      <c r="X621" s="16">
        <v>1252.4100000000001</v>
      </c>
      <c r="Y621" s="17">
        <f>SUM(R621:X621)+N621+O621</f>
        <v>132496.04999999999</v>
      </c>
      <c r="Z621" s="17">
        <f>((P621*Q621)+O621+N621)-Y621</f>
        <v>116.64999999999418</v>
      </c>
    </row>
    <row r="622" spans="1:26" hidden="1" x14ac:dyDescent="0.25">
      <c r="A622" s="10" t="s">
        <v>5199</v>
      </c>
      <c r="B622" s="11">
        <v>44483</v>
      </c>
      <c r="C622" s="12">
        <v>427459</v>
      </c>
      <c r="D622" s="12" t="s">
        <v>5200</v>
      </c>
      <c r="E622" s="11">
        <v>44483</v>
      </c>
      <c r="F622" s="13">
        <v>112992.45</v>
      </c>
      <c r="G622" s="13">
        <v>6779.55</v>
      </c>
      <c r="H622" s="13">
        <v>2395.44</v>
      </c>
      <c r="I622" s="13">
        <v>117.49</v>
      </c>
      <c r="J622" s="13">
        <v>117494.05</v>
      </c>
      <c r="K622" s="18" t="s">
        <v>32</v>
      </c>
      <c r="L622" s="12">
        <v>120</v>
      </c>
      <c r="M622" s="14">
        <v>1080.18</v>
      </c>
      <c r="N622" s="13">
        <v>0</v>
      </c>
      <c r="O622" s="14">
        <v>0.01</v>
      </c>
      <c r="P622" s="15">
        <v>112</v>
      </c>
      <c r="Q622" s="13">
        <v>1080.18</v>
      </c>
      <c r="R622" s="13">
        <v>108949.93</v>
      </c>
      <c r="S622" s="13">
        <v>115.43</v>
      </c>
      <c r="T622" s="13">
        <v>1016.93</v>
      </c>
      <c r="U622" s="13">
        <v>11914.79</v>
      </c>
      <c r="V622" s="13">
        <v>0</v>
      </c>
      <c r="W622" s="16">
        <v>0</v>
      </c>
      <c r="X622" s="16">
        <v>0</v>
      </c>
      <c r="Y622" s="17">
        <f>SUM(R622:X622)+N622+O622</f>
        <v>121997.08999999998</v>
      </c>
      <c r="Z622" s="17">
        <f>((P622*Q622)+O622+N622)-Y622</f>
        <v>-1016.9199999999837</v>
      </c>
    </row>
    <row r="623" spans="1:26" hidden="1" x14ac:dyDescent="0.25">
      <c r="A623" s="10" t="s">
        <v>6235</v>
      </c>
      <c r="B623" s="11">
        <v>44516</v>
      </c>
      <c r="C623" s="12">
        <v>429950</v>
      </c>
      <c r="D623" s="12" t="s">
        <v>6236</v>
      </c>
      <c r="E623" s="11">
        <v>44516</v>
      </c>
      <c r="F623" s="13">
        <v>104467.92</v>
      </c>
      <c r="G623" s="13">
        <v>6268.08</v>
      </c>
      <c r="H623" s="13">
        <v>1107.3599999999999</v>
      </c>
      <c r="I623" s="13">
        <v>109.74</v>
      </c>
      <c r="J623" s="13">
        <v>109738.38</v>
      </c>
      <c r="K623" s="18" t="s">
        <v>32</v>
      </c>
      <c r="L623" s="12">
        <v>120</v>
      </c>
      <c r="M623" s="14">
        <v>1008.88</v>
      </c>
      <c r="N623" s="13">
        <v>0</v>
      </c>
      <c r="O623" s="14">
        <v>0.01</v>
      </c>
      <c r="P623" s="15">
        <v>113</v>
      </c>
      <c r="Q623" s="13">
        <v>1008.88</v>
      </c>
      <c r="R623" s="13">
        <v>102566.47</v>
      </c>
      <c r="S623" s="13">
        <v>109.74</v>
      </c>
      <c r="T623" s="13">
        <v>1880.42</v>
      </c>
      <c r="U623" s="13">
        <v>11327.22</v>
      </c>
      <c r="V623" s="13">
        <v>0</v>
      </c>
      <c r="W623" s="16">
        <v>0</v>
      </c>
      <c r="X623" s="16">
        <v>0</v>
      </c>
      <c r="Y623" s="17">
        <f>SUM(R623:X623)+N623+O623</f>
        <v>115883.86</v>
      </c>
      <c r="Z623" s="17">
        <f>((P623*Q623)+O623+N623)-Y623</f>
        <v>-1880.4100000000035</v>
      </c>
    </row>
    <row r="624" spans="1:26" hidden="1" x14ac:dyDescent="0.25">
      <c r="A624" s="10" t="s">
        <v>7897</v>
      </c>
      <c r="B624" s="11">
        <v>44592</v>
      </c>
      <c r="C624" s="12">
        <v>432189</v>
      </c>
      <c r="D624" s="12" t="s">
        <v>7898</v>
      </c>
      <c r="E624" s="11">
        <v>44592</v>
      </c>
      <c r="F624" s="13">
        <v>94654.8</v>
      </c>
      <c r="G624" s="13">
        <v>0.01</v>
      </c>
      <c r="H624" s="13">
        <v>4732.74</v>
      </c>
      <c r="I624" s="13">
        <v>90.01</v>
      </c>
      <c r="J624" s="13">
        <v>90012.08</v>
      </c>
      <c r="K624" s="18" t="s">
        <v>32</v>
      </c>
      <c r="L624" s="12">
        <v>120</v>
      </c>
      <c r="M624" s="14">
        <v>827.52</v>
      </c>
      <c r="N624" s="13">
        <v>0</v>
      </c>
      <c r="O624" s="14">
        <v>0</v>
      </c>
      <c r="P624" s="15">
        <v>115</v>
      </c>
      <c r="Q624" s="13">
        <v>827.52</v>
      </c>
      <c r="R624" s="13">
        <v>85944.81</v>
      </c>
      <c r="S624" s="13">
        <v>88.47</v>
      </c>
      <c r="T624" s="13">
        <v>0</v>
      </c>
      <c r="U624" s="13">
        <v>9131.52</v>
      </c>
      <c r="V624" s="13">
        <v>0</v>
      </c>
      <c r="W624" s="16">
        <v>0</v>
      </c>
      <c r="X624" s="16">
        <v>0</v>
      </c>
      <c r="Y624" s="17">
        <f>SUM(R624:X624)+N624+O624</f>
        <v>95164.800000000003</v>
      </c>
      <c r="Z624" s="17">
        <f>((P624*Q624)+O624+N624)-Y624</f>
        <v>0</v>
      </c>
    </row>
    <row r="625" spans="1:26" hidden="1" x14ac:dyDescent="0.25">
      <c r="A625" s="10" t="s">
        <v>2789</v>
      </c>
      <c r="B625" s="11">
        <v>44397</v>
      </c>
      <c r="C625" s="12">
        <v>420581</v>
      </c>
      <c r="D625" s="12" t="s">
        <v>2790</v>
      </c>
      <c r="E625" s="11">
        <v>44396</v>
      </c>
      <c r="F625" s="13">
        <v>102328.9</v>
      </c>
      <c r="G625" s="13">
        <v>6139.73</v>
      </c>
      <c r="H625" s="13">
        <v>1084.69</v>
      </c>
      <c r="I625" s="13">
        <v>107.49</v>
      </c>
      <c r="J625" s="13">
        <v>107491.43</v>
      </c>
      <c r="K625" s="18" t="s">
        <v>32</v>
      </c>
      <c r="L625" s="12">
        <v>120</v>
      </c>
      <c r="M625" s="14">
        <v>988.22</v>
      </c>
      <c r="N625" s="13">
        <v>0</v>
      </c>
      <c r="O625" s="14">
        <v>0</v>
      </c>
      <c r="P625" s="15">
        <v>109</v>
      </c>
      <c r="Q625" s="13">
        <v>1094.08</v>
      </c>
      <c r="R625" s="13">
        <v>97894.78</v>
      </c>
      <c r="S625" s="13">
        <v>102.79</v>
      </c>
      <c r="T625" s="13">
        <v>0</v>
      </c>
      <c r="U625" s="13">
        <v>10608.37</v>
      </c>
      <c r="V625" s="13">
        <v>10392.06</v>
      </c>
      <c r="W625" s="16">
        <v>10.9</v>
      </c>
      <c r="X625" s="16">
        <v>1136.8699999999999</v>
      </c>
      <c r="Y625" s="17">
        <f>SUM(R625:X625)+N625+O625</f>
        <v>120145.76999999997</v>
      </c>
      <c r="Z625" s="17">
        <f>((P625*Q625)+O625+N625)-Y625</f>
        <v>-891.04999999998836</v>
      </c>
    </row>
    <row r="626" spans="1:26" hidden="1" x14ac:dyDescent="0.25">
      <c r="A626" s="10" t="s">
        <v>7901</v>
      </c>
      <c r="B626" s="11">
        <v>44592</v>
      </c>
      <c r="C626" s="12">
        <v>432131</v>
      </c>
      <c r="D626" s="12" t="s">
        <v>7902</v>
      </c>
      <c r="E626" s="11">
        <v>44589</v>
      </c>
      <c r="F626" s="13">
        <v>70573.58</v>
      </c>
      <c r="G626" s="13">
        <v>4234.41</v>
      </c>
      <c r="H626" s="13">
        <v>2244.2399999999998</v>
      </c>
      <c r="I626" s="13">
        <v>72.64</v>
      </c>
      <c r="J626" s="13">
        <v>72636.39</v>
      </c>
      <c r="K626" s="18" t="s">
        <v>32</v>
      </c>
      <c r="L626" s="12">
        <v>120</v>
      </c>
      <c r="M626" s="14">
        <v>667.78</v>
      </c>
      <c r="N626" s="13">
        <v>0</v>
      </c>
      <c r="O626" s="14">
        <v>0</v>
      </c>
      <c r="P626" s="15">
        <v>116</v>
      </c>
      <c r="Q626" s="13">
        <v>667.78</v>
      </c>
      <c r="R626" s="13">
        <v>69257.47</v>
      </c>
      <c r="S626" s="13">
        <v>72.64</v>
      </c>
      <c r="T626" s="13">
        <v>635.16</v>
      </c>
      <c r="U626" s="13">
        <v>7497.21</v>
      </c>
      <c r="V626" s="13">
        <v>0</v>
      </c>
      <c r="W626" s="16">
        <v>0</v>
      </c>
      <c r="X626" s="16">
        <v>0</v>
      </c>
      <c r="Y626" s="17">
        <f>SUM(R626:X626)+N626+O626</f>
        <v>77462.48000000001</v>
      </c>
      <c r="Z626" s="17">
        <f>((P626*Q626)+O626+N626)-Y626</f>
        <v>0</v>
      </c>
    </row>
    <row r="627" spans="1:26" hidden="1" x14ac:dyDescent="0.25">
      <c r="A627" s="10" t="s">
        <v>7215</v>
      </c>
      <c r="B627" s="11">
        <v>44559</v>
      </c>
      <c r="C627" s="12">
        <v>431822</v>
      </c>
      <c r="D627" s="12" t="s">
        <v>7216</v>
      </c>
      <c r="E627" s="11">
        <v>44559</v>
      </c>
      <c r="F627" s="13">
        <v>70660.38</v>
      </c>
      <c r="G627" s="13">
        <v>4239.62</v>
      </c>
      <c r="H627" s="13">
        <v>3745</v>
      </c>
      <c r="I627" s="13">
        <v>71.23</v>
      </c>
      <c r="J627" s="13">
        <v>71226.23</v>
      </c>
      <c r="K627" s="18" t="s">
        <v>32</v>
      </c>
      <c r="L627" s="12">
        <v>120</v>
      </c>
      <c r="M627" s="14">
        <v>654.82000000000005</v>
      </c>
      <c r="N627" s="13">
        <v>0</v>
      </c>
      <c r="O627" s="14">
        <v>0.01</v>
      </c>
      <c r="P627" s="15">
        <v>115</v>
      </c>
      <c r="Q627" s="13">
        <v>654.82000000000005</v>
      </c>
      <c r="R627" s="13">
        <v>68007.789999999994</v>
      </c>
      <c r="S627" s="13">
        <v>70.010000000000005</v>
      </c>
      <c r="T627" s="13">
        <v>0</v>
      </c>
      <c r="U627" s="13">
        <v>7226.49</v>
      </c>
      <c r="V627" s="13">
        <v>0</v>
      </c>
      <c r="W627" s="16">
        <v>0</v>
      </c>
      <c r="X627" s="16">
        <v>0</v>
      </c>
      <c r="Y627" s="17">
        <f>SUM(R627:X627)+N627+O627</f>
        <v>75304.299999999988</v>
      </c>
      <c r="Z627" s="17">
        <f>((P627*Q627)+O627+N627)-Y627</f>
        <v>1.0000000009313226E-2</v>
      </c>
    </row>
    <row r="628" spans="1:26" hidden="1" x14ac:dyDescent="0.25">
      <c r="A628" s="10" t="s">
        <v>7623</v>
      </c>
      <c r="B628" s="11">
        <v>44586</v>
      </c>
      <c r="C628" s="12">
        <v>432552</v>
      </c>
      <c r="D628" s="12" t="s">
        <v>7624</v>
      </c>
      <c r="E628" s="11">
        <v>44586</v>
      </c>
      <c r="F628" s="13">
        <v>77641.509999999995</v>
      </c>
      <c r="G628" s="13">
        <v>4658.49</v>
      </c>
      <c r="H628" s="13">
        <v>4115</v>
      </c>
      <c r="I628" s="13">
        <v>78.260000000000005</v>
      </c>
      <c r="J628" s="13">
        <v>78263.259999999995</v>
      </c>
      <c r="K628" s="18" t="s">
        <v>32</v>
      </c>
      <c r="L628" s="12">
        <v>120</v>
      </c>
      <c r="M628" s="14">
        <v>719.51</v>
      </c>
      <c r="N628" s="13">
        <v>0</v>
      </c>
      <c r="O628" s="14">
        <v>0.01</v>
      </c>
      <c r="P628" s="15">
        <v>115</v>
      </c>
      <c r="Q628" s="13">
        <v>719.51</v>
      </c>
      <c r="R628" s="13">
        <v>75376.66</v>
      </c>
      <c r="S628" s="13">
        <v>76.92</v>
      </c>
      <c r="T628" s="13">
        <v>698.77</v>
      </c>
      <c r="U628" s="13">
        <v>7939.86</v>
      </c>
      <c r="V628" s="13">
        <v>0</v>
      </c>
      <c r="W628" s="16">
        <v>0</v>
      </c>
      <c r="X628" s="16">
        <v>0</v>
      </c>
      <c r="Y628" s="17">
        <f>SUM(R628:X628)+N628+O628</f>
        <v>84092.22</v>
      </c>
      <c r="Z628" s="17">
        <f>((P628*Q628)+O628+N628)-Y628</f>
        <v>-1348.5600000000122</v>
      </c>
    </row>
    <row r="629" spans="1:26" hidden="1" x14ac:dyDescent="0.25">
      <c r="A629" s="10" t="s">
        <v>1429</v>
      </c>
      <c r="B629" s="11">
        <v>44334</v>
      </c>
      <c r="C629" s="12">
        <v>417303</v>
      </c>
      <c r="D629" s="12" t="s">
        <v>1430</v>
      </c>
      <c r="E629" s="11">
        <v>44334</v>
      </c>
      <c r="F629" s="13">
        <v>79386.789999999994</v>
      </c>
      <c r="G629" s="13">
        <v>4763.21</v>
      </c>
      <c r="H629" s="13">
        <v>841.5</v>
      </c>
      <c r="I629" s="13">
        <v>83.39</v>
      </c>
      <c r="J629" s="13">
        <v>83391.89</v>
      </c>
      <c r="K629" s="18" t="s">
        <v>32</v>
      </c>
      <c r="L629" s="12">
        <v>120</v>
      </c>
      <c r="M629" s="14">
        <v>766.66</v>
      </c>
      <c r="N629" s="13">
        <v>0</v>
      </c>
      <c r="O629" s="14">
        <v>0</v>
      </c>
      <c r="P629" s="15">
        <v>107</v>
      </c>
      <c r="Q629" s="13">
        <v>879.88</v>
      </c>
      <c r="R629" s="13">
        <v>73875.53</v>
      </c>
      <c r="S629" s="13">
        <v>78.28</v>
      </c>
      <c r="T629" s="13">
        <v>0</v>
      </c>
      <c r="U629" s="13">
        <v>8078.81</v>
      </c>
      <c r="V629" s="13">
        <v>10909.72</v>
      </c>
      <c r="W629" s="16">
        <v>11.77</v>
      </c>
      <c r="X629" s="16">
        <v>1193.05</v>
      </c>
      <c r="Y629" s="17">
        <f>SUM(R629:X629)+N629+O629</f>
        <v>94147.16</v>
      </c>
      <c r="Z629" s="17">
        <f>((P629*Q629)+O629+N629)-Y629</f>
        <v>0</v>
      </c>
    </row>
    <row r="630" spans="1:26" hidden="1" x14ac:dyDescent="0.25">
      <c r="A630" s="10" t="s">
        <v>7909</v>
      </c>
      <c r="B630" s="11">
        <v>44592</v>
      </c>
      <c r="C630" s="12">
        <v>432821</v>
      </c>
      <c r="D630" s="12" t="s">
        <v>7910</v>
      </c>
      <c r="E630" s="11">
        <v>44592</v>
      </c>
      <c r="F630" s="13">
        <v>70573.58</v>
      </c>
      <c r="G630" s="13">
        <v>4234.41</v>
      </c>
      <c r="H630" s="13">
        <v>3740.4</v>
      </c>
      <c r="I630" s="13">
        <v>71.14</v>
      </c>
      <c r="J630" s="13">
        <v>71138.73</v>
      </c>
      <c r="K630" s="18" t="s">
        <v>32</v>
      </c>
      <c r="L630" s="12">
        <v>120</v>
      </c>
      <c r="M630" s="14">
        <v>654.01</v>
      </c>
      <c r="N630" s="13">
        <v>0</v>
      </c>
      <c r="O630" s="14">
        <v>0</v>
      </c>
      <c r="P630" s="15">
        <v>116</v>
      </c>
      <c r="Q630" s="13">
        <v>654.01</v>
      </c>
      <c r="R630" s="13">
        <v>68514.92</v>
      </c>
      <c r="S630" s="13">
        <v>70.53</v>
      </c>
      <c r="T630" s="13">
        <v>635.16</v>
      </c>
      <c r="U630" s="13">
        <v>7279.71</v>
      </c>
      <c r="V630" s="13">
        <v>0</v>
      </c>
      <c r="W630" s="16">
        <v>0</v>
      </c>
      <c r="X630" s="16">
        <v>0</v>
      </c>
      <c r="Y630" s="17">
        <f>SUM(R630:X630)+N630+O630</f>
        <v>76500.320000000007</v>
      </c>
      <c r="Z630" s="17">
        <f>((P630*Q630)+O630+N630)-Y630</f>
        <v>-635.16000000000349</v>
      </c>
    </row>
    <row r="631" spans="1:26" hidden="1" x14ac:dyDescent="0.25">
      <c r="A631" s="10" t="s">
        <v>6629</v>
      </c>
      <c r="B631" s="11">
        <v>44529</v>
      </c>
      <c r="C631" s="12">
        <v>430576</v>
      </c>
      <c r="D631" s="12" t="s">
        <v>6630</v>
      </c>
      <c r="E631" s="11">
        <v>44529</v>
      </c>
      <c r="F631" s="13">
        <v>70573.58</v>
      </c>
      <c r="G631" s="13">
        <v>4234.41</v>
      </c>
      <c r="H631" s="13">
        <v>1496.16</v>
      </c>
      <c r="I631" s="13">
        <v>73.39</v>
      </c>
      <c r="J631" s="13">
        <v>73385.22</v>
      </c>
      <c r="K631" s="18" t="s">
        <v>32</v>
      </c>
      <c r="L631" s="12">
        <v>120</v>
      </c>
      <c r="M631" s="14">
        <v>674.66</v>
      </c>
      <c r="N631" s="13">
        <v>0</v>
      </c>
      <c r="O631" s="14">
        <v>0</v>
      </c>
      <c r="P631" s="15">
        <v>113</v>
      </c>
      <c r="Q631" s="13">
        <v>674.66</v>
      </c>
      <c r="R631" s="13">
        <v>69303.37</v>
      </c>
      <c r="S631" s="13">
        <v>72.75</v>
      </c>
      <c r="T631" s="13">
        <v>635.16</v>
      </c>
      <c r="U631" s="13">
        <v>7507.54</v>
      </c>
      <c r="V631" s="13">
        <v>0</v>
      </c>
      <c r="W631" s="16">
        <v>0</v>
      </c>
      <c r="X631" s="16">
        <v>0</v>
      </c>
      <c r="Y631" s="17">
        <f>SUM(R631:X631)+N631+O631</f>
        <v>77518.819999999992</v>
      </c>
      <c r="Z631" s="17">
        <f>((P631*Q631)+O631+N631)-Y631</f>
        <v>-1282.2399999999907</v>
      </c>
    </row>
    <row r="632" spans="1:26" hidden="1" x14ac:dyDescent="0.25">
      <c r="A632" s="10" t="s">
        <v>8989</v>
      </c>
      <c r="B632" s="11">
        <v>44651</v>
      </c>
      <c r="C632" s="12">
        <v>434659</v>
      </c>
      <c r="D632" s="12" t="s">
        <v>8990</v>
      </c>
      <c r="E632" s="11">
        <v>44651</v>
      </c>
      <c r="F632" s="13">
        <v>75086.94</v>
      </c>
      <c r="G632" s="13">
        <v>4505.22</v>
      </c>
      <c r="H632" s="13">
        <v>3979.61</v>
      </c>
      <c r="I632" s="13">
        <v>75.61</v>
      </c>
      <c r="J632" s="13">
        <v>75688.160000000003</v>
      </c>
      <c r="K632" s="18" t="s">
        <v>32</v>
      </c>
      <c r="L632" s="12">
        <v>120</v>
      </c>
      <c r="M632" s="14">
        <v>695.84</v>
      </c>
      <c r="N632" s="13">
        <v>0</v>
      </c>
      <c r="O632" s="14">
        <v>0.01</v>
      </c>
      <c r="P632" s="15">
        <v>118</v>
      </c>
      <c r="Q632" s="13">
        <v>695.84</v>
      </c>
      <c r="R632" s="13">
        <v>73545.08</v>
      </c>
      <c r="S632" s="13">
        <v>75.61</v>
      </c>
      <c r="T632" s="13">
        <v>675.78</v>
      </c>
      <c r="U632" s="13">
        <v>7812.64</v>
      </c>
      <c r="V632" s="13">
        <v>0</v>
      </c>
      <c r="W632" s="16">
        <v>0</v>
      </c>
      <c r="X632" s="16">
        <v>0</v>
      </c>
      <c r="Y632" s="17">
        <f>SUM(R632:X632)+N632+O632</f>
        <v>82109.119999999995</v>
      </c>
      <c r="Z632" s="17">
        <f>((P632*Q632)+O632+N632)-Y632</f>
        <v>1.0000000009313226E-2</v>
      </c>
    </row>
    <row r="633" spans="1:26" hidden="1" x14ac:dyDescent="0.25">
      <c r="A633" s="10" t="s">
        <v>7503</v>
      </c>
      <c r="B633" s="11">
        <v>44579</v>
      </c>
      <c r="C633" s="12">
        <v>432413</v>
      </c>
      <c r="D633" s="12" t="s">
        <v>7504</v>
      </c>
      <c r="E633" s="11">
        <v>44579</v>
      </c>
      <c r="F633" s="13">
        <v>70573.58</v>
      </c>
      <c r="G633" s="13">
        <v>4234.41</v>
      </c>
      <c r="H633" s="13">
        <v>3740.4</v>
      </c>
      <c r="I633" s="13">
        <v>71.14</v>
      </c>
      <c r="J633" s="13">
        <v>71138.73</v>
      </c>
      <c r="K633" s="18" t="s">
        <v>32</v>
      </c>
      <c r="L633" s="12">
        <v>120</v>
      </c>
      <c r="M633" s="14">
        <v>654.01</v>
      </c>
      <c r="N633" s="13">
        <v>0</v>
      </c>
      <c r="O633" s="14">
        <v>0</v>
      </c>
      <c r="P633" s="15">
        <v>116</v>
      </c>
      <c r="Q633" s="13">
        <v>654.01</v>
      </c>
      <c r="R633" s="13">
        <v>68514.92</v>
      </c>
      <c r="S633" s="13">
        <v>70.53</v>
      </c>
      <c r="T633" s="13">
        <v>0</v>
      </c>
      <c r="U633" s="13">
        <v>7279.71</v>
      </c>
      <c r="V633" s="13">
        <v>0</v>
      </c>
      <c r="W633" s="16">
        <v>0</v>
      </c>
      <c r="X633" s="16">
        <v>0</v>
      </c>
      <c r="Y633" s="17">
        <f>SUM(R633:X633)+N633+O633</f>
        <v>75865.16</v>
      </c>
      <c r="Z633" s="17">
        <f>((P633*Q633)+O633+N633)-Y633</f>
        <v>0</v>
      </c>
    </row>
    <row r="634" spans="1:26" hidden="1" x14ac:dyDescent="0.25">
      <c r="A634" s="10" t="s">
        <v>8479</v>
      </c>
      <c r="B634" s="11">
        <v>44620</v>
      </c>
      <c r="C634" s="12">
        <v>433249</v>
      </c>
      <c r="D634" s="12" t="s">
        <v>8480</v>
      </c>
      <c r="E634" s="11">
        <v>44620</v>
      </c>
      <c r="F634" s="13">
        <v>79386.789999999994</v>
      </c>
      <c r="G634" s="13">
        <v>4763.21</v>
      </c>
      <c r="H634" s="13">
        <v>4207.5</v>
      </c>
      <c r="I634" s="13">
        <v>79.94</v>
      </c>
      <c r="J634" s="13">
        <v>80022.44</v>
      </c>
      <c r="K634" s="18" t="s">
        <v>32</v>
      </c>
      <c r="L634" s="12">
        <v>120</v>
      </c>
      <c r="M634" s="14">
        <v>735.68</v>
      </c>
      <c r="N634" s="13">
        <v>0</v>
      </c>
      <c r="O634" s="14">
        <v>0</v>
      </c>
      <c r="P634" s="15">
        <v>117</v>
      </c>
      <c r="Q634" s="13">
        <v>735.68</v>
      </c>
      <c r="R634" s="13">
        <v>77735.460000000006</v>
      </c>
      <c r="S634" s="13">
        <v>79.94</v>
      </c>
      <c r="T634" s="13">
        <v>714.48</v>
      </c>
      <c r="U634" s="13">
        <v>8259.16</v>
      </c>
      <c r="V634" s="13">
        <v>0</v>
      </c>
      <c r="W634" s="16">
        <v>0</v>
      </c>
      <c r="X634" s="16">
        <v>0</v>
      </c>
      <c r="Y634" s="17">
        <f>SUM(R634:X634)+N634+O634</f>
        <v>86789.040000000008</v>
      </c>
      <c r="Z634" s="17">
        <f>((P634*Q634)+O634+N634)-Y634</f>
        <v>-714.48000000001048</v>
      </c>
    </row>
    <row r="635" spans="1:26" hidden="1" x14ac:dyDescent="0.25">
      <c r="A635" s="10" t="s">
        <v>7581</v>
      </c>
      <c r="B635" s="11">
        <v>44582</v>
      </c>
      <c r="C635" s="12">
        <v>431905</v>
      </c>
      <c r="D635" s="12" t="s">
        <v>7582</v>
      </c>
      <c r="E635" s="11">
        <v>44582</v>
      </c>
      <c r="F635" s="13">
        <v>70660.38</v>
      </c>
      <c r="G635" s="13">
        <v>4239.62</v>
      </c>
      <c r="H635" s="13">
        <v>2247</v>
      </c>
      <c r="I635" s="13">
        <v>72.73</v>
      </c>
      <c r="J635" s="13">
        <v>72725.73</v>
      </c>
      <c r="K635" s="18" t="s">
        <v>32</v>
      </c>
      <c r="L635" s="12">
        <v>120</v>
      </c>
      <c r="M635" s="14">
        <v>668.6</v>
      </c>
      <c r="N635" s="13">
        <v>0</v>
      </c>
      <c r="O635" s="14">
        <v>0</v>
      </c>
      <c r="P635" s="15">
        <v>115</v>
      </c>
      <c r="Q635" s="13">
        <v>668.6</v>
      </c>
      <c r="R635" s="13">
        <v>69342.66</v>
      </c>
      <c r="S635" s="13">
        <v>72.73</v>
      </c>
      <c r="T635" s="13">
        <v>1907.82</v>
      </c>
      <c r="U635" s="13">
        <v>7506.27</v>
      </c>
      <c r="V635" s="13">
        <v>0</v>
      </c>
      <c r="W635" s="16">
        <v>0</v>
      </c>
      <c r="X635" s="16">
        <v>0</v>
      </c>
      <c r="Y635" s="17">
        <f>SUM(R635:X635)+N635+O635</f>
        <v>78829.48000000001</v>
      </c>
      <c r="Z635" s="17">
        <f>((P635*Q635)+O635+N635)-Y635</f>
        <v>-1940.4800000000105</v>
      </c>
    </row>
    <row r="636" spans="1:26" hidden="1" x14ac:dyDescent="0.25">
      <c r="A636" s="10" t="s">
        <v>4709</v>
      </c>
      <c r="B636" s="11">
        <v>44467</v>
      </c>
      <c r="C636" s="12">
        <v>426207</v>
      </c>
      <c r="D636" s="12" t="s">
        <v>4710</v>
      </c>
      <c r="E636" s="11">
        <v>44467</v>
      </c>
      <c r="F636" s="13">
        <v>70573.58</v>
      </c>
      <c r="G636" s="13">
        <v>4234.41</v>
      </c>
      <c r="H636" s="13">
        <v>1496.16</v>
      </c>
      <c r="I636" s="13">
        <v>73.39</v>
      </c>
      <c r="J636" s="13">
        <v>73385.22</v>
      </c>
      <c r="K636" s="18" t="s">
        <v>32</v>
      </c>
      <c r="L636" s="12">
        <v>120</v>
      </c>
      <c r="M636" s="14">
        <v>674.66</v>
      </c>
      <c r="N636" s="13">
        <v>0</v>
      </c>
      <c r="O636" s="14">
        <v>1296.1600000000001</v>
      </c>
      <c r="P636" s="15">
        <v>112</v>
      </c>
      <c r="Q636" s="13">
        <v>674.66</v>
      </c>
      <c r="R636" s="13">
        <v>68112.31</v>
      </c>
      <c r="S636" s="13">
        <v>71.5</v>
      </c>
      <c r="T636" s="13">
        <v>0</v>
      </c>
      <c r="U636" s="13">
        <v>7378.11</v>
      </c>
      <c r="V636" s="13">
        <v>0</v>
      </c>
      <c r="W636" s="16">
        <v>0</v>
      </c>
      <c r="X636" s="16">
        <v>0</v>
      </c>
      <c r="Y636" s="17">
        <f>SUM(R636:X636)+N636+O636</f>
        <v>76858.080000000002</v>
      </c>
      <c r="Z636" s="17">
        <f>((P636*Q636)+O636+N636)-Y636</f>
        <v>0</v>
      </c>
    </row>
    <row r="637" spans="1:26" hidden="1" x14ac:dyDescent="0.25">
      <c r="A637" s="10" t="s">
        <v>6783</v>
      </c>
      <c r="B637" s="11">
        <v>44530</v>
      </c>
      <c r="C637" s="12">
        <v>430801</v>
      </c>
      <c r="D637" s="12" t="s">
        <v>6784</v>
      </c>
      <c r="E637" s="11">
        <v>44530</v>
      </c>
      <c r="F637" s="13">
        <v>84809.85</v>
      </c>
      <c r="G637" s="13">
        <v>5088.59</v>
      </c>
      <c r="H637" s="13">
        <v>1000</v>
      </c>
      <c r="I637" s="13">
        <v>88.99</v>
      </c>
      <c r="J637" s="13">
        <v>88987.43</v>
      </c>
      <c r="K637" s="18" t="s">
        <v>32</v>
      </c>
      <c r="L637" s="12">
        <v>120</v>
      </c>
      <c r="M637" s="14">
        <v>818.1</v>
      </c>
      <c r="N637" s="13">
        <v>0</v>
      </c>
      <c r="O637" s="14">
        <v>-0.01</v>
      </c>
      <c r="P637" s="15">
        <v>114</v>
      </c>
      <c r="Q637" s="13">
        <v>818.1</v>
      </c>
      <c r="R637" s="13">
        <v>83226.559999999998</v>
      </c>
      <c r="S637" s="13">
        <v>88.99</v>
      </c>
      <c r="T637" s="13">
        <v>2264.4299999999998</v>
      </c>
      <c r="U637" s="13">
        <v>9184.57</v>
      </c>
      <c r="V637" s="13">
        <v>0</v>
      </c>
      <c r="W637" s="16">
        <v>0</v>
      </c>
      <c r="X637" s="16">
        <v>0</v>
      </c>
      <c r="Y637" s="17">
        <f>SUM(R637:X637)+N637+O637</f>
        <v>94764.54</v>
      </c>
      <c r="Z637" s="17">
        <f>((P637*Q637)+O637+N637)-Y637</f>
        <v>-1501.1499999999796</v>
      </c>
    </row>
    <row r="638" spans="1:26" hidden="1" x14ac:dyDescent="0.25">
      <c r="A638" s="10" t="s">
        <v>1785</v>
      </c>
      <c r="B638" s="11">
        <v>44355</v>
      </c>
      <c r="C638" s="12">
        <v>418835</v>
      </c>
      <c r="D638" s="12" t="s">
        <v>1786</v>
      </c>
      <c r="E638" s="11">
        <v>44355</v>
      </c>
      <c r="F638" s="13">
        <v>91981.13</v>
      </c>
      <c r="G638" s="13">
        <v>5518.87</v>
      </c>
      <c r="H638" s="13">
        <v>1950</v>
      </c>
      <c r="I638" s="13">
        <v>95.65</v>
      </c>
      <c r="J638" s="13">
        <v>95645.65</v>
      </c>
      <c r="K638" s="18" t="s">
        <v>32</v>
      </c>
      <c r="L638" s="12">
        <v>120</v>
      </c>
      <c r="M638" s="14">
        <v>879.32</v>
      </c>
      <c r="N638" s="13">
        <v>0</v>
      </c>
      <c r="O638" s="14">
        <v>0</v>
      </c>
      <c r="P638" s="15">
        <v>108</v>
      </c>
      <c r="Q638" s="13">
        <v>1008.18</v>
      </c>
      <c r="R638" s="13">
        <v>85604.92</v>
      </c>
      <c r="S638" s="13">
        <v>89.84</v>
      </c>
      <c r="T638" s="13">
        <v>0</v>
      </c>
      <c r="U638" s="13">
        <v>9271.7999999999993</v>
      </c>
      <c r="V638" s="13">
        <v>12545.28</v>
      </c>
      <c r="W638" s="16">
        <v>12.96</v>
      </c>
      <c r="X638" s="16">
        <v>1358.64</v>
      </c>
      <c r="Y638" s="17">
        <f>SUM(R638:X638)+N638+O638</f>
        <v>108883.44</v>
      </c>
      <c r="Z638" s="17">
        <f>((P638*Q638)+O638+N638)-Y638</f>
        <v>0</v>
      </c>
    </row>
    <row r="639" spans="1:26" hidden="1" x14ac:dyDescent="0.25">
      <c r="A639" s="10" t="s">
        <v>2533</v>
      </c>
      <c r="B639" s="11">
        <v>44383</v>
      </c>
      <c r="C639" s="12">
        <v>420489</v>
      </c>
      <c r="D639" s="12" t="s">
        <v>2534</v>
      </c>
      <c r="E639" s="11">
        <v>44382</v>
      </c>
      <c r="F639" s="13">
        <v>98532.49</v>
      </c>
      <c r="G639" s="13">
        <v>5911.95</v>
      </c>
      <c r="H639" s="13">
        <v>2088.88</v>
      </c>
      <c r="I639" s="13">
        <v>102.46</v>
      </c>
      <c r="J639" s="13">
        <v>102458.02</v>
      </c>
      <c r="K639" s="18" t="s">
        <v>32</v>
      </c>
      <c r="L639" s="12">
        <v>120</v>
      </c>
      <c r="M639" s="14">
        <v>941.94</v>
      </c>
      <c r="N639" s="13">
        <v>0</v>
      </c>
      <c r="O639" s="14">
        <v>0</v>
      </c>
      <c r="P639" s="15">
        <v>110</v>
      </c>
      <c r="Q639" s="13">
        <v>1042.8399999999999</v>
      </c>
      <c r="R639" s="13">
        <v>93400.36</v>
      </c>
      <c r="S639" s="13">
        <v>98.01</v>
      </c>
      <c r="T639" s="13">
        <v>0</v>
      </c>
      <c r="U639" s="13">
        <v>10115.030000000001</v>
      </c>
      <c r="V639" s="13">
        <v>9914.64</v>
      </c>
      <c r="W639" s="16">
        <v>10.9</v>
      </c>
      <c r="X639" s="16">
        <v>1073.6500000000001</v>
      </c>
      <c r="Y639" s="17">
        <f>SUM(R639:X639)+N639+O639</f>
        <v>114612.58999999998</v>
      </c>
      <c r="Z639" s="17">
        <f>((P639*Q639)+O639+N639)-Y639</f>
        <v>99.810000000012224</v>
      </c>
    </row>
    <row r="640" spans="1:26" hidden="1" x14ac:dyDescent="0.25">
      <c r="A640" s="10" t="s">
        <v>1255</v>
      </c>
      <c r="B640" s="11">
        <v>44320</v>
      </c>
      <c r="C640" s="12">
        <v>416289</v>
      </c>
      <c r="D640" s="12" t="s">
        <v>1256</v>
      </c>
      <c r="E640" s="11">
        <v>44320</v>
      </c>
      <c r="F640" s="13">
        <v>93842.26</v>
      </c>
      <c r="G640" s="13">
        <v>5630.54</v>
      </c>
      <c r="H640" s="13">
        <v>994.73</v>
      </c>
      <c r="I640" s="13">
        <v>98.58</v>
      </c>
      <c r="J640" s="13">
        <v>98576.65</v>
      </c>
      <c r="K640" s="18" t="s">
        <v>32</v>
      </c>
      <c r="L640" s="12">
        <v>120</v>
      </c>
      <c r="M640" s="14">
        <v>906.26</v>
      </c>
      <c r="N640" s="13">
        <v>0</v>
      </c>
      <c r="O640" s="14">
        <v>0</v>
      </c>
      <c r="P640" s="15">
        <v>109</v>
      </c>
      <c r="Q640" s="13">
        <v>1040.0899999999999</v>
      </c>
      <c r="R640" s="13">
        <v>88959.76</v>
      </c>
      <c r="S640" s="13">
        <v>94.28</v>
      </c>
      <c r="T640" s="13">
        <v>0</v>
      </c>
      <c r="U640" s="13">
        <v>9728.2999999999993</v>
      </c>
      <c r="V640" s="13">
        <v>13137.77</v>
      </c>
      <c r="W640" s="16">
        <v>14.17</v>
      </c>
      <c r="X640" s="16">
        <v>1436.62</v>
      </c>
      <c r="Y640" s="17">
        <f>SUM(R640:X640)+N640+O640</f>
        <v>113370.9</v>
      </c>
      <c r="Z640" s="17">
        <f>((P640*Q640)+O640+N640)-Y640</f>
        <v>-1.0899999999965075</v>
      </c>
    </row>
    <row r="641" spans="1:26" hidden="1" x14ac:dyDescent="0.25">
      <c r="A641" s="10" t="s">
        <v>1433</v>
      </c>
      <c r="B641" s="11">
        <v>44334</v>
      </c>
      <c r="C641" s="12">
        <v>417255</v>
      </c>
      <c r="D641" s="12" t="s">
        <v>1434</v>
      </c>
      <c r="E641" s="11">
        <v>44334</v>
      </c>
      <c r="F641" s="13">
        <v>91509.43</v>
      </c>
      <c r="G641" s="13">
        <v>5490.57</v>
      </c>
      <c r="H641" s="13">
        <v>970</v>
      </c>
      <c r="I641" s="13">
        <v>96.13</v>
      </c>
      <c r="J641" s="13">
        <v>96126.13</v>
      </c>
      <c r="K641" s="18" t="s">
        <v>32</v>
      </c>
      <c r="L641" s="12">
        <v>120</v>
      </c>
      <c r="M641" s="14">
        <v>883.73</v>
      </c>
      <c r="N641" s="13">
        <v>0</v>
      </c>
      <c r="O641" s="14">
        <v>0</v>
      </c>
      <c r="P641" s="15">
        <v>107</v>
      </c>
      <c r="Q641" s="13">
        <v>1014.24</v>
      </c>
      <c r="R641" s="13">
        <v>85156.6</v>
      </c>
      <c r="S641" s="13">
        <v>90.25</v>
      </c>
      <c r="T641" s="13">
        <v>0</v>
      </c>
      <c r="U641" s="13">
        <v>9312.26</v>
      </c>
      <c r="V641" s="13">
        <v>12575.71</v>
      </c>
      <c r="W641" s="16">
        <v>12.83</v>
      </c>
      <c r="X641" s="16">
        <v>1374.94</v>
      </c>
      <c r="Y641" s="17">
        <f>SUM(R641:X641)+N641+O641</f>
        <v>108522.59000000001</v>
      </c>
      <c r="Z641" s="17">
        <f>((P641*Q641)+O641+N641)-Y641</f>
        <v>1.0899999999965075</v>
      </c>
    </row>
    <row r="642" spans="1:26" hidden="1" x14ac:dyDescent="0.25">
      <c r="A642" s="10" t="s">
        <v>1095</v>
      </c>
      <c r="B642" s="11">
        <v>44313</v>
      </c>
      <c r="C642" s="12">
        <v>415657</v>
      </c>
      <c r="D642" s="12" t="s">
        <v>1096</v>
      </c>
      <c r="E642" s="11">
        <v>44313</v>
      </c>
      <c r="F642" s="13">
        <v>93842.26</v>
      </c>
      <c r="G642" s="13">
        <v>5630.54</v>
      </c>
      <c r="H642" s="13">
        <v>5000</v>
      </c>
      <c r="I642" s="13">
        <v>94.57</v>
      </c>
      <c r="J642" s="13">
        <v>94567.37</v>
      </c>
      <c r="K642" s="18" t="s">
        <v>32</v>
      </c>
      <c r="L642" s="12">
        <v>120</v>
      </c>
      <c r="M642" s="14">
        <v>869.4</v>
      </c>
      <c r="N642" s="13">
        <v>0</v>
      </c>
      <c r="O642" s="14">
        <v>0</v>
      </c>
      <c r="P642" s="15">
        <v>111</v>
      </c>
      <c r="Q642" s="13">
        <v>1009.56</v>
      </c>
      <c r="R642" s="13">
        <v>87310.68</v>
      </c>
      <c r="S642" s="13">
        <v>88.25</v>
      </c>
      <c r="T642" s="13">
        <v>0</v>
      </c>
      <c r="U642" s="13">
        <v>9104.4699999999993</v>
      </c>
      <c r="V642" s="13">
        <v>13949.1</v>
      </c>
      <c r="W642" s="16">
        <v>14.3</v>
      </c>
      <c r="X642" s="16">
        <v>1454.2</v>
      </c>
      <c r="Y642" s="17">
        <f>SUM(R642:X642)+N642+O642</f>
        <v>111921</v>
      </c>
      <c r="Z642" s="17">
        <f>((P642*Q642)+O642+N642)-Y642</f>
        <v>140.15999999998894</v>
      </c>
    </row>
    <row r="643" spans="1:26" hidden="1" x14ac:dyDescent="0.25">
      <c r="A643" s="10" t="s">
        <v>7211</v>
      </c>
      <c r="B643" s="11">
        <v>44559</v>
      </c>
      <c r="C643" s="12">
        <v>431805</v>
      </c>
      <c r="D643" s="12" t="s">
        <v>7212</v>
      </c>
      <c r="E643" s="11">
        <v>44559</v>
      </c>
      <c r="F643" s="13">
        <v>94297.61</v>
      </c>
      <c r="G643" s="13">
        <v>5657.86</v>
      </c>
      <c r="H643" s="13">
        <v>4997.7700000000004</v>
      </c>
      <c r="I643" s="13">
        <v>95.05</v>
      </c>
      <c r="J643" s="13">
        <v>95052.75</v>
      </c>
      <c r="K643" s="18" t="s">
        <v>32</v>
      </c>
      <c r="L643" s="12">
        <v>120</v>
      </c>
      <c r="M643" s="14">
        <v>873.86</v>
      </c>
      <c r="N643" s="13">
        <v>0</v>
      </c>
      <c r="O643" s="14">
        <v>0</v>
      </c>
      <c r="P643" s="15">
        <v>115</v>
      </c>
      <c r="Q643" s="13">
        <v>873.86</v>
      </c>
      <c r="R643" s="13">
        <v>90757.72</v>
      </c>
      <c r="S643" s="13">
        <v>93.43</v>
      </c>
      <c r="T643" s="13">
        <v>848.68</v>
      </c>
      <c r="U643" s="13">
        <v>9642.75</v>
      </c>
      <c r="V643" s="13">
        <v>0</v>
      </c>
      <c r="W643" s="16">
        <v>0</v>
      </c>
      <c r="X643" s="16">
        <v>0</v>
      </c>
      <c r="Y643" s="17">
        <f>SUM(R643:X643)+N643+O643</f>
        <v>101342.57999999999</v>
      </c>
      <c r="Z643" s="17">
        <f>((P643*Q643)+O643+N643)-Y643</f>
        <v>-848.67999999997846</v>
      </c>
    </row>
    <row r="644" spans="1:26" hidden="1" x14ac:dyDescent="0.25">
      <c r="A644" s="10" t="s">
        <v>1469</v>
      </c>
      <c r="B644" s="11">
        <v>44334</v>
      </c>
      <c r="C644" s="12">
        <v>417211</v>
      </c>
      <c r="D644" s="12" t="s">
        <v>1470</v>
      </c>
      <c r="E644" s="11">
        <v>44334</v>
      </c>
      <c r="F644" s="13">
        <v>79386.789999999994</v>
      </c>
      <c r="G644" s="13">
        <v>4763.21</v>
      </c>
      <c r="H644" s="13">
        <v>841.5</v>
      </c>
      <c r="I644" s="13">
        <v>83.39</v>
      </c>
      <c r="J644" s="13">
        <v>83391.89</v>
      </c>
      <c r="K644" s="18" t="s">
        <v>32</v>
      </c>
      <c r="L644" s="12">
        <v>120</v>
      </c>
      <c r="M644" s="14">
        <v>766.66</v>
      </c>
      <c r="N644" s="13">
        <v>0</v>
      </c>
      <c r="O644" s="14">
        <v>0</v>
      </c>
      <c r="P644" s="15">
        <v>107</v>
      </c>
      <c r="Q644" s="13">
        <v>879.88</v>
      </c>
      <c r="R644" s="13">
        <v>73875.53</v>
      </c>
      <c r="S644" s="13">
        <v>78.28</v>
      </c>
      <c r="T644" s="13">
        <v>0</v>
      </c>
      <c r="U644" s="13">
        <v>8078.81</v>
      </c>
      <c r="V644" s="13">
        <v>10909.72</v>
      </c>
      <c r="W644" s="16">
        <v>11.77</v>
      </c>
      <c r="X644" s="16">
        <v>1193.05</v>
      </c>
      <c r="Y644" s="17">
        <f>SUM(R644:X644)+N644+O644</f>
        <v>94147.16</v>
      </c>
      <c r="Z644" s="17">
        <f>((P644*Q644)+O644+N644)-Y644</f>
        <v>0</v>
      </c>
    </row>
    <row r="645" spans="1:26" hidden="1" x14ac:dyDescent="0.25">
      <c r="A645" s="10" t="s">
        <v>4031</v>
      </c>
      <c r="B645" s="11">
        <v>44448</v>
      </c>
      <c r="C645" s="12">
        <v>424736</v>
      </c>
      <c r="D645" s="12" t="s">
        <v>4032</v>
      </c>
      <c r="E645" s="11">
        <v>44448</v>
      </c>
      <c r="F645" s="13">
        <v>89296.98</v>
      </c>
      <c r="G645" s="13">
        <v>5357.82</v>
      </c>
      <c r="H645" s="13">
        <v>946.55</v>
      </c>
      <c r="I645" s="13">
        <v>93.8</v>
      </c>
      <c r="J645" s="13">
        <v>93802.05</v>
      </c>
      <c r="K645" s="18" t="s">
        <v>32</v>
      </c>
      <c r="L645" s="12">
        <v>120</v>
      </c>
      <c r="M645" s="14">
        <v>862.37</v>
      </c>
      <c r="N645" s="13">
        <v>0</v>
      </c>
      <c r="O645" s="14">
        <v>0</v>
      </c>
      <c r="P645" s="15">
        <v>112</v>
      </c>
      <c r="Q645" s="13">
        <v>862.37</v>
      </c>
      <c r="R645" s="13">
        <v>86980.79</v>
      </c>
      <c r="S645" s="13">
        <v>92.16</v>
      </c>
      <c r="T645" s="13">
        <v>0</v>
      </c>
      <c r="U645" s="13">
        <v>9512.49</v>
      </c>
      <c r="V645" s="13">
        <v>0</v>
      </c>
      <c r="W645" s="16">
        <v>0</v>
      </c>
      <c r="X645" s="16">
        <v>0</v>
      </c>
      <c r="Y645" s="17">
        <f>SUM(R645:X645)+N645+O645</f>
        <v>96585.44</v>
      </c>
      <c r="Z645" s="17">
        <f>((P645*Q645)+O645+N645)-Y645</f>
        <v>0</v>
      </c>
    </row>
    <row r="646" spans="1:26" hidden="1" x14ac:dyDescent="0.25">
      <c r="A646" s="10" t="s">
        <v>3271</v>
      </c>
      <c r="B646" s="11">
        <v>44411</v>
      </c>
      <c r="C646" s="12">
        <v>422324</v>
      </c>
      <c r="D646" s="12" t="s">
        <v>3272</v>
      </c>
      <c r="E646" s="11">
        <v>44411</v>
      </c>
      <c r="F646" s="13">
        <v>89296.98</v>
      </c>
      <c r="G646" s="13">
        <v>5357.82</v>
      </c>
      <c r="H646" s="13">
        <v>946.55</v>
      </c>
      <c r="I646" s="13">
        <v>93.8</v>
      </c>
      <c r="J646" s="13">
        <v>93802.05</v>
      </c>
      <c r="K646" s="18" t="s">
        <v>32</v>
      </c>
      <c r="L646" s="12">
        <v>120</v>
      </c>
      <c r="M646" s="14">
        <v>862.37</v>
      </c>
      <c r="N646" s="13">
        <v>0</v>
      </c>
      <c r="O646" s="14">
        <v>0</v>
      </c>
      <c r="P646" s="15">
        <v>111</v>
      </c>
      <c r="Q646" s="13">
        <v>862.37</v>
      </c>
      <c r="R646" s="13">
        <v>86204.17</v>
      </c>
      <c r="S646" s="13">
        <v>91.34</v>
      </c>
      <c r="T646" s="13">
        <v>0</v>
      </c>
      <c r="U646" s="13">
        <v>9427.56</v>
      </c>
      <c r="V646" s="13">
        <v>0</v>
      </c>
      <c r="W646" s="16">
        <v>0</v>
      </c>
      <c r="X646" s="16">
        <v>0</v>
      </c>
      <c r="Y646" s="17">
        <f>SUM(R646:X646)+N646+O646</f>
        <v>95723.069999999992</v>
      </c>
      <c r="Z646" s="17">
        <f>((P646*Q646)+O646+N646)-Y646</f>
        <v>0</v>
      </c>
    </row>
    <row r="647" spans="1:26" hidden="1" x14ac:dyDescent="0.25">
      <c r="A647" s="10" t="s">
        <v>4547</v>
      </c>
      <c r="B647" s="11">
        <v>44466</v>
      </c>
      <c r="C647" s="12">
        <v>426251</v>
      </c>
      <c r="D647" s="12" t="s">
        <v>4548</v>
      </c>
      <c r="E647" s="11">
        <v>44466</v>
      </c>
      <c r="F647" s="13">
        <v>89296.98</v>
      </c>
      <c r="G647" s="13">
        <v>5357.82</v>
      </c>
      <c r="H647" s="13">
        <v>1893.01</v>
      </c>
      <c r="I647" s="13">
        <v>92.85</v>
      </c>
      <c r="J647" s="13">
        <v>92854.64</v>
      </c>
      <c r="K647" s="18" t="s">
        <v>32</v>
      </c>
      <c r="L647" s="12">
        <v>120</v>
      </c>
      <c r="M647" s="14">
        <v>853.66</v>
      </c>
      <c r="N647" s="13">
        <v>0</v>
      </c>
      <c r="O647" s="14">
        <v>0</v>
      </c>
      <c r="P647" s="15">
        <v>112</v>
      </c>
      <c r="Q647" s="13">
        <v>853.66</v>
      </c>
      <c r="R647" s="13">
        <v>86184.960000000006</v>
      </c>
      <c r="S647" s="13">
        <v>90.42</v>
      </c>
      <c r="T647" s="13">
        <v>0</v>
      </c>
      <c r="U647" s="13">
        <v>9334.5400000000009</v>
      </c>
      <c r="V647" s="13">
        <v>0</v>
      </c>
      <c r="W647" s="16">
        <v>0</v>
      </c>
      <c r="X647" s="16">
        <v>0</v>
      </c>
      <c r="Y647" s="17">
        <f>SUM(R647:X647)+N647+O647</f>
        <v>95609.920000000013</v>
      </c>
      <c r="Z647" s="17">
        <f>((P647*Q647)+O647+N647)-Y647</f>
        <v>0</v>
      </c>
    </row>
    <row r="648" spans="1:26" hidden="1" x14ac:dyDescent="0.25">
      <c r="A648" s="10" t="s">
        <v>1269</v>
      </c>
      <c r="B648" s="11">
        <v>44320</v>
      </c>
      <c r="C648" s="12">
        <v>416326</v>
      </c>
      <c r="D648" s="12" t="s">
        <v>1270</v>
      </c>
      <c r="E648" s="11">
        <v>44320</v>
      </c>
      <c r="F648" s="13">
        <v>89296.98</v>
      </c>
      <c r="G648" s="13">
        <v>5357.82</v>
      </c>
      <c r="H648" s="13">
        <v>950</v>
      </c>
      <c r="I648" s="13">
        <v>93.8</v>
      </c>
      <c r="J648" s="13">
        <v>93798.6</v>
      </c>
      <c r="K648" s="18" t="s">
        <v>32</v>
      </c>
      <c r="L648" s="12">
        <v>120</v>
      </c>
      <c r="M648" s="14">
        <v>862.33</v>
      </c>
      <c r="N648" s="13">
        <v>0</v>
      </c>
      <c r="O648" s="14">
        <v>0</v>
      </c>
      <c r="P648" s="15">
        <v>108</v>
      </c>
      <c r="Q648" s="13">
        <v>989.68</v>
      </c>
      <c r="R648" s="13">
        <v>83871.28</v>
      </c>
      <c r="S648" s="13">
        <v>88.88</v>
      </c>
      <c r="T648" s="13">
        <v>0</v>
      </c>
      <c r="U648" s="13">
        <v>9171.48</v>
      </c>
      <c r="V648" s="13">
        <v>12386.52</v>
      </c>
      <c r="W648" s="16">
        <v>12.96</v>
      </c>
      <c r="X648" s="16">
        <v>1354.32</v>
      </c>
      <c r="Y648" s="17">
        <f>SUM(R648:X648)+N648+O648</f>
        <v>106885.44000000002</v>
      </c>
      <c r="Z648" s="17">
        <f>((P648*Q648)+O648+N648)-Y648</f>
        <v>0</v>
      </c>
    </row>
    <row r="649" spans="1:26" hidden="1" x14ac:dyDescent="0.25">
      <c r="A649" s="10" t="s">
        <v>7431</v>
      </c>
      <c r="B649" s="11">
        <v>44574</v>
      </c>
      <c r="C649" s="12">
        <v>431902</v>
      </c>
      <c r="D649" s="12" t="s">
        <v>7432</v>
      </c>
      <c r="E649" s="11">
        <v>44574</v>
      </c>
      <c r="F649" s="13">
        <v>89622.64</v>
      </c>
      <c r="G649" s="13">
        <v>5377.36</v>
      </c>
      <c r="H649" s="13">
        <v>2850</v>
      </c>
      <c r="I649" s="13">
        <v>92.24</v>
      </c>
      <c r="J649" s="13">
        <v>92242.240000000005</v>
      </c>
      <c r="K649" s="18" t="s">
        <v>32</v>
      </c>
      <c r="L649" s="12">
        <v>120</v>
      </c>
      <c r="M649" s="14">
        <v>848.03</v>
      </c>
      <c r="N649" s="13">
        <v>0</v>
      </c>
      <c r="O649" s="14">
        <v>0.01</v>
      </c>
      <c r="P649" s="15">
        <v>119</v>
      </c>
      <c r="Q649" s="13">
        <v>848.03</v>
      </c>
      <c r="R649" s="13">
        <v>88129.33</v>
      </c>
      <c r="S649" s="13">
        <v>92.24</v>
      </c>
      <c r="T649" s="13">
        <v>3172.63</v>
      </c>
      <c r="U649" s="13">
        <v>9521.36</v>
      </c>
      <c r="V649" s="13">
        <v>0</v>
      </c>
      <c r="W649" s="16">
        <v>0</v>
      </c>
      <c r="X649" s="16">
        <v>0</v>
      </c>
      <c r="Y649" s="17">
        <f>SUM(R649:X649)+N649+O649</f>
        <v>100915.57</v>
      </c>
      <c r="Z649" s="17">
        <f>((P649*Q649)+O649+N649)-Y649</f>
        <v>9.9999999802093953E-3</v>
      </c>
    </row>
    <row r="650" spans="1:26" hidden="1" x14ac:dyDescent="0.25">
      <c r="A650" s="10" t="s">
        <v>1871</v>
      </c>
      <c r="B650" s="11">
        <v>44355</v>
      </c>
      <c r="C650" s="12">
        <v>418603</v>
      </c>
      <c r="D650" s="12" t="s">
        <v>1872</v>
      </c>
      <c r="E650" s="11">
        <v>44355</v>
      </c>
      <c r="F650" s="13">
        <v>89296.98</v>
      </c>
      <c r="G650" s="13">
        <v>5357.82</v>
      </c>
      <c r="H650" s="13">
        <v>946.45</v>
      </c>
      <c r="I650" s="13">
        <v>93.8</v>
      </c>
      <c r="J650" s="13">
        <v>93802.15</v>
      </c>
      <c r="K650" s="18" t="s">
        <v>32</v>
      </c>
      <c r="L650" s="12">
        <v>120</v>
      </c>
      <c r="M650" s="14">
        <v>862.37</v>
      </c>
      <c r="N650" s="13">
        <v>0</v>
      </c>
      <c r="O650" s="14">
        <v>0</v>
      </c>
      <c r="P650" s="15">
        <v>112</v>
      </c>
      <c r="Q650" s="13">
        <v>988.75</v>
      </c>
      <c r="R650" s="13">
        <v>86980.89</v>
      </c>
      <c r="S650" s="13">
        <v>92.16</v>
      </c>
      <c r="T650" s="13">
        <v>0</v>
      </c>
      <c r="U650" s="13">
        <v>9512.39</v>
      </c>
      <c r="V650" s="13">
        <v>12405.29</v>
      </c>
      <c r="W650" s="16">
        <v>13.08</v>
      </c>
      <c r="X650" s="16">
        <v>1357.05</v>
      </c>
      <c r="Y650" s="17">
        <f>SUM(R650:X650)+N650+O650</f>
        <v>110360.86000000002</v>
      </c>
      <c r="Z650" s="17">
        <f>((P650*Q650)+O650+N650)-Y650</f>
        <v>379.13999999998487</v>
      </c>
    </row>
    <row r="651" spans="1:26" hidden="1" x14ac:dyDescent="0.25">
      <c r="A651" s="10" t="s">
        <v>1545</v>
      </c>
      <c r="B651" s="11">
        <v>44341</v>
      </c>
      <c r="C651" s="12">
        <v>417630</v>
      </c>
      <c r="D651" s="12" t="s">
        <v>1546</v>
      </c>
      <c r="E651" s="11">
        <v>44341</v>
      </c>
      <c r="F651" s="13">
        <v>107558.83</v>
      </c>
      <c r="G651" s="13">
        <v>6453.53</v>
      </c>
      <c r="H651" s="13">
        <v>2000</v>
      </c>
      <c r="I651" s="13">
        <v>112.12</v>
      </c>
      <c r="J651" s="13">
        <v>112124.48</v>
      </c>
      <c r="K651" s="18" t="s">
        <v>32</v>
      </c>
      <c r="L651" s="12">
        <v>120</v>
      </c>
      <c r="M651" s="14">
        <v>1030.81</v>
      </c>
      <c r="N651" s="13">
        <v>0</v>
      </c>
      <c r="O651" s="14">
        <v>0</v>
      </c>
      <c r="P651" s="15">
        <v>110</v>
      </c>
      <c r="Q651" s="13">
        <v>1183.04</v>
      </c>
      <c r="R651" s="13">
        <v>102212.26</v>
      </c>
      <c r="S651" s="13">
        <v>107.27</v>
      </c>
      <c r="T651" s="13">
        <v>0</v>
      </c>
      <c r="U651" s="13">
        <v>11069.57</v>
      </c>
      <c r="V651" s="13">
        <v>15094.2</v>
      </c>
      <c r="W651" s="16">
        <v>15.4</v>
      </c>
      <c r="X651" s="16">
        <v>1634.6</v>
      </c>
      <c r="Y651" s="17">
        <f>SUM(R651:X651)+N651+O651</f>
        <v>130133.3</v>
      </c>
      <c r="Z651" s="17">
        <f>((P651*Q651)+O651+N651)-Y651</f>
        <v>1.0999999999912689</v>
      </c>
    </row>
    <row r="652" spans="1:26" hidden="1" x14ac:dyDescent="0.25">
      <c r="A652" s="10" t="s">
        <v>1251</v>
      </c>
      <c r="B652" s="11">
        <v>44320</v>
      </c>
      <c r="C652" s="12">
        <v>416279</v>
      </c>
      <c r="D652" s="12" t="s">
        <v>1252</v>
      </c>
      <c r="E652" s="11">
        <v>44320</v>
      </c>
      <c r="F652" s="13">
        <v>119693.25</v>
      </c>
      <c r="G652" s="13">
        <v>7181.6</v>
      </c>
      <c r="H652" s="13">
        <v>1268.75</v>
      </c>
      <c r="I652" s="13">
        <v>125.73</v>
      </c>
      <c r="J652" s="13">
        <v>125731.83</v>
      </c>
      <c r="K652" s="18" t="s">
        <v>32</v>
      </c>
      <c r="L652" s="12">
        <v>120</v>
      </c>
      <c r="M652" s="14">
        <v>1155.9100000000001</v>
      </c>
      <c r="N652" s="13">
        <v>0</v>
      </c>
      <c r="O652" s="14">
        <v>0</v>
      </c>
      <c r="P652" s="15">
        <v>109</v>
      </c>
      <c r="Q652" s="13">
        <v>1345.32</v>
      </c>
      <c r="R652" s="13">
        <v>113465.79</v>
      </c>
      <c r="S652" s="13">
        <v>120.23</v>
      </c>
      <c r="T652" s="13">
        <v>0</v>
      </c>
      <c r="U652" s="13">
        <v>12408.17</v>
      </c>
      <c r="V652" s="13">
        <v>18592.13</v>
      </c>
      <c r="W652" s="16">
        <v>19.62</v>
      </c>
      <c r="X652" s="16">
        <v>2032.85</v>
      </c>
      <c r="Y652" s="17">
        <f>SUM(R652:X652)+N652+O652</f>
        <v>146638.78999999998</v>
      </c>
      <c r="Z652" s="17">
        <f>((P652*Q652)+O652+N652)-Y652</f>
        <v>1.0900000000256114</v>
      </c>
    </row>
    <row r="653" spans="1:26" hidden="1" x14ac:dyDescent="0.25">
      <c r="A653" s="10" t="s">
        <v>7555</v>
      </c>
      <c r="B653" s="11">
        <v>44581</v>
      </c>
      <c r="C653" s="12">
        <v>432072</v>
      </c>
      <c r="D653" s="12" t="s">
        <v>7556</v>
      </c>
      <c r="E653" s="11">
        <v>44581</v>
      </c>
      <c r="F653" s="13">
        <v>111862.53</v>
      </c>
      <c r="G653" s="13">
        <v>6711.75</v>
      </c>
      <c r="H653" s="13">
        <v>5928.71</v>
      </c>
      <c r="I653" s="13">
        <v>112.76</v>
      </c>
      <c r="J653" s="13">
        <v>112758.33</v>
      </c>
      <c r="K653" s="18" t="s">
        <v>32</v>
      </c>
      <c r="L653" s="12">
        <v>120</v>
      </c>
      <c r="M653" s="14">
        <v>1036.6400000000001</v>
      </c>
      <c r="N653" s="13">
        <v>0</v>
      </c>
      <c r="O653" s="14">
        <v>0.01</v>
      </c>
      <c r="P653" s="15">
        <v>115</v>
      </c>
      <c r="Q653" s="13">
        <v>1036.6400000000001</v>
      </c>
      <c r="R653" s="13">
        <v>108599.43</v>
      </c>
      <c r="S653" s="13">
        <v>110.84</v>
      </c>
      <c r="T653" s="13">
        <v>1006.76</v>
      </c>
      <c r="U653" s="13">
        <v>11439.53</v>
      </c>
      <c r="V653" s="13">
        <v>0</v>
      </c>
      <c r="W653" s="16">
        <v>0</v>
      </c>
      <c r="X653" s="16">
        <v>0</v>
      </c>
      <c r="Y653" s="17">
        <f>SUM(R653:X653)+N653+O653</f>
        <v>121156.56999999998</v>
      </c>
      <c r="Z653" s="17">
        <f>((P653*Q653)+O653+N653)-Y653</f>
        <v>-1942.9599999999773</v>
      </c>
    </row>
    <row r="654" spans="1:26" hidden="1" x14ac:dyDescent="0.25">
      <c r="A654" s="10" t="s">
        <v>4077</v>
      </c>
      <c r="B654" s="11">
        <v>44449</v>
      </c>
      <c r="C654" s="12">
        <v>424608</v>
      </c>
      <c r="D654" s="12" t="s">
        <v>4078</v>
      </c>
      <c r="E654" s="11">
        <v>44449</v>
      </c>
      <c r="F654" s="13">
        <v>111862.53</v>
      </c>
      <c r="G654" s="13">
        <v>6711.75</v>
      </c>
      <c r="H654" s="13">
        <v>1200</v>
      </c>
      <c r="I654" s="13">
        <v>117.49</v>
      </c>
      <c r="J654" s="13">
        <v>117491.77</v>
      </c>
      <c r="K654" s="18" t="s">
        <v>32</v>
      </c>
      <c r="L654" s="12">
        <v>120</v>
      </c>
      <c r="M654" s="14">
        <v>1080.1600000000001</v>
      </c>
      <c r="N654" s="13">
        <v>0</v>
      </c>
      <c r="O654" s="14">
        <v>0</v>
      </c>
      <c r="P654" s="15">
        <v>111</v>
      </c>
      <c r="Q654" s="13">
        <v>1080.1600000000001</v>
      </c>
      <c r="R654" s="13">
        <v>108947.82</v>
      </c>
      <c r="S654" s="13">
        <v>114.4</v>
      </c>
      <c r="T654" s="13">
        <v>0</v>
      </c>
      <c r="U654" s="13">
        <v>11808.29</v>
      </c>
      <c r="V654" s="13">
        <v>0</v>
      </c>
      <c r="W654" s="16">
        <v>0</v>
      </c>
      <c r="X654" s="16">
        <v>0</v>
      </c>
      <c r="Y654" s="17">
        <f>SUM(R654:X654)+N654+O654</f>
        <v>120870.51000000001</v>
      </c>
      <c r="Z654" s="17">
        <f>((P654*Q654)+O654+N654)-Y654</f>
        <v>-972.75</v>
      </c>
    </row>
    <row r="655" spans="1:26" hidden="1" x14ac:dyDescent="0.25">
      <c r="A655" s="10" t="s">
        <v>7283</v>
      </c>
      <c r="B655" s="11">
        <v>44560</v>
      </c>
      <c r="C655" s="12">
        <v>431421</v>
      </c>
      <c r="D655" s="12" t="s">
        <v>7284</v>
      </c>
      <c r="E655" s="11">
        <v>44559</v>
      </c>
      <c r="F655" s="13">
        <v>112992.45</v>
      </c>
      <c r="G655" s="13">
        <v>6779.55</v>
      </c>
      <c r="H655" s="13">
        <v>1197.72</v>
      </c>
      <c r="I655" s="13">
        <v>118.69</v>
      </c>
      <c r="J655" s="13">
        <v>118692.97</v>
      </c>
      <c r="K655" s="18" t="s">
        <v>32</v>
      </c>
      <c r="L655" s="12">
        <v>120</v>
      </c>
      <c r="M655" s="14">
        <v>1091.2</v>
      </c>
      <c r="N655" s="13">
        <v>0</v>
      </c>
      <c r="O655" s="14">
        <v>0.01</v>
      </c>
      <c r="P655" s="15">
        <v>114</v>
      </c>
      <c r="Q655" s="13">
        <v>1091.2</v>
      </c>
      <c r="R655" s="13">
        <v>111010.14</v>
      </c>
      <c r="S655" s="13">
        <v>118.69</v>
      </c>
      <c r="T655" s="13">
        <v>4033.82</v>
      </c>
      <c r="U655" s="13">
        <v>12251.03</v>
      </c>
      <c r="V655" s="13">
        <v>0</v>
      </c>
      <c r="W655" s="16">
        <v>0</v>
      </c>
      <c r="X655" s="16">
        <v>0</v>
      </c>
      <c r="Y655" s="17">
        <f>SUM(R655:X655)+N655+O655</f>
        <v>127413.69</v>
      </c>
      <c r="Z655" s="17">
        <f>((P655*Q655)+O655+N655)-Y655</f>
        <v>-3016.8800000000047</v>
      </c>
    </row>
    <row r="656" spans="1:26" hidden="1" x14ac:dyDescent="0.25">
      <c r="A656" s="10" t="s">
        <v>9263</v>
      </c>
      <c r="B656" s="11">
        <v>44670</v>
      </c>
      <c r="C656" s="12">
        <v>435001</v>
      </c>
      <c r="D656" s="12" t="s">
        <v>9264</v>
      </c>
      <c r="E656" s="11">
        <v>44670</v>
      </c>
      <c r="F656" s="13">
        <v>112992.45</v>
      </c>
      <c r="G656" s="13">
        <v>6779.55</v>
      </c>
      <c r="H656" s="13">
        <v>5988.6</v>
      </c>
      <c r="I656" s="13">
        <v>113.78</v>
      </c>
      <c r="J656" s="13">
        <v>113897.18</v>
      </c>
      <c r="K656" s="18" t="s">
        <v>32</v>
      </c>
      <c r="L656" s="12">
        <v>120</v>
      </c>
      <c r="M656" s="14">
        <v>1047.1099999999999</v>
      </c>
      <c r="N656" s="13">
        <v>0</v>
      </c>
      <c r="O656" s="14">
        <v>0.01</v>
      </c>
      <c r="P656" s="15">
        <v>119</v>
      </c>
      <c r="Q656" s="13">
        <v>1047.1099999999999</v>
      </c>
      <c r="R656" s="13">
        <v>110702.42</v>
      </c>
      <c r="S656" s="13">
        <v>113.78</v>
      </c>
      <c r="T656" s="13">
        <v>2033.86</v>
      </c>
      <c r="U656" s="13">
        <v>11756.02</v>
      </c>
      <c r="V656" s="13">
        <v>0</v>
      </c>
      <c r="W656" s="16">
        <v>0</v>
      </c>
      <c r="X656" s="16">
        <v>0</v>
      </c>
      <c r="Y656" s="17">
        <f>SUM(R656:X656)+N656+O656</f>
        <v>124606.09</v>
      </c>
      <c r="Z656" s="17">
        <f>((P656*Q656)+O656+N656)-Y656</f>
        <v>9.9999999802093953E-3</v>
      </c>
    </row>
    <row r="657" spans="1:26" hidden="1" x14ac:dyDescent="0.25">
      <c r="A657" s="10" t="s">
        <v>5629</v>
      </c>
      <c r="B657" s="11">
        <v>44495</v>
      </c>
      <c r="C657" s="12">
        <v>428122</v>
      </c>
      <c r="D657" s="12" t="s">
        <v>5630</v>
      </c>
      <c r="E657" s="11">
        <v>44494</v>
      </c>
      <c r="F657" s="13">
        <v>123584.91</v>
      </c>
      <c r="G657" s="13">
        <v>7415.09</v>
      </c>
      <c r="H657" s="13">
        <v>11790</v>
      </c>
      <c r="I657" s="13">
        <v>119.33</v>
      </c>
      <c r="J657" s="13">
        <v>119329.33</v>
      </c>
      <c r="K657" s="18" t="s">
        <v>32</v>
      </c>
      <c r="L657" s="12">
        <v>120</v>
      </c>
      <c r="M657" s="14">
        <v>1097.05</v>
      </c>
      <c r="N657" s="13">
        <v>0</v>
      </c>
      <c r="O657" s="14">
        <v>0</v>
      </c>
      <c r="P657" s="15">
        <v>112</v>
      </c>
      <c r="Q657" s="13">
        <v>1097.05</v>
      </c>
      <c r="R657" s="13">
        <v>112256.06</v>
      </c>
      <c r="S657" s="13">
        <v>111.41</v>
      </c>
      <c r="T657" s="13">
        <v>0</v>
      </c>
      <c r="U657" s="13">
        <v>11495.55</v>
      </c>
      <c r="V657" s="13">
        <v>0</v>
      </c>
      <c r="W657" s="16">
        <v>0</v>
      </c>
      <c r="X657" s="16">
        <v>0</v>
      </c>
      <c r="Y657" s="17">
        <f>SUM(R657:X657)+N657+O657</f>
        <v>123863.02</v>
      </c>
      <c r="Z657" s="17">
        <f>((P657*Q657)+O657+N657)-Y657</f>
        <v>-993.42000000001281</v>
      </c>
    </row>
    <row r="658" spans="1:26" hidden="1" x14ac:dyDescent="0.25">
      <c r="A658" s="10" t="s">
        <v>5631</v>
      </c>
      <c r="B658" s="11">
        <v>44495</v>
      </c>
      <c r="C658" s="12">
        <v>428125</v>
      </c>
      <c r="D658" s="12" t="s">
        <v>5632</v>
      </c>
      <c r="E658" s="11">
        <v>44494</v>
      </c>
      <c r="F658" s="13">
        <v>123584.91</v>
      </c>
      <c r="G658" s="13">
        <v>7415.09</v>
      </c>
      <c r="H658" s="13">
        <v>11790</v>
      </c>
      <c r="I658" s="13">
        <v>119.33</v>
      </c>
      <c r="J658" s="13">
        <v>119329.33</v>
      </c>
      <c r="K658" s="18" t="s">
        <v>32</v>
      </c>
      <c r="L658" s="12">
        <v>120</v>
      </c>
      <c r="M658" s="14">
        <v>1097.05</v>
      </c>
      <c r="N658" s="13">
        <v>0</v>
      </c>
      <c r="O658" s="14">
        <v>0</v>
      </c>
      <c r="P658" s="15">
        <v>112</v>
      </c>
      <c r="Q658" s="13">
        <v>1097.05</v>
      </c>
      <c r="R658" s="13">
        <v>112256.06</v>
      </c>
      <c r="S658" s="13">
        <v>111.41</v>
      </c>
      <c r="T658" s="13">
        <v>0</v>
      </c>
      <c r="U658" s="13">
        <v>11495.55</v>
      </c>
      <c r="V658" s="13">
        <v>0</v>
      </c>
      <c r="W658" s="16">
        <v>0</v>
      </c>
      <c r="X658" s="16">
        <v>0</v>
      </c>
      <c r="Y658" s="17">
        <f>SUM(R658:X658)+N658+O658</f>
        <v>123863.02</v>
      </c>
      <c r="Z658" s="17">
        <f>((P658*Q658)+O658+N658)-Y658</f>
        <v>-993.42000000001281</v>
      </c>
    </row>
    <row r="659" spans="1:26" hidden="1" x14ac:dyDescent="0.25">
      <c r="A659" s="10" t="s">
        <v>5477</v>
      </c>
      <c r="B659" s="11">
        <v>44490</v>
      </c>
      <c r="C659" s="12">
        <v>427643</v>
      </c>
      <c r="D659" s="12" t="s">
        <v>5478</v>
      </c>
      <c r="E659" s="11">
        <v>44486</v>
      </c>
      <c r="F659" s="13">
        <v>122641.51</v>
      </c>
      <c r="G659" s="13">
        <v>7358.49</v>
      </c>
      <c r="H659" s="13">
        <v>10890</v>
      </c>
      <c r="I659" s="13">
        <v>119.23</v>
      </c>
      <c r="J659" s="13">
        <v>119229.23</v>
      </c>
      <c r="K659" s="18" t="s">
        <v>32</v>
      </c>
      <c r="L659" s="12">
        <v>120</v>
      </c>
      <c r="M659" s="14">
        <v>1096.1300000000001</v>
      </c>
      <c r="N659" s="13">
        <v>0</v>
      </c>
      <c r="O659" s="14">
        <v>0</v>
      </c>
      <c r="P659" s="15">
        <v>112</v>
      </c>
      <c r="Q659" s="13">
        <v>1096.1300000000001</v>
      </c>
      <c r="R659" s="13">
        <v>112161.87</v>
      </c>
      <c r="S659" s="13">
        <v>111.31</v>
      </c>
      <c r="T659" s="13">
        <v>0</v>
      </c>
      <c r="U659" s="13">
        <v>11485.97</v>
      </c>
      <c r="V659" s="13">
        <v>0</v>
      </c>
      <c r="W659" s="16">
        <v>0</v>
      </c>
      <c r="X659" s="16">
        <v>0</v>
      </c>
      <c r="Y659" s="17">
        <f>SUM(R659:X659)+N659+O659</f>
        <v>123759.15</v>
      </c>
      <c r="Z659" s="17">
        <f>((P659*Q659)+O659+N659)-Y659</f>
        <v>-992.58999999998196</v>
      </c>
    </row>
    <row r="660" spans="1:26" hidden="1" x14ac:dyDescent="0.25">
      <c r="A660" s="10" t="s">
        <v>3345</v>
      </c>
      <c r="B660" s="11">
        <v>44418</v>
      </c>
      <c r="C660" s="12">
        <v>422623</v>
      </c>
      <c r="D660" s="12" t="s">
        <v>3346</v>
      </c>
      <c r="E660" s="11">
        <v>44418</v>
      </c>
      <c r="F660" s="13">
        <v>89296.98</v>
      </c>
      <c r="G660" s="13">
        <v>5357.82</v>
      </c>
      <c r="H660" s="13">
        <v>1893.1</v>
      </c>
      <c r="I660" s="13">
        <v>92.85</v>
      </c>
      <c r="J660" s="13">
        <v>92854.55</v>
      </c>
      <c r="K660" s="18" t="s">
        <v>32</v>
      </c>
      <c r="L660" s="12">
        <v>120</v>
      </c>
      <c r="M660" s="14">
        <v>853.66</v>
      </c>
      <c r="N660" s="13">
        <v>0</v>
      </c>
      <c r="O660" s="14">
        <v>0</v>
      </c>
      <c r="P660" s="15">
        <v>110</v>
      </c>
      <c r="Q660" s="13">
        <v>853.66</v>
      </c>
      <c r="R660" s="13">
        <v>85415.360000000001</v>
      </c>
      <c r="S660" s="13">
        <v>88.8</v>
      </c>
      <c r="T660" s="13">
        <v>0</v>
      </c>
      <c r="U660" s="13">
        <v>9167.9500000000007</v>
      </c>
      <c r="V660" s="13">
        <v>0</v>
      </c>
      <c r="W660" s="16">
        <v>0</v>
      </c>
      <c r="X660" s="16">
        <v>0</v>
      </c>
      <c r="Y660" s="17">
        <f>SUM(R660:X660)+N660+O660</f>
        <v>94672.11</v>
      </c>
      <c r="Z660" s="17">
        <f>((P660*Q660)+O660+N660)-Y660</f>
        <v>-769.51000000000931</v>
      </c>
    </row>
    <row r="661" spans="1:26" hidden="1" x14ac:dyDescent="0.25">
      <c r="A661" s="10" t="s">
        <v>8075</v>
      </c>
      <c r="B661" s="11">
        <v>44601</v>
      </c>
      <c r="C661" s="12">
        <v>432823</v>
      </c>
      <c r="D661" s="12" t="s">
        <v>8076</v>
      </c>
      <c r="E661" s="11">
        <v>44601</v>
      </c>
      <c r="F661" s="13">
        <v>123584.91</v>
      </c>
      <c r="G661" s="13">
        <v>7415.09</v>
      </c>
      <c r="H661" s="13">
        <v>11790</v>
      </c>
      <c r="I661" s="13">
        <v>119.33</v>
      </c>
      <c r="J661" s="13">
        <v>119329.33</v>
      </c>
      <c r="K661" s="18" t="s">
        <v>32</v>
      </c>
      <c r="L661" s="12">
        <v>120</v>
      </c>
      <c r="M661" s="14">
        <v>1097.05</v>
      </c>
      <c r="N661" s="13">
        <v>0</v>
      </c>
      <c r="O661" s="14">
        <v>0</v>
      </c>
      <c r="P661" s="15">
        <v>115</v>
      </c>
      <c r="Q661" s="13">
        <v>1097.05</v>
      </c>
      <c r="R661" s="13">
        <v>114242.9</v>
      </c>
      <c r="S661" s="13">
        <v>114.38</v>
      </c>
      <c r="T661" s="13">
        <v>0</v>
      </c>
      <c r="U661" s="13">
        <v>11803.47</v>
      </c>
      <c r="V661" s="13">
        <v>0</v>
      </c>
      <c r="W661" s="16">
        <v>0</v>
      </c>
      <c r="X661" s="16">
        <v>0</v>
      </c>
      <c r="Y661" s="17">
        <f>SUM(R661:X661)+N661+O661</f>
        <v>126160.75</v>
      </c>
      <c r="Z661" s="17">
        <f>((P661*Q661)+O661+N661)-Y661</f>
        <v>0</v>
      </c>
    </row>
    <row r="662" spans="1:26" hidden="1" x14ac:dyDescent="0.25">
      <c r="A662" s="10" t="s">
        <v>5813</v>
      </c>
      <c r="B662" s="11">
        <v>44500</v>
      </c>
      <c r="C662" s="12">
        <v>428571</v>
      </c>
      <c r="D662" s="12" t="s">
        <v>5814</v>
      </c>
      <c r="E662" s="11">
        <v>44498</v>
      </c>
      <c r="F662" s="13">
        <v>114150.94</v>
      </c>
      <c r="G662" s="13">
        <v>6849.06</v>
      </c>
      <c r="H662" s="13">
        <v>10890</v>
      </c>
      <c r="I662" s="13">
        <v>110.22</v>
      </c>
      <c r="J662" s="13">
        <v>110220.22</v>
      </c>
      <c r="K662" s="18" t="s">
        <v>32</v>
      </c>
      <c r="L662" s="12">
        <v>120</v>
      </c>
      <c r="M662" s="14">
        <v>1013.31</v>
      </c>
      <c r="N662" s="13">
        <v>0</v>
      </c>
      <c r="O662" s="14">
        <v>0</v>
      </c>
      <c r="P662" s="15">
        <v>112</v>
      </c>
      <c r="Q662" s="13">
        <v>1013.31</v>
      </c>
      <c r="R662" s="13">
        <v>102769.36</v>
      </c>
      <c r="S662" s="13">
        <v>102.86</v>
      </c>
      <c r="T662" s="13">
        <v>0</v>
      </c>
      <c r="U662" s="13">
        <v>10618.5</v>
      </c>
      <c r="V662" s="13">
        <v>0</v>
      </c>
      <c r="W662" s="16">
        <v>0</v>
      </c>
      <c r="X662" s="16">
        <v>0</v>
      </c>
      <c r="Y662" s="17">
        <f>SUM(R662:X662)+N662+O662</f>
        <v>113490.72</v>
      </c>
      <c r="Z662" s="17">
        <f>((P662*Q662)+O662+N662)-Y662</f>
        <v>0</v>
      </c>
    </row>
    <row r="663" spans="1:26" hidden="1" x14ac:dyDescent="0.25">
      <c r="A663" s="10" t="s">
        <v>5513</v>
      </c>
      <c r="B663" s="11">
        <v>44494</v>
      </c>
      <c r="C663" s="12">
        <v>428020</v>
      </c>
      <c r="D663" s="12" t="s">
        <v>5514</v>
      </c>
      <c r="E663" s="11">
        <v>44488</v>
      </c>
      <c r="F663" s="13">
        <v>114150.94</v>
      </c>
      <c r="G663" s="13">
        <v>6849.06</v>
      </c>
      <c r="H663" s="13">
        <v>10890</v>
      </c>
      <c r="I663" s="13">
        <v>110.22</v>
      </c>
      <c r="J663" s="13">
        <v>110220.22</v>
      </c>
      <c r="K663" s="18" t="s">
        <v>32</v>
      </c>
      <c r="L663" s="12">
        <v>120</v>
      </c>
      <c r="M663" s="14">
        <v>1013.31</v>
      </c>
      <c r="N663" s="13">
        <v>0</v>
      </c>
      <c r="O663" s="14">
        <v>0</v>
      </c>
      <c r="P663" s="15">
        <v>112</v>
      </c>
      <c r="Q663" s="13">
        <v>1013.31</v>
      </c>
      <c r="R663" s="13">
        <v>103686.94</v>
      </c>
      <c r="S663" s="13">
        <v>102.86</v>
      </c>
      <c r="T663" s="13">
        <v>0</v>
      </c>
      <c r="U663" s="13">
        <v>10618.5</v>
      </c>
      <c r="V663" s="13">
        <v>0</v>
      </c>
      <c r="W663" s="16">
        <v>0</v>
      </c>
      <c r="X663" s="16">
        <v>0</v>
      </c>
      <c r="Y663" s="17">
        <f>SUM(R663:X663)+N663+O663</f>
        <v>114408.3</v>
      </c>
      <c r="Z663" s="17">
        <f>((P663*Q663)+O663+N663)-Y663</f>
        <v>-917.58000000000175</v>
      </c>
    </row>
    <row r="664" spans="1:26" hidden="1" x14ac:dyDescent="0.25">
      <c r="A664" s="10" t="s">
        <v>7125</v>
      </c>
      <c r="B664" s="11">
        <v>44553</v>
      </c>
      <c r="C664" s="12">
        <v>431478</v>
      </c>
      <c r="D664" s="12" t="s">
        <v>7126</v>
      </c>
      <c r="E664" s="11">
        <v>44553</v>
      </c>
      <c r="F664" s="13">
        <v>93315.16</v>
      </c>
      <c r="G664" s="13">
        <v>5598.91</v>
      </c>
      <c r="H664" s="13">
        <v>4945.7</v>
      </c>
      <c r="I664" s="13">
        <v>94.06</v>
      </c>
      <c r="J664" s="13">
        <v>94062.43</v>
      </c>
      <c r="K664" s="18" t="s">
        <v>32</v>
      </c>
      <c r="L664" s="12">
        <v>120</v>
      </c>
      <c r="M664" s="14">
        <v>864.76</v>
      </c>
      <c r="N664" s="13">
        <v>0</v>
      </c>
      <c r="O664" s="14">
        <v>-0.01</v>
      </c>
      <c r="P664" s="15">
        <v>114</v>
      </c>
      <c r="Q664" s="13">
        <v>864.76</v>
      </c>
      <c r="R664" s="13">
        <v>89812.14</v>
      </c>
      <c r="S664" s="13">
        <v>91.66</v>
      </c>
      <c r="T664" s="13">
        <v>0</v>
      </c>
      <c r="U664" s="13">
        <v>9459.83</v>
      </c>
      <c r="V664" s="13">
        <v>0</v>
      </c>
      <c r="W664" s="16">
        <v>0</v>
      </c>
      <c r="X664" s="16">
        <v>0</v>
      </c>
      <c r="Y664" s="17">
        <f>SUM(R664:X664)+N664+O664</f>
        <v>99363.62000000001</v>
      </c>
      <c r="Z664" s="17">
        <f>((P664*Q664)+O664+N664)-Y664</f>
        <v>-780.99000000000524</v>
      </c>
    </row>
    <row r="665" spans="1:26" hidden="1" x14ac:dyDescent="0.25">
      <c r="A665" s="10" t="s">
        <v>5523</v>
      </c>
      <c r="B665" s="11">
        <v>44494</v>
      </c>
      <c r="C665" s="12">
        <v>427994</v>
      </c>
      <c r="D665" s="12" t="s">
        <v>5524</v>
      </c>
      <c r="E665" s="11">
        <v>44489</v>
      </c>
      <c r="F665" s="13">
        <v>114150.94</v>
      </c>
      <c r="G665" s="13">
        <v>6849.06</v>
      </c>
      <c r="H665" s="13">
        <v>10890</v>
      </c>
      <c r="I665" s="13">
        <v>110.22</v>
      </c>
      <c r="J665" s="13">
        <v>110220.22</v>
      </c>
      <c r="K665" s="18" t="s">
        <v>32</v>
      </c>
      <c r="L665" s="12">
        <v>120</v>
      </c>
      <c r="M665" s="14">
        <v>1013.31</v>
      </c>
      <c r="N665" s="13">
        <v>0</v>
      </c>
      <c r="O665" s="14">
        <v>0</v>
      </c>
      <c r="P665" s="15">
        <v>112</v>
      </c>
      <c r="Q665" s="13">
        <v>1013.31</v>
      </c>
      <c r="R665" s="13">
        <v>103686.94</v>
      </c>
      <c r="S665" s="13">
        <v>102.86</v>
      </c>
      <c r="T665" s="13">
        <v>0</v>
      </c>
      <c r="U665" s="13">
        <v>10618.5</v>
      </c>
      <c r="V665" s="13">
        <v>0</v>
      </c>
      <c r="W665" s="16">
        <v>0</v>
      </c>
      <c r="X665" s="16">
        <v>0</v>
      </c>
      <c r="Y665" s="17">
        <f>SUM(R665:X665)+N665+O665</f>
        <v>114408.3</v>
      </c>
      <c r="Z665" s="17">
        <f>((P665*Q665)+O665+N665)-Y665</f>
        <v>-917.58000000000175</v>
      </c>
    </row>
    <row r="666" spans="1:26" hidden="1" x14ac:dyDescent="0.25">
      <c r="A666" s="10" t="s">
        <v>5895</v>
      </c>
      <c r="B666" s="11">
        <v>44500</v>
      </c>
      <c r="C666" s="12">
        <v>428774</v>
      </c>
      <c r="D666" s="12" t="s">
        <v>5896</v>
      </c>
      <c r="E666" s="11">
        <v>44500</v>
      </c>
      <c r="F666" s="13">
        <v>87325.47</v>
      </c>
      <c r="G666" s="13">
        <v>5239.53</v>
      </c>
      <c r="H666" s="13">
        <v>925.65</v>
      </c>
      <c r="I666" s="13">
        <v>91.73</v>
      </c>
      <c r="J666" s="13">
        <v>91731.08</v>
      </c>
      <c r="K666" s="18" t="s">
        <v>32</v>
      </c>
      <c r="L666" s="12">
        <v>120</v>
      </c>
      <c r="M666" s="14">
        <v>843.33</v>
      </c>
      <c r="N666" s="13">
        <v>0</v>
      </c>
      <c r="O666" s="14">
        <v>0</v>
      </c>
      <c r="P666" s="15">
        <v>113</v>
      </c>
      <c r="Q666" s="13">
        <v>843.33</v>
      </c>
      <c r="R666" s="13">
        <v>85793.44</v>
      </c>
      <c r="S666" s="13">
        <v>91.73</v>
      </c>
      <c r="T666" s="13">
        <v>2357.79</v>
      </c>
      <c r="U666" s="13">
        <v>9468.52</v>
      </c>
      <c r="V666" s="13">
        <v>0</v>
      </c>
      <c r="W666" s="16">
        <v>0</v>
      </c>
      <c r="X666" s="16">
        <v>0</v>
      </c>
      <c r="Y666" s="17">
        <f>SUM(R666:X666)+N666+O666</f>
        <v>97711.48</v>
      </c>
      <c r="Z666" s="17">
        <f>((P666*Q666)+O666+N666)-Y666</f>
        <v>-2415.1899999999878</v>
      </c>
    </row>
    <row r="667" spans="1:26" hidden="1" x14ac:dyDescent="0.25">
      <c r="A667" s="10" t="s">
        <v>5941</v>
      </c>
      <c r="B667" s="11">
        <v>44500</v>
      </c>
      <c r="C667" s="12">
        <v>428963</v>
      </c>
      <c r="D667" s="12" t="s">
        <v>5942</v>
      </c>
      <c r="E667" s="11">
        <v>44500</v>
      </c>
      <c r="F667" s="13">
        <v>79386.789999999994</v>
      </c>
      <c r="G667" s="13">
        <v>4763.21</v>
      </c>
      <c r="H667" s="13">
        <v>2000</v>
      </c>
      <c r="I667" s="13">
        <v>82.23</v>
      </c>
      <c r="J667" s="13">
        <v>82232.23</v>
      </c>
      <c r="K667" s="18" t="s">
        <v>32</v>
      </c>
      <c r="L667" s="12">
        <v>120</v>
      </c>
      <c r="M667" s="14">
        <v>756</v>
      </c>
      <c r="N667" s="13">
        <v>0</v>
      </c>
      <c r="O667" s="14">
        <v>0</v>
      </c>
      <c r="P667" s="15">
        <v>114</v>
      </c>
      <c r="Q667" s="13">
        <v>756</v>
      </c>
      <c r="R667" s="13">
        <v>77614</v>
      </c>
      <c r="S667" s="13">
        <v>82.23</v>
      </c>
      <c r="T667" s="13">
        <v>0</v>
      </c>
      <c r="U667" s="13">
        <v>8487.77</v>
      </c>
      <c r="V667" s="13">
        <v>0</v>
      </c>
      <c r="W667" s="16">
        <v>0</v>
      </c>
      <c r="X667" s="16">
        <v>0</v>
      </c>
      <c r="Y667" s="17">
        <f>SUM(R667:X667)+N667+O667</f>
        <v>86184</v>
      </c>
      <c r="Z667" s="17">
        <f>((P667*Q667)+O667+N667)-Y667</f>
        <v>0</v>
      </c>
    </row>
    <row r="668" spans="1:26" hidden="1" x14ac:dyDescent="0.25">
      <c r="A668" s="10" t="s">
        <v>6045</v>
      </c>
      <c r="B668" s="11">
        <v>44504</v>
      </c>
      <c r="C668" s="12">
        <v>428981</v>
      </c>
      <c r="D668" s="12" t="s">
        <v>6046</v>
      </c>
      <c r="E668" s="11">
        <v>44500</v>
      </c>
      <c r="F668" s="13">
        <v>88093.95</v>
      </c>
      <c r="G668" s="13">
        <v>5285.64</v>
      </c>
      <c r="H668" s="13">
        <v>1867.59</v>
      </c>
      <c r="I668" s="13">
        <v>91.6</v>
      </c>
      <c r="J668" s="13">
        <v>91603.6</v>
      </c>
      <c r="K668" s="18" t="s">
        <v>32</v>
      </c>
      <c r="L668" s="12">
        <v>120</v>
      </c>
      <c r="M668" s="14">
        <v>842.15</v>
      </c>
      <c r="N668" s="13">
        <v>0</v>
      </c>
      <c r="O668" s="14">
        <v>-0.01</v>
      </c>
      <c r="P668" s="15">
        <v>113</v>
      </c>
      <c r="Q668" s="13">
        <v>842.15</v>
      </c>
      <c r="R668" s="13">
        <v>85700.69</v>
      </c>
      <c r="S668" s="13">
        <v>90.8</v>
      </c>
      <c r="T668" s="13">
        <v>0</v>
      </c>
      <c r="U668" s="13">
        <v>9371.4699999999993</v>
      </c>
      <c r="V668" s="13">
        <v>0</v>
      </c>
      <c r="W668" s="16">
        <v>0</v>
      </c>
      <c r="X668" s="16">
        <v>0</v>
      </c>
      <c r="Y668" s="17">
        <f>SUM(R668:X668)+N668+O668</f>
        <v>95162.950000000012</v>
      </c>
      <c r="Z668" s="17">
        <f>((P668*Q668)+O668+N668)-Y668</f>
        <v>-1.0000000009313226E-2</v>
      </c>
    </row>
    <row r="669" spans="1:26" hidden="1" x14ac:dyDescent="0.25">
      <c r="A669" s="10" t="s">
        <v>6593</v>
      </c>
      <c r="B669" s="11">
        <v>44526</v>
      </c>
      <c r="C669" s="12">
        <v>430456</v>
      </c>
      <c r="D669" s="12" t="s">
        <v>6594</v>
      </c>
      <c r="E669" s="11">
        <v>44523</v>
      </c>
      <c r="F669" s="13">
        <v>161528.32000000001</v>
      </c>
      <c r="G669" s="13">
        <v>9691.7000000000007</v>
      </c>
      <c r="H669" s="13">
        <v>3424.4</v>
      </c>
      <c r="I669" s="13">
        <v>167.96</v>
      </c>
      <c r="J669" s="13">
        <v>167963.58</v>
      </c>
      <c r="K669" s="18" t="s">
        <v>32</v>
      </c>
      <c r="L669" s="12">
        <v>120</v>
      </c>
      <c r="M669" s="14">
        <v>1544.17</v>
      </c>
      <c r="N669" s="13">
        <v>0</v>
      </c>
      <c r="O669" s="14">
        <v>-0.02</v>
      </c>
      <c r="P669" s="15">
        <v>114</v>
      </c>
      <c r="Q669" s="13">
        <v>1544.17</v>
      </c>
      <c r="R669" s="13">
        <v>158530.59</v>
      </c>
      <c r="S669" s="13">
        <v>167.96</v>
      </c>
      <c r="T669" s="13">
        <v>2907.52</v>
      </c>
      <c r="U669" s="13">
        <v>17336.759999999998</v>
      </c>
      <c r="V669" s="13">
        <v>0</v>
      </c>
      <c r="W669" s="16">
        <v>0</v>
      </c>
      <c r="X669" s="16">
        <v>0</v>
      </c>
      <c r="Y669" s="17">
        <f>SUM(R669:X669)+N669+O669</f>
        <v>178942.81</v>
      </c>
      <c r="Z669" s="17">
        <f>((P669*Q669)+O669+N669)-Y669</f>
        <v>-2907.4499999999825</v>
      </c>
    </row>
    <row r="670" spans="1:26" hidden="1" x14ac:dyDescent="0.25">
      <c r="A670" s="10" t="s">
        <v>797</v>
      </c>
      <c r="B670" s="11">
        <v>44293</v>
      </c>
      <c r="C670" s="12">
        <v>414252</v>
      </c>
      <c r="D670" s="12" t="s">
        <v>798</v>
      </c>
      <c r="E670" s="11">
        <v>44292</v>
      </c>
      <c r="F670" s="13">
        <v>107528.59</v>
      </c>
      <c r="G670" s="13">
        <v>6451.72</v>
      </c>
      <c r="H670" s="13">
        <v>1139.8</v>
      </c>
      <c r="I670" s="13">
        <v>112.95</v>
      </c>
      <c r="J670" s="13">
        <v>112953.46</v>
      </c>
      <c r="K670" s="18" t="s">
        <v>32</v>
      </c>
      <c r="L670" s="12">
        <v>120</v>
      </c>
      <c r="M670" s="14">
        <v>1038.43</v>
      </c>
      <c r="N670" s="13">
        <v>0</v>
      </c>
      <c r="O670" s="14">
        <v>0</v>
      </c>
      <c r="P670" s="15">
        <v>108</v>
      </c>
      <c r="Q670" s="13">
        <v>1205.8399999999999</v>
      </c>
      <c r="R670" s="13">
        <v>100998.85</v>
      </c>
      <c r="S670" s="13">
        <v>107.01</v>
      </c>
      <c r="T670" s="13">
        <v>0</v>
      </c>
      <c r="U670" s="13">
        <v>11044.58</v>
      </c>
      <c r="V670" s="13">
        <v>16282.08</v>
      </c>
      <c r="W670" s="16">
        <v>17.28</v>
      </c>
      <c r="X670" s="16">
        <v>1780.92</v>
      </c>
      <c r="Y670" s="17">
        <f>SUM(R670:X670)+N670+O670</f>
        <v>130230.72</v>
      </c>
      <c r="Z670" s="17">
        <f>((P670*Q670)+O670+N670)-Y670</f>
        <v>0</v>
      </c>
    </row>
    <row r="671" spans="1:26" hidden="1" x14ac:dyDescent="0.25">
      <c r="A671" s="10" t="s">
        <v>753</v>
      </c>
      <c r="B671" s="11">
        <v>44286</v>
      </c>
      <c r="C671" s="12">
        <v>413749</v>
      </c>
      <c r="D671" s="12" t="s">
        <v>754</v>
      </c>
      <c r="E671" s="11">
        <v>44285</v>
      </c>
      <c r="F671" s="13">
        <v>145591.89000000001</v>
      </c>
      <c r="G671" s="13">
        <v>8735.51</v>
      </c>
      <c r="H671" s="13">
        <v>1543.27</v>
      </c>
      <c r="I671" s="13">
        <v>152.94</v>
      </c>
      <c r="J671" s="13">
        <v>152937.07</v>
      </c>
      <c r="K671" s="18" t="s">
        <v>32</v>
      </c>
      <c r="L671" s="12">
        <v>120</v>
      </c>
      <c r="M671" s="14">
        <v>1406.02</v>
      </c>
      <c r="N671" s="13">
        <v>0</v>
      </c>
      <c r="O671" s="14">
        <v>0</v>
      </c>
      <c r="P671" s="15">
        <v>106</v>
      </c>
      <c r="Q671" s="13">
        <v>1643.91</v>
      </c>
      <c r="R671" s="13">
        <v>134218.32999999999</v>
      </c>
      <c r="S671" s="13">
        <v>142.22</v>
      </c>
      <c r="T671" s="13">
        <v>0</v>
      </c>
      <c r="U671" s="13">
        <v>14677.57</v>
      </c>
      <c r="V671" s="13">
        <v>22709.439999999999</v>
      </c>
      <c r="W671" s="16">
        <v>24.39</v>
      </c>
      <c r="X671" s="16">
        <v>2483.5700000000002</v>
      </c>
      <c r="Y671" s="17">
        <f>SUM(R671:X671)+N671+O671</f>
        <v>174255.52000000002</v>
      </c>
      <c r="Z671" s="17">
        <f>((P671*Q671)+O671+N671)-Y671</f>
        <v>-1.0599999999976717</v>
      </c>
    </row>
    <row r="672" spans="1:26" hidden="1" x14ac:dyDescent="0.25">
      <c r="A672" s="10" t="s">
        <v>3521</v>
      </c>
      <c r="B672" s="11">
        <v>44425</v>
      </c>
      <c r="C672" s="12">
        <v>423035</v>
      </c>
      <c r="D672" s="12" t="s">
        <v>3522</v>
      </c>
      <c r="E672" s="11">
        <v>44425</v>
      </c>
      <c r="F672" s="13">
        <v>85762.31</v>
      </c>
      <c r="G672" s="13">
        <v>5145.74</v>
      </c>
      <c r="H672" s="13">
        <v>2727.24</v>
      </c>
      <c r="I672" s="13">
        <v>88.27</v>
      </c>
      <c r="J672" s="13">
        <v>88269.08</v>
      </c>
      <c r="K672" s="18" t="s">
        <v>32</v>
      </c>
      <c r="L672" s="12">
        <v>120</v>
      </c>
      <c r="M672" s="14">
        <v>811.5</v>
      </c>
      <c r="N672" s="13">
        <v>0</v>
      </c>
      <c r="O672" s="14">
        <v>0</v>
      </c>
      <c r="P672" s="15">
        <v>111</v>
      </c>
      <c r="Q672" s="13">
        <v>811.5</v>
      </c>
      <c r="R672" s="13">
        <v>81349.03</v>
      </c>
      <c r="S672" s="13">
        <v>83.77</v>
      </c>
      <c r="T672" s="13">
        <v>0</v>
      </c>
      <c r="U672" s="13">
        <v>8643.7000000000007</v>
      </c>
      <c r="V672" s="13">
        <v>0</v>
      </c>
      <c r="W672" s="16">
        <v>0</v>
      </c>
      <c r="X672" s="16">
        <v>0</v>
      </c>
      <c r="Y672" s="17">
        <f>SUM(R672:X672)+N672+O672</f>
        <v>90076.5</v>
      </c>
      <c r="Z672" s="17">
        <f>((P672*Q672)+O672+N672)-Y672</f>
        <v>0</v>
      </c>
    </row>
    <row r="673" spans="1:26" hidden="1" x14ac:dyDescent="0.25">
      <c r="A673" s="10" t="s">
        <v>9093</v>
      </c>
      <c r="B673" s="11">
        <v>44655</v>
      </c>
      <c r="C673" s="12">
        <v>434713</v>
      </c>
      <c r="D673" s="12" t="s">
        <v>9094</v>
      </c>
      <c r="E673" s="11">
        <v>44655</v>
      </c>
      <c r="F673" s="13">
        <v>87264.15</v>
      </c>
      <c r="G673" s="13">
        <v>5235.8500000000004</v>
      </c>
      <c r="H673" s="13">
        <v>2775</v>
      </c>
      <c r="I673" s="13">
        <v>89.73</v>
      </c>
      <c r="J673" s="13">
        <v>89814.73</v>
      </c>
      <c r="K673" s="18" t="s">
        <v>32</v>
      </c>
      <c r="L673" s="12">
        <v>120</v>
      </c>
      <c r="M673" s="14">
        <v>825.71</v>
      </c>
      <c r="N673" s="13">
        <v>0</v>
      </c>
      <c r="O673" s="14">
        <v>-0.01</v>
      </c>
      <c r="P673" s="15">
        <v>119</v>
      </c>
      <c r="Q673" s="13">
        <v>825.71</v>
      </c>
      <c r="R673" s="13">
        <v>85783.96</v>
      </c>
      <c r="S673" s="13">
        <v>89.73</v>
      </c>
      <c r="T673" s="13">
        <v>3115.34</v>
      </c>
      <c r="U673" s="13">
        <v>9270.4699999999993</v>
      </c>
      <c r="V673" s="13">
        <v>0</v>
      </c>
      <c r="W673" s="16">
        <v>0</v>
      </c>
      <c r="X673" s="16">
        <v>0</v>
      </c>
      <c r="Y673" s="17">
        <f>SUM(R673:X673)+N673+O673</f>
        <v>98259.49</v>
      </c>
      <c r="Z673" s="17">
        <f>((P673*Q673)+O673+N673)-Y673</f>
        <v>-9.9999999947613105E-3</v>
      </c>
    </row>
    <row r="674" spans="1:26" hidden="1" x14ac:dyDescent="0.25">
      <c r="A674" s="10" t="s">
        <v>4717</v>
      </c>
      <c r="B674" s="11">
        <v>44467</v>
      </c>
      <c r="C674" s="12">
        <v>426226</v>
      </c>
      <c r="D674" s="12" t="s">
        <v>4718</v>
      </c>
      <c r="E674" s="11">
        <v>44467</v>
      </c>
      <c r="F674" s="13">
        <v>125240.47</v>
      </c>
      <c r="G674" s="13">
        <v>7514.43</v>
      </c>
      <c r="H674" s="13">
        <v>2655.1</v>
      </c>
      <c r="I674" s="13">
        <v>130.22999999999999</v>
      </c>
      <c r="J674" s="13">
        <v>130230.03</v>
      </c>
      <c r="K674" s="18" t="s">
        <v>32</v>
      </c>
      <c r="L674" s="12">
        <v>120</v>
      </c>
      <c r="M674" s="14">
        <v>1197.27</v>
      </c>
      <c r="N674" s="13">
        <v>0</v>
      </c>
      <c r="O674" s="14">
        <v>0</v>
      </c>
      <c r="P674" s="15">
        <v>111</v>
      </c>
      <c r="Q674" s="13">
        <v>1197.27</v>
      </c>
      <c r="R674" s="13">
        <v>120875.7</v>
      </c>
      <c r="S674" s="13">
        <v>125.71</v>
      </c>
      <c r="T674" s="13">
        <v>0</v>
      </c>
      <c r="U674" s="13">
        <v>12974.81</v>
      </c>
      <c r="V674" s="13">
        <v>0</v>
      </c>
      <c r="W674" s="16">
        <v>0</v>
      </c>
      <c r="X674" s="16">
        <v>0</v>
      </c>
      <c r="Y674" s="17">
        <f>SUM(R674:X674)+N674+O674</f>
        <v>133976.22</v>
      </c>
      <c r="Z674" s="17">
        <f>((P674*Q674)+O674+N674)-Y674</f>
        <v>-1079.25</v>
      </c>
    </row>
    <row r="675" spans="1:26" hidden="1" x14ac:dyDescent="0.25">
      <c r="A675" s="10" t="s">
        <v>9335</v>
      </c>
      <c r="B675" s="11">
        <v>44676</v>
      </c>
      <c r="C675" s="12">
        <v>435244</v>
      </c>
      <c r="D675" s="12" t="s">
        <v>9336</v>
      </c>
      <c r="E675" s="11">
        <v>44676</v>
      </c>
      <c r="F675" s="13">
        <v>112992.45</v>
      </c>
      <c r="G675" s="13">
        <v>6779.55</v>
      </c>
      <c r="H675" s="13">
        <v>5988.6</v>
      </c>
      <c r="I675" s="13">
        <v>113.78</v>
      </c>
      <c r="J675" s="13">
        <v>113897.18</v>
      </c>
      <c r="K675" s="18" t="s">
        <v>32</v>
      </c>
      <c r="L675" s="12">
        <v>120</v>
      </c>
      <c r="M675" s="14">
        <v>1047.1099999999999</v>
      </c>
      <c r="N675" s="13">
        <v>0</v>
      </c>
      <c r="O675" s="14">
        <v>0.01</v>
      </c>
      <c r="P675" s="15">
        <v>118</v>
      </c>
      <c r="Q675" s="13">
        <v>1047.1099999999999</v>
      </c>
      <c r="R675" s="13">
        <v>110672.24</v>
      </c>
      <c r="S675" s="13">
        <v>113.78</v>
      </c>
      <c r="T675" s="13">
        <v>1016.93</v>
      </c>
      <c r="U675" s="13">
        <v>11756.02</v>
      </c>
      <c r="V675" s="13">
        <v>0</v>
      </c>
      <c r="W675" s="16">
        <v>0</v>
      </c>
      <c r="X675" s="16">
        <v>0</v>
      </c>
      <c r="Y675" s="17">
        <f>SUM(R675:X675)+N675+O675</f>
        <v>123558.98</v>
      </c>
      <c r="Z675" s="17">
        <f>((P675*Q675)+O675+N675)-Y675</f>
        <v>9.9999999802093953E-3</v>
      </c>
    </row>
    <row r="676" spans="1:26" hidden="1" x14ac:dyDescent="0.25">
      <c r="A676" s="10" t="s">
        <v>6117</v>
      </c>
      <c r="B676" s="11">
        <v>44509</v>
      </c>
      <c r="C676" s="12">
        <v>429410</v>
      </c>
      <c r="D676" s="12" t="s">
        <v>6118</v>
      </c>
      <c r="E676" s="11">
        <v>44508</v>
      </c>
      <c r="F676" s="13">
        <v>86404.7</v>
      </c>
      <c r="G676" s="13">
        <v>5184.28</v>
      </c>
      <c r="H676" s="13">
        <v>915.89</v>
      </c>
      <c r="I676" s="13">
        <v>90.76</v>
      </c>
      <c r="J676" s="13">
        <v>90763.85</v>
      </c>
      <c r="K676" s="18" t="s">
        <v>32</v>
      </c>
      <c r="L676" s="12">
        <v>120</v>
      </c>
      <c r="M676" s="14">
        <v>834.43</v>
      </c>
      <c r="N676" s="13">
        <v>0</v>
      </c>
      <c r="O676" s="14">
        <v>0</v>
      </c>
      <c r="P676" s="15">
        <v>115</v>
      </c>
      <c r="Q676" s="13">
        <v>834.43</v>
      </c>
      <c r="R676" s="13">
        <v>84945.66</v>
      </c>
      <c r="S676" s="13">
        <v>90.76</v>
      </c>
      <c r="T676" s="13">
        <v>2332.92</v>
      </c>
      <c r="U676" s="13">
        <v>9367.75</v>
      </c>
      <c r="V676" s="13">
        <v>0</v>
      </c>
      <c r="W676" s="16">
        <v>0</v>
      </c>
      <c r="X676" s="16">
        <v>0</v>
      </c>
      <c r="Y676" s="17">
        <f>SUM(R676:X676)+N676+O676</f>
        <v>96737.09</v>
      </c>
      <c r="Z676" s="17">
        <f>((P676*Q676)+O676+N676)-Y676</f>
        <v>-777.63999999999942</v>
      </c>
    </row>
    <row r="677" spans="1:26" hidden="1" x14ac:dyDescent="0.25">
      <c r="A677" s="10" t="s">
        <v>7433</v>
      </c>
      <c r="B677" s="11">
        <v>44574</v>
      </c>
      <c r="C677" s="12">
        <v>431898</v>
      </c>
      <c r="D677" s="12" t="s">
        <v>7434</v>
      </c>
      <c r="E677" s="11">
        <v>44574</v>
      </c>
      <c r="F677" s="13">
        <v>89622.64</v>
      </c>
      <c r="G677" s="13">
        <v>5377.36</v>
      </c>
      <c r="H677" s="13">
        <v>4750</v>
      </c>
      <c r="I677" s="13">
        <v>90.34</v>
      </c>
      <c r="J677" s="13">
        <v>90340.34</v>
      </c>
      <c r="K677" s="18" t="s">
        <v>32</v>
      </c>
      <c r="L677" s="12">
        <v>120</v>
      </c>
      <c r="M677" s="14">
        <v>830.54</v>
      </c>
      <c r="N677" s="13">
        <v>0</v>
      </c>
      <c r="O677" s="14">
        <v>0.01</v>
      </c>
      <c r="P677" s="15">
        <v>115</v>
      </c>
      <c r="Q677" s="13">
        <v>830.54</v>
      </c>
      <c r="R677" s="13">
        <v>87008.3</v>
      </c>
      <c r="S677" s="13">
        <v>88.8</v>
      </c>
      <c r="T677" s="13">
        <v>806.6</v>
      </c>
      <c r="U677" s="13">
        <v>9165.06</v>
      </c>
      <c r="V677" s="13">
        <v>0</v>
      </c>
      <c r="W677" s="16">
        <v>0</v>
      </c>
      <c r="X677" s="16">
        <v>0</v>
      </c>
      <c r="Y677" s="17">
        <f>SUM(R677:X677)+N677+O677</f>
        <v>97068.77</v>
      </c>
      <c r="Z677" s="17">
        <f>((P677*Q677)+O677+N677)-Y677</f>
        <v>-1556.660000000018</v>
      </c>
    </row>
    <row r="678" spans="1:26" hidden="1" x14ac:dyDescent="0.25">
      <c r="A678" s="10" t="s">
        <v>6821</v>
      </c>
      <c r="B678" s="11">
        <v>44530</v>
      </c>
      <c r="C678" s="12">
        <v>430754</v>
      </c>
      <c r="D678" s="12" t="s">
        <v>6822</v>
      </c>
      <c r="E678" s="11">
        <v>44530</v>
      </c>
      <c r="F678" s="13">
        <v>89296.98</v>
      </c>
      <c r="G678" s="13">
        <v>5357.82</v>
      </c>
      <c r="H678" s="13">
        <v>946.55</v>
      </c>
      <c r="I678" s="13">
        <v>93.8</v>
      </c>
      <c r="J678" s="13">
        <v>93802.05</v>
      </c>
      <c r="K678" s="18" t="s">
        <v>32</v>
      </c>
      <c r="L678" s="12">
        <v>120</v>
      </c>
      <c r="M678" s="14">
        <v>862.37</v>
      </c>
      <c r="N678" s="13">
        <v>0</v>
      </c>
      <c r="O678" s="14">
        <v>0.01</v>
      </c>
      <c r="P678" s="15">
        <v>114</v>
      </c>
      <c r="Q678" s="13">
        <v>862.37</v>
      </c>
      <c r="R678" s="13">
        <v>87730.35</v>
      </c>
      <c r="S678" s="13">
        <v>93.8</v>
      </c>
      <c r="T678" s="13">
        <v>1607.34</v>
      </c>
      <c r="U678" s="13">
        <v>9682.35</v>
      </c>
      <c r="V678" s="13">
        <v>0</v>
      </c>
      <c r="W678" s="16">
        <v>0</v>
      </c>
      <c r="X678" s="16">
        <v>0</v>
      </c>
      <c r="Y678" s="17">
        <f>SUM(R678:X678)+N678+O678</f>
        <v>99113.85</v>
      </c>
      <c r="Z678" s="17">
        <f>((P678*Q678)+O678+N678)-Y678</f>
        <v>-803.66000000000349</v>
      </c>
    </row>
    <row r="679" spans="1:26" hidden="1" x14ac:dyDescent="0.25">
      <c r="A679" s="10" t="s">
        <v>6787</v>
      </c>
      <c r="B679" s="11">
        <v>44530</v>
      </c>
      <c r="C679" s="12">
        <v>431041</v>
      </c>
      <c r="D679" s="12" t="s">
        <v>6788</v>
      </c>
      <c r="E679" s="11">
        <v>44530</v>
      </c>
      <c r="F679" s="13">
        <v>89296.98</v>
      </c>
      <c r="G679" s="13">
        <v>5357.82</v>
      </c>
      <c r="H679" s="13">
        <v>1000</v>
      </c>
      <c r="I679" s="13">
        <v>93.75</v>
      </c>
      <c r="J679" s="13">
        <v>93748.55</v>
      </c>
      <c r="K679" s="18" t="s">
        <v>32</v>
      </c>
      <c r="L679" s="12">
        <v>120</v>
      </c>
      <c r="M679" s="14">
        <v>861.87</v>
      </c>
      <c r="N679" s="13">
        <v>0</v>
      </c>
      <c r="O679" s="14">
        <v>0.01</v>
      </c>
      <c r="P679" s="15">
        <v>114</v>
      </c>
      <c r="Q679" s="13">
        <v>861.87</v>
      </c>
      <c r="R679" s="13">
        <v>87679.9</v>
      </c>
      <c r="S679" s="13">
        <v>93.75</v>
      </c>
      <c r="T679" s="13">
        <v>2411.0100000000002</v>
      </c>
      <c r="U679" s="13">
        <v>9675.85</v>
      </c>
      <c r="V679" s="13">
        <v>0</v>
      </c>
      <c r="W679" s="16">
        <v>0</v>
      </c>
      <c r="X679" s="16">
        <v>0</v>
      </c>
      <c r="Y679" s="17">
        <f>SUM(R679:X679)+N679+O679</f>
        <v>99860.51999999999</v>
      </c>
      <c r="Z679" s="17">
        <f>((P679*Q679)+O679+N679)-Y679</f>
        <v>-1607.3299999999872</v>
      </c>
    </row>
    <row r="680" spans="1:26" hidden="1" x14ac:dyDescent="0.25">
      <c r="A680" s="10" t="s">
        <v>7357</v>
      </c>
      <c r="B680" s="11">
        <v>44568</v>
      </c>
      <c r="C680" s="12">
        <v>431975</v>
      </c>
      <c r="D680" s="12" t="s">
        <v>7358</v>
      </c>
      <c r="E680" s="11">
        <v>44568</v>
      </c>
      <c r="F680" s="13">
        <v>110707.49</v>
      </c>
      <c r="G680" s="13">
        <v>6642.45</v>
      </c>
      <c r="H680" s="13">
        <v>7041</v>
      </c>
      <c r="I680" s="13">
        <v>110.42</v>
      </c>
      <c r="J680" s="13">
        <v>110419.36</v>
      </c>
      <c r="K680" s="18" t="s">
        <v>32</v>
      </c>
      <c r="L680" s="12">
        <v>120</v>
      </c>
      <c r="M680" s="14">
        <v>1015.14</v>
      </c>
      <c r="N680" s="13">
        <v>0</v>
      </c>
      <c r="O680" s="14">
        <v>-0.01</v>
      </c>
      <c r="P680" s="15">
        <v>117</v>
      </c>
      <c r="Q680" s="13">
        <v>1015.14</v>
      </c>
      <c r="R680" s="13">
        <v>107361.05</v>
      </c>
      <c r="S680" s="13">
        <v>109.48</v>
      </c>
      <c r="T680" s="13">
        <v>0</v>
      </c>
      <c r="U680" s="13">
        <v>11300.85</v>
      </c>
      <c r="V680" s="13">
        <v>0</v>
      </c>
      <c r="W680" s="16">
        <v>0</v>
      </c>
      <c r="X680" s="16">
        <v>0</v>
      </c>
      <c r="Y680" s="17">
        <f>SUM(R680:X680)+N680+O680</f>
        <v>118771.37000000001</v>
      </c>
      <c r="Z680" s="17">
        <f>((P680*Q680)+O680+N680)-Y680</f>
        <v>0</v>
      </c>
    </row>
    <row r="681" spans="1:26" hidden="1" x14ac:dyDescent="0.25">
      <c r="A681" s="10" t="s">
        <v>5955</v>
      </c>
      <c r="B681" s="11">
        <v>44500</v>
      </c>
      <c r="C681" s="12">
        <v>429003</v>
      </c>
      <c r="D681" s="12" t="s">
        <v>5956</v>
      </c>
      <c r="E681" s="11">
        <v>44500</v>
      </c>
      <c r="F681" s="13">
        <v>106580.5</v>
      </c>
      <c r="G681" s="13">
        <v>6394.83</v>
      </c>
      <c r="H681" s="13">
        <v>1129.75</v>
      </c>
      <c r="I681" s="13">
        <v>111.96</v>
      </c>
      <c r="J681" s="13">
        <v>111957.54</v>
      </c>
      <c r="K681" s="18" t="s">
        <v>32</v>
      </c>
      <c r="L681" s="12">
        <v>120</v>
      </c>
      <c r="M681" s="14">
        <v>1029.28</v>
      </c>
      <c r="N681" s="13">
        <v>0</v>
      </c>
      <c r="O681" s="14">
        <v>0.01</v>
      </c>
      <c r="P681" s="15">
        <v>113</v>
      </c>
      <c r="Q681" s="13">
        <v>1029.28</v>
      </c>
      <c r="R681" s="13">
        <v>104710.67</v>
      </c>
      <c r="S681" s="13">
        <v>111.96</v>
      </c>
      <c r="T681" s="13">
        <v>1918.44</v>
      </c>
      <c r="U681" s="13">
        <v>11556.06</v>
      </c>
      <c r="V681" s="13">
        <v>0</v>
      </c>
      <c r="W681" s="16">
        <v>0</v>
      </c>
      <c r="X681" s="16">
        <v>0</v>
      </c>
      <c r="Y681" s="17">
        <f>SUM(R681:X681)+N681+O681</f>
        <v>118297.14</v>
      </c>
      <c r="Z681" s="17">
        <f>((P681*Q681)+O681+N681)-Y681</f>
        <v>-1988.4900000000052</v>
      </c>
    </row>
    <row r="682" spans="1:26" hidden="1" x14ac:dyDescent="0.25">
      <c r="A682" s="10" t="s">
        <v>7487</v>
      </c>
      <c r="B682" s="11">
        <v>44579</v>
      </c>
      <c r="C682" s="12">
        <v>432044</v>
      </c>
      <c r="D682" s="12" t="s">
        <v>7488</v>
      </c>
      <c r="E682" s="11">
        <v>44578</v>
      </c>
      <c r="F682" s="13">
        <v>147805.18</v>
      </c>
      <c r="G682" s="13">
        <v>2194.8200000000002</v>
      </c>
      <c r="H682" s="13">
        <v>7500</v>
      </c>
      <c r="I682" s="13">
        <v>142.63999999999999</v>
      </c>
      <c r="J682" s="13">
        <v>142642.64000000001</v>
      </c>
      <c r="K682" s="18" t="s">
        <v>32</v>
      </c>
      <c r="L682" s="12">
        <v>120</v>
      </c>
      <c r="M682" s="14">
        <v>1311.38</v>
      </c>
      <c r="N682" s="13">
        <v>0</v>
      </c>
      <c r="O682" s="14">
        <v>0.01</v>
      </c>
      <c r="P682" s="15">
        <v>115</v>
      </c>
      <c r="Q682" s="13">
        <v>1311.38</v>
      </c>
      <c r="R682" s="13">
        <v>137381.53</v>
      </c>
      <c r="S682" s="13">
        <v>140.19999999999999</v>
      </c>
      <c r="T682" s="13">
        <v>329.22</v>
      </c>
      <c r="U682" s="13">
        <v>14471.28</v>
      </c>
      <c r="V682" s="13">
        <v>0</v>
      </c>
      <c r="W682" s="16">
        <v>0</v>
      </c>
      <c r="X682" s="16">
        <v>0</v>
      </c>
      <c r="Y682" s="17">
        <f>SUM(R682:X682)+N682+O682</f>
        <v>152322.24000000002</v>
      </c>
      <c r="Z682" s="17">
        <f>((P682*Q682)+O682+N682)-Y682</f>
        <v>-1513.5299999999988</v>
      </c>
    </row>
    <row r="683" spans="1:26" hidden="1" x14ac:dyDescent="0.25">
      <c r="A683" s="10" t="s">
        <v>7151</v>
      </c>
      <c r="B683" s="11">
        <v>44553</v>
      </c>
      <c r="C683" s="12">
        <v>431715</v>
      </c>
      <c r="D683" s="12" t="s">
        <v>7152</v>
      </c>
      <c r="E683" s="11">
        <v>44553</v>
      </c>
      <c r="F683" s="13">
        <v>106580.5</v>
      </c>
      <c r="G683" s="13">
        <v>6394.83</v>
      </c>
      <c r="H683" s="13">
        <v>5648.77</v>
      </c>
      <c r="I683" s="13">
        <v>107.43</v>
      </c>
      <c r="J683" s="13">
        <v>107433.99</v>
      </c>
      <c r="K683" s="18" t="s">
        <v>32</v>
      </c>
      <c r="L683" s="12">
        <v>120</v>
      </c>
      <c r="M683" s="14">
        <v>987.69</v>
      </c>
      <c r="N683" s="13">
        <v>0</v>
      </c>
      <c r="O683" s="14">
        <v>0.01</v>
      </c>
      <c r="P683" s="15">
        <v>114</v>
      </c>
      <c r="Q683" s="13">
        <v>987.69</v>
      </c>
      <c r="R683" s="13">
        <v>101687.51</v>
      </c>
      <c r="S683" s="13">
        <v>104.67</v>
      </c>
      <c r="T683" s="13">
        <v>0</v>
      </c>
      <c r="U683" s="13">
        <v>10804.47</v>
      </c>
      <c r="V683" s="13">
        <v>0</v>
      </c>
      <c r="W683" s="16">
        <v>0</v>
      </c>
      <c r="X683" s="16">
        <v>0</v>
      </c>
      <c r="Y683" s="17">
        <f>SUM(R683:X683)+N683+O683</f>
        <v>112596.65999999999</v>
      </c>
      <c r="Z683" s="17">
        <f>((P683*Q683)+O683+N683)-Y683</f>
        <v>1.0000000009313226E-2</v>
      </c>
    </row>
    <row r="684" spans="1:26" hidden="1" x14ac:dyDescent="0.25">
      <c r="A684" s="10" t="s">
        <v>3347</v>
      </c>
      <c r="B684" s="11">
        <v>44418</v>
      </c>
      <c r="C684" s="12">
        <v>422636</v>
      </c>
      <c r="D684" s="12" t="s">
        <v>3348</v>
      </c>
      <c r="E684" s="11">
        <v>44418</v>
      </c>
      <c r="F684" s="13">
        <v>106580.5</v>
      </c>
      <c r="G684" s="13">
        <v>6394.83</v>
      </c>
      <c r="H684" s="13">
        <v>2259.5100000000002</v>
      </c>
      <c r="I684" s="13">
        <v>110.83</v>
      </c>
      <c r="J684" s="13">
        <v>110826.65</v>
      </c>
      <c r="K684" s="18" t="s">
        <v>32</v>
      </c>
      <c r="L684" s="12">
        <v>120</v>
      </c>
      <c r="M684" s="14">
        <v>1018.88</v>
      </c>
      <c r="N684" s="13">
        <v>0</v>
      </c>
      <c r="O684" s="14">
        <v>0</v>
      </c>
      <c r="P684" s="15">
        <v>110</v>
      </c>
      <c r="Q684" s="13">
        <v>1018.88</v>
      </c>
      <c r="R684" s="13">
        <v>101029.17</v>
      </c>
      <c r="S684" s="13">
        <v>106.03</v>
      </c>
      <c r="T684" s="13">
        <v>0</v>
      </c>
      <c r="U684" s="13">
        <v>10941.6</v>
      </c>
      <c r="V684" s="13">
        <v>0</v>
      </c>
      <c r="W684" s="16">
        <v>0</v>
      </c>
      <c r="X684" s="16">
        <v>0</v>
      </c>
      <c r="Y684" s="17">
        <f>SUM(R684:X684)+N684+O684</f>
        <v>112076.8</v>
      </c>
      <c r="Z684" s="17">
        <f>((P684*Q684)+O684+N684)-Y684</f>
        <v>0</v>
      </c>
    </row>
    <row r="685" spans="1:26" hidden="1" x14ac:dyDescent="0.25">
      <c r="A685" s="10" t="s">
        <v>3365</v>
      </c>
      <c r="B685" s="11">
        <v>44418</v>
      </c>
      <c r="C685" s="12">
        <v>422579</v>
      </c>
      <c r="D685" s="12" t="s">
        <v>3366</v>
      </c>
      <c r="E685" s="11">
        <v>44418</v>
      </c>
      <c r="F685" s="13">
        <v>106580.5</v>
      </c>
      <c r="G685" s="13">
        <v>6394.83</v>
      </c>
      <c r="H685" s="13">
        <v>5000</v>
      </c>
      <c r="I685" s="13">
        <v>108.08</v>
      </c>
      <c r="J685" s="13">
        <v>108083.41</v>
      </c>
      <c r="K685" s="18" t="s">
        <v>32</v>
      </c>
      <c r="L685" s="12">
        <v>120</v>
      </c>
      <c r="M685" s="14">
        <v>993.66</v>
      </c>
      <c r="N685" s="13">
        <v>0</v>
      </c>
      <c r="O685" s="14">
        <v>0</v>
      </c>
      <c r="P685" s="15">
        <v>110</v>
      </c>
      <c r="Q685" s="13">
        <v>993.66</v>
      </c>
      <c r="R685" s="13">
        <v>100598.81</v>
      </c>
      <c r="S685" s="13">
        <v>100.72</v>
      </c>
      <c r="T685" s="13">
        <v>0</v>
      </c>
      <c r="U685" s="13">
        <v>10399.469999999999</v>
      </c>
      <c r="V685" s="13">
        <v>0</v>
      </c>
      <c r="W685" s="16">
        <v>0</v>
      </c>
      <c r="X685" s="16">
        <v>0</v>
      </c>
      <c r="Y685" s="17">
        <f>SUM(R685:X685)+N685+O685</f>
        <v>111099</v>
      </c>
      <c r="Z685" s="17">
        <f>((P685*Q685)+O685+N685)-Y685</f>
        <v>-1796.4000000000087</v>
      </c>
    </row>
    <row r="686" spans="1:26" hidden="1" x14ac:dyDescent="0.25">
      <c r="A686" s="10" t="s">
        <v>5017</v>
      </c>
      <c r="B686" s="11">
        <v>44474</v>
      </c>
      <c r="C686" s="12">
        <v>426882</v>
      </c>
      <c r="D686" s="12" t="s">
        <v>5018</v>
      </c>
      <c r="E686" s="11">
        <v>44473</v>
      </c>
      <c r="F686" s="13">
        <v>108886.79</v>
      </c>
      <c r="G686" s="13">
        <v>6533.21</v>
      </c>
      <c r="H686" s="13">
        <v>1154.2</v>
      </c>
      <c r="I686" s="13">
        <v>114.38</v>
      </c>
      <c r="J686" s="13">
        <v>114380.18</v>
      </c>
      <c r="K686" s="18" t="s">
        <v>32</v>
      </c>
      <c r="L686" s="12">
        <v>120</v>
      </c>
      <c r="M686" s="14">
        <v>1051.55</v>
      </c>
      <c r="N686" s="13">
        <v>0</v>
      </c>
      <c r="O686" s="14">
        <v>0</v>
      </c>
      <c r="P686" s="15">
        <v>112</v>
      </c>
      <c r="Q686" s="13">
        <v>1051.55</v>
      </c>
      <c r="R686" s="13">
        <v>107009.51</v>
      </c>
      <c r="S686" s="13">
        <v>112.38</v>
      </c>
      <c r="T686" s="13">
        <v>121.26</v>
      </c>
      <c r="U686" s="13">
        <v>11598.7</v>
      </c>
      <c r="V686" s="13">
        <v>0</v>
      </c>
      <c r="W686" s="16">
        <v>0</v>
      </c>
      <c r="X686" s="16">
        <v>0</v>
      </c>
      <c r="Y686" s="17">
        <f>SUM(R686:X686)+N686+O686</f>
        <v>118841.84999999999</v>
      </c>
      <c r="Z686" s="17">
        <f>((P686*Q686)+O686+N686)-Y686</f>
        <v>-1068.25</v>
      </c>
    </row>
    <row r="687" spans="1:26" hidden="1" x14ac:dyDescent="0.25">
      <c r="A687" s="10" t="s">
        <v>2393</v>
      </c>
      <c r="B687" s="11">
        <v>44377</v>
      </c>
      <c r="C687" s="12">
        <v>419398</v>
      </c>
      <c r="D687" s="12" t="s">
        <v>2394</v>
      </c>
      <c r="E687" s="11">
        <v>44377</v>
      </c>
      <c r="F687" s="13">
        <v>168750.52</v>
      </c>
      <c r="G687" s="13">
        <v>10125.030000000001</v>
      </c>
      <c r="H687" s="13">
        <v>1788.76</v>
      </c>
      <c r="I687" s="13">
        <v>177.26</v>
      </c>
      <c r="J687" s="13">
        <v>177264.05</v>
      </c>
      <c r="K687" s="18" t="s">
        <v>32</v>
      </c>
      <c r="L687" s="12">
        <v>120</v>
      </c>
      <c r="M687" s="14">
        <v>1629.67</v>
      </c>
      <c r="N687" s="13">
        <v>0</v>
      </c>
      <c r="O687" s="14">
        <v>0</v>
      </c>
      <c r="P687" s="15">
        <v>110</v>
      </c>
      <c r="Q687" s="13">
        <v>1868.49</v>
      </c>
      <c r="R687" s="13">
        <v>161438.25</v>
      </c>
      <c r="S687" s="13">
        <v>171.06</v>
      </c>
      <c r="T687" s="13">
        <v>0</v>
      </c>
      <c r="U687" s="13">
        <v>17654.39</v>
      </c>
      <c r="V687" s="13">
        <v>23443.72</v>
      </c>
      <c r="W687" s="16">
        <v>25.07</v>
      </c>
      <c r="X687" s="16">
        <v>2563.6799999999998</v>
      </c>
      <c r="Y687" s="17">
        <f>SUM(R687:X687)+N687+O687</f>
        <v>205296.17</v>
      </c>
      <c r="Z687" s="17">
        <f>((P687*Q687)+O687+N687)-Y687</f>
        <v>237.72999999998137</v>
      </c>
    </row>
    <row r="688" spans="1:26" hidden="1" x14ac:dyDescent="0.25">
      <c r="A688" s="10" t="s">
        <v>1177</v>
      </c>
      <c r="B688" s="11">
        <v>44315</v>
      </c>
      <c r="C688" s="12">
        <v>415488</v>
      </c>
      <c r="D688" s="12" t="s">
        <v>1178</v>
      </c>
      <c r="E688" s="11">
        <v>44315</v>
      </c>
      <c r="F688" s="13">
        <v>195351.4</v>
      </c>
      <c r="G688" s="13">
        <v>11721.08</v>
      </c>
      <c r="H688" s="13">
        <v>2070.7199999999998</v>
      </c>
      <c r="I688" s="13">
        <v>205.21</v>
      </c>
      <c r="J688" s="13">
        <v>205206.97</v>
      </c>
      <c r="K688" s="18" t="s">
        <v>32</v>
      </c>
      <c r="L688" s="12">
        <v>120</v>
      </c>
      <c r="M688" s="14">
        <v>1886.56</v>
      </c>
      <c r="N688" s="13">
        <v>0</v>
      </c>
      <c r="O688" s="14">
        <v>0</v>
      </c>
      <c r="P688" s="15">
        <v>107</v>
      </c>
      <c r="Q688" s="13">
        <v>2190.69</v>
      </c>
      <c r="R688" s="13">
        <v>181789.61</v>
      </c>
      <c r="S688" s="13">
        <v>192.61</v>
      </c>
      <c r="T688" s="13">
        <v>0</v>
      </c>
      <c r="U688" s="13">
        <v>19879.7</v>
      </c>
      <c r="V688" s="13">
        <v>29306.23</v>
      </c>
      <c r="W688" s="16">
        <v>31.03</v>
      </c>
      <c r="X688" s="16">
        <v>3204.65</v>
      </c>
      <c r="Y688" s="17">
        <f>SUM(R688:X688)+N688+O688</f>
        <v>234403.83</v>
      </c>
      <c r="Z688" s="17">
        <f>((P688*Q688)+O688+N688)-Y688</f>
        <v>0</v>
      </c>
    </row>
    <row r="689" spans="1:26" hidden="1" x14ac:dyDescent="0.25">
      <c r="A689" s="10" t="s">
        <v>437</v>
      </c>
      <c r="B689" s="11">
        <v>44264</v>
      </c>
      <c r="C689" s="12">
        <v>412529</v>
      </c>
      <c r="D689" s="12" t="s">
        <v>438</v>
      </c>
      <c r="E689" s="11">
        <v>44264</v>
      </c>
      <c r="F689" s="13">
        <v>92015.039999999994</v>
      </c>
      <c r="G689" s="13">
        <v>5520.9</v>
      </c>
      <c r="H689" s="13">
        <v>975.36</v>
      </c>
      <c r="I689" s="13">
        <v>96.66</v>
      </c>
      <c r="J689" s="13">
        <v>96657.24</v>
      </c>
      <c r="K689" s="18" t="s">
        <v>32</v>
      </c>
      <c r="L689" s="12">
        <v>120</v>
      </c>
      <c r="M689" s="14">
        <v>888.62</v>
      </c>
      <c r="N689" s="13">
        <v>0</v>
      </c>
      <c r="O689" s="14">
        <v>0</v>
      </c>
      <c r="P689" s="15">
        <v>108</v>
      </c>
      <c r="Q689" s="13">
        <v>1038.97</v>
      </c>
      <c r="R689" s="13">
        <v>86427.36</v>
      </c>
      <c r="S689" s="13">
        <v>91.56</v>
      </c>
      <c r="T689" s="13">
        <v>0</v>
      </c>
      <c r="U689" s="13">
        <v>9452.0400000000009</v>
      </c>
      <c r="V689" s="13">
        <v>14623.2</v>
      </c>
      <c r="W689" s="16">
        <v>15.12</v>
      </c>
      <c r="X689" s="16">
        <v>1599.48</v>
      </c>
      <c r="Y689" s="17">
        <f>SUM(R689:X689)+N689+O689</f>
        <v>112208.75999999998</v>
      </c>
      <c r="Z689" s="17">
        <f>((P689*Q689)+O689+N689)-Y689</f>
        <v>0</v>
      </c>
    </row>
    <row r="690" spans="1:26" hidden="1" x14ac:dyDescent="0.25">
      <c r="A690" s="10" t="s">
        <v>2003</v>
      </c>
      <c r="B690" s="11">
        <v>44362</v>
      </c>
      <c r="C690" s="12">
        <v>419287</v>
      </c>
      <c r="D690" s="12" t="s">
        <v>2004</v>
      </c>
      <c r="E690" s="11">
        <v>44362</v>
      </c>
      <c r="F690" s="13">
        <v>115213.61</v>
      </c>
      <c r="G690" s="13">
        <v>6912.82</v>
      </c>
      <c r="H690" s="13">
        <v>1221.26</v>
      </c>
      <c r="I690" s="13">
        <v>121.03</v>
      </c>
      <c r="J690" s="13">
        <v>121026.2</v>
      </c>
      <c r="K690" s="18" t="s">
        <v>32</v>
      </c>
      <c r="L690" s="12">
        <v>120</v>
      </c>
      <c r="M690" s="14">
        <v>1112.6500000000001</v>
      </c>
      <c r="N690" s="13">
        <v>0</v>
      </c>
      <c r="O690" s="14">
        <v>0</v>
      </c>
      <c r="P690" s="15">
        <v>120</v>
      </c>
      <c r="Q690" s="13">
        <v>1275.7</v>
      </c>
      <c r="R690" s="13">
        <v>115213.61</v>
      </c>
      <c r="S690" s="13">
        <v>121.03</v>
      </c>
      <c r="T690" s="13">
        <v>5691.56</v>
      </c>
      <c r="U690" s="13">
        <v>12491.8</v>
      </c>
      <c r="V690" s="13">
        <v>16005.56</v>
      </c>
      <c r="W690" s="16">
        <v>17.440000000000001</v>
      </c>
      <c r="X690" s="16">
        <v>1750.54</v>
      </c>
      <c r="Y690" s="17">
        <f>SUM(R690:X690)+N690+O690</f>
        <v>151291.54</v>
      </c>
      <c r="Z690" s="17">
        <f>((P690*Q690)+O690+N690)-Y690</f>
        <v>1792.4599999999919</v>
      </c>
    </row>
    <row r="691" spans="1:26" hidden="1" x14ac:dyDescent="0.25">
      <c r="A691" s="10" t="s">
        <v>2779</v>
      </c>
      <c r="B691" s="11">
        <v>44397</v>
      </c>
      <c r="C691" s="12">
        <v>421000</v>
      </c>
      <c r="D691" s="12" t="s">
        <v>2780</v>
      </c>
      <c r="E691" s="11">
        <v>44397</v>
      </c>
      <c r="F691" s="13">
        <v>105666.41</v>
      </c>
      <c r="G691" s="13">
        <v>6339.98</v>
      </c>
      <c r="H691" s="13">
        <v>1120.06</v>
      </c>
      <c r="I691" s="13">
        <v>111</v>
      </c>
      <c r="J691" s="13">
        <v>110997.33</v>
      </c>
      <c r="K691" s="18" t="s">
        <v>32</v>
      </c>
      <c r="L691" s="12">
        <v>120</v>
      </c>
      <c r="M691" s="14">
        <v>1020.45</v>
      </c>
      <c r="N691" s="13">
        <v>0</v>
      </c>
      <c r="O691" s="14">
        <v>0</v>
      </c>
      <c r="P691" s="15">
        <v>109</v>
      </c>
      <c r="Q691" s="13">
        <v>1129.77</v>
      </c>
      <c r="R691" s="13">
        <v>101087.71</v>
      </c>
      <c r="S691" s="13">
        <v>106.15</v>
      </c>
      <c r="T691" s="13">
        <v>0</v>
      </c>
      <c r="U691" s="13">
        <v>10954.17</v>
      </c>
      <c r="V691" s="13">
        <v>10731.05</v>
      </c>
      <c r="W691" s="16">
        <v>10.9</v>
      </c>
      <c r="X691" s="16">
        <v>1173.93</v>
      </c>
      <c r="Y691" s="17">
        <f>SUM(R691:X691)+N691+O691</f>
        <v>124063.90999999999</v>
      </c>
      <c r="Z691" s="17">
        <f>((P691*Q691)+O691+N691)-Y691</f>
        <v>-918.97999999999593</v>
      </c>
    </row>
    <row r="692" spans="1:26" hidden="1" x14ac:dyDescent="0.25">
      <c r="A692" s="10" t="s">
        <v>4125</v>
      </c>
      <c r="B692" s="11">
        <v>44453</v>
      </c>
      <c r="C692" s="12">
        <v>424946</v>
      </c>
      <c r="D692" s="12" t="s">
        <v>4126</v>
      </c>
      <c r="E692" s="11">
        <v>44452</v>
      </c>
      <c r="F692" s="13">
        <v>105663.5</v>
      </c>
      <c r="G692" s="13">
        <v>6339.81</v>
      </c>
      <c r="H692" s="13">
        <v>2240.0700000000002</v>
      </c>
      <c r="I692" s="13">
        <v>109.87</v>
      </c>
      <c r="J692" s="13">
        <v>109873.11</v>
      </c>
      <c r="K692" s="18" t="s">
        <v>32</v>
      </c>
      <c r="L692" s="12">
        <v>120</v>
      </c>
      <c r="M692" s="14">
        <v>1010.11</v>
      </c>
      <c r="N692" s="13">
        <v>0</v>
      </c>
      <c r="O692" s="14">
        <v>0</v>
      </c>
      <c r="P692" s="15">
        <v>111</v>
      </c>
      <c r="Q692" s="13">
        <v>1010.11</v>
      </c>
      <c r="R692" s="13">
        <v>101981.07</v>
      </c>
      <c r="S692" s="13">
        <v>106.03</v>
      </c>
      <c r="T692" s="13">
        <v>0</v>
      </c>
      <c r="U692" s="13">
        <v>10945.65</v>
      </c>
      <c r="V692" s="13">
        <v>0</v>
      </c>
      <c r="W692" s="16">
        <v>0</v>
      </c>
      <c r="X692" s="16">
        <v>0</v>
      </c>
      <c r="Y692" s="17">
        <f>SUM(R692:X692)+N692+O692</f>
        <v>113032.75</v>
      </c>
      <c r="Z692" s="17">
        <f>((P692*Q692)+O692+N692)-Y692</f>
        <v>-910.5399999999936</v>
      </c>
    </row>
    <row r="693" spans="1:26" hidden="1" x14ac:dyDescent="0.25">
      <c r="A693" s="10" t="s">
        <v>4269</v>
      </c>
      <c r="B693" s="11">
        <v>44455</v>
      </c>
      <c r="C693" s="12">
        <v>424588</v>
      </c>
      <c r="D693" s="12" t="s">
        <v>4270</v>
      </c>
      <c r="E693" s="11">
        <v>44454</v>
      </c>
      <c r="F693" s="13">
        <v>115336.79</v>
      </c>
      <c r="G693" s="13">
        <v>6920.21</v>
      </c>
      <c r="H693" s="13">
        <v>10000</v>
      </c>
      <c r="I693" s="13">
        <v>112.37</v>
      </c>
      <c r="J693" s="13">
        <v>112369.37</v>
      </c>
      <c r="K693" s="18" t="s">
        <v>32</v>
      </c>
      <c r="L693" s="12">
        <v>120</v>
      </c>
      <c r="M693" s="14">
        <v>1033.06</v>
      </c>
      <c r="N693" s="13">
        <v>0</v>
      </c>
      <c r="O693" s="14">
        <v>0</v>
      </c>
      <c r="P693" s="15">
        <v>111</v>
      </c>
      <c r="Q693" s="13">
        <v>1033.06</v>
      </c>
      <c r="R693" s="13">
        <v>103837.77</v>
      </c>
      <c r="S693" s="13">
        <v>103.91</v>
      </c>
      <c r="T693" s="13">
        <v>0</v>
      </c>
      <c r="U693" s="13">
        <v>10727.98</v>
      </c>
      <c r="V693" s="13">
        <v>0</v>
      </c>
      <c r="W693" s="16">
        <v>0</v>
      </c>
      <c r="X693" s="16">
        <v>0</v>
      </c>
      <c r="Y693" s="17">
        <f>SUM(R693:X693)+N693+O693</f>
        <v>114669.66</v>
      </c>
      <c r="Z693" s="17">
        <f>((P693*Q693)+O693+N693)-Y693</f>
        <v>0</v>
      </c>
    </row>
    <row r="694" spans="1:26" hidden="1" x14ac:dyDescent="0.25">
      <c r="A694" s="10" t="s">
        <v>8261</v>
      </c>
      <c r="B694" s="11">
        <v>44614</v>
      </c>
      <c r="C694" s="12">
        <v>433455</v>
      </c>
      <c r="D694" s="12" t="s">
        <v>8262</v>
      </c>
      <c r="E694" s="11">
        <v>44613</v>
      </c>
      <c r="F694" s="13">
        <v>104467.92</v>
      </c>
      <c r="G694" s="13">
        <v>6268.08</v>
      </c>
      <c r="H694" s="13">
        <v>8858.8799999999992</v>
      </c>
      <c r="I694" s="13">
        <v>101.88</v>
      </c>
      <c r="J694" s="13">
        <v>101979</v>
      </c>
      <c r="K694" s="18" t="s">
        <v>32</v>
      </c>
      <c r="L694" s="12">
        <v>120</v>
      </c>
      <c r="M694" s="14">
        <v>937.54</v>
      </c>
      <c r="N694" s="13">
        <v>0</v>
      </c>
      <c r="O694" s="14">
        <v>0</v>
      </c>
      <c r="P694" s="15">
        <v>116</v>
      </c>
      <c r="Q694" s="13">
        <v>937.54</v>
      </c>
      <c r="R694" s="13">
        <v>98481.24</v>
      </c>
      <c r="S694" s="13">
        <v>98.48</v>
      </c>
      <c r="T694" s="13">
        <v>0</v>
      </c>
      <c r="U694" s="13">
        <v>10174.92</v>
      </c>
      <c r="V694" s="13">
        <v>0</v>
      </c>
      <c r="W694" s="16">
        <v>0</v>
      </c>
      <c r="X694" s="16">
        <v>0</v>
      </c>
      <c r="Y694" s="17">
        <f>SUM(R694:X694)+N694+O694</f>
        <v>108754.64</v>
      </c>
      <c r="Z694" s="17">
        <f>((P694*Q694)+O694+N694)-Y694</f>
        <v>0</v>
      </c>
    </row>
    <row r="695" spans="1:26" hidden="1" x14ac:dyDescent="0.25">
      <c r="A695" s="10" t="s">
        <v>5893</v>
      </c>
      <c r="B695" s="11">
        <v>44500</v>
      </c>
      <c r="C695" s="12">
        <v>428772</v>
      </c>
      <c r="D695" s="12" t="s">
        <v>5894</v>
      </c>
      <c r="E695" s="11">
        <v>44500</v>
      </c>
      <c r="F695" s="13">
        <v>130418.4</v>
      </c>
      <c r="G695" s="13">
        <v>7825.1</v>
      </c>
      <c r="H695" s="13">
        <v>1382.44</v>
      </c>
      <c r="I695" s="13">
        <v>137</v>
      </c>
      <c r="J695" s="13">
        <v>136998.06</v>
      </c>
      <c r="K695" s="18" t="s">
        <v>32</v>
      </c>
      <c r="L695" s="12">
        <v>120</v>
      </c>
      <c r="M695" s="14">
        <v>1259.49</v>
      </c>
      <c r="N695" s="13">
        <v>0</v>
      </c>
      <c r="O695" s="14">
        <v>-0.01</v>
      </c>
      <c r="P695" s="15">
        <v>113</v>
      </c>
      <c r="Q695" s="13">
        <v>1259.49</v>
      </c>
      <c r="R695" s="13">
        <v>128130.36</v>
      </c>
      <c r="S695" s="13">
        <v>137</v>
      </c>
      <c r="T695" s="13">
        <v>2347.54</v>
      </c>
      <c r="U695" s="13">
        <v>14140.74</v>
      </c>
      <c r="V695" s="13">
        <v>0</v>
      </c>
      <c r="W695" s="16">
        <v>0</v>
      </c>
      <c r="X695" s="16">
        <v>0</v>
      </c>
      <c r="Y695" s="17">
        <f>SUM(R695:X695)+N695+O695</f>
        <v>144755.62999999998</v>
      </c>
      <c r="Z695" s="17">
        <f>((P695*Q695)+O695+N695)-Y695</f>
        <v>-2433.2699999999895</v>
      </c>
    </row>
    <row r="696" spans="1:26" hidden="1" x14ac:dyDescent="0.25">
      <c r="A696" s="10" t="s">
        <v>3327</v>
      </c>
      <c r="B696" s="11">
        <v>44417</v>
      </c>
      <c r="C696" s="12">
        <v>422552</v>
      </c>
      <c r="D696" s="12" t="s">
        <v>3328</v>
      </c>
      <c r="E696" s="11">
        <v>44417</v>
      </c>
      <c r="F696" s="13">
        <v>113314.69</v>
      </c>
      <c r="G696" s="13">
        <v>5738.88</v>
      </c>
      <c r="H696" s="13">
        <v>1190.53</v>
      </c>
      <c r="I696" s="13">
        <v>117.98</v>
      </c>
      <c r="J696" s="13">
        <v>117981.02</v>
      </c>
      <c r="K696" s="18" t="s">
        <v>32</v>
      </c>
      <c r="L696" s="12">
        <v>120</v>
      </c>
      <c r="M696" s="14">
        <v>1084.6500000000001</v>
      </c>
      <c r="N696" s="13">
        <v>0</v>
      </c>
      <c r="O696" s="14">
        <v>0</v>
      </c>
      <c r="P696" s="15">
        <v>111</v>
      </c>
      <c r="Q696" s="13">
        <v>1084.6500000000001</v>
      </c>
      <c r="R696" s="13">
        <v>108528.87</v>
      </c>
      <c r="S696" s="13">
        <v>113.86</v>
      </c>
      <c r="T696" s="13">
        <v>0</v>
      </c>
      <c r="U696" s="13">
        <v>11753.42</v>
      </c>
      <c r="V696" s="13">
        <v>0</v>
      </c>
      <c r="W696" s="16">
        <v>0</v>
      </c>
      <c r="X696" s="16">
        <v>0</v>
      </c>
      <c r="Y696" s="17">
        <f>SUM(R696:X696)+N696+O696</f>
        <v>120396.15</v>
      </c>
      <c r="Z696" s="17">
        <f>((P696*Q696)+O696+N696)-Y696</f>
        <v>0</v>
      </c>
    </row>
    <row r="697" spans="1:26" hidden="1" x14ac:dyDescent="0.25">
      <c r="A697" s="10" t="s">
        <v>6155</v>
      </c>
      <c r="B697" s="11">
        <v>44509</v>
      </c>
      <c r="C697" s="12">
        <v>429324</v>
      </c>
      <c r="D697" s="12" t="s">
        <v>6156</v>
      </c>
      <c r="E697" s="11">
        <v>44508</v>
      </c>
      <c r="F697" s="13">
        <v>103841.11</v>
      </c>
      <c r="G697" s="13">
        <v>6230.47</v>
      </c>
      <c r="H697" s="13">
        <v>5503.58</v>
      </c>
      <c r="I697" s="13">
        <v>104.67</v>
      </c>
      <c r="J697" s="13">
        <v>104672.67</v>
      </c>
      <c r="K697" s="18" t="s">
        <v>32</v>
      </c>
      <c r="L697" s="12">
        <v>120</v>
      </c>
      <c r="M697" s="14">
        <v>962.3</v>
      </c>
      <c r="N697" s="13">
        <v>0</v>
      </c>
      <c r="O697" s="14">
        <v>0</v>
      </c>
      <c r="P697" s="15">
        <v>113</v>
      </c>
      <c r="Q697" s="13">
        <v>962.3</v>
      </c>
      <c r="R697" s="13">
        <v>99942.96</v>
      </c>
      <c r="S697" s="13">
        <v>101.11</v>
      </c>
      <c r="T697" s="13">
        <v>0</v>
      </c>
      <c r="U697" s="13">
        <v>10433.969999999999</v>
      </c>
      <c r="V697" s="13">
        <v>0</v>
      </c>
      <c r="W697" s="16">
        <v>0</v>
      </c>
      <c r="X697" s="16">
        <v>0</v>
      </c>
      <c r="Y697" s="17">
        <f>SUM(R697:X697)+N697+O697</f>
        <v>110478.04000000001</v>
      </c>
      <c r="Z697" s="17">
        <f>((P697*Q697)+O697+N697)-Y697</f>
        <v>-1738.140000000014</v>
      </c>
    </row>
    <row r="698" spans="1:26" hidden="1" x14ac:dyDescent="0.25">
      <c r="A698" s="10" t="s">
        <v>5469</v>
      </c>
      <c r="B698" s="11">
        <v>44489</v>
      </c>
      <c r="C698" s="12">
        <v>427627</v>
      </c>
      <c r="D698" s="12" t="s">
        <v>5470</v>
      </c>
      <c r="E698" s="11">
        <v>44486</v>
      </c>
      <c r="F698" s="13">
        <v>113207.55</v>
      </c>
      <c r="G698" s="13">
        <v>6792.45</v>
      </c>
      <c r="H698" s="13">
        <v>10890</v>
      </c>
      <c r="I698" s="13">
        <v>109.22</v>
      </c>
      <c r="J698" s="13">
        <v>109219.22</v>
      </c>
      <c r="K698" s="18" t="s">
        <v>32</v>
      </c>
      <c r="L698" s="12">
        <v>120</v>
      </c>
      <c r="M698" s="14">
        <v>1004.1</v>
      </c>
      <c r="N698" s="13">
        <v>0</v>
      </c>
      <c r="O698" s="14">
        <v>0</v>
      </c>
      <c r="P698" s="15">
        <v>112</v>
      </c>
      <c r="Q698" s="13">
        <v>1004.1</v>
      </c>
      <c r="R698" s="13">
        <v>101836</v>
      </c>
      <c r="S698" s="13">
        <v>101.94</v>
      </c>
      <c r="T698" s="13">
        <v>0</v>
      </c>
      <c r="U698" s="13">
        <v>10521.26</v>
      </c>
      <c r="V698" s="13">
        <v>0</v>
      </c>
      <c r="W698" s="16">
        <v>0</v>
      </c>
      <c r="X698" s="16">
        <v>0</v>
      </c>
      <c r="Y698" s="17">
        <f>SUM(R698:X698)+N698+O698</f>
        <v>112459.2</v>
      </c>
      <c r="Z698" s="17">
        <f>((P698*Q698)+O698+N698)-Y698</f>
        <v>0</v>
      </c>
    </row>
    <row r="699" spans="1:26" hidden="1" x14ac:dyDescent="0.25">
      <c r="A699" s="10" t="s">
        <v>5243</v>
      </c>
      <c r="B699" s="11">
        <v>44483</v>
      </c>
      <c r="C699" s="12">
        <v>427362</v>
      </c>
      <c r="D699" s="12" t="s">
        <v>5244</v>
      </c>
      <c r="E699" s="11">
        <v>44480</v>
      </c>
      <c r="F699" s="13">
        <v>113207.55</v>
      </c>
      <c r="G699" s="13">
        <v>6792.45</v>
      </c>
      <c r="H699" s="13">
        <v>10800</v>
      </c>
      <c r="I699" s="13">
        <v>109.31</v>
      </c>
      <c r="J699" s="13">
        <v>109309.31</v>
      </c>
      <c r="K699" s="18" t="s">
        <v>32</v>
      </c>
      <c r="L699" s="12">
        <v>120</v>
      </c>
      <c r="M699" s="14">
        <v>1004.93</v>
      </c>
      <c r="N699" s="13">
        <v>0</v>
      </c>
      <c r="O699" s="14">
        <v>0</v>
      </c>
      <c r="P699" s="15">
        <v>112</v>
      </c>
      <c r="Q699" s="13">
        <v>1004.93</v>
      </c>
      <c r="R699" s="13">
        <v>102830</v>
      </c>
      <c r="S699" s="13">
        <v>102.03</v>
      </c>
      <c r="T699" s="13">
        <v>0</v>
      </c>
      <c r="U699" s="13">
        <v>10530.13</v>
      </c>
      <c r="V699" s="13">
        <v>0</v>
      </c>
      <c r="W699" s="16">
        <v>0</v>
      </c>
      <c r="X699" s="16">
        <v>0</v>
      </c>
      <c r="Y699" s="17">
        <f>SUM(R699:X699)+N699+O699</f>
        <v>113462.16</v>
      </c>
      <c r="Z699" s="17">
        <f>((P699*Q699)+O699+N699)-Y699</f>
        <v>-910.00000000001455</v>
      </c>
    </row>
    <row r="700" spans="1:26" hidden="1" x14ac:dyDescent="0.25">
      <c r="A700" s="10" t="s">
        <v>4773</v>
      </c>
      <c r="B700" s="11">
        <v>44468</v>
      </c>
      <c r="C700" s="12">
        <v>425752</v>
      </c>
      <c r="D700" s="12" t="s">
        <v>4774</v>
      </c>
      <c r="E700" s="11">
        <v>44467</v>
      </c>
      <c r="F700" s="13">
        <v>103841.11</v>
      </c>
      <c r="G700" s="13">
        <v>6230.47</v>
      </c>
      <c r="H700" s="13">
        <v>1100.72</v>
      </c>
      <c r="I700" s="13">
        <v>109.08</v>
      </c>
      <c r="J700" s="13">
        <v>109079.94</v>
      </c>
      <c r="K700" s="18" t="s">
        <v>32</v>
      </c>
      <c r="L700" s="12">
        <v>120</v>
      </c>
      <c r="M700" s="14">
        <v>1002.82</v>
      </c>
      <c r="N700" s="13">
        <v>0</v>
      </c>
      <c r="O700" s="14">
        <v>0</v>
      </c>
      <c r="P700" s="15">
        <v>111</v>
      </c>
      <c r="Q700" s="13">
        <v>1002.82</v>
      </c>
      <c r="R700" s="13">
        <v>101147.74</v>
      </c>
      <c r="S700" s="13">
        <v>106.2</v>
      </c>
      <c r="T700" s="13">
        <v>0</v>
      </c>
      <c r="U700" s="13">
        <v>10962.18</v>
      </c>
      <c r="V700" s="13">
        <v>0</v>
      </c>
      <c r="W700" s="16">
        <v>0</v>
      </c>
      <c r="X700" s="16">
        <v>0</v>
      </c>
      <c r="Y700" s="17">
        <f>SUM(R700:X700)+N700+O700</f>
        <v>112216.12</v>
      </c>
      <c r="Z700" s="17">
        <f>((P700*Q700)+O700+N700)-Y700</f>
        <v>-903.09999999999127</v>
      </c>
    </row>
    <row r="701" spans="1:26" hidden="1" x14ac:dyDescent="0.25">
      <c r="A701" s="10" t="s">
        <v>517</v>
      </c>
      <c r="B701" s="11">
        <v>44274</v>
      </c>
      <c r="C701" s="12">
        <v>412883</v>
      </c>
      <c r="D701" s="12" t="s">
        <v>518</v>
      </c>
      <c r="E701" s="11">
        <v>44271</v>
      </c>
      <c r="F701" s="13">
        <v>82066.89</v>
      </c>
      <c r="G701" s="13">
        <v>4924.01</v>
      </c>
      <c r="H701" s="13">
        <v>6000</v>
      </c>
      <c r="I701" s="13">
        <v>81.069999999999993</v>
      </c>
      <c r="J701" s="13">
        <v>81071.97</v>
      </c>
      <c r="K701" s="18" t="s">
        <v>32</v>
      </c>
      <c r="L701" s="12">
        <v>120</v>
      </c>
      <c r="M701" s="14">
        <v>745.33</v>
      </c>
      <c r="N701" s="13">
        <v>0</v>
      </c>
      <c r="O701" s="14">
        <v>0</v>
      </c>
      <c r="P701" s="15">
        <v>105</v>
      </c>
      <c r="Q701" s="13">
        <v>871.44</v>
      </c>
      <c r="R701" s="13">
        <v>70867.100000000006</v>
      </c>
      <c r="S701" s="13">
        <v>70.87</v>
      </c>
      <c r="T701" s="13">
        <v>0</v>
      </c>
      <c r="U701" s="13">
        <v>7321.68</v>
      </c>
      <c r="V701" s="13">
        <v>11989.95</v>
      </c>
      <c r="W701" s="16">
        <v>12.62</v>
      </c>
      <c r="X701" s="16">
        <v>1239.02</v>
      </c>
      <c r="Y701" s="17">
        <f>SUM(R701:X701)+N701+O701</f>
        <v>91501.239999999991</v>
      </c>
      <c r="Z701" s="17">
        <f>((P701*Q701)+O701+N701)-Y701</f>
        <v>-3.9999999979045242E-2</v>
      </c>
    </row>
    <row r="702" spans="1:26" hidden="1" x14ac:dyDescent="0.25">
      <c r="A702" s="10" t="s">
        <v>1151</v>
      </c>
      <c r="B702" s="11">
        <v>44314</v>
      </c>
      <c r="C702" s="12">
        <v>415347</v>
      </c>
      <c r="D702" s="12" t="s">
        <v>1152</v>
      </c>
      <c r="E702" s="11">
        <v>44313</v>
      </c>
      <c r="F702" s="13">
        <v>90471.7</v>
      </c>
      <c r="G702" s="13">
        <v>5428.3</v>
      </c>
      <c r="H702" s="13">
        <v>959</v>
      </c>
      <c r="I702" s="13">
        <v>95.04</v>
      </c>
      <c r="J702" s="13">
        <v>95036.04</v>
      </c>
      <c r="K702" s="18" t="s">
        <v>32</v>
      </c>
      <c r="L702" s="12">
        <v>120</v>
      </c>
      <c r="M702" s="14">
        <v>873.71</v>
      </c>
      <c r="N702" s="13">
        <v>0</v>
      </c>
      <c r="O702" s="14">
        <v>0</v>
      </c>
      <c r="P702" s="15">
        <v>107</v>
      </c>
      <c r="Q702" s="13">
        <v>1014.56</v>
      </c>
      <c r="R702" s="13">
        <v>84190.93</v>
      </c>
      <c r="S702" s="13">
        <v>89.23</v>
      </c>
      <c r="T702" s="13">
        <v>0</v>
      </c>
      <c r="U702" s="13">
        <v>9206.81</v>
      </c>
      <c r="V702" s="13">
        <v>13572.95</v>
      </c>
      <c r="W702" s="16">
        <v>13.9</v>
      </c>
      <c r="X702" s="16">
        <v>1484.08</v>
      </c>
      <c r="Y702" s="17">
        <f>SUM(R702:X702)+N702+O702</f>
        <v>108557.89999999998</v>
      </c>
      <c r="Z702" s="17">
        <f>((P702*Q702)+O702+N702)-Y702</f>
        <v>2.0000000018626451E-2</v>
      </c>
    </row>
    <row r="703" spans="1:26" hidden="1" x14ac:dyDescent="0.25">
      <c r="A703" s="10" t="s">
        <v>2259</v>
      </c>
      <c r="B703" s="11">
        <v>44375</v>
      </c>
      <c r="C703" s="12">
        <v>420139</v>
      </c>
      <c r="D703" s="12" t="s">
        <v>2260</v>
      </c>
      <c r="E703" s="11">
        <v>44375</v>
      </c>
      <c r="F703" s="13">
        <v>89296.98</v>
      </c>
      <c r="G703" s="13">
        <v>5357.82</v>
      </c>
      <c r="H703" s="13">
        <v>946.55</v>
      </c>
      <c r="I703" s="13">
        <v>93.8</v>
      </c>
      <c r="J703" s="13">
        <v>93802.05</v>
      </c>
      <c r="K703" s="18" t="s">
        <v>32</v>
      </c>
      <c r="L703" s="12">
        <v>120</v>
      </c>
      <c r="M703" s="14">
        <v>862.37</v>
      </c>
      <c r="N703" s="13">
        <v>0</v>
      </c>
      <c r="O703" s="14">
        <v>0</v>
      </c>
      <c r="P703" s="15">
        <v>109</v>
      </c>
      <c r="Q703" s="13">
        <v>988.75</v>
      </c>
      <c r="R703" s="13">
        <v>84650.93</v>
      </c>
      <c r="S703" s="13">
        <v>89.7</v>
      </c>
      <c r="T703" s="13">
        <v>0</v>
      </c>
      <c r="U703" s="13">
        <v>9257.7000000000007</v>
      </c>
      <c r="V703" s="13">
        <v>12405.29</v>
      </c>
      <c r="W703" s="16">
        <v>13.08</v>
      </c>
      <c r="X703" s="16">
        <v>1357.05</v>
      </c>
      <c r="Y703" s="17">
        <f>SUM(R703:X703)+N703+O703</f>
        <v>107773.75</v>
      </c>
      <c r="Z703" s="17">
        <f>((P703*Q703)+O703+N703)-Y703</f>
        <v>0</v>
      </c>
    </row>
    <row r="704" spans="1:26" hidden="1" x14ac:dyDescent="0.25">
      <c r="A704" s="10" t="s">
        <v>6355</v>
      </c>
      <c r="B704" s="11">
        <v>44519</v>
      </c>
      <c r="C704" s="12">
        <v>429397</v>
      </c>
      <c r="D704" s="12" t="s">
        <v>6356</v>
      </c>
      <c r="E704" s="11">
        <v>44508</v>
      </c>
      <c r="F704" s="13">
        <v>112992.45</v>
      </c>
      <c r="G704" s="13">
        <v>6779.55</v>
      </c>
      <c r="H704" s="13">
        <v>1197.72</v>
      </c>
      <c r="I704" s="13">
        <v>118.69</v>
      </c>
      <c r="J704" s="13">
        <v>118692.97</v>
      </c>
      <c r="K704" s="18" t="s">
        <v>32</v>
      </c>
      <c r="L704" s="12">
        <v>120</v>
      </c>
      <c r="M704" s="14">
        <v>1091.2</v>
      </c>
      <c r="N704" s="13">
        <v>0</v>
      </c>
      <c r="O704" s="14">
        <v>0.01</v>
      </c>
      <c r="P704" s="15">
        <v>113</v>
      </c>
      <c r="Q704" s="13">
        <v>1091.2</v>
      </c>
      <c r="R704" s="13">
        <v>111084.41</v>
      </c>
      <c r="S704" s="13">
        <v>118.69</v>
      </c>
      <c r="T704" s="13">
        <v>2033.86</v>
      </c>
      <c r="U704" s="13">
        <v>12251.03</v>
      </c>
      <c r="V704" s="13">
        <v>0</v>
      </c>
      <c r="W704" s="16">
        <v>0</v>
      </c>
      <c r="X704" s="16">
        <v>0</v>
      </c>
      <c r="Y704" s="17">
        <f>SUM(R704:X704)+N704+O704</f>
        <v>125488</v>
      </c>
      <c r="Z704" s="17">
        <f>((P704*Q704)+O704+N704)-Y704</f>
        <v>-2182.3899999999994</v>
      </c>
    </row>
    <row r="705" spans="1:26" hidden="1" x14ac:dyDescent="0.25">
      <c r="A705" s="10" t="s">
        <v>1027</v>
      </c>
      <c r="B705" s="11">
        <v>44309</v>
      </c>
      <c r="C705" s="12">
        <v>414373</v>
      </c>
      <c r="D705" s="12" t="s">
        <v>1028</v>
      </c>
      <c r="E705" s="11">
        <v>44292</v>
      </c>
      <c r="F705" s="13">
        <v>142970.94</v>
      </c>
      <c r="G705" s="13">
        <v>8578.26</v>
      </c>
      <c r="H705" s="13">
        <v>1515.49</v>
      </c>
      <c r="I705" s="13">
        <v>150.18</v>
      </c>
      <c r="J705" s="13">
        <v>150183.89000000001</v>
      </c>
      <c r="K705" s="18" t="s">
        <v>32</v>
      </c>
      <c r="L705" s="12">
        <v>120</v>
      </c>
      <c r="M705" s="14">
        <v>1380.71</v>
      </c>
      <c r="N705" s="13">
        <v>0</v>
      </c>
      <c r="O705" s="14">
        <v>0</v>
      </c>
      <c r="P705" s="15">
        <v>106</v>
      </c>
      <c r="Q705" s="13">
        <v>1603.3</v>
      </c>
      <c r="R705" s="13">
        <v>131802.17000000001</v>
      </c>
      <c r="S705" s="13">
        <v>139.62</v>
      </c>
      <c r="T705" s="13">
        <v>0</v>
      </c>
      <c r="U705" s="13">
        <v>14413.47</v>
      </c>
      <c r="V705" s="13">
        <v>21247.7</v>
      </c>
      <c r="W705" s="16">
        <v>22.25</v>
      </c>
      <c r="X705" s="16">
        <v>2323.5300000000002</v>
      </c>
      <c r="Y705" s="17">
        <f>SUM(R705:X705)+N705+O705</f>
        <v>169948.74000000002</v>
      </c>
      <c r="Z705" s="17">
        <f>((P705*Q705)+O705+N705)-Y705</f>
        <v>1.0599999999685679</v>
      </c>
    </row>
    <row r="706" spans="1:26" hidden="1" x14ac:dyDescent="0.25">
      <c r="A706" s="10" t="s">
        <v>1907</v>
      </c>
      <c r="B706" s="11">
        <v>44357</v>
      </c>
      <c r="C706" s="12">
        <v>418908</v>
      </c>
      <c r="D706" s="12" t="s">
        <v>1908</v>
      </c>
      <c r="E706" s="11">
        <v>44357</v>
      </c>
      <c r="F706" s="13">
        <v>112992.45</v>
      </c>
      <c r="G706" s="13">
        <v>6779.55</v>
      </c>
      <c r="H706" s="13">
        <v>1577.58</v>
      </c>
      <c r="I706" s="13">
        <v>118.31</v>
      </c>
      <c r="J706" s="13">
        <v>118312.73</v>
      </c>
      <c r="K706" s="18" t="s">
        <v>32</v>
      </c>
      <c r="L706" s="12">
        <v>120</v>
      </c>
      <c r="M706" s="14">
        <v>1087.7</v>
      </c>
      <c r="N706" s="13">
        <v>0</v>
      </c>
      <c r="O706" s="14">
        <v>0</v>
      </c>
      <c r="P706" s="15">
        <v>108</v>
      </c>
      <c r="Q706" s="13">
        <v>1247.0999999999999</v>
      </c>
      <c r="R706" s="13">
        <v>105892.49</v>
      </c>
      <c r="S706" s="13">
        <v>111.1</v>
      </c>
      <c r="T706" s="13">
        <v>0</v>
      </c>
      <c r="U706" s="13">
        <v>11468.01</v>
      </c>
      <c r="V706" s="13">
        <v>15518.52</v>
      </c>
      <c r="W706" s="16">
        <v>16.2</v>
      </c>
      <c r="X706" s="16">
        <v>1680.48</v>
      </c>
      <c r="Y706" s="17">
        <f>SUM(R706:X706)+N706+O706</f>
        <v>134686.80000000002</v>
      </c>
      <c r="Z706" s="17">
        <f>((P706*Q706)+O706+N706)-Y706</f>
        <v>0</v>
      </c>
    </row>
    <row r="707" spans="1:26" hidden="1" x14ac:dyDescent="0.25">
      <c r="A707" s="10" t="s">
        <v>4803</v>
      </c>
      <c r="B707" s="11">
        <v>44468</v>
      </c>
      <c r="C707" s="12">
        <v>425822</v>
      </c>
      <c r="D707" s="12" t="s">
        <v>4804</v>
      </c>
      <c r="E707" s="11">
        <v>44467</v>
      </c>
      <c r="F707" s="13">
        <v>135843.82999999999</v>
      </c>
      <c r="G707" s="13">
        <v>1589.21</v>
      </c>
      <c r="H707" s="13">
        <v>1374.33</v>
      </c>
      <c r="I707" s="13">
        <v>136.19</v>
      </c>
      <c r="J707" s="13">
        <v>136194.9</v>
      </c>
      <c r="K707" s="18" t="s">
        <v>32</v>
      </c>
      <c r="L707" s="12">
        <v>120</v>
      </c>
      <c r="M707" s="14">
        <v>1252.0999999999999</v>
      </c>
      <c r="N707" s="13">
        <v>0</v>
      </c>
      <c r="O707" s="14">
        <v>0</v>
      </c>
      <c r="P707" s="15">
        <v>115</v>
      </c>
      <c r="Q707" s="13">
        <v>1252.0999999999999</v>
      </c>
      <c r="R707" s="13">
        <v>130275.29</v>
      </c>
      <c r="S707" s="13">
        <v>131.63</v>
      </c>
      <c r="T707" s="13">
        <v>0</v>
      </c>
      <c r="U707" s="13">
        <v>13584.58</v>
      </c>
      <c r="V707" s="13">
        <v>0</v>
      </c>
      <c r="W707" s="16">
        <v>0</v>
      </c>
      <c r="X707" s="16">
        <v>0</v>
      </c>
      <c r="Y707" s="17">
        <f>SUM(R707:X707)+N707+O707</f>
        <v>143991.5</v>
      </c>
      <c r="Z707" s="17">
        <f>((P707*Q707)+O707+N707)-Y707</f>
        <v>0</v>
      </c>
    </row>
    <row r="708" spans="1:26" x14ac:dyDescent="0.25">
      <c r="A708" s="41" t="s">
        <v>10295</v>
      </c>
      <c r="B708" s="42">
        <v>44718</v>
      </c>
      <c r="C708" s="43">
        <v>436588</v>
      </c>
      <c r="D708" s="43" t="s">
        <v>10296</v>
      </c>
      <c r="E708" s="42">
        <v>44718</v>
      </c>
      <c r="F708" s="44">
        <v>108930.45</v>
      </c>
      <c r="G708" s="44">
        <v>6535.83</v>
      </c>
      <c r="H708" s="53">
        <v>3463.99</v>
      </c>
      <c r="I708" s="44">
        <v>112</v>
      </c>
      <c r="J708" s="44">
        <v>112114.29</v>
      </c>
      <c r="K708" s="45" t="s">
        <v>32</v>
      </c>
      <c r="L708" s="43">
        <v>120</v>
      </c>
      <c r="M708" s="52">
        <v>1030.72</v>
      </c>
      <c r="N708" s="44">
        <v>0</v>
      </c>
      <c r="O708" s="46">
        <v>0.01</v>
      </c>
      <c r="P708" s="47">
        <v>120</v>
      </c>
      <c r="Q708" s="51">
        <v>1030.72</v>
      </c>
      <c r="R708" s="44">
        <v>107198.45</v>
      </c>
      <c r="S708" s="44">
        <v>112</v>
      </c>
      <c r="T708" s="44">
        <v>4803.83</v>
      </c>
      <c r="U708" s="44">
        <v>11572.11</v>
      </c>
      <c r="V708" s="44">
        <v>0</v>
      </c>
      <c r="W708" s="48">
        <v>0</v>
      </c>
      <c r="X708" s="48">
        <v>0</v>
      </c>
      <c r="Y708" s="49">
        <f>SUM(R708:X708)+N708+O708</f>
        <v>123686.39999999999</v>
      </c>
      <c r="Z708" s="49">
        <f>((P708*Q708)+O708+N708)-Y708</f>
        <v>1.0000000009313226E-2</v>
      </c>
    </row>
    <row r="709" spans="1:26" hidden="1" x14ac:dyDescent="0.25">
      <c r="A709" s="10" t="s">
        <v>8561</v>
      </c>
      <c r="B709" s="11">
        <v>44627</v>
      </c>
      <c r="C709" s="12">
        <v>433713</v>
      </c>
      <c r="D709" s="12" t="s">
        <v>8562</v>
      </c>
      <c r="E709" s="11">
        <v>44620</v>
      </c>
      <c r="F709" s="13">
        <v>115849.06</v>
      </c>
      <c r="G709" s="13">
        <v>6950.94</v>
      </c>
      <c r="H709" s="13">
        <v>15000</v>
      </c>
      <c r="I709" s="13">
        <v>107.8</v>
      </c>
      <c r="J709" s="13">
        <v>107907.8</v>
      </c>
      <c r="K709" s="18" t="s">
        <v>32</v>
      </c>
      <c r="L709" s="12">
        <v>120</v>
      </c>
      <c r="M709" s="14">
        <v>992.05</v>
      </c>
      <c r="N709" s="13">
        <v>0</v>
      </c>
      <c r="O709" s="14">
        <v>0</v>
      </c>
      <c r="P709" s="15">
        <v>117</v>
      </c>
      <c r="Q709" s="13">
        <v>992.05</v>
      </c>
      <c r="R709" s="13">
        <v>105105.01</v>
      </c>
      <c r="S709" s="13">
        <v>105.1</v>
      </c>
      <c r="T709" s="13">
        <v>0</v>
      </c>
      <c r="U709" s="13">
        <v>10859.74</v>
      </c>
      <c r="V709" s="13">
        <v>0</v>
      </c>
      <c r="W709" s="16">
        <v>0</v>
      </c>
      <c r="X709" s="16">
        <v>0</v>
      </c>
      <c r="Y709" s="17">
        <f>SUM(R709:X709)+N709+O709</f>
        <v>116069.85</v>
      </c>
      <c r="Z709" s="17">
        <f>((P709*Q709)+O709+N709)-Y709</f>
        <v>0</v>
      </c>
    </row>
    <row r="710" spans="1:26" hidden="1" x14ac:dyDescent="0.25">
      <c r="A710" s="10" t="s">
        <v>1359</v>
      </c>
      <c r="B710" s="11">
        <v>44327</v>
      </c>
      <c r="C710" s="12">
        <v>416818</v>
      </c>
      <c r="D710" s="12" t="s">
        <v>1360</v>
      </c>
      <c r="E710" s="11">
        <v>44327</v>
      </c>
      <c r="F710" s="13">
        <v>112728.8</v>
      </c>
      <c r="G710" s="13">
        <v>6763.73</v>
      </c>
      <c r="H710" s="13">
        <v>1194.93</v>
      </c>
      <c r="I710" s="13">
        <v>118.42</v>
      </c>
      <c r="J710" s="13">
        <v>118416.02</v>
      </c>
      <c r="K710" s="18" t="s">
        <v>32</v>
      </c>
      <c r="L710" s="12">
        <v>120</v>
      </c>
      <c r="M710" s="14">
        <v>1088.6500000000001</v>
      </c>
      <c r="N710" s="13">
        <v>0</v>
      </c>
      <c r="O710" s="14">
        <v>0</v>
      </c>
      <c r="P710" s="15">
        <v>108</v>
      </c>
      <c r="Q710" s="13">
        <v>1249.42</v>
      </c>
      <c r="R710" s="13">
        <v>105883.3</v>
      </c>
      <c r="S710" s="13">
        <v>112.18</v>
      </c>
      <c r="T710" s="13">
        <v>0</v>
      </c>
      <c r="U710" s="13">
        <v>11578.72</v>
      </c>
      <c r="V710" s="13">
        <v>15636.24</v>
      </c>
      <c r="W710" s="16">
        <v>16.2</v>
      </c>
      <c r="X710" s="16">
        <v>1709.63</v>
      </c>
      <c r="Y710" s="17">
        <f>SUM(R710:X710)+N710+O710</f>
        <v>134936.27000000002</v>
      </c>
      <c r="Z710" s="17">
        <f>((P710*Q710)+O710+N710)-Y710</f>
        <v>1.0899999999965075</v>
      </c>
    </row>
    <row r="711" spans="1:26" hidden="1" x14ac:dyDescent="0.25">
      <c r="A711" s="10" t="s">
        <v>5805</v>
      </c>
      <c r="B711" s="11">
        <v>44500</v>
      </c>
      <c r="C711" s="12">
        <v>428480</v>
      </c>
      <c r="D711" s="12" t="s">
        <v>5806</v>
      </c>
      <c r="E711" s="11">
        <v>44500</v>
      </c>
      <c r="F711" s="13">
        <v>112728.8</v>
      </c>
      <c r="G711" s="13">
        <v>6763.73</v>
      </c>
      <c r="H711" s="13">
        <v>2500</v>
      </c>
      <c r="I711" s="13">
        <v>117.11</v>
      </c>
      <c r="J711" s="13">
        <v>117109.64</v>
      </c>
      <c r="K711" s="18" t="s">
        <v>32</v>
      </c>
      <c r="L711" s="12">
        <v>120</v>
      </c>
      <c r="M711" s="14">
        <v>1076.6400000000001</v>
      </c>
      <c r="N711" s="13">
        <v>0</v>
      </c>
      <c r="O711" s="14">
        <v>0.01</v>
      </c>
      <c r="P711" s="15">
        <v>113</v>
      </c>
      <c r="Q711" s="13">
        <v>1076.6400000000001</v>
      </c>
      <c r="R711" s="13">
        <v>109563.1</v>
      </c>
      <c r="S711" s="13">
        <v>116.08</v>
      </c>
      <c r="T711" s="13">
        <v>1014.56</v>
      </c>
      <c r="U711" s="13">
        <v>11981.13</v>
      </c>
      <c r="V711" s="13">
        <v>0</v>
      </c>
      <c r="W711" s="16">
        <v>0</v>
      </c>
      <c r="X711" s="16">
        <v>0</v>
      </c>
      <c r="Y711" s="17">
        <f>SUM(R711:X711)+N711+O711</f>
        <v>122674.88</v>
      </c>
      <c r="Z711" s="17">
        <f>((P711*Q711)+O711+N711)-Y711</f>
        <v>-1014.5500000000029</v>
      </c>
    </row>
    <row r="712" spans="1:26" x14ac:dyDescent="0.25">
      <c r="A712" s="10" t="s">
        <v>10425</v>
      </c>
      <c r="B712" s="11">
        <v>44732</v>
      </c>
      <c r="C712" s="12">
        <v>436590</v>
      </c>
      <c r="D712" s="12" t="s">
        <v>10426</v>
      </c>
      <c r="E712" s="11">
        <v>44732</v>
      </c>
      <c r="F712" s="13">
        <v>123234.7</v>
      </c>
      <c r="G712" s="13">
        <v>7394.08</v>
      </c>
      <c r="H712" s="53">
        <v>11756.59</v>
      </c>
      <c r="I712" s="13">
        <v>118.87</v>
      </c>
      <c r="J712" s="13">
        <v>118991.06</v>
      </c>
      <c r="K712" s="18" t="s">
        <v>32</v>
      </c>
      <c r="L712" s="12">
        <v>120</v>
      </c>
      <c r="M712" s="52">
        <v>1093.94</v>
      </c>
      <c r="N712" s="13">
        <v>0</v>
      </c>
      <c r="O712" s="14">
        <v>0</v>
      </c>
      <c r="P712" s="15">
        <v>120</v>
      </c>
      <c r="Q712" s="51">
        <v>1093.94</v>
      </c>
      <c r="R712" s="13">
        <v>118872.19</v>
      </c>
      <c r="S712" s="13">
        <v>118.87</v>
      </c>
      <c r="T712" s="13">
        <v>0</v>
      </c>
      <c r="U712" s="13">
        <v>12281.74</v>
      </c>
      <c r="V712" s="13">
        <v>0</v>
      </c>
      <c r="W712" s="16">
        <v>0</v>
      </c>
      <c r="X712" s="16">
        <v>0</v>
      </c>
      <c r="Y712" s="17">
        <f>SUM(R712:X712)+N712+O712</f>
        <v>131272.79999999999</v>
      </c>
      <c r="Z712" s="17">
        <f>((P712*Q712)+O712+N712)-Y712</f>
        <v>0</v>
      </c>
    </row>
    <row r="713" spans="1:26" hidden="1" x14ac:dyDescent="0.25">
      <c r="A713" s="10" t="s">
        <v>977</v>
      </c>
      <c r="B713" s="11">
        <v>44306</v>
      </c>
      <c r="C713" s="12">
        <v>415088</v>
      </c>
      <c r="D713" s="12" t="s">
        <v>978</v>
      </c>
      <c r="E713" s="11">
        <v>44306</v>
      </c>
      <c r="F713" s="13">
        <v>112709.97</v>
      </c>
      <c r="G713" s="13">
        <v>6762.6</v>
      </c>
      <c r="H713" s="13">
        <v>1194.73</v>
      </c>
      <c r="I713" s="13">
        <v>118.4</v>
      </c>
      <c r="J713" s="13">
        <v>118396.24</v>
      </c>
      <c r="K713" s="18" t="s">
        <v>32</v>
      </c>
      <c r="L713" s="12">
        <v>120</v>
      </c>
      <c r="M713" s="14">
        <v>1088.47</v>
      </c>
      <c r="N713" s="13">
        <v>0</v>
      </c>
      <c r="O713" s="14">
        <v>0</v>
      </c>
      <c r="P713" s="15">
        <v>107</v>
      </c>
      <c r="Q713" s="13">
        <v>1263.94</v>
      </c>
      <c r="R713" s="13">
        <v>104885.34</v>
      </c>
      <c r="S713" s="13">
        <v>111.12</v>
      </c>
      <c r="T713" s="13">
        <v>0</v>
      </c>
      <c r="U713" s="13">
        <v>11469.83</v>
      </c>
      <c r="V713" s="13">
        <v>16909.21</v>
      </c>
      <c r="W713" s="16">
        <v>18.2</v>
      </c>
      <c r="X713" s="16">
        <v>1848.95</v>
      </c>
      <c r="Y713" s="17">
        <f>SUM(R713:X713)+N713+O713</f>
        <v>135242.65000000002</v>
      </c>
      <c r="Z713" s="17">
        <f>((P713*Q713)+O713+N713)-Y713</f>
        <v>-1.0700000000069849</v>
      </c>
    </row>
    <row r="714" spans="1:26" hidden="1" x14ac:dyDescent="0.25">
      <c r="A714" s="10" t="s">
        <v>6597</v>
      </c>
      <c r="B714" s="11">
        <v>44526</v>
      </c>
      <c r="C714" s="12">
        <v>430461</v>
      </c>
      <c r="D714" s="12" t="s">
        <v>6598</v>
      </c>
      <c r="E714" s="11">
        <v>44524</v>
      </c>
      <c r="F714" s="13">
        <v>129069.47</v>
      </c>
      <c r="G714" s="13">
        <v>7744.17</v>
      </c>
      <c r="H714" s="13">
        <v>1575</v>
      </c>
      <c r="I714" s="13">
        <v>135.37</v>
      </c>
      <c r="J714" s="13">
        <v>135374.01</v>
      </c>
      <c r="K714" s="18" t="s">
        <v>32</v>
      </c>
      <c r="L714" s="12">
        <v>120</v>
      </c>
      <c r="M714" s="14">
        <v>1244.56</v>
      </c>
      <c r="N714" s="13">
        <v>0</v>
      </c>
      <c r="O714" s="14">
        <v>0</v>
      </c>
      <c r="P714" s="15">
        <v>114</v>
      </c>
      <c r="Q714" s="13">
        <v>1244.56</v>
      </c>
      <c r="R714" s="13">
        <v>126609.65</v>
      </c>
      <c r="S714" s="13">
        <v>135.37</v>
      </c>
      <c r="T714" s="13">
        <v>3446.16</v>
      </c>
      <c r="U714" s="13">
        <v>13973.19</v>
      </c>
      <c r="V714" s="13">
        <v>0</v>
      </c>
      <c r="W714" s="16">
        <v>0</v>
      </c>
      <c r="X714" s="16">
        <v>0</v>
      </c>
      <c r="Y714" s="17">
        <f>SUM(R714:X714)+N714+O714</f>
        <v>144164.37</v>
      </c>
      <c r="Z714" s="17">
        <f>((P714*Q714)+O714+N714)-Y714</f>
        <v>-2284.5299999999988</v>
      </c>
    </row>
    <row r="715" spans="1:26" hidden="1" x14ac:dyDescent="0.25">
      <c r="A715" s="10" t="s">
        <v>6667</v>
      </c>
      <c r="B715" s="11">
        <v>44529</v>
      </c>
      <c r="C715" s="12">
        <v>430888</v>
      </c>
      <c r="D715" s="12" t="s">
        <v>6668</v>
      </c>
      <c r="E715" s="11">
        <v>44529</v>
      </c>
      <c r="F715" s="13">
        <v>100226.89</v>
      </c>
      <c r="G715" s="13">
        <v>6013.61</v>
      </c>
      <c r="H715" s="13">
        <v>1062.4100000000001</v>
      </c>
      <c r="I715" s="13">
        <v>105.28</v>
      </c>
      <c r="J715" s="13">
        <v>105283.37</v>
      </c>
      <c r="K715" s="18" t="s">
        <v>32</v>
      </c>
      <c r="L715" s="12">
        <v>120</v>
      </c>
      <c r="M715" s="14">
        <v>967.92</v>
      </c>
      <c r="N715" s="13">
        <v>0</v>
      </c>
      <c r="O715" s="14">
        <v>0</v>
      </c>
      <c r="P715" s="15">
        <v>116</v>
      </c>
      <c r="Q715" s="13">
        <v>967.92</v>
      </c>
      <c r="R715" s="13">
        <v>98600.29</v>
      </c>
      <c r="S715" s="13">
        <v>105.28</v>
      </c>
      <c r="T715" s="13">
        <v>3517.96</v>
      </c>
      <c r="U715" s="13">
        <v>10867.03</v>
      </c>
      <c r="V715" s="13">
        <v>0</v>
      </c>
      <c r="W715" s="16">
        <v>0</v>
      </c>
      <c r="X715" s="16">
        <v>0</v>
      </c>
      <c r="Y715" s="17">
        <f>SUM(R715:X715)+N715+O715</f>
        <v>113090.56</v>
      </c>
      <c r="Z715" s="17">
        <f>((P715*Q715)+O715+N715)-Y715</f>
        <v>-811.83999999999651</v>
      </c>
    </row>
    <row r="716" spans="1:26" hidden="1" x14ac:dyDescent="0.25">
      <c r="A716" s="10" t="s">
        <v>6869</v>
      </c>
      <c r="B716" s="11">
        <v>44530</v>
      </c>
      <c r="C716" s="12">
        <v>430896</v>
      </c>
      <c r="D716" s="12" t="s">
        <v>6870</v>
      </c>
      <c r="E716" s="11">
        <v>44529</v>
      </c>
      <c r="F716" s="13">
        <v>96373.09</v>
      </c>
      <c r="G716" s="13">
        <v>5782.39</v>
      </c>
      <c r="H716" s="13">
        <v>1021.55</v>
      </c>
      <c r="I716" s="13">
        <v>101.24</v>
      </c>
      <c r="J716" s="13">
        <v>101235.17</v>
      </c>
      <c r="K716" s="18" t="s">
        <v>32</v>
      </c>
      <c r="L716" s="12">
        <v>120</v>
      </c>
      <c r="M716" s="14">
        <v>930.7</v>
      </c>
      <c r="N716" s="13">
        <v>0</v>
      </c>
      <c r="O716" s="14">
        <v>0</v>
      </c>
      <c r="P716" s="15">
        <v>115</v>
      </c>
      <c r="Q716" s="13">
        <v>930.7</v>
      </c>
      <c r="R716" s="13">
        <v>94745.71</v>
      </c>
      <c r="S716" s="13">
        <v>101.24</v>
      </c>
      <c r="T716" s="13">
        <v>2602.08</v>
      </c>
      <c r="U716" s="13">
        <v>10448.83</v>
      </c>
      <c r="V716" s="13">
        <v>0</v>
      </c>
      <c r="W716" s="16">
        <v>0</v>
      </c>
      <c r="X716" s="16">
        <v>0</v>
      </c>
      <c r="Y716" s="17">
        <f>SUM(R716:X716)+N716+O716</f>
        <v>107897.86000000002</v>
      </c>
      <c r="Z716" s="17">
        <f>((P716*Q716)+O716+N716)-Y716</f>
        <v>-867.36000000001513</v>
      </c>
    </row>
    <row r="717" spans="1:26" hidden="1" x14ac:dyDescent="0.25">
      <c r="A717" s="10" t="s">
        <v>6879</v>
      </c>
      <c r="B717" s="11">
        <v>44530</v>
      </c>
      <c r="C717" s="12">
        <v>430866</v>
      </c>
      <c r="D717" s="12" t="s">
        <v>6880</v>
      </c>
      <c r="E717" s="11">
        <v>44528</v>
      </c>
      <c r="F717" s="13">
        <v>96373.09</v>
      </c>
      <c r="G717" s="13">
        <v>5782.39</v>
      </c>
      <c r="H717" s="13">
        <v>1021.55</v>
      </c>
      <c r="I717" s="13">
        <v>101.24</v>
      </c>
      <c r="J717" s="13">
        <v>101235.17</v>
      </c>
      <c r="K717" s="18" t="s">
        <v>32</v>
      </c>
      <c r="L717" s="12">
        <v>120</v>
      </c>
      <c r="M717" s="14">
        <v>930.7</v>
      </c>
      <c r="N717" s="13">
        <v>0</v>
      </c>
      <c r="O717" s="14">
        <v>0</v>
      </c>
      <c r="P717" s="15">
        <v>119</v>
      </c>
      <c r="Q717" s="13">
        <v>930.7</v>
      </c>
      <c r="R717" s="13">
        <v>95172.55</v>
      </c>
      <c r="S717" s="13">
        <v>101.24</v>
      </c>
      <c r="T717" s="13">
        <v>5030.68</v>
      </c>
      <c r="U717" s="13">
        <v>10448.83</v>
      </c>
      <c r="V717" s="13">
        <v>0</v>
      </c>
      <c r="W717" s="16">
        <v>0</v>
      </c>
      <c r="X717" s="16">
        <v>0</v>
      </c>
      <c r="Y717" s="17">
        <f>SUM(R717:X717)+N717+O717</f>
        <v>110753.3</v>
      </c>
      <c r="Z717" s="17">
        <f>((P717*Q717)+O717+N717)-Y717</f>
        <v>0</v>
      </c>
    </row>
    <row r="718" spans="1:26" hidden="1" x14ac:dyDescent="0.25">
      <c r="A718" s="10" t="s">
        <v>3623</v>
      </c>
      <c r="B718" s="11">
        <v>44432</v>
      </c>
      <c r="C718" s="12">
        <v>423323</v>
      </c>
      <c r="D718" s="12" t="s">
        <v>3624</v>
      </c>
      <c r="E718" s="11">
        <v>44432</v>
      </c>
      <c r="F718" s="13">
        <v>89099.97</v>
      </c>
      <c r="G718" s="13">
        <v>5346</v>
      </c>
      <c r="H718" s="13">
        <v>944.46</v>
      </c>
      <c r="I718" s="13">
        <v>93.6</v>
      </c>
      <c r="J718" s="13">
        <v>93595.11</v>
      </c>
      <c r="K718" s="18" t="s">
        <v>32</v>
      </c>
      <c r="L718" s="12">
        <v>120</v>
      </c>
      <c r="M718" s="14">
        <v>860.46</v>
      </c>
      <c r="N718" s="13">
        <v>0</v>
      </c>
      <c r="O718" s="14">
        <v>0</v>
      </c>
      <c r="P718" s="15">
        <v>111</v>
      </c>
      <c r="Q718" s="13">
        <v>860.46</v>
      </c>
      <c r="R718" s="13">
        <v>86788.95</v>
      </c>
      <c r="S718" s="13">
        <v>91.14</v>
      </c>
      <c r="T718" s="13">
        <v>0</v>
      </c>
      <c r="U718" s="13">
        <v>9405.8700000000008</v>
      </c>
      <c r="V718" s="13">
        <v>0</v>
      </c>
      <c r="W718" s="16">
        <v>0</v>
      </c>
      <c r="X718" s="16">
        <v>0</v>
      </c>
      <c r="Y718" s="17">
        <f>SUM(R718:X718)+N718+O718</f>
        <v>96285.959999999992</v>
      </c>
      <c r="Z718" s="17">
        <f>((P718*Q718)+O718+N718)-Y718</f>
        <v>-774.89999999999418</v>
      </c>
    </row>
    <row r="719" spans="1:26" hidden="1" x14ac:dyDescent="0.25">
      <c r="A719" s="10" t="s">
        <v>4221</v>
      </c>
      <c r="B719" s="11">
        <v>44454</v>
      </c>
      <c r="C719" s="12">
        <v>424439</v>
      </c>
      <c r="D719" s="12" t="s">
        <v>4222</v>
      </c>
      <c r="E719" s="11">
        <v>44445</v>
      </c>
      <c r="F719" s="13">
        <v>121698.11</v>
      </c>
      <c r="G719" s="13">
        <v>7301.89</v>
      </c>
      <c r="H719" s="13">
        <v>1290</v>
      </c>
      <c r="I719" s="13">
        <v>127.84</v>
      </c>
      <c r="J719" s="13">
        <v>127837.84</v>
      </c>
      <c r="K719" s="18" t="s">
        <v>32</v>
      </c>
      <c r="L719" s="12">
        <v>120</v>
      </c>
      <c r="M719" s="14">
        <v>1175.27</v>
      </c>
      <c r="N719" s="13">
        <v>0</v>
      </c>
      <c r="O719" s="14">
        <v>0</v>
      </c>
      <c r="P719" s="15">
        <v>111</v>
      </c>
      <c r="Q719" s="13">
        <v>1175.27</v>
      </c>
      <c r="R719" s="13">
        <v>118541.56</v>
      </c>
      <c r="S719" s="13">
        <v>124.48</v>
      </c>
      <c r="T719" s="13">
        <v>0</v>
      </c>
      <c r="U719" s="13">
        <v>12847.34</v>
      </c>
      <c r="V719" s="13">
        <v>0</v>
      </c>
      <c r="W719" s="16">
        <v>0</v>
      </c>
      <c r="X719" s="16">
        <v>0</v>
      </c>
      <c r="Y719" s="17">
        <f>SUM(R719:X719)+N719+O719</f>
        <v>131513.38</v>
      </c>
      <c r="Z719" s="17">
        <f>((P719*Q719)+O719+N719)-Y719</f>
        <v>-1058.4100000000035</v>
      </c>
    </row>
    <row r="720" spans="1:26" hidden="1" x14ac:dyDescent="0.25">
      <c r="A720" s="10" t="s">
        <v>4045</v>
      </c>
      <c r="B720" s="11">
        <v>44448</v>
      </c>
      <c r="C720" s="12">
        <v>424435</v>
      </c>
      <c r="D720" s="12" t="s">
        <v>4046</v>
      </c>
      <c r="E720" s="11">
        <v>44448</v>
      </c>
      <c r="F720" s="13">
        <v>121698.11</v>
      </c>
      <c r="G720" s="13">
        <v>7301.89</v>
      </c>
      <c r="H720" s="13">
        <v>1290</v>
      </c>
      <c r="I720" s="13">
        <v>127.84</v>
      </c>
      <c r="J720" s="13">
        <v>127837.84</v>
      </c>
      <c r="K720" s="18" t="s">
        <v>32</v>
      </c>
      <c r="L720" s="12">
        <v>120</v>
      </c>
      <c r="M720" s="14">
        <v>1175.27</v>
      </c>
      <c r="N720" s="13">
        <v>0</v>
      </c>
      <c r="O720" s="14">
        <v>0</v>
      </c>
      <c r="P720" s="15">
        <v>111</v>
      </c>
      <c r="Q720" s="13">
        <v>1175.27</v>
      </c>
      <c r="R720" s="13">
        <v>117483.15</v>
      </c>
      <c r="S720" s="13">
        <v>124.48</v>
      </c>
      <c r="T720" s="13">
        <v>0</v>
      </c>
      <c r="U720" s="13">
        <v>12847.34</v>
      </c>
      <c r="V720" s="13">
        <v>0</v>
      </c>
      <c r="W720" s="16">
        <v>0</v>
      </c>
      <c r="X720" s="16">
        <v>0</v>
      </c>
      <c r="Y720" s="17">
        <f>SUM(R720:X720)+N720+O720</f>
        <v>130454.96999999999</v>
      </c>
      <c r="Z720" s="17">
        <f>((P720*Q720)+O720+N720)-Y720</f>
        <v>0</v>
      </c>
    </row>
    <row r="721" spans="1:26" hidden="1" x14ac:dyDescent="0.25">
      <c r="A721" s="10" t="s">
        <v>3731</v>
      </c>
      <c r="B721" s="11">
        <v>44438</v>
      </c>
      <c r="C721" s="12">
        <v>423850</v>
      </c>
      <c r="D721" s="12" t="s">
        <v>3732</v>
      </c>
      <c r="E721" s="11">
        <v>44438</v>
      </c>
      <c r="F721" s="13">
        <v>121698.11</v>
      </c>
      <c r="G721" s="13">
        <v>7301.89</v>
      </c>
      <c r="H721" s="13">
        <v>1999.99</v>
      </c>
      <c r="I721" s="13">
        <v>127.13</v>
      </c>
      <c r="J721" s="13">
        <v>127127.14</v>
      </c>
      <c r="K721" s="18" t="s">
        <v>32</v>
      </c>
      <c r="L721" s="12">
        <v>120</v>
      </c>
      <c r="M721" s="14">
        <v>1168.74</v>
      </c>
      <c r="N721" s="13">
        <v>0</v>
      </c>
      <c r="O721" s="14">
        <v>0</v>
      </c>
      <c r="P721" s="15">
        <v>111</v>
      </c>
      <c r="Q721" s="13">
        <v>1168.74</v>
      </c>
      <c r="R721" s="13">
        <v>116942.19</v>
      </c>
      <c r="S721" s="13">
        <v>122.69</v>
      </c>
      <c r="T721" s="13">
        <v>0</v>
      </c>
      <c r="U721" s="13">
        <v>12665.26</v>
      </c>
      <c r="V721" s="13">
        <v>0</v>
      </c>
      <c r="W721" s="16">
        <v>0</v>
      </c>
      <c r="X721" s="16">
        <v>0</v>
      </c>
      <c r="Y721" s="17">
        <f>SUM(R721:X721)+N721+O721</f>
        <v>129730.14</v>
      </c>
      <c r="Z721" s="17">
        <f>((P721*Q721)+O721+N721)-Y721</f>
        <v>0</v>
      </c>
    </row>
    <row r="722" spans="1:26" hidden="1" x14ac:dyDescent="0.25">
      <c r="A722" s="10" t="s">
        <v>7097</v>
      </c>
      <c r="B722" s="11">
        <v>44551</v>
      </c>
      <c r="C722" s="12">
        <v>431267</v>
      </c>
      <c r="D722" s="12" t="s">
        <v>7098</v>
      </c>
      <c r="E722" s="11">
        <v>44550</v>
      </c>
      <c r="F722" s="13">
        <v>165418.4</v>
      </c>
      <c r="G722" s="13">
        <v>9925.1</v>
      </c>
      <c r="H722" s="13">
        <v>3506.87</v>
      </c>
      <c r="I722" s="13">
        <v>172.01</v>
      </c>
      <c r="J722" s="13">
        <v>172008.64</v>
      </c>
      <c r="K722" s="18" t="s">
        <v>32</v>
      </c>
      <c r="L722" s="12">
        <v>120</v>
      </c>
      <c r="M722" s="14">
        <v>1581.36</v>
      </c>
      <c r="N722" s="13">
        <v>0</v>
      </c>
      <c r="O722" s="14">
        <v>-0.01</v>
      </c>
      <c r="P722" s="15">
        <v>116</v>
      </c>
      <c r="Q722" s="13">
        <v>1581.36</v>
      </c>
      <c r="R722" s="13">
        <v>162533.65</v>
      </c>
      <c r="S722" s="13">
        <v>172.01</v>
      </c>
      <c r="T722" s="13">
        <v>4466.3100000000004</v>
      </c>
      <c r="U722" s="13">
        <v>17754.54</v>
      </c>
      <c r="V722" s="13">
        <v>0</v>
      </c>
      <c r="W722" s="16">
        <v>0</v>
      </c>
      <c r="X722" s="16">
        <v>0</v>
      </c>
      <c r="Y722" s="17">
        <f>SUM(R722:X722)+N722+O722</f>
        <v>184926.5</v>
      </c>
      <c r="Z722" s="17">
        <f>((P722*Q722)+O722+N722)-Y722</f>
        <v>-1488.7500000000291</v>
      </c>
    </row>
    <row r="723" spans="1:26" hidden="1" x14ac:dyDescent="0.25">
      <c r="A723" s="10" t="s">
        <v>1173</v>
      </c>
      <c r="B723" s="11">
        <v>44315</v>
      </c>
      <c r="C723" s="12">
        <v>415359</v>
      </c>
      <c r="D723" s="12" t="s">
        <v>1174</v>
      </c>
      <c r="E723" s="11">
        <v>44315</v>
      </c>
      <c r="F723" s="13">
        <v>245464.8</v>
      </c>
      <c r="G723" s="13">
        <v>14727.89</v>
      </c>
      <c r="H723" s="13">
        <v>2601.9299999999998</v>
      </c>
      <c r="I723" s="13">
        <v>257.85000000000002</v>
      </c>
      <c r="J723" s="13">
        <v>257848.61</v>
      </c>
      <c r="K723" s="18" t="s">
        <v>32</v>
      </c>
      <c r="L723" s="12">
        <v>120</v>
      </c>
      <c r="M723" s="14">
        <v>2370.52</v>
      </c>
      <c r="N723" s="13">
        <v>0</v>
      </c>
      <c r="O723" s="14">
        <v>0</v>
      </c>
      <c r="P723" s="15">
        <v>112</v>
      </c>
      <c r="Q723" s="13">
        <v>2752.67</v>
      </c>
      <c r="R723" s="13">
        <v>239098.02</v>
      </c>
      <c r="S723" s="13">
        <v>253.33</v>
      </c>
      <c r="T723" s="13">
        <v>0</v>
      </c>
      <c r="U723" s="13">
        <v>26146.89</v>
      </c>
      <c r="V723" s="13">
        <v>37856.5</v>
      </c>
      <c r="W723" s="16">
        <v>39.6</v>
      </c>
      <c r="X723" s="16">
        <v>4139.3</v>
      </c>
      <c r="Y723" s="17">
        <f>SUM(R723:X723)+N723+O723</f>
        <v>307533.63999999996</v>
      </c>
      <c r="Z723" s="17">
        <f>((P723*Q723)+O723+N723)-Y723</f>
        <v>765.40000000008149</v>
      </c>
    </row>
    <row r="724" spans="1:26" hidden="1" x14ac:dyDescent="0.25">
      <c r="A724" s="10" t="s">
        <v>1135</v>
      </c>
      <c r="B724" s="11">
        <v>44313</v>
      </c>
      <c r="C724" s="12">
        <v>415396</v>
      </c>
      <c r="D724" s="12" t="s">
        <v>1136</v>
      </c>
      <c r="E724" s="11">
        <v>44313</v>
      </c>
      <c r="F724" s="13">
        <v>238284.91</v>
      </c>
      <c r="G724" s="13">
        <v>14297.09</v>
      </c>
      <c r="H724" s="13">
        <v>20000</v>
      </c>
      <c r="I724" s="13">
        <v>232.81</v>
      </c>
      <c r="J724" s="13">
        <v>232814.81</v>
      </c>
      <c r="K724" s="18" t="s">
        <v>32</v>
      </c>
      <c r="L724" s="12">
        <v>120</v>
      </c>
      <c r="M724" s="14">
        <v>2140.38</v>
      </c>
      <c r="N724" s="13">
        <v>0</v>
      </c>
      <c r="O724" s="14">
        <v>0</v>
      </c>
      <c r="P724" s="15">
        <v>107</v>
      </c>
      <c r="Q724" s="13">
        <v>2485.4299999999998</v>
      </c>
      <c r="R724" s="13">
        <v>207385.66</v>
      </c>
      <c r="S724" s="13">
        <v>207.59</v>
      </c>
      <c r="T724" s="13">
        <v>0</v>
      </c>
      <c r="U724" s="13">
        <v>21427.41</v>
      </c>
      <c r="V724" s="13">
        <v>33433.22</v>
      </c>
      <c r="W724" s="16">
        <v>33.159999999999997</v>
      </c>
      <c r="X724" s="16">
        <v>3453.94</v>
      </c>
      <c r="Y724" s="17">
        <f>SUM(R724:X724)+N724+O724</f>
        <v>265940.98</v>
      </c>
      <c r="Z724" s="17">
        <f>((P724*Q724)+O724+N724)-Y724</f>
        <v>3.0000000027939677E-2</v>
      </c>
    </row>
    <row r="725" spans="1:26" hidden="1" x14ac:dyDescent="0.25">
      <c r="A725" s="10" t="s">
        <v>8201</v>
      </c>
      <c r="B725" s="11">
        <v>44609</v>
      </c>
      <c r="C725" s="12">
        <v>433150</v>
      </c>
      <c r="D725" s="12" t="s">
        <v>8202</v>
      </c>
      <c r="E725" s="11">
        <v>44609</v>
      </c>
      <c r="F725" s="13">
        <v>235849.06</v>
      </c>
      <c r="G725" s="13">
        <v>14150.94</v>
      </c>
      <c r="H725" s="13">
        <v>22500</v>
      </c>
      <c r="I725" s="13">
        <v>227.5</v>
      </c>
      <c r="J725" s="13">
        <v>227727.5</v>
      </c>
      <c r="K725" s="18" t="s">
        <v>32</v>
      </c>
      <c r="L725" s="12">
        <v>120</v>
      </c>
      <c r="M725" s="14">
        <v>2093.61</v>
      </c>
      <c r="N725" s="13">
        <v>0</v>
      </c>
      <c r="O725" s="14">
        <v>0</v>
      </c>
      <c r="P725" s="15">
        <v>116</v>
      </c>
      <c r="Q725" s="13">
        <v>2093.61</v>
      </c>
      <c r="R725" s="13">
        <v>219916.68</v>
      </c>
      <c r="S725" s="13">
        <v>219.9</v>
      </c>
      <c r="T725" s="13">
        <v>0</v>
      </c>
      <c r="U725" s="13">
        <v>22722.18</v>
      </c>
      <c r="V725" s="13">
        <v>0</v>
      </c>
      <c r="W725" s="16">
        <v>0</v>
      </c>
      <c r="X725" s="16">
        <v>0</v>
      </c>
      <c r="Y725" s="17">
        <f>SUM(R725:X725)+N725+O725</f>
        <v>242858.75999999998</v>
      </c>
      <c r="Z725" s="17">
        <f>((P725*Q725)+O725+N725)-Y725</f>
        <v>0</v>
      </c>
    </row>
    <row r="726" spans="1:26" s="50" customFormat="1" x14ac:dyDescent="0.25">
      <c r="A726" s="41" t="s">
        <v>10339</v>
      </c>
      <c r="B726" s="42">
        <v>44722</v>
      </c>
      <c r="C726" s="43">
        <v>436592</v>
      </c>
      <c r="D726" s="43" t="s">
        <v>10340</v>
      </c>
      <c r="E726" s="42">
        <v>44722</v>
      </c>
      <c r="F726" s="44">
        <v>119306.94</v>
      </c>
      <c r="G726" s="44">
        <v>7158.42</v>
      </c>
      <c r="H726" s="53">
        <v>6323.27</v>
      </c>
      <c r="I726" s="44">
        <v>120.14</v>
      </c>
      <c r="J726" s="44">
        <v>120262.23</v>
      </c>
      <c r="K726" s="45" t="s">
        <v>32</v>
      </c>
      <c r="L726" s="43">
        <v>120</v>
      </c>
      <c r="M726" s="52">
        <v>1105.6300000000001</v>
      </c>
      <c r="N726" s="44">
        <v>0</v>
      </c>
      <c r="O726" s="46">
        <v>0.01</v>
      </c>
      <c r="P726" s="47">
        <v>120</v>
      </c>
      <c r="Q726" s="51">
        <v>1105.6300000000001</v>
      </c>
      <c r="R726" s="44">
        <v>116920.8</v>
      </c>
      <c r="S726" s="44">
        <v>120.14</v>
      </c>
      <c r="T726" s="44">
        <v>3221.28</v>
      </c>
      <c r="U726" s="44">
        <v>12413.37</v>
      </c>
      <c r="V726" s="44">
        <v>0</v>
      </c>
      <c r="W726" s="48">
        <v>0</v>
      </c>
      <c r="X726" s="48">
        <v>0</v>
      </c>
      <c r="Y726" s="49">
        <f>SUM(R726:X726)+N726+O726</f>
        <v>132675.6</v>
      </c>
      <c r="Z726" s="49">
        <f>((P726*Q726)+O726+N726)-Y726</f>
        <v>1.0000000009313226E-2</v>
      </c>
    </row>
    <row r="727" spans="1:26" hidden="1" x14ac:dyDescent="0.25">
      <c r="A727" s="10" t="s">
        <v>8303</v>
      </c>
      <c r="B727" s="11">
        <v>44616</v>
      </c>
      <c r="C727" s="12">
        <v>433457</v>
      </c>
      <c r="D727" s="12" t="s">
        <v>8304</v>
      </c>
      <c r="E727" s="11">
        <v>44615</v>
      </c>
      <c r="F727" s="13">
        <v>235849.06</v>
      </c>
      <c r="G727" s="13">
        <v>14150.94</v>
      </c>
      <c r="H727" s="13">
        <v>22500</v>
      </c>
      <c r="I727" s="13">
        <v>227.5</v>
      </c>
      <c r="J727" s="13">
        <v>227727.5</v>
      </c>
      <c r="K727" s="18" t="s">
        <v>32</v>
      </c>
      <c r="L727" s="12">
        <v>120</v>
      </c>
      <c r="M727" s="14">
        <v>2093.61</v>
      </c>
      <c r="N727" s="13">
        <v>0</v>
      </c>
      <c r="O727" s="14">
        <v>0</v>
      </c>
      <c r="P727" s="15">
        <v>116</v>
      </c>
      <c r="Q727" s="13">
        <v>2093.61</v>
      </c>
      <c r="R727" s="13">
        <v>219916.68</v>
      </c>
      <c r="S727" s="13">
        <v>219.9</v>
      </c>
      <c r="T727" s="13">
        <v>0</v>
      </c>
      <c r="U727" s="13">
        <v>22722.18</v>
      </c>
      <c r="V727" s="13">
        <v>0</v>
      </c>
      <c r="W727" s="16">
        <v>0</v>
      </c>
      <c r="X727" s="16">
        <v>0</v>
      </c>
      <c r="Y727" s="17">
        <f>SUM(R727:X727)+N727+O727</f>
        <v>242858.75999999998</v>
      </c>
      <c r="Z727" s="17">
        <f>((P727*Q727)+O727+N727)-Y727</f>
        <v>0</v>
      </c>
    </row>
    <row r="728" spans="1:26" hidden="1" x14ac:dyDescent="0.25">
      <c r="A728" s="10" t="s">
        <v>8019</v>
      </c>
      <c r="B728" s="11">
        <v>44592</v>
      </c>
      <c r="C728" s="12">
        <v>432328</v>
      </c>
      <c r="D728" s="12" t="s">
        <v>8020</v>
      </c>
      <c r="E728" s="11">
        <v>44586</v>
      </c>
      <c r="F728" s="13">
        <v>186491.08</v>
      </c>
      <c r="G728" s="13">
        <v>11189.46</v>
      </c>
      <c r="H728" s="13">
        <v>9884.0300000000007</v>
      </c>
      <c r="I728" s="13">
        <v>187.98</v>
      </c>
      <c r="J728" s="13">
        <v>187984.49</v>
      </c>
      <c r="K728" s="18" t="s">
        <v>32</v>
      </c>
      <c r="L728" s="12">
        <v>120</v>
      </c>
      <c r="M728" s="14">
        <v>1728.23</v>
      </c>
      <c r="N728" s="13">
        <v>0</v>
      </c>
      <c r="O728" s="14">
        <v>0</v>
      </c>
      <c r="P728" s="15">
        <v>117</v>
      </c>
      <c r="Q728" s="13">
        <v>1728.23</v>
      </c>
      <c r="R728" s="13">
        <v>182611.82</v>
      </c>
      <c r="S728" s="13">
        <v>187.98</v>
      </c>
      <c r="T728" s="13">
        <v>1678.42</v>
      </c>
      <c r="U728" s="13">
        <v>19403.11</v>
      </c>
      <c r="V728" s="13">
        <v>0</v>
      </c>
      <c r="W728" s="16">
        <v>0</v>
      </c>
      <c r="X728" s="16">
        <v>0</v>
      </c>
      <c r="Y728" s="17">
        <f>SUM(R728:X728)+N728+O728</f>
        <v>203881.33000000002</v>
      </c>
      <c r="Z728" s="17">
        <f>((P728*Q728)+O728+N728)-Y728</f>
        <v>-1678.4200000000128</v>
      </c>
    </row>
    <row r="729" spans="1:26" hidden="1" x14ac:dyDescent="0.25">
      <c r="A729" s="10" t="s">
        <v>7223</v>
      </c>
      <c r="B729" s="11">
        <v>44559</v>
      </c>
      <c r="C729" s="12">
        <v>431616</v>
      </c>
      <c r="D729" s="12" t="s">
        <v>7224</v>
      </c>
      <c r="E729" s="11">
        <v>44557</v>
      </c>
      <c r="F729" s="13">
        <v>167972.81</v>
      </c>
      <c r="G729" s="13">
        <v>10078.370000000001</v>
      </c>
      <c r="H729" s="13">
        <v>8902.56</v>
      </c>
      <c r="I729" s="13">
        <v>169.32</v>
      </c>
      <c r="J729" s="13">
        <v>169317.94</v>
      </c>
      <c r="K729" s="18" t="s">
        <v>32</v>
      </c>
      <c r="L729" s="12">
        <v>120</v>
      </c>
      <c r="M729" s="14">
        <v>1556.62</v>
      </c>
      <c r="N729" s="13">
        <v>0</v>
      </c>
      <c r="O729" s="14">
        <v>-0.01</v>
      </c>
      <c r="P729" s="15">
        <v>114</v>
      </c>
      <c r="Q729" s="13">
        <v>1556.62</v>
      </c>
      <c r="R729" s="13">
        <v>161667.17000000001</v>
      </c>
      <c r="S729" s="13">
        <v>164.97</v>
      </c>
      <c r="T729" s="13">
        <v>0</v>
      </c>
      <c r="U729" s="13">
        <v>17028.349999999999</v>
      </c>
      <c r="V729" s="13">
        <v>0</v>
      </c>
      <c r="W729" s="16">
        <v>0</v>
      </c>
      <c r="X729" s="16">
        <v>0</v>
      </c>
      <c r="Y729" s="17">
        <f>SUM(R729:X729)+N729+O729</f>
        <v>178860.48</v>
      </c>
      <c r="Z729" s="17">
        <f>((P729*Q729)+O729+N729)-Y729</f>
        <v>-1405.8100000000268</v>
      </c>
    </row>
    <row r="730" spans="1:26" hidden="1" x14ac:dyDescent="0.25">
      <c r="A730" s="10" t="s">
        <v>1811</v>
      </c>
      <c r="B730" s="11">
        <v>44355</v>
      </c>
      <c r="C730" s="12">
        <v>418772</v>
      </c>
      <c r="D730" s="12" t="s">
        <v>1812</v>
      </c>
      <c r="E730" s="11">
        <v>44355</v>
      </c>
      <c r="F730" s="13">
        <v>150500</v>
      </c>
      <c r="G730" s="13">
        <v>9030</v>
      </c>
      <c r="H730" s="13">
        <v>1595.3</v>
      </c>
      <c r="I730" s="13">
        <v>158.09</v>
      </c>
      <c r="J730" s="13">
        <v>158092.79</v>
      </c>
      <c r="K730" s="18" t="s">
        <v>32</v>
      </c>
      <c r="L730" s="12">
        <v>120</v>
      </c>
      <c r="M730" s="14">
        <v>1453.42</v>
      </c>
      <c r="N730" s="13">
        <v>0</v>
      </c>
      <c r="O730" s="14">
        <v>0</v>
      </c>
      <c r="P730" s="15">
        <v>108</v>
      </c>
      <c r="Q730" s="13">
        <v>1666.41</v>
      </c>
      <c r="R730" s="13">
        <v>141360.84</v>
      </c>
      <c r="S730" s="13">
        <v>149.75</v>
      </c>
      <c r="T730" s="13">
        <v>0</v>
      </c>
      <c r="U730" s="13">
        <v>15458.77</v>
      </c>
      <c r="V730" s="13">
        <v>20715.48</v>
      </c>
      <c r="W730" s="16">
        <v>21.6</v>
      </c>
      <c r="X730" s="16">
        <v>2265.84</v>
      </c>
      <c r="Y730" s="17">
        <f>SUM(R730:X730)+N730+O730</f>
        <v>179972.28</v>
      </c>
      <c r="Z730" s="17">
        <f>((P730*Q730)+O730+N730)-Y730</f>
        <v>0</v>
      </c>
    </row>
    <row r="731" spans="1:26" hidden="1" x14ac:dyDescent="0.25">
      <c r="A731" s="10" t="s">
        <v>6939</v>
      </c>
      <c r="B731" s="11">
        <v>44538</v>
      </c>
      <c r="C731" s="12">
        <v>431262</v>
      </c>
      <c r="D731" s="12" t="s">
        <v>6940</v>
      </c>
      <c r="E731" s="11">
        <v>44538</v>
      </c>
      <c r="F731" s="13">
        <v>142825.49</v>
      </c>
      <c r="G731" s="13">
        <v>8569.5300000000007</v>
      </c>
      <c r="H731" s="13">
        <v>7569.75</v>
      </c>
      <c r="I731" s="13">
        <v>143.97</v>
      </c>
      <c r="J731" s="13">
        <v>143969.24</v>
      </c>
      <c r="K731" s="18" t="s">
        <v>32</v>
      </c>
      <c r="L731" s="12">
        <v>120</v>
      </c>
      <c r="M731" s="14">
        <v>1323.58</v>
      </c>
      <c r="N731" s="13">
        <v>0</v>
      </c>
      <c r="O731" s="14">
        <v>0</v>
      </c>
      <c r="P731" s="15">
        <v>115</v>
      </c>
      <c r="Q731" s="13">
        <v>1323.58</v>
      </c>
      <c r="R731" s="13">
        <v>137463.85</v>
      </c>
      <c r="S731" s="13">
        <v>141.51</v>
      </c>
      <c r="T731" s="13">
        <v>0</v>
      </c>
      <c r="U731" s="13">
        <v>14606.34</v>
      </c>
      <c r="V731" s="13">
        <v>0</v>
      </c>
      <c r="W731" s="16">
        <v>0</v>
      </c>
      <c r="X731" s="16">
        <v>0</v>
      </c>
      <c r="Y731" s="17">
        <f>SUM(R731:X731)+N731+O731</f>
        <v>152211.70000000001</v>
      </c>
      <c r="Z731" s="17">
        <f>((P731*Q731)+O731+N731)-Y731</f>
        <v>0</v>
      </c>
    </row>
    <row r="732" spans="1:26" hidden="1" x14ac:dyDescent="0.25">
      <c r="A732" s="10" t="s">
        <v>6297</v>
      </c>
      <c r="B732" s="11">
        <v>44517</v>
      </c>
      <c r="C732" s="12">
        <v>429741</v>
      </c>
      <c r="D732" s="12" t="s">
        <v>6298</v>
      </c>
      <c r="E732" s="11">
        <v>44516</v>
      </c>
      <c r="F732" s="13">
        <v>142825.49</v>
      </c>
      <c r="G732" s="13">
        <v>8569.5300000000007</v>
      </c>
      <c r="H732" s="13">
        <v>1513.95</v>
      </c>
      <c r="I732" s="13">
        <v>150.03</v>
      </c>
      <c r="J732" s="13">
        <v>150031.1</v>
      </c>
      <c r="K732" s="18" t="s">
        <v>32</v>
      </c>
      <c r="L732" s="12">
        <v>120</v>
      </c>
      <c r="M732" s="14">
        <v>1379.31</v>
      </c>
      <c r="N732" s="13">
        <v>0</v>
      </c>
      <c r="O732" s="14">
        <v>0</v>
      </c>
      <c r="P732" s="15">
        <v>114</v>
      </c>
      <c r="Q732" s="13">
        <v>1379.31</v>
      </c>
      <c r="R732" s="13">
        <v>140413.66</v>
      </c>
      <c r="S732" s="13">
        <v>150.03</v>
      </c>
      <c r="T732" s="13">
        <v>5098.87</v>
      </c>
      <c r="U732" s="13">
        <v>15486.1</v>
      </c>
      <c r="V732" s="13">
        <v>0</v>
      </c>
      <c r="W732" s="16">
        <v>0</v>
      </c>
      <c r="X732" s="16">
        <v>0</v>
      </c>
      <c r="Y732" s="17">
        <f>SUM(R732:X732)+N732+O732</f>
        <v>161148.66</v>
      </c>
      <c r="Z732" s="17">
        <f>((P732*Q732)+O732+N732)-Y732</f>
        <v>-3907.320000000007</v>
      </c>
    </row>
    <row r="733" spans="1:26" hidden="1" x14ac:dyDescent="0.25">
      <c r="A733" s="10" t="s">
        <v>1203</v>
      </c>
      <c r="B733" s="11">
        <v>44320</v>
      </c>
      <c r="C733" s="12">
        <v>416254</v>
      </c>
      <c r="D733" s="12" t="s">
        <v>1204</v>
      </c>
      <c r="E733" s="11">
        <v>44320</v>
      </c>
      <c r="F733" s="13">
        <v>165627.66</v>
      </c>
      <c r="G733" s="13">
        <v>9937.66</v>
      </c>
      <c r="H733" s="13">
        <v>1755.65</v>
      </c>
      <c r="I733" s="13">
        <v>173.98</v>
      </c>
      <c r="J733" s="13">
        <v>173983.65</v>
      </c>
      <c r="K733" s="18" t="s">
        <v>32</v>
      </c>
      <c r="L733" s="12">
        <v>120</v>
      </c>
      <c r="M733" s="14">
        <v>1599.51</v>
      </c>
      <c r="N733" s="13">
        <v>0</v>
      </c>
      <c r="O733" s="14">
        <v>0</v>
      </c>
      <c r="P733" s="15">
        <v>107</v>
      </c>
      <c r="Q733" s="13">
        <v>1835.72</v>
      </c>
      <c r="R733" s="13">
        <v>154129.39000000001</v>
      </c>
      <c r="S733" s="13">
        <v>163.27000000000001</v>
      </c>
      <c r="T733" s="13">
        <v>0</v>
      </c>
      <c r="U733" s="13">
        <v>16854.91</v>
      </c>
      <c r="V733" s="13">
        <v>22761.040000000001</v>
      </c>
      <c r="W733" s="16">
        <v>24.62</v>
      </c>
      <c r="X733" s="16">
        <v>2488.81</v>
      </c>
      <c r="Y733" s="17">
        <f>SUM(R733:X733)+N733+O733</f>
        <v>196422.04</v>
      </c>
      <c r="Z733" s="17">
        <f>((P733*Q733)+O733+N733)-Y733</f>
        <v>0</v>
      </c>
    </row>
    <row r="734" spans="1:26" hidden="1" x14ac:dyDescent="0.25">
      <c r="A734" s="10" t="s">
        <v>1667</v>
      </c>
      <c r="B734" s="11">
        <v>44347</v>
      </c>
      <c r="C734" s="12">
        <v>418103</v>
      </c>
      <c r="D734" s="12" t="s">
        <v>1668</v>
      </c>
      <c r="E734" s="11">
        <v>44347</v>
      </c>
      <c r="F734" s="13">
        <v>167087.59</v>
      </c>
      <c r="G734" s="13">
        <v>10025.26</v>
      </c>
      <c r="H734" s="13">
        <v>5000</v>
      </c>
      <c r="I734" s="13">
        <v>172.29</v>
      </c>
      <c r="J734" s="13">
        <v>172285.14</v>
      </c>
      <c r="K734" s="18" t="s">
        <v>32</v>
      </c>
      <c r="L734" s="12">
        <v>120</v>
      </c>
      <c r="M734" s="14">
        <v>1583.9</v>
      </c>
      <c r="N734" s="13">
        <v>0</v>
      </c>
      <c r="O734" s="14">
        <v>0</v>
      </c>
      <c r="P734" s="15">
        <v>108</v>
      </c>
      <c r="Q734" s="13">
        <v>1817.81</v>
      </c>
      <c r="R734" s="13">
        <v>154344.37</v>
      </c>
      <c r="S734" s="13">
        <v>160.37</v>
      </c>
      <c r="T734" s="13">
        <v>0</v>
      </c>
      <c r="U734" s="13">
        <v>16556.46</v>
      </c>
      <c r="V734" s="13">
        <v>22793.4</v>
      </c>
      <c r="W734" s="16">
        <v>23.76</v>
      </c>
      <c r="X734" s="16">
        <v>2445.12</v>
      </c>
      <c r="Y734" s="17">
        <f>SUM(R734:X734)+N734+O734</f>
        <v>196323.47999999998</v>
      </c>
      <c r="Z734" s="17">
        <f>((P734*Q734)+O734+N734)-Y734</f>
        <v>0</v>
      </c>
    </row>
    <row r="735" spans="1:26" hidden="1" x14ac:dyDescent="0.25">
      <c r="A735" s="10" t="s">
        <v>729</v>
      </c>
      <c r="B735" s="11">
        <v>44286</v>
      </c>
      <c r="C735" s="12">
        <v>414136</v>
      </c>
      <c r="D735" s="12" t="s">
        <v>730</v>
      </c>
      <c r="E735" s="11">
        <v>44286</v>
      </c>
      <c r="F735" s="13">
        <v>136198.66</v>
      </c>
      <c r="G735" s="13">
        <v>8171.92</v>
      </c>
      <c r="H735" s="13">
        <v>1721.03</v>
      </c>
      <c r="I735" s="13">
        <v>142.79</v>
      </c>
      <c r="J735" s="13">
        <v>142792.34</v>
      </c>
      <c r="K735" s="18" t="s">
        <v>32</v>
      </c>
      <c r="L735" s="12">
        <v>120</v>
      </c>
      <c r="M735" s="14">
        <v>1312.76</v>
      </c>
      <c r="N735" s="13">
        <v>0</v>
      </c>
      <c r="O735" s="14">
        <v>0</v>
      </c>
      <c r="P735" s="15">
        <v>106</v>
      </c>
      <c r="Q735" s="13">
        <v>1534.87</v>
      </c>
      <c r="R735" s="13">
        <v>125435.51</v>
      </c>
      <c r="S735" s="13">
        <v>131.63</v>
      </c>
      <c r="T735" s="13">
        <v>0</v>
      </c>
      <c r="U735" s="13">
        <v>13585.42</v>
      </c>
      <c r="V735" s="13">
        <v>21223.32</v>
      </c>
      <c r="W735" s="16">
        <v>22.26</v>
      </c>
      <c r="X735" s="16">
        <v>2298.08</v>
      </c>
      <c r="Y735" s="17">
        <f>SUM(R735:X735)+N735+O735</f>
        <v>162696.22</v>
      </c>
      <c r="Z735" s="17">
        <f>((P735*Q735)+O735+N735)-Y735</f>
        <v>0</v>
      </c>
    </row>
    <row r="736" spans="1:26" hidden="1" x14ac:dyDescent="0.25">
      <c r="A736" s="10" t="s">
        <v>4415</v>
      </c>
      <c r="B736" s="11">
        <v>44460</v>
      </c>
      <c r="C736" s="12">
        <v>425531</v>
      </c>
      <c r="D736" s="12" t="s">
        <v>4416</v>
      </c>
      <c r="E736" s="11">
        <v>44460</v>
      </c>
      <c r="F736" s="13">
        <v>216981.13</v>
      </c>
      <c r="G736" s="13">
        <v>13018.87</v>
      </c>
      <c r="H736" s="13">
        <v>2300</v>
      </c>
      <c r="I736" s="13">
        <v>227.93</v>
      </c>
      <c r="J736" s="13">
        <v>227927.93</v>
      </c>
      <c r="K736" s="18" t="s">
        <v>32</v>
      </c>
      <c r="L736" s="12">
        <v>120</v>
      </c>
      <c r="M736" s="14">
        <v>2095.4499999999998</v>
      </c>
      <c r="N736" s="13">
        <v>0</v>
      </c>
      <c r="O736" s="14">
        <v>0</v>
      </c>
      <c r="P736" s="15">
        <v>111</v>
      </c>
      <c r="Q736" s="13">
        <v>2095.4499999999998</v>
      </c>
      <c r="R736" s="13">
        <v>211353.14</v>
      </c>
      <c r="S736" s="13">
        <v>221.93</v>
      </c>
      <c r="T736" s="13">
        <v>0</v>
      </c>
      <c r="U736" s="13">
        <v>22906.959999999999</v>
      </c>
      <c r="V736" s="13">
        <v>0</v>
      </c>
      <c r="W736" s="16">
        <v>0</v>
      </c>
      <c r="X736" s="16">
        <v>0</v>
      </c>
      <c r="Y736" s="17">
        <f>SUM(R736:X736)+N736+O736</f>
        <v>234482.03</v>
      </c>
      <c r="Z736" s="17">
        <f>((P736*Q736)+O736+N736)-Y736</f>
        <v>-1887.0800000000163</v>
      </c>
    </row>
    <row r="737" spans="1:26" hidden="1" x14ac:dyDescent="0.25">
      <c r="A737" s="10" t="s">
        <v>7381</v>
      </c>
      <c r="B737" s="11">
        <v>44572</v>
      </c>
      <c r="C737" s="12">
        <v>432080</v>
      </c>
      <c r="D737" s="12" t="s">
        <v>7382</v>
      </c>
      <c r="E737" s="11">
        <v>44572</v>
      </c>
      <c r="F737" s="13">
        <v>235717.04</v>
      </c>
      <c r="G737" s="13">
        <v>14143.02</v>
      </c>
      <c r="H737" s="13">
        <v>12493</v>
      </c>
      <c r="I737" s="13">
        <v>237.6</v>
      </c>
      <c r="J737" s="13">
        <v>237604.66</v>
      </c>
      <c r="K737" s="18" t="s">
        <v>32</v>
      </c>
      <c r="L737" s="12">
        <v>120</v>
      </c>
      <c r="M737" s="14">
        <v>2184.41</v>
      </c>
      <c r="N737" s="13">
        <v>0</v>
      </c>
      <c r="O737" s="14">
        <v>0.01</v>
      </c>
      <c r="P737" s="15">
        <v>115</v>
      </c>
      <c r="Q737" s="13">
        <v>2184.41</v>
      </c>
      <c r="R737" s="13">
        <v>226868.28</v>
      </c>
      <c r="S737" s="13">
        <v>233.54</v>
      </c>
      <c r="T737" s="13">
        <v>2121.4499999999998</v>
      </c>
      <c r="U737" s="13">
        <v>24105.32</v>
      </c>
      <c r="V737" s="13">
        <v>0</v>
      </c>
      <c r="W737" s="16">
        <v>0</v>
      </c>
      <c r="X737" s="16">
        <v>0</v>
      </c>
      <c r="Y737" s="17">
        <f>SUM(R737:X737)+N737+O737</f>
        <v>253328.60000000003</v>
      </c>
      <c r="Z737" s="17">
        <f>((P737*Q737)+O737+N737)-Y737</f>
        <v>-2121.4400000000314</v>
      </c>
    </row>
    <row r="738" spans="1:26" hidden="1" x14ac:dyDescent="0.25">
      <c r="A738" s="10" t="s">
        <v>1551</v>
      </c>
      <c r="B738" s="11">
        <v>44341</v>
      </c>
      <c r="C738" s="12">
        <v>417593</v>
      </c>
      <c r="D738" s="12" t="s">
        <v>1552</v>
      </c>
      <c r="E738" s="11">
        <v>44341</v>
      </c>
      <c r="F738" s="13">
        <v>241521.61</v>
      </c>
      <c r="G738" s="13">
        <v>14491.3</v>
      </c>
      <c r="H738" s="13">
        <v>5000</v>
      </c>
      <c r="I738" s="13">
        <v>251.26</v>
      </c>
      <c r="J738" s="13">
        <v>251264.17</v>
      </c>
      <c r="K738" s="18" t="s">
        <v>32</v>
      </c>
      <c r="L738" s="12">
        <v>120</v>
      </c>
      <c r="M738" s="14">
        <v>2309.9899999999998</v>
      </c>
      <c r="N738" s="13">
        <v>0</v>
      </c>
      <c r="O738" s="14">
        <v>0</v>
      </c>
      <c r="P738" s="15">
        <v>108</v>
      </c>
      <c r="Q738" s="13">
        <v>2651.13</v>
      </c>
      <c r="R738" s="13">
        <v>224886.93</v>
      </c>
      <c r="S738" s="13">
        <v>236</v>
      </c>
      <c r="T738" s="13">
        <v>0</v>
      </c>
      <c r="U738" s="13">
        <v>24355.99</v>
      </c>
      <c r="V738" s="13">
        <v>33211.08</v>
      </c>
      <c r="W738" s="16">
        <v>34.56</v>
      </c>
      <c r="X738" s="16">
        <v>3596.39</v>
      </c>
      <c r="Y738" s="17">
        <f>SUM(R738:X738)+N738+O738</f>
        <v>286320.95</v>
      </c>
      <c r="Z738" s="17">
        <f>((P738*Q738)+O738+N738)-Y738</f>
        <v>1.0900000000256114</v>
      </c>
    </row>
    <row r="739" spans="1:26" hidden="1" x14ac:dyDescent="0.25">
      <c r="A739" s="10" t="s">
        <v>3547</v>
      </c>
      <c r="B739" s="11">
        <v>44426</v>
      </c>
      <c r="C739" s="12">
        <v>423095</v>
      </c>
      <c r="D739" s="12" t="s">
        <v>3548</v>
      </c>
      <c r="E739" s="11">
        <v>44425</v>
      </c>
      <c r="F739" s="13">
        <v>238284.91</v>
      </c>
      <c r="G739" s="13">
        <v>14297.09</v>
      </c>
      <c r="H739" s="13">
        <v>2525.8200000000002</v>
      </c>
      <c r="I739" s="13">
        <v>250.31</v>
      </c>
      <c r="J739" s="13">
        <v>250306.49</v>
      </c>
      <c r="K739" s="18" t="s">
        <v>32</v>
      </c>
      <c r="L739" s="12">
        <v>120</v>
      </c>
      <c r="M739" s="14">
        <v>2301.1799999999998</v>
      </c>
      <c r="N739" s="13">
        <v>0</v>
      </c>
      <c r="O739" s="14">
        <v>0</v>
      </c>
      <c r="P739" s="15">
        <v>111</v>
      </c>
      <c r="Q739" s="13">
        <v>2301.1799999999998</v>
      </c>
      <c r="R739" s="13">
        <v>230032.02</v>
      </c>
      <c r="S739" s="13">
        <v>243.71</v>
      </c>
      <c r="T739" s="13">
        <v>0</v>
      </c>
      <c r="U739" s="13">
        <v>25155.25</v>
      </c>
      <c r="V739" s="13">
        <v>0</v>
      </c>
      <c r="W739" s="16">
        <v>0</v>
      </c>
      <c r="X739" s="16">
        <v>0</v>
      </c>
      <c r="Y739" s="17">
        <f>SUM(R739:X739)+N739+O739</f>
        <v>255430.97999999998</v>
      </c>
      <c r="Z739" s="17">
        <f>((P739*Q739)+O739+N739)-Y739</f>
        <v>0</v>
      </c>
    </row>
    <row r="740" spans="1:26" hidden="1" x14ac:dyDescent="0.25">
      <c r="A740" s="10" t="s">
        <v>7571</v>
      </c>
      <c r="B740" s="11">
        <v>44582</v>
      </c>
      <c r="C740" s="12">
        <v>432082</v>
      </c>
      <c r="D740" s="12" t="s">
        <v>7572</v>
      </c>
      <c r="E740" s="11">
        <v>44582</v>
      </c>
      <c r="F740" s="13">
        <v>224423.59</v>
      </c>
      <c r="G740" s="13">
        <v>13465.42</v>
      </c>
      <c r="H740" s="13">
        <v>11894.45</v>
      </c>
      <c r="I740" s="13">
        <v>226.22</v>
      </c>
      <c r="J740" s="13">
        <v>226220.78</v>
      </c>
      <c r="K740" s="18" t="s">
        <v>32</v>
      </c>
      <c r="L740" s="12">
        <v>120</v>
      </c>
      <c r="M740" s="14">
        <v>2079.75</v>
      </c>
      <c r="N740" s="13">
        <v>0</v>
      </c>
      <c r="O740" s="14">
        <v>0.01</v>
      </c>
      <c r="P740" s="15">
        <v>116</v>
      </c>
      <c r="Q740" s="13">
        <v>2079.75</v>
      </c>
      <c r="R740" s="13">
        <v>217877.05</v>
      </c>
      <c r="S740" s="13">
        <v>224.29</v>
      </c>
      <c r="T740" s="13">
        <v>0</v>
      </c>
      <c r="U740" s="13">
        <v>23149.65</v>
      </c>
      <c r="V740" s="13">
        <v>0</v>
      </c>
      <c r="W740" s="16">
        <v>0</v>
      </c>
      <c r="X740" s="16">
        <v>0</v>
      </c>
      <c r="Y740" s="17">
        <f>SUM(R740:X740)+N740+O740</f>
        <v>241251</v>
      </c>
      <c r="Z740" s="17">
        <f>((P740*Q740)+O740+N740)-Y740</f>
        <v>1.0000000009313226E-2</v>
      </c>
    </row>
    <row r="741" spans="1:26" hidden="1" x14ac:dyDescent="0.25">
      <c r="A741" s="10" t="s">
        <v>9577</v>
      </c>
      <c r="B741" s="11">
        <v>44681</v>
      </c>
      <c r="C741" s="12">
        <v>435526</v>
      </c>
      <c r="D741" s="12" t="s">
        <v>9578</v>
      </c>
      <c r="E741" s="11">
        <v>44681</v>
      </c>
      <c r="F741" s="13">
        <v>213868.64</v>
      </c>
      <c r="G741" s="13">
        <v>12832.12</v>
      </c>
      <c r="H741" s="13">
        <v>20403.07</v>
      </c>
      <c r="I741" s="13">
        <v>206.3</v>
      </c>
      <c r="J741" s="13">
        <v>206503.99</v>
      </c>
      <c r="K741" s="18" t="s">
        <v>32</v>
      </c>
      <c r="L741" s="12">
        <v>120</v>
      </c>
      <c r="M741" s="14">
        <v>1898.49</v>
      </c>
      <c r="N741" s="13">
        <v>0</v>
      </c>
      <c r="O741" s="14">
        <v>0</v>
      </c>
      <c r="P741" s="15">
        <v>119</v>
      </c>
      <c r="Q741" s="13">
        <v>1898.49</v>
      </c>
      <c r="R741" s="13">
        <v>204578.54</v>
      </c>
      <c r="S741" s="13">
        <v>204.58</v>
      </c>
      <c r="T741" s="13">
        <v>0</v>
      </c>
      <c r="U741" s="13">
        <v>21137.19</v>
      </c>
      <c r="V741" s="13">
        <v>0</v>
      </c>
      <c r="W741" s="16">
        <v>0</v>
      </c>
      <c r="X741" s="16">
        <v>0</v>
      </c>
      <c r="Y741" s="17">
        <f>SUM(R741:X741)+N741+O741</f>
        <v>225920.31</v>
      </c>
      <c r="Z741" s="17">
        <f>((P741*Q741)+O741+N741)-Y741</f>
        <v>0</v>
      </c>
    </row>
    <row r="742" spans="1:26" s="50" customFormat="1" x14ac:dyDescent="0.25">
      <c r="A742" s="10" t="s">
        <v>10395</v>
      </c>
      <c r="B742" s="11">
        <v>44726</v>
      </c>
      <c r="C742" s="12">
        <v>436594</v>
      </c>
      <c r="D742" s="12" t="s">
        <v>10396</v>
      </c>
      <c r="E742" s="11">
        <v>44725</v>
      </c>
      <c r="F742" s="13">
        <v>117924.53</v>
      </c>
      <c r="G742" s="13">
        <v>7075.47</v>
      </c>
      <c r="H742" s="53">
        <v>5000</v>
      </c>
      <c r="I742" s="13">
        <v>120</v>
      </c>
      <c r="J742" s="13">
        <v>120120</v>
      </c>
      <c r="K742" s="18" t="s">
        <v>32</v>
      </c>
      <c r="L742" s="12">
        <v>120</v>
      </c>
      <c r="M742" s="52">
        <v>1104.32</v>
      </c>
      <c r="N742" s="13">
        <v>0</v>
      </c>
      <c r="O742" s="14">
        <v>0</v>
      </c>
      <c r="P742" s="15">
        <v>120</v>
      </c>
      <c r="Q742" s="51">
        <v>1104.32</v>
      </c>
      <c r="R742" s="13">
        <v>115790.1</v>
      </c>
      <c r="S742" s="13">
        <v>120</v>
      </c>
      <c r="T742" s="13">
        <v>4209.8999999999996</v>
      </c>
      <c r="U742" s="13">
        <v>12398.4</v>
      </c>
      <c r="V742" s="13">
        <v>0</v>
      </c>
      <c r="W742" s="16">
        <v>0</v>
      </c>
      <c r="X742" s="16">
        <v>0</v>
      </c>
      <c r="Y742" s="17">
        <f>SUM(R742:X742)+N742+O742</f>
        <v>132518.39999999999</v>
      </c>
      <c r="Z742" s="17">
        <f>((P742*Q742)+O742+N742)-Y742</f>
        <v>0</v>
      </c>
    </row>
    <row r="743" spans="1:26" hidden="1" x14ac:dyDescent="0.25">
      <c r="A743" s="10" t="s">
        <v>449</v>
      </c>
      <c r="B743" s="11">
        <v>44264</v>
      </c>
      <c r="C743" s="12">
        <v>412585</v>
      </c>
      <c r="D743" s="12" t="s">
        <v>450</v>
      </c>
      <c r="E743" s="11">
        <v>44264</v>
      </c>
      <c r="F743" s="13">
        <v>187423.63</v>
      </c>
      <c r="G743" s="13">
        <v>11245.42</v>
      </c>
      <c r="H743" s="13">
        <v>3215.73</v>
      </c>
      <c r="I743" s="13">
        <v>195.65</v>
      </c>
      <c r="J743" s="13">
        <v>195648.97</v>
      </c>
      <c r="K743" s="18" t="s">
        <v>32</v>
      </c>
      <c r="L743" s="12">
        <v>120</v>
      </c>
      <c r="M743" s="14">
        <v>1798.69</v>
      </c>
      <c r="N743" s="13">
        <v>0</v>
      </c>
      <c r="O743" s="14">
        <v>0</v>
      </c>
      <c r="P743" s="15">
        <v>105</v>
      </c>
      <c r="Q743" s="13">
        <v>2103.02</v>
      </c>
      <c r="R743" s="13">
        <v>170245.97</v>
      </c>
      <c r="S743" s="13">
        <v>178.65</v>
      </c>
      <c r="T743" s="13">
        <v>0</v>
      </c>
      <c r="U743" s="13">
        <v>18437.830000000002</v>
      </c>
      <c r="V743" s="13">
        <v>28804.65</v>
      </c>
      <c r="W743" s="16">
        <v>30.46</v>
      </c>
      <c r="X743" s="16">
        <v>3119.54</v>
      </c>
      <c r="Y743" s="17">
        <f>SUM(R743:X743)+N743+O743</f>
        <v>220817.1</v>
      </c>
      <c r="Z743" s="17">
        <f>((P743*Q743)+O743+N743)-Y743</f>
        <v>0</v>
      </c>
    </row>
    <row r="744" spans="1:26" hidden="1" x14ac:dyDescent="0.25">
      <c r="A744" s="10" t="s">
        <v>5471</v>
      </c>
      <c r="B744" s="11">
        <v>44489</v>
      </c>
      <c r="C744" s="12">
        <v>427536</v>
      </c>
      <c r="D744" s="12" t="s">
        <v>5472</v>
      </c>
      <c r="E744" s="11">
        <v>44484</v>
      </c>
      <c r="F744" s="13">
        <v>167739.46</v>
      </c>
      <c r="G744" s="13">
        <v>10064.370000000001</v>
      </c>
      <c r="H744" s="13">
        <v>1778.04</v>
      </c>
      <c r="I744" s="13">
        <v>176.2</v>
      </c>
      <c r="J744" s="13">
        <v>176201.99</v>
      </c>
      <c r="K744" s="18" t="s">
        <v>32</v>
      </c>
      <c r="L744" s="12">
        <v>120</v>
      </c>
      <c r="M744" s="14">
        <v>1619.91</v>
      </c>
      <c r="N744" s="13">
        <v>0</v>
      </c>
      <c r="O744" s="14">
        <v>-0.01</v>
      </c>
      <c r="P744" s="15">
        <v>112</v>
      </c>
      <c r="Q744" s="13">
        <v>1619.91</v>
      </c>
      <c r="R744" s="13">
        <v>164686.43</v>
      </c>
      <c r="S744" s="13">
        <v>174.64</v>
      </c>
      <c r="T744" s="13">
        <v>3019.32</v>
      </c>
      <c r="U744" s="13">
        <v>18026.259999999998</v>
      </c>
      <c r="V744" s="13">
        <v>0</v>
      </c>
      <c r="W744" s="16">
        <v>0</v>
      </c>
      <c r="X744" s="16">
        <v>0</v>
      </c>
      <c r="Y744" s="17">
        <f>SUM(R744:X744)+N744+O744</f>
        <v>185906.64</v>
      </c>
      <c r="Z744" s="17">
        <f>((P744*Q744)+O744+N744)-Y744</f>
        <v>-4476.7300000000105</v>
      </c>
    </row>
    <row r="745" spans="1:26" hidden="1" x14ac:dyDescent="0.25">
      <c r="A745" s="10" t="s">
        <v>4349</v>
      </c>
      <c r="B745" s="11">
        <v>44459</v>
      </c>
      <c r="C745" s="12">
        <v>424884</v>
      </c>
      <c r="D745" s="12" t="s">
        <v>4350</v>
      </c>
      <c r="E745" s="11">
        <v>44458</v>
      </c>
      <c r="F745" s="13">
        <v>191875.67</v>
      </c>
      <c r="G745" s="13">
        <v>11512.54</v>
      </c>
      <c r="H745" s="13">
        <v>2035.92</v>
      </c>
      <c r="I745" s="13">
        <v>201.55</v>
      </c>
      <c r="J745" s="13">
        <v>201553.84</v>
      </c>
      <c r="K745" s="18" t="s">
        <v>32</v>
      </c>
      <c r="L745" s="12">
        <v>120</v>
      </c>
      <c r="M745" s="14">
        <v>1852.98</v>
      </c>
      <c r="N745" s="13">
        <v>0</v>
      </c>
      <c r="O745" s="14">
        <v>0</v>
      </c>
      <c r="P745" s="15">
        <v>111</v>
      </c>
      <c r="Q745" s="13">
        <v>1852.98</v>
      </c>
      <c r="R745" s="13">
        <v>186896.97</v>
      </c>
      <c r="S745" s="13">
        <v>196.24</v>
      </c>
      <c r="T745" s="13">
        <v>0</v>
      </c>
      <c r="U745" s="13">
        <v>20256.29</v>
      </c>
      <c r="V745" s="13">
        <v>0</v>
      </c>
      <c r="W745" s="16">
        <v>0</v>
      </c>
      <c r="X745" s="16">
        <v>0</v>
      </c>
      <c r="Y745" s="17">
        <f>SUM(R745:X745)+N745+O745</f>
        <v>207349.5</v>
      </c>
      <c r="Z745" s="17">
        <f>((P745*Q745)+O745+N745)-Y745</f>
        <v>-1668.7200000000012</v>
      </c>
    </row>
    <row r="746" spans="1:26" hidden="1" x14ac:dyDescent="0.25">
      <c r="A746" s="10" t="s">
        <v>7961</v>
      </c>
      <c r="B746" s="11">
        <v>44592</v>
      </c>
      <c r="C746" s="12">
        <v>432835</v>
      </c>
      <c r="D746" s="12" t="s">
        <v>7962</v>
      </c>
      <c r="E746" s="11">
        <v>44592</v>
      </c>
      <c r="F746" s="13">
        <v>239761.68</v>
      </c>
      <c r="G746" s="13">
        <v>9238.32</v>
      </c>
      <c r="H746" s="13">
        <v>12450</v>
      </c>
      <c r="I746" s="13">
        <v>236.79</v>
      </c>
      <c r="J746" s="13">
        <v>236786.79</v>
      </c>
      <c r="K746" s="18" t="s">
        <v>32</v>
      </c>
      <c r="L746" s="12">
        <v>120</v>
      </c>
      <c r="M746" s="14">
        <v>2176.89</v>
      </c>
      <c r="N746" s="13">
        <v>0</v>
      </c>
      <c r="O746" s="14">
        <v>-0.01</v>
      </c>
      <c r="P746" s="15">
        <v>116</v>
      </c>
      <c r="Q746" s="13">
        <v>2176.89</v>
      </c>
      <c r="R746" s="13">
        <v>228053.36</v>
      </c>
      <c r="S746" s="13">
        <v>234.77</v>
      </c>
      <c r="T746" s="13">
        <v>0</v>
      </c>
      <c r="U746" s="13">
        <v>24231.119999999999</v>
      </c>
      <c r="V746" s="13">
        <v>0</v>
      </c>
      <c r="W746" s="16">
        <v>0</v>
      </c>
      <c r="X746" s="16">
        <v>0</v>
      </c>
      <c r="Y746" s="17">
        <f>SUM(R746:X746)+N746+O746</f>
        <v>252519.23999999996</v>
      </c>
      <c r="Z746" s="17">
        <f>((P746*Q746)+O746+N746)-Y746</f>
        <v>-9.9999999802093953E-3</v>
      </c>
    </row>
    <row r="747" spans="1:26" hidden="1" x14ac:dyDescent="0.25">
      <c r="A747" s="10" t="s">
        <v>9333</v>
      </c>
      <c r="B747" s="11">
        <v>44676</v>
      </c>
      <c r="C747" s="12">
        <v>435222</v>
      </c>
      <c r="D747" s="12" t="s">
        <v>9334</v>
      </c>
      <c r="E747" s="11">
        <v>44676</v>
      </c>
      <c r="F747" s="13">
        <v>250000</v>
      </c>
      <c r="G747" s="13">
        <v>15000</v>
      </c>
      <c r="H747" s="13">
        <v>23850</v>
      </c>
      <c r="I747" s="13">
        <v>241.15</v>
      </c>
      <c r="J747" s="13">
        <v>241391.15</v>
      </c>
      <c r="K747" s="18" t="s">
        <v>32</v>
      </c>
      <c r="L747" s="12">
        <v>120</v>
      </c>
      <c r="M747" s="14">
        <v>2219.2199999999998</v>
      </c>
      <c r="N747" s="13">
        <v>0</v>
      </c>
      <c r="O747" s="14">
        <v>0</v>
      </c>
      <c r="P747" s="15">
        <v>118</v>
      </c>
      <c r="Q747" s="13">
        <v>2219.2199999999998</v>
      </c>
      <c r="R747" s="13">
        <v>237130.84</v>
      </c>
      <c r="S747" s="13">
        <v>237.13</v>
      </c>
      <c r="T747" s="13">
        <v>0</v>
      </c>
      <c r="U747" s="13">
        <v>24499.99</v>
      </c>
      <c r="V747" s="13">
        <v>0</v>
      </c>
      <c r="W747" s="16">
        <v>0</v>
      </c>
      <c r="X747" s="16">
        <v>0</v>
      </c>
      <c r="Y747" s="17">
        <f>SUM(R747:X747)+N747+O747</f>
        <v>261867.96</v>
      </c>
      <c r="Z747" s="17">
        <f>((P747*Q747)+O747+N747)-Y747</f>
        <v>0</v>
      </c>
    </row>
    <row r="748" spans="1:26" hidden="1" x14ac:dyDescent="0.25">
      <c r="A748" s="10" t="s">
        <v>10013</v>
      </c>
      <c r="B748" s="11">
        <v>44707</v>
      </c>
      <c r="C748" s="12">
        <v>436251</v>
      </c>
      <c r="D748" s="12" t="s">
        <v>10014</v>
      </c>
      <c r="E748" s="11">
        <v>44707</v>
      </c>
      <c r="F748" s="13">
        <v>268867.93</v>
      </c>
      <c r="G748" s="13">
        <v>16132.08</v>
      </c>
      <c r="H748" s="13">
        <v>25650</v>
      </c>
      <c r="I748" s="13">
        <v>259.35000000000002</v>
      </c>
      <c r="J748" s="13">
        <v>259609.36</v>
      </c>
      <c r="K748" s="18" t="s">
        <v>32</v>
      </c>
      <c r="L748" s="12">
        <v>120</v>
      </c>
      <c r="M748" s="14">
        <v>2386.71</v>
      </c>
      <c r="N748" s="13">
        <v>0</v>
      </c>
      <c r="O748" s="14">
        <v>0</v>
      </c>
      <c r="P748" s="15">
        <v>120</v>
      </c>
      <c r="Q748" s="13">
        <v>2386.71</v>
      </c>
      <c r="R748" s="13">
        <v>259350.01</v>
      </c>
      <c r="S748" s="13">
        <v>259.35000000000002</v>
      </c>
      <c r="T748" s="13">
        <v>0</v>
      </c>
      <c r="U748" s="13">
        <v>26795.84</v>
      </c>
      <c r="V748" s="13">
        <v>0</v>
      </c>
      <c r="W748" s="16">
        <v>0</v>
      </c>
      <c r="X748" s="16">
        <v>0</v>
      </c>
      <c r="Y748" s="17">
        <f>SUM(R748:X748)+N748+O748</f>
        <v>286405.2</v>
      </c>
      <c r="Z748" s="17">
        <f>((P748*Q748)+O748+N748)-Y748</f>
        <v>0</v>
      </c>
    </row>
    <row r="749" spans="1:26" hidden="1" x14ac:dyDescent="0.25">
      <c r="A749" s="10" t="s">
        <v>5247</v>
      </c>
      <c r="B749" s="11">
        <v>44483</v>
      </c>
      <c r="C749" s="12">
        <v>427369</v>
      </c>
      <c r="D749" s="12" t="s">
        <v>5248</v>
      </c>
      <c r="E749" s="11">
        <v>44483</v>
      </c>
      <c r="F749" s="13">
        <v>213721.60000000001</v>
      </c>
      <c r="G749" s="13">
        <v>12823.3</v>
      </c>
      <c r="H749" s="13">
        <v>4530.8999999999996</v>
      </c>
      <c r="I749" s="13">
        <v>222.24</v>
      </c>
      <c r="J749" s="13">
        <v>222236.24</v>
      </c>
      <c r="K749" s="18" t="s">
        <v>32</v>
      </c>
      <c r="L749" s="12">
        <v>120</v>
      </c>
      <c r="M749" s="14">
        <v>2043.12</v>
      </c>
      <c r="N749" s="13">
        <v>0</v>
      </c>
      <c r="O749" s="14">
        <v>-0.02</v>
      </c>
      <c r="P749" s="15">
        <v>112</v>
      </c>
      <c r="Q749" s="13">
        <v>2043.12</v>
      </c>
      <c r="R749" s="13">
        <v>207915.34</v>
      </c>
      <c r="S749" s="13">
        <v>218.34</v>
      </c>
      <c r="T749" s="13">
        <v>1923.5</v>
      </c>
      <c r="U749" s="13">
        <v>22535.74</v>
      </c>
      <c r="V749" s="13">
        <v>0</v>
      </c>
      <c r="W749" s="16">
        <v>0</v>
      </c>
      <c r="X749" s="16">
        <v>0</v>
      </c>
      <c r="Y749" s="17">
        <f>SUM(R749:X749)+N749+O749</f>
        <v>232592.9</v>
      </c>
      <c r="Z749" s="17">
        <f>((P749*Q749)+O749+N749)-Y749</f>
        <v>-3763.4799999999814</v>
      </c>
    </row>
    <row r="750" spans="1:26" hidden="1" x14ac:dyDescent="0.25">
      <c r="A750" s="10" t="s">
        <v>707</v>
      </c>
      <c r="B750" s="11">
        <v>44285</v>
      </c>
      <c r="C750" s="12">
        <v>413558</v>
      </c>
      <c r="D750" s="12" t="s">
        <v>708</v>
      </c>
      <c r="E750" s="11">
        <v>44284</v>
      </c>
      <c r="F750" s="13">
        <v>247272.97</v>
      </c>
      <c r="G750" s="13">
        <v>14836.38</v>
      </c>
      <c r="H750" s="13">
        <v>2621.09</v>
      </c>
      <c r="I750" s="13">
        <v>259.75</v>
      </c>
      <c r="J750" s="13">
        <v>259748.01</v>
      </c>
      <c r="K750" s="18" t="s">
        <v>32</v>
      </c>
      <c r="L750" s="12">
        <v>120</v>
      </c>
      <c r="M750" s="14">
        <v>2387.98</v>
      </c>
      <c r="N750" s="13">
        <v>0</v>
      </c>
      <c r="O750" s="14">
        <v>0</v>
      </c>
      <c r="P750" s="15">
        <v>114</v>
      </c>
      <c r="Q750" s="13">
        <v>2792.01</v>
      </c>
      <c r="R750" s="13">
        <v>245160.38</v>
      </c>
      <c r="S750" s="13">
        <v>259.75</v>
      </c>
      <c r="T750" s="13">
        <v>0</v>
      </c>
      <c r="U750" s="13">
        <v>26809.59</v>
      </c>
      <c r="V750" s="13">
        <v>39660.74</v>
      </c>
      <c r="W750" s="16">
        <v>42.51</v>
      </c>
      <c r="X750" s="16">
        <v>4337.1099999999997</v>
      </c>
      <c r="Y750" s="17">
        <f>SUM(R750:X750)+N750+O750</f>
        <v>316270.08000000002</v>
      </c>
      <c r="Z750" s="17">
        <f>((P750*Q750)+O750+N750)-Y750</f>
        <v>2019.0599999999977</v>
      </c>
    </row>
    <row r="751" spans="1:26" hidden="1" x14ac:dyDescent="0.25">
      <c r="A751" s="10" t="s">
        <v>8493</v>
      </c>
      <c r="B751" s="11">
        <v>44620</v>
      </c>
      <c r="C751" s="12">
        <v>433705</v>
      </c>
      <c r="D751" s="12" t="s">
        <v>8494</v>
      </c>
      <c r="E751" s="11">
        <v>44620</v>
      </c>
      <c r="F751" s="13">
        <v>248800.52</v>
      </c>
      <c r="G751" s="13">
        <v>2026.04</v>
      </c>
      <c r="H751" s="13">
        <v>7524.8</v>
      </c>
      <c r="I751" s="13">
        <v>243.3</v>
      </c>
      <c r="J751" s="13">
        <v>243545.06</v>
      </c>
      <c r="K751" s="18" t="s">
        <v>32</v>
      </c>
      <c r="L751" s="12">
        <v>102</v>
      </c>
      <c r="M751" s="14">
        <v>2596.48</v>
      </c>
      <c r="N751" s="13">
        <v>0</v>
      </c>
      <c r="O751" s="14">
        <v>-0.02</v>
      </c>
      <c r="P751" s="15">
        <v>100</v>
      </c>
      <c r="Q751" s="13">
        <v>2596.48</v>
      </c>
      <c r="R751" s="13">
        <v>237197.09</v>
      </c>
      <c r="S751" s="13">
        <v>243.3</v>
      </c>
      <c r="T751" s="13">
        <v>911.73</v>
      </c>
      <c r="U751" s="13">
        <v>21295.9</v>
      </c>
      <c r="V751" s="13">
        <v>0</v>
      </c>
      <c r="W751" s="16">
        <v>0</v>
      </c>
      <c r="X751" s="16">
        <v>0</v>
      </c>
      <c r="Y751" s="17">
        <f>SUM(R751:X751)+N751+O751</f>
        <v>259648</v>
      </c>
      <c r="Z751" s="17">
        <f>((P751*Q751)+O751+N751)-Y751</f>
        <v>-1.9999999989522621E-2</v>
      </c>
    </row>
    <row r="752" spans="1:26" hidden="1" x14ac:dyDescent="0.25">
      <c r="A752" s="10" t="s">
        <v>8481</v>
      </c>
      <c r="B752" s="11">
        <v>44620</v>
      </c>
      <c r="C752" s="12">
        <v>433238</v>
      </c>
      <c r="D752" s="12" t="s">
        <v>8482</v>
      </c>
      <c r="E752" s="11">
        <v>44620</v>
      </c>
      <c r="F752" s="13">
        <v>266173</v>
      </c>
      <c r="G752" s="13">
        <v>15970.38</v>
      </c>
      <c r="H752" s="13">
        <v>8464.2999999999993</v>
      </c>
      <c r="I752" s="13">
        <v>273.68</v>
      </c>
      <c r="J752" s="13">
        <v>273952.76</v>
      </c>
      <c r="K752" s="18" t="s">
        <v>32</v>
      </c>
      <c r="L752" s="12">
        <v>120</v>
      </c>
      <c r="M752" s="14">
        <v>2518.58</v>
      </c>
      <c r="N752" s="13">
        <v>0</v>
      </c>
      <c r="O752" s="14">
        <v>-0.01</v>
      </c>
      <c r="P752" s="15">
        <v>117</v>
      </c>
      <c r="Q752" s="13">
        <v>2518.58</v>
      </c>
      <c r="R752" s="13">
        <v>261332.23</v>
      </c>
      <c r="S752" s="13">
        <v>273.68</v>
      </c>
      <c r="T752" s="13">
        <v>4791.12</v>
      </c>
      <c r="U752" s="13">
        <v>28276.84</v>
      </c>
      <c r="V752" s="13">
        <v>0</v>
      </c>
      <c r="W752" s="16">
        <v>0</v>
      </c>
      <c r="X752" s="16">
        <v>0</v>
      </c>
      <c r="Y752" s="17">
        <f>SUM(R752:X752)+N752+O752</f>
        <v>294673.86000000004</v>
      </c>
      <c r="Z752" s="17">
        <f>((P752*Q752)+O752+N752)-Y752</f>
        <v>-1.0000000067520887E-2</v>
      </c>
    </row>
    <row r="753" spans="1:26" hidden="1" x14ac:dyDescent="0.25">
      <c r="A753" s="10" t="s">
        <v>3657</v>
      </c>
      <c r="B753" s="11">
        <v>44432</v>
      </c>
      <c r="C753" s="12">
        <v>423471</v>
      </c>
      <c r="D753" s="12" t="s">
        <v>3658</v>
      </c>
      <c r="E753" s="11">
        <v>44431</v>
      </c>
      <c r="F753" s="13">
        <v>215481.04</v>
      </c>
      <c r="G753" s="13">
        <v>12928.86</v>
      </c>
      <c r="H753" s="13">
        <v>30000</v>
      </c>
      <c r="I753" s="13">
        <v>198.61</v>
      </c>
      <c r="J753" s="13">
        <v>198608.51</v>
      </c>
      <c r="K753" s="18" t="s">
        <v>32</v>
      </c>
      <c r="L753" s="12">
        <v>120</v>
      </c>
      <c r="M753" s="14">
        <v>1825.9</v>
      </c>
      <c r="N753" s="13">
        <v>0</v>
      </c>
      <c r="O753" s="14">
        <v>0</v>
      </c>
      <c r="P753" s="15">
        <v>111</v>
      </c>
      <c r="Q753" s="13">
        <v>1825.9</v>
      </c>
      <c r="R753" s="13">
        <v>183529.21</v>
      </c>
      <c r="S753" s="13">
        <v>183.67</v>
      </c>
      <c r="T753" s="13">
        <v>0</v>
      </c>
      <c r="U753" s="13">
        <v>18962.02</v>
      </c>
      <c r="V753" s="13">
        <v>0</v>
      </c>
      <c r="W753" s="16">
        <v>0</v>
      </c>
      <c r="X753" s="16">
        <v>0</v>
      </c>
      <c r="Y753" s="17">
        <f>SUM(R753:X753)+N753+O753</f>
        <v>202674.9</v>
      </c>
      <c r="Z753" s="17">
        <f>((P753*Q753)+O753+N753)-Y753</f>
        <v>0</v>
      </c>
    </row>
    <row r="754" spans="1:26" hidden="1" x14ac:dyDescent="0.25">
      <c r="A754" s="10" t="s">
        <v>5051</v>
      </c>
      <c r="B754" s="11">
        <v>44476</v>
      </c>
      <c r="C754" s="12">
        <v>426973</v>
      </c>
      <c r="D754" s="12" t="s">
        <v>5052</v>
      </c>
      <c r="E754" s="11">
        <v>44475</v>
      </c>
      <c r="F754" s="13">
        <v>236311.11</v>
      </c>
      <c r="G754" s="13">
        <v>14178.67</v>
      </c>
      <c r="H754" s="13">
        <v>5009</v>
      </c>
      <c r="I754" s="13">
        <v>245.73</v>
      </c>
      <c r="J754" s="13">
        <v>245726.51</v>
      </c>
      <c r="K754" s="18" t="s">
        <v>32</v>
      </c>
      <c r="L754" s="12">
        <v>120</v>
      </c>
      <c r="M754" s="14">
        <v>2259.08</v>
      </c>
      <c r="N754" s="13">
        <v>0</v>
      </c>
      <c r="O754" s="14">
        <v>0</v>
      </c>
      <c r="P754" s="15">
        <v>112</v>
      </c>
      <c r="Q754" s="13">
        <v>2259.08</v>
      </c>
      <c r="R754" s="13">
        <v>227857.42</v>
      </c>
      <c r="S754" s="13">
        <v>241.41</v>
      </c>
      <c r="T754" s="13">
        <v>2126.8000000000002</v>
      </c>
      <c r="U754" s="13">
        <v>24918.13</v>
      </c>
      <c r="V754" s="13">
        <v>0</v>
      </c>
      <c r="W754" s="16">
        <v>0</v>
      </c>
      <c r="X754" s="16">
        <v>0</v>
      </c>
      <c r="Y754" s="17">
        <f>SUM(R754:X754)+N754+O754</f>
        <v>255143.76</v>
      </c>
      <c r="Z754" s="17">
        <f>((P754*Q754)+O754+N754)-Y754</f>
        <v>-2126.8000000000175</v>
      </c>
    </row>
    <row r="755" spans="1:26" hidden="1" x14ac:dyDescent="0.25">
      <c r="A755" s="10" t="s">
        <v>3715</v>
      </c>
      <c r="B755" s="11">
        <v>44438</v>
      </c>
      <c r="C755" s="12">
        <v>423779</v>
      </c>
      <c r="D755" s="12" t="s">
        <v>3716</v>
      </c>
      <c r="E755" s="11">
        <v>44438</v>
      </c>
      <c r="F755" s="13">
        <v>236311.11</v>
      </c>
      <c r="G755" s="13">
        <v>14178.67</v>
      </c>
      <c r="H755" s="13">
        <v>2504.9</v>
      </c>
      <c r="I755" s="13">
        <v>248.23</v>
      </c>
      <c r="J755" s="13">
        <v>248233.11</v>
      </c>
      <c r="K755" s="18" t="s">
        <v>32</v>
      </c>
      <c r="L755" s="12">
        <v>120</v>
      </c>
      <c r="M755" s="14">
        <v>2282.12</v>
      </c>
      <c r="N755" s="13">
        <v>0</v>
      </c>
      <c r="O755" s="14">
        <v>0</v>
      </c>
      <c r="P755" s="15">
        <v>110</v>
      </c>
      <c r="Q755" s="13">
        <v>2282.12</v>
      </c>
      <c r="R755" s="13">
        <v>228126.59</v>
      </c>
      <c r="S755" s="13">
        <v>239.51</v>
      </c>
      <c r="T755" s="13">
        <v>0</v>
      </c>
      <c r="U755" s="13">
        <v>24722.29</v>
      </c>
      <c r="V755" s="13">
        <v>0</v>
      </c>
      <c r="W755" s="16">
        <v>0</v>
      </c>
      <c r="X755" s="16">
        <v>0</v>
      </c>
      <c r="Y755" s="17">
        <f>SUM(R755:X755)+N755+O755</f>
        <v>253088.39</v>
      </c>
      <c r="Z755" s="17">
        <f>((P755*Q755)+O755+N755)-Y755</f>
        <v>-2055.1900000000314</v>
      </c>
    </row>
    <row r="756" spans="1:26" hidden="1" x14ac:dyDescent="0.25">
      <c r="A756" s="10" t="s">
        <v>5875</v>
      </c>
      <c r="B756" s="11">
        <v>44500</v>
      </c>
      <c r="C756" s="12">
        <v>428949</v>
      </c>
      <c r="D756" s="12" t="s">
        <v>5876</v>
      </c>
      <c r="E756" s="11">
        <v>44500</v>
      </c>
      <c r="F756" s="13">
        <v>236311.11</v>
      </c>
      <c r="G756" s="13">
        <v>14178.67</v>
      </c>
      <c r="H756" s="13">
        <v>2504.9</v>
      </c>
      <c r="I756" s="13">
        <v>248.23</v>
      </c>
      <c r="J756" s="13">
        <v>248233.11</v>
      </c>
      <c r="K756" s="18" t="s">
        <v>32</v>
      </c>
      <c r="L756" s="12">
        <v>120</v>
      </c>
      <c r="M756" s="14">
        <v>2282.12</v>
      </c>
      <c r="N756" s="13">
        <v>0</v>
      </c>
      <c r="O756" s="14">
        <v>0</v>
      </c>
      <c r="P756" s="15">
        <v>113</v>
      </c>
      <c r="Q756" s="13">
        <v>2282.12</v>
      </c>
      <c r="R756" s="13">
        <v>232010.04</v>
      </c>
      <c r="S756" s="13">
        <v>248.23</v>
      </c>
      <c r="T756" s="13">
        <v>2126.8000000000002</v>
      </c>
      <c r="U756" s="13">
        <v>25621.29</v>
      </c>
      <c r="V756" s="13">
        <v>0</v>
      </c>
      <c r="W756" s="16">
        <v>0</v>
      </c>
      <c r="X756" s="16">
        <v>0</v>
      </c>
      <c r="Y756" s="17">
        <f>SUM(R756:X756)+N756+O756</f>
        <v>260006.36000000002</v>
      </c>
      <c r="Z756" s="17">
        <f>((P756*Q756)+O756+N756)-Y756</f>
        <v>-2126.8000000000175</v>
      </c>
    </row>
    <row r="757" spans="1:26" hidden="1" x14ac:dyDescent="0.25">
      <c r="A757" s="10" t="s">
        <v>2369</v>
      </c>
      <c r="B757" s="11">
        <v>44376</v>
      </c>
      <c r="C757" s="12">
        <v>419522</v>
      </c>
      <c r="D757" s="12" t="s">
        <v>2370</v>
      </c>
      <c r="E757" s="11">
        <v>44368</v>
      </c>
      <c r="F757" s="13">
        <v>238062.51</v>
      </c>
      <c r="G757" s="13">
        <v>14283.75</v>
      </c>
      <c r="H757" s="13">
        <v>2523.46</v>
      </c>
      <c r="I757" s="13">
        <v>250.07</v>
      </c>
      <c r="J757" s="13">
        <v>250072.87</v>
      </c>
      <c r="K757" s="18" t="s">
        <v>32</v>
      </c>
      <c r="L757" s="12">
        <v>120</v>
      </c>
      <c r="M757" s="14">
        <v>2299.04</v>
      </c>
      <c r="N757" s="13">
        <v>0</v>
      </c>
      <c r="O757" s="14">
        <v>0</v>
      </c>
      <c r="P757" s="15">
        <v>108</v>
      </c>
      <c r="Q757" s="13">
        <v>2635.95</v>
      </c>
      <c r="R757" s="13">
        <v>223605.98</v>
      </c>
      <c r="S757" s="13">
        <v>236.93</v>
      </c>
      <c r="T757" s="13">
        <v>0</v>
      </c>
      <c r="U757" s="13">
        <v>24453.41</v>
      </c>
      <c r="V757" s="13">
        <v>32768.28</v>
      </c>
      <c r="W757" s="16">
        <v>34.56</v>
      </c>
      <c r="X757" s="16">
        <v>3583.44</v>
      </c>
      <c r="Y757" s="17">
        <f>SUM(R757:X757)+N757+O757</f>
        <v>284682.59999999998</v>
      </c>
      <c r="Z757" s="17">
        <f>((P757*Q757)+O757+N757)-Y757</f>
        <v>0</v>
      </c>
    </row>
    <row r="758" spans="1:26" hidden="1" x14ac:dyDescent="0.25">
      <c r="A758" s="10" t="s">
        <v>1161</v>
      </c>
      <c r="B758" s="11">
        <v>44314</v>
      </c>
      <c r="C758" s="12">
        <v>415998</v>
      </c>
      <c r="D758" s="12" t="s">
        <v>1162</v>
      </c>
      <c r="E758" s="11">
        <v>44314</v>
      </c>
      <c r="F758" s="13">
        <v>236311.11</v>
      </c>
      <c r="G758" s="13">
        <v>14178.67</v>
      </c>
      <c r="H758" s="13">
        <v>2504.9</v>
      </c>
      <c r="I758" s="13">
        <v>248.23</v>
      </c>
      <c r="J758" s="13">
        <v>248233.11</v>
      </c>
      <c r="K758" s="18" t="s">
        <v>32</v>
      </c>
      <c r="L758" s="12">
        <v>120</v>
      </c>
      <c r="M758" s="14">
        <v>2282.12</v>
      </c>
      <c r="N758" s="13">
        <v>0</v>
      </c>
      <c r="O758" s="14">
        <v>0</v>
      </c>
      <c r="P758" s="15">
        <v>109</v>
      </c>
      <c r="Q758" s="13">
        <v>2650.02</v>
      </c>
      <c r="R758" s="13">
        <v>224016.21</v>
      </c>
      <c r="S758" s="13">
        <v>237.33</v>
      </c>
      <c r="T758" s="13">
        <v>0</v>
      </c>
      <c r="U758" s="13">
        <v>24497.54</v>
      </c>
      <c r="V758" s="13">
        <v>36113.879999999997</v>
      </c>
      <c r="W758" s="16">
        <v>38.15</v>
      </c>
      <c r="X758" s="16">
        <v>3949.07</v>
      </c>
      <c r="Y758" s="17">
        <f>SUM(R758:X758)+N758+O758</f>
        <v>288852.18</v>
      </c>
      <c r="Z758" s="17">
        <f>((P758*Q758)+O758+N758)-Y758</f>
        <v>0</v>
      </c>
    </row>
    <row r="759" spans="1:26" hidden="1" x14ac:dyDescent="0.25">
      <c r="A759" s="10" t="s">
        <v>3211</v>
      </c>
      <c r="B759" s="11">
        <v>44408</v>
      </c>
      <c r="C759" s="12">
        <v>421894</v>
      </c>
      <c r="D759" s="12" t="s">
        <v>3212</v>
      </c>
      <c r="E759" s="11">
        <v>44407</v>
      </c>
      <c r="F759" s="13">
        <v>242220.58</v>
      </c>
      <c r="G759" s="13">
        <v>14533.23</v>
      </c>
      <c r="H759" s="13">
        <v>5135.08</v>
      </c>
      <c r="I759" s="13">
        <v>251.87</v>
      </c>
      <c r="J759" s="13">
        <v>251870.6</v>
      </c>
      <c r="K759" s="18" t="s">
        <v>32</v>
      </c>
      <c r="L759" s="12">
        <v>120</v>
      </c>
      <c r="M759" s="14">
        <v>2315.56</v>
      </c>
      <c r="N759" s="13">
        <v>0</v>
      </c>
      <c r="O759" s="14">
        <v>0</v>
      </c>
      <c r="P759" s="15">
        <v>110</v>
      </c>
      <c r="Q759" s="13">
        <v>2563.61</v>
      </c>
      <c r="R759" s="13">
        <v>229604.38</v>
      </c>
      <c r="S759" s="13">
        <v>240.92</v>
      </c>
      <c r="T759" s="13">
        <v>0</v>
      </c>
      <c r="U759" s="13">
        <v>24866.3</v>
      </c>
      <c r="V759" s="13">
        <v>24596</v>
      </c>
      <c r="W759" s="16">
        <v>25.3</v>
      </c>
      <c r="X759" s="16">
        <v>2664.2</v>
      </c>
      <c r="Y759" s="17">
        <f>SUM(R759:X759)+N759+O759</f>
        <v>281997.09999999998</v>
      </c>
      <c r="Z759" s="17">
        <f>((P759*Q759)+O759+N759)-Y759</f>
        <v>0</v>
      </c>
    </row>
    <row r="760" spans="1:26" hidden="1" x14ac:dyDescent="0.25">
      <c r="A760" s="10" t="s">
        <v>5707</v>
      </c>
      <c r="B760" s="11">
        <v>44497</v>
      </c>
      <c r="C760" s="12">
        <v>428159</v>
      </c>
      <c r="D760" s="12" t="s">
        <v>5708</v>
      </c>
      <c r="E760" s="11">
        <v>44497</v>
      </c>
      <c r="F760" s="13">
        <v>235849.06</v>
      </c>
      <c r="G760" s="13">
        <v>14150.94</v>
      </c>
      <c r="H760" s="13">
        <v>2500</v>
      </c>
      <c r="I760" s="13">
        <v>247.75</v>
      </c>
      <c r="J760" s="13">
        <v>247747.75</v>
      </c>
      <c r="K760" s="18" t="s">
        <v>32</v>
      </c>
      <c r="L760" s="12">
        <v>120</v>
      </c>
      <c r="M760" s="14">
        <v>2277.66</v>
      </c>
      <c r="N760" s="13">
        <v>0</v>
      </c>
      <c r="O760" s="14">
        <v>0</v>
      </c>
      <c r="P760" s="15">
        <v>117</v>
      </c>
      <c r="Q760" s="13">
        <v>2277.66</v>
      </c>
      <c r="R760" s="13">
        <v>232247.21</v>
      </c>
      <c r="S760" s="13">
        <v>247.75</v>
      </c>
      <c r="T760" s="13">
        <v>8419.81</v>
      </c>
      <c r="U760" s="13">
        <v>25571.45</v>
      </c>
      <c r="V760" s="13">
        <v>0</v>
      </c>
      <c r="W760" s="16">
        <v>0</v>
      </c>
      <c r="X760" s="16">
        <v>0</v>
      </c>
      <c r="Y760" s="17">
        <f>SUM(R760:X760)+N760+O760</f>
        <v>266486.21999999997</v>
      </c>
      <c r="Z760" s="17">
        <f>((P760*Q760)+O760+N760)-Y760</f>
        <v>0</v>
      </c>
    </row>
    <row r="761" spans="1:26" hidden="1" x14ac:dyDescent="0.25">
      <c r="A761" s="10" t="s">
        <v>8505</v>
      </c>
      <c r="B761" s="11">
        <v>44620</v>
      </c>
      <c r="C761" s="12">
        <v>433678</v>
      </c>
      <c r="D761" s="12" t="s">
        <v>8506</v>
      </c>
      <c r="E761" s="11">
        <v>44619</v>
      </c>
      <c r="F761" s="13">
        <v>232625.64</v>
      </c>
      <c r="G761" s="13">
        <v>13957.54</v>
      </c>
      <c r="H761" s="13">
        <v>12329.16</v>
      </c>
      <c r="I761" s="13">
        <v>234.25</v>
      </c>
      <c r="J761" s="13">
        <v>234488.27</v>
      </c>
      <c r="K761" s="18" t="s">
        <v>32</v>
      </c>
      <c r="L761" s="12">
        <v>120</v>
      </c>
      <c r="M761" s="14">
        <v>2155.7600000000002</v>
      </c>
      <c r="N761" s="13">
        <v>0</v>
      </c>
      <c r="O761" s="14">
        <v>0</v>
      </c>
      <c r="P761" s="15">
        <v>120</v>
      </c>
      <c r="Q761" s="13">
        <v>2155.7600000000002</v>
      </c>
      <c r="R761" s="13">
        <v>227973.13</v>
      </c>
      <c r="S761" s="13">
        <v>234.25</v>
      </c>
      <c r="T761" s="13">
        <v>6280.89</v>
      </c>
      <c r="U761" s="13">
        <v>24202.93</v>
      </c>
      <c r="V761" s="13">
        <v>0</v>
      </c>
      <c r="W761" s="16">
        <v>0</v>
      </c>
      <c r="X761" s="16">
        <v>0</v>
      </c>
      <c r="Y761" s="17">
        <f>SUM(R761:X761)+N761+O761</f>
        <v>258691.20000000001</v>
      </c>
      <c r="Z761" s="17">
        <f>((P761*Q761)+O761+N761)-Y761</f>
        <v>0</v>
      </c>
    </row>
    <row r="762" spans="1:26" hidden="1" x14ac:dyDescent="0.25">
      <c r="A762" s="10" t="s">
        <v>9787</v>
      </c>
      <c r="B762" s="11">
        <v>44692</v>
      </c>
      <c r="C762" s="12">
        <v>435755</v>
      </c>
      <c r="D762" s="12" t="s">
        <v>9788</v>
      </c>
      <c r="E762" s="11">
        <v>44692</v>
      </c>
      <c r="F762" s="13">
        <v>236461.23</v>
      </c>
      <c r="G762" s="13">
        <v>14187.67</v>
      </c>
      <c r="H762" s="13">
        <v>12532.45</v>
      </c>
      <c r="I762" s="13">
        <v>238.12</v>
      </c>
      <c r="J762" s="13">
        <v>238354.57</v>
      </c>
      <c r="K762" s="18" t="s">
        <v>32</v>
      </c>
      <c r="L762" s="12">
        <v>120</v>
      </c>
      <c r="M762" s="14">
        <v>2191.31</v>
      </c>
      <c r="N762" s="13">
        <v>0</v>
      </c>
      <c r="O762" s="14">
        <v>0</v>
      </c>
      <c r="P762" s="15">
        <v>119</v>
      </c>
      <c r="Q762" s="13">
        <v>2191.31</v>
      </c>
      <c r="R762" s="13">
        <v>231668.84</v>
      </c>
      <c r="S762" s="13">
        <v>238.12</v>
      </c>
      <c r="T762" s="13">
        <v>4256.3</v>
      </c>
      <c r="U762" s="13">
        <v>24602.63</v>
      </c>
      <c r="V762" s="13">
        <v>0</v>
      </c>
      <c r="W762" s="16">
        <v>0</v>
      </c>
      <c r="X762" s="16">
        <v>0</v>
      </c>
      <c r="Y762" s="17">
        <f>SUM(R762:X762)+N762+O762</f>
        <v>260765.88999999998</v>
      </c>
      <c r="Z762" s="17">
        <f>((P762*Q762)+O762+N762)-Y762</f>
        <v>0</v>
      </c>
    </row>
    <row r="763" spans="1:26" hidden="1" x14ac:dyDescent="0.25">
      <c r="A763" s="10" t="s">
        <v>5843</v>
      </c>
      <c r="B763" s="11">
        <v>44500</v>
      </c>
      <c r="C763" s="12">
        <v>428858</v>
      </c>
      <c r="D763" s="12" t="s">
        <v>5844</v>
      </c>
      <c r="E763" s="11">
        <v>44500</v>
      </c>
      <c r="F763" s="13">
        <v>287735.84999999998</v>
      </c>
      <c r="G763" s="13">
        <v>17264.150000000001</v>
      </c>
      <c r="H763" s="13">
        <v>27450</v>
      </c>
      <c r="I763" s="13">
        <v>277.83</v>
      </c>
      <c r="J763" s="13">
        <v>277827.83</v>
      </c>
      <c r="K763" s="18" t="s">
        <v>32</v>
      </c>
      <c r="L763" s="12">
        <v>120</v>
      </c>
      <c r="M763" s="14">
        <v>2554.1999999999998</v>
      </c>
      <c r="N763" s="13">
        <v>0</v>
      </c>
      <c r="O763" s="14">
        <v>0</v>
      </c>
      <c r="P763" s="15">
        <v>112</v>
      </c>
      <c r="Q763" s="13">
        <v>2554.1999999999998</v>
      </c>
      <c r="R763" s="13">
        <v>261359.63</v>
      </c>
      <c r="S763" s="13">
        <v>259.27</v>
      </c>
      <c r="T763" s="13">
        <v>0</v>
      </c>
      <c r="U763" s="13">
        <v>26764.41</v>
      </c>
      <c r="V763" s="13">
        <v>0</v>
      </c>
      <c r="W763" s="16">
        <v>0</v>
      </c>
      <c r="X763" s="16">
        <v>0</v>
      </c>
      <c r="Y763" s="17">
        <f>SUM(R763:X763)+N763+O763</f>
        <v>288383.31</v>
      </c>
      <c r="Z763" s="17">
        <f>((P763*Q763)+O763+N763)-Y763</f>
        <v>-2312.9100000000326</v>
      </c>
    </row>
    <row r="764" spans="1:26" hidden="1" x14ac:dyDescent="0.25">
      <c r="A764" s="10" t="s">
        <v>8297</v>
      </c>
      <c r="B764" s="11">
        <v>44615</v>
      </c>
      <c r="C764" s="12">
        <v>433350</v>
      </c>
      <c r="D764" s="12" t="s">
        <v>8298</v>
      </c>
      <c r="E764" s="11">
        <v>44613</v>
      </c>
      <c r="F764" s="13">
        <v>217086.7</v>
      </c>
      <c r="G764" s="13">
        <v>13025.2</v>
      </c>
      <c r="H764" s="13">
        <v>37968.46</v>
      </c>
      <c r="I764" s="13">
        <v>192.14</v>
      </c>
      <c r="J764" s="13">
        <v>192335.58</v>
      </c>
      <c r="K764" s="18" t="s">
        <v>32</v>
      </c>
      <c r="L764" s="12">
        <v>120</v>
      </c>
      <c r="M764" s="14">
        <v>1768.23</v>
      </c>
      <c r="N764" s="13">
        <v>0</v>
      </c>
      <c r="O764" s="14">
        <v>0</v>
      </c>
      <c r="P764" s="15">
        <v>116</v>
      </c>
      <c r="Q764" s="13">
        <v>1768.23</v>
      </c>
      <c r="R764" s="13">
        <v>185738.64</v>
      </c>
      <c r="S764" s="13">
        <v>185.74</v>
      </c>
      <c r="T764" s="13">
        <v>0</v>
      </c>
      <c r="U764" s="13">
        <v>19190.3</v>
      </c>
      <c r="V764" s="13">
        <v>0</v>
      </c>
      <c r="W764" s="16">
        <v>0</v>
      </c>
      <c r="X764" s="16">
        <v>0</v>
      </c>
      <c r="Y764" s="17">
        <f>SUM(R764:X764)+N764+O764</f>
        <v>205114.68</v>
      </c>
      <c r="Z764" s="17">
        <f>((P764*Q764)+O764+N764)-Y764</f>
        <v>0</v>
      </c>
    </row>
    <row r="765" spans="1:26" hidden="1" x14ac:dyDescent="0.25">
      <c r="A765" s="10" t="s">
        <v>3097</v>
      </c>
      <c r="B765" s="11">
        <v>44407</v>
      </c>
      <c r="C765" s="12">
        <v>421825</v>
      </c>
      <c r="D765" s="12" t="s">
        <v>3098</v>
      </c>
      <c r="E765" s="11">
        <v>44404</v>
      </c>
      <c r="F765" s="13">
        <v>304759.25</v>
      </c>
      <c r="G765" s="13">
        <v>18285.560000000001</v>
      </c>
      <c r="H765" s="13">
        <v>3395.66</v>
      </c>
      <c r="I765" s="13">
        <v>319.97000000000003</v>
      </c>
      <c r="J765" s="13">
        <v>319969.12</v>
      </c>
      <c r="K765" s="18" t="s">
        <v>32</v>
      </c>
      <c r="L765" s="12">
        <v>120</v>
      </c>
      <c r="M765" s="14">
        <v>2941.63</v>
      </c>
      <c r="N765" s="13">
        <v>0</v>
      </c>
      <c r="O765" s="14">
        <v>0</v>
      </c>
      <c r="P765" s="15">
        <v>109</v>
      </c>
      <c r="Q765" s="13">
        <v>3256.75</v>
      </c>
      <c r="R765" s="13">
        <v>291402.93</v>
      </c>
      <c r="S765" s="13">
        <v>305.92</v>
      </c>
      <c r="T765" s="13">
        <v>0</v>
      </c>
      <c r="U765" s="13">
        <v>31577.93</v>
      </c>
      <c r="V765" s="13">
        <v>30932.02</v>
      </c>
      <c r="W765" s="16">
        <v>32.700000000000003</v>
      </c>
      <c r="X765" s="16">
        <v>3383.36</v>
      </c>
      <c r="Y765" s="17">
        <f>SUM(R765:X765)+N765+O765</f>
        <v>357634.86</v>
      </c>
      <c r="Z765" s="17">
        <f>((P765*Q765)+O765+N765)-Y765</f>
        <v>-2649.109999999986</v>
      </c>
    </row>
    <row r="766" spans="1:26" hidden="1" x14ac:dyDescent="0.25">
      <c r="A766" s="10" t="s">
        <v>3961</v>
      </c>
      <c r="B766" s="11">
        <v>44447</v>
      </c>
      <c r="C766" s="12">
        <v>424392</v>
      </c>
      <c r="D766" s="12" t="s">
        <v>3962</v>
      </c>
      <c r="E766" s="11">
        <v>44445</v>
      </c>
      <c r="F766" s="13">
        <v>276251.63</v>
      </c>
      <c r="G766" s="13">
        <v>16575.099999999999</v>
      </c>
      <c r="H766" s="13">
        <v>20497.86</v>
      </c>
      <c r="I766" s="13">
        <v>272.60000000000002</v>
      </c>
      <c r="J766" s="13">
        <v>272601.46999999997</v>
      </c>
      <c r="K766" s="18" t="s">
        <v>32</v>
      </c>
      <c r="L766" s="12">
        <v>120</v>
      </c>
      <c r="M766" s="14">
        <v>2506.15</v>
      </c>
      <c r="N766" s="13">
        <v>0</v>
      </c>
      <c r="O766" s="14">
        <v>0</v>
      </c>
      <c r="P766" s="15">
        <v>111</v>
      </c>
      <c r="Q766" s="13">
        <v>2506.15</v>
      </c>
      <c r="R766" s="13">
        <v>254173.59</v>
      </c>
      <c r="S766" s="13">
        <v>252.17</v>
      </c>
      <c r="T766" s="13">
        <v>0</v>
      </c>
      <c r="U766" s="13">
        <v>26026.3</v>
      </c>
      <c r="V766" s="13">
        <v>0</v>
      </c>
      <c r="W766" s="16">
        <v>0</v>
      </c>
      <c r="X766" s="16">
        <v>0</v>
      </c>
      <c r="Y766" s="17">
        <f>SUM(R766:X766)+N766+O766</f>
        <v>280452.06</v>
      </c>
      <c r="Z766" s="17">
        <f>((P766*Q766)+O766+N766)-Y766</f>
        <v>-2269.4099999999744</v>
      </c>
    </row>
    <row r="767" spans="1:26" hidden="1" x14ac:dyDescent="0.25">
      <c r="A767" s="10" t="s">
        <v>1571</v>
      </c>
      <c r="B767" s="11">
        <v>44341</v>
      </c>
      <c r="C767" s="12">
        <v>417488</v>
      </c>
      <c r="D767" s="12" t="s">
        <v>1572</v>
      </c>
      <c r="E767" s="11">
        <v>44341</v>
      </c>
      <c r="F767" s="13">
        <v>154132.07999999999</v>
      </c>
      <c r="G767" s="13">
        <v>9247.92</v>
      </c>
      <c r="H767" s="13">
        <v>1633.8</v>
      </c>
      <c r="I767" s="13">
        <v>161.91</v>
      </c>
      <c r="J767" s="13">
        <v>161908.10999999999</v>
      </c>
      <c r="K767" s="18" t="s">
        <v>32</v>
      </c>
      <c r="L767" s="12">
        <v>120</v>
      </c>
      <c r="M767" s="14">
        <v>1488.5</v>
      </c>
      <c r="N767" s="13">
        <v>0</v>
      </c>
      <c r="O767" s="14">
        <v>0</v>
      </c>
      <c r="P767" s="15">
        <v>107</v>
      </c>
      <c r="Q767" s="13">
        <v>1708.32</v>
      </c>
      <c r="R767" s="13">
        <v>143431.84</v>
      </c>
      <c r="S767" s="13">
        <v>151.97</v>
      </c>
      <c r="T767" s="13">
        <v>0</v>
      </c>
      <c r="U767" s="13">
        <v>15685.69</v>
      </c>
      <c r="V767" s="13">
        <v>21181.72</v>
      </c>
      <c r="W767" s="16">
        <v>22.47</v>
      </c>
      <c r="X767" s="16">
        <v>2316.5500000000002</v>
      </c>
      <c r="Y767" s="17">
        <f>SUM(R767:X767)+N767+O767</f>
        <v>182790.24</v>
      </c>
      <c r="Z767" s="17">
        <f>((P767*Q767)+O767+N767)-Y767</f>
        <v>0</v>
      </c>
    </row>
    <row r="768" spans="1:26" hidden="1" x14ac:dyDescent="0.25">
      <c r="A768" s="10" t="s">
        <v>4081</v>
      </c>
      <c r="B768" s="11">
        <v>44449</v>
      </c>
      <c r="C768" s="12">
        <v>424639</v>
      </c>
      <c r="D768" s="12" t="s">
        <v>4082</v>
      </c>
      <c r="E768" s="11">
        <v>44448</v>
      </c>
      <c r="F768" s="13">
        <v>177358.49</v>
      </c>
      <c r="G768" s="13">
        <v>10641.51</v>
      </c>
      <c r="H768" s="13">
        <v>1880</v>
      </c>
      <c r="I768" s="13">
        <v>186.31</v>
      </c>
      <c r="J768" s="13">
        <v>186306.31</v>
      </c>
      <c r="K768" s="18" t="s">
        <v>32</v>
      </c>
      <c r="L768" s="12">
        <v>120</v>
      </c>
      <c r="M768" s="14">
        <v>1712.8</v>
      </c>
      <c r="N768" s="13">
        <v>0</v>
      </c>
      <c r="O768" s="14">
        <v>0</v>
      </c>
      <c r="P768" s="15">
        <v>113</v>
      </c>
      <c r="Q768" s="13">
        <v>1712.8</v>
      </c>
      <c r="R768" s="13">
        <v>174300.71</v>
      </c>
      <c r="S768" s="13">
        <v>184.68</v>
      </c>
      <c r="T768" s="13">
        <v>0</v>
      </c>
      <c r="U768" s="13">
        <v>19061.009999999998</v>
      </c>
      <c r="V768" s="13">
        <v>0</v>
      </c>
      <c r="W768" s="16">
        <v>0</v>
      </c>
      <c r="X768" s="16">
        <v>0</v>
      </c>
      <c r="Y768" s="17">
        <f>SUM(R768:X768)+N768+O768</f>
        <v>193546.4</v>
      </c>
      <c r="Z768" s="17">
        <f>((P768*Q768)+O768+N768)-Y768</f>
        <v>0</v>
      </c>
    </row>
    <row r="769" spans="1:26" s="50" customFormat="1" x14ac:dyDescent="0.25">
      <c r="A769" s="10" t="s">
        <v>10297</v>
      </c>
      <c r="B769" s="11">
        <v>44718</v>
      </c>
      <c r="C769" s="12">
        <v>436596</v>
      </c>
      <c r="D769" s="12" t="s">
        <v>10298</v>
      </c>
      <c r="E769" s="11">
        <v>44718</v>
      </c>
      <c r="F769" s="13">
        <v>93128.77</v>
      </c>
      <c r="G769" s="13">
        <v>5587.73</v>
      </c>
      <c r="H769" s="53">
        <v>3600</v>
      </c>
      <c r="I769" s="13">
        <v>95.12</v>
      </c>
      <c r="J769" s="13">
        <v>95211.62</v>
      </c>
      <c r="K769" s="18" t="s">
        <v>32</v>
      </c>
      <c r="L769" s="12">
        <v>120</v>
      </c>
      <c r="M769" s="52">
        <v>875.33</v>
      </c>
      <c r="N769" s="13">
        <v>0</v>
      </c>
      <c r="O769" s="14">
        <v>0</v>
      </c>
      <c r="P769" s="15">
        <v>120</v>
      </c>
      <c r="Q769" s="51">
        <v>875.33</v>
      </c>
      <c r="R769" s="13">
        <v>91009.52</v>
      </c>
      <c r="S769" s="13">
        <v>95.12</v>
      </c>
      <c r="T769" s="13">
        <v>4106.9799999999996</v>
      </c>
      <c r="U769" s="13">
        <v>9827.98</v>
      </c>
      <c r="V769" s="13">
        <v>0</v>
      </c>
      <c r="W769" s="16">
        <v>0</v>
      </c>
      <c r="X769" s="16">
        <v>0</v>
      </c>
      <c r="Y769" s="17">
        <f>SUM(R769:X769)+N769+O769</f>
        <v>105039.59999999999</v>
      </c>
      <c r="Z769" s="17">
        <f>((P769*Q769)+O769+N769)-Y769</f>
        <v>0</v>
      </c>
    </row>
    <row r="770" spans="1:26" hidden="1" x14ac:dyDescent="0.25">
      <c r="A770" s="10" t="s">
        <v>5861</v>
      </c>
      <c r="B770" s="11">
        <v>44500</v>
      </c>
      <c r="C770" s="12">
        <v>428914</v>
      </c>
      <c r="D770" s="12" t="s">
        <v>5862</v>
      </c>
      <c r="E770" s="11">
        <v>44500</v>
      </c>
      <c r="F770" s="13">
        <v>174113.21</v>
      </c>
      <c r="G770" s="13">
        <v>10446.790000000001</v>
      </c>
      <c r="H770" s="13">
        <v>10000</v>
      </c>
      <c r="I770" s="13">
        <v>174.73</v>
      </c>
      <c r="J770" s="13">
        <v>174734.73</v>
      </c>
      <c r="K770" s="18" t="s">
        <v>32</v>
      </c>
      <c r="L770" s="12">
        <v>120</v>
      </c>
      <c r="M770" s="14">
        <v>1606.42</v>
      </c>
      <c r="N770" s="13">
        <v>0</v>
      </c>
      <c r="O770" s="14">
        <v>0</v>
      </c>
      <c r="P770" s="15">
        <v>116</v>
      </c>
      <c r="Q770" s="13">
        <v>1606.42</v>
      </c>
      <c r="R770" s="13">
        <v>168289.96</v>
      </c>
      <c r="S770" s="13">
        <v>173.24</v>
      </c>
      <c r="T770" s="13">
        <v>0</v>
      </c>
      <c r="U770" s="13">
        <v>17881.52</v>
      </c>
      <c r="V770" s="13">
        <v>0</v>
      </c>
      <c r="W770" s="16">
        <v>0</v>
      </c>
      <c r="X770" s="16">
        <v>0</v>
      </c>
      <c r="Y770" s="17">
        <f>SUM(R770:X770)+N770+O770</f>
        <v>186344.71999999997</v>
      </c>
      <c r="Z770" s="17">
        <f>((P770*Q770)+O770+N770)-Y770</f>
        <v>0</v>
      </c>
    </row>
    <row r="771" spans="1:26" hidden="1" x14ac:dyDescent="0.25">
      <c r="A771" s="10" t="s">
        <v>8513</v>
      </c>
      <c r="B771" s="11">
        <v>44620</v>
      </c>
      <c r="C771" s="12">
        <v>433619</v>
      </c>
      <c r="D771" s="12" t="s">
        <v>8514</v>
      </c>
      <c r="E771" s="11">
        <v>44620</v>
      </c>
      <c r="F771" s="13">
        <v>312906.71000000002</v>
      </c>
      <c r="G771" s="13">
        <v>7724.83</v>
      </c>
      <c r="H771" s="13">
        <v>9618.93</v>
      </c>
      <c r="I771" s="13">
        <v>311.01</v>
      </c>
      <c r="J771" s="13">
        <v>311323.62</v>
      </c>
      <c r="K771" s="18" t="s">
        <v>32</v>
      </c>
      <c r="L771" s="12">
        <v>120</v>
      </c>
      <c r="M771" s="14">
        <v>2862.15</v>
      </c>
      <c r="N771" s="13">
        <v>0</v>
      </c>
      <c r="O771" s="14">
        <v>0.01</v>
      </c>
      <c r="P771" s="15">
        <v>117</v>
      </c>
      <c r="Q771" s="13">
        <v>2862.15</v>
      </c>
      <c r="R771" s="13">
        <v>300108.71000000002</v>
      </c>
      <c r="S771" s="13">
        <v>311.01</v>
      </c>
      <c r="T771" s="13">
        <v>3398.92</v>
      </c>
      <c r="U771" s="13">
        <v>32134.38</v>
      </c>
      <c r="V771" s="13">
        <v>0</v>
      </c>
      <c r="W771" s="16">
        <v>0</v>
      </c>
      <c r="X771" s="16">
        <v>0</v>
      </c>
      <c r="Y771" s="17">
        <f>SUM(R771:X771)+N771+O771</f>
        <v>335953.03</v>
      </c>
      <c r="Z771" s="17">
        <f>((P771*Q771)+O771+N771)-Y771</f>
        <v>-1081.4700000000303</v>
      </c>
    </row>
    <row r="772" spans="1:26" hidden="1" x14ac:dyDescent="0.25">
      <c r="A772" s="10" t="s">
        <v>1561</v>
      </c>
      <c r="B772" s="11">
        <v>44341</v>
      </c>
      <c r="C772" s="12">
        <v>417574</v>
      </c>
      <c r="D772" s="12" t="s">
        <v>1562</v>
      </c>
      <c r="E772" s="11">
        <v>44341</v>
      </c>
      <c r="F772" s="13">
        <v>220223.43</v>
      </c>
      <c r="G772" s="13">
        <v>13213.41</v>
      </c>
      <c r="H772" s="13">
        <v>2334.37</v>
      </c>
      <c r="I772" s="13">
        <v>231.33</v>
      </c>
      <c r="J772" s="13">
        <v>231333.8</v>
      </c>
      <c r="K772" s="18" t="s">
        <v>32</v>
      </c>
      <c r="L772" s="12">
        <v>120</v>
      </c>
      <c r="M772" s="14">
        <v>2126.7600000000002</v>
      </c>
      <c r="N772" s="13">
        <v>0</v>
      </c>
      <c r="O772" s="14">
        <v>0</v>
      </c>
      <c r="P772" s="15">
        <v>110</v>
      </c>
      <c r="Q772" s="13">
        <v>2440.84</v>
      </c>
      <c r="R772" s="13">
        <v>210680.79</v>
      </c>
      <c r="S772" s="13">
        <v>223.21</v>
      </c>
      <c r="T772" s="13">
        <v>0</v>
      </c>
      <c r="U772" s="13">
        <v>23039.599999999999</v>
      </c>
      <c r="V772" s="13">
        <v>31113.5</v>
      </c>
      <c r="W772" s="16">
        <v>33</v>
      </c>
      <c r="X772" s="16">
        <v>3402.3</v>
      </c>
      <c r="Y772" s="17">
        <f>SUM(R772:X772)+N772+O772</f>
        <v>268492.39999999997</v>
      </c>
      <c r="Z772" s="17">
        <f>((P772*Q772)+O772+N772)-Y772</f>
        <v>0</v>
      </c>
    </row>
    <row r="773" spans="1:26" hidden="1" x14ac:dyDescent="0.25">
      <c r="A773" s="10" t="s">
        <v>8507</v>
      </c>
      <c r="B773" s="11">
        <v>44620</v>
      </c>
      <c r="C773" s="12">
        <v>433680</v>
      </c>
      <c r="D773" s="12" t="s">
        <v>8508</v>
      </c>
      <c r="E773" s="11">
        <v>44620</v>
      </c>
      <c r="F773" s="13">
        <v>148828.29999999999</v>
      </c>
      <c r="G773" s="13">
        <v>8929.7000000000007</v>
      </c>
      <c r="H773" s="13">
        <v>4732.74</v>
      </c>
      <c r="I773" s="13">
        <v>153.03</v>
      </c>
      <c r="J773" s="13">
        <v>153178.29</v>
      </c>
      <c r="K773" s="18" t="s">
        <v>32</v>
      </c>
      <c r="L773" s="12">
        <v>120</v>
      </c>
      <c r="M773" s="14">
        <v>1408.24</v>
      </c>
      <c r="N773" s="13">
        <v>0</v>
      </c>
      <c r="O773" s="14">
        <v>-0.02</v>
      </c>
      <c r="P773" s="15">
        <v>118</v>
      </c>
      <c r="Q773" s="13">
        <v>1408.24</v>
      </c>
      <c r="R773" s="13">
        <v>146190.42000000001</v>
      </c>
      <c r="S773" s="13">
        <v>153.03</v>
      </c>
      <c r="T773" s="13">
        <v>4018.38</v>
      </c>
      <c r="U773" s="13">
        <v>15810.51</v>
      </c>
      <c r="V773" s="13">
        <v>0</v>
      </c>
      <c r="W773" s="16">
        <v>0</v>
      </c>
      <c r="X773" s="16">
        <v>0</v>
      </c>
      <c r="Y773" s="17">
        <f>SUM(R773:X773)+N773+O773</f>
        <v>166172.32000000004</v>
      </c>
      <c r="Z773" s="17">
        <f>((P773*Q773)+O773+N773)-Y773</f>
        <v>-2.0000000018626451E-2</v>
      </c>
    </row>
    <row r="774" spans="1:26" hidden="1" x14ac:dyDescent="0.25">
      <c r="A774" s="10" t="s">
        <v>3245</v>
      </c>
      <c r="B774" s="11">
        <v>44408</v>
      </c>
      <c r="C774" s="12">
        <v>422274</v>
      </c>
      <c r="D774" s="12" t="s">
        <v>3246</v>
      </c>
      <c r="E774" s="11">
        <v>44408</v>
      </c>
      <c r="F774" s="13">
        <v>238284.91</v>
      </c>
      <c r="G774" s="13">
        <v>14297.09</v>
      </c>
      <c r="H774" s="13">
        <v>7500</v>
      </c>
      <c r="I774" s="13">
        <v>245.33</v>
      </c>
      <c r="J774" s="13">
        <v>245327.33</v>
      </c>
      <c r="K774" s="18" t="s">
        <v>32</v>
      </c>
      <c r="L774" s="12">
        <v>120</v>
      </c>
      <c r="M774" s="14">
        <v>2255.41</v>
      </c>
      <c r="N774" s="13">
        <v>0</v>
      </c>
      <c r="O774" s="14">
        <v>0</v>
      </c>
      <c r="P774" s="15">
        <v>110</v>
      </c>
      <c r="Q774" s="13">
        <v>2497.02</v>
      </c>
      <c r="R774" s="13">
        <v>223850.3</v>
      </c>
      <c r="S774" s="13">
        <v>232.67</v>
      </c>
      <c r="T774" s="13">
        <v>0</v>
      </c>
      <c r="U774" s="13">
        <v>24012.13</v>
      </c>
      <c r="V774" s="13">
        <v>23762</v>
      </c>
      <c r="W774" s="16">
        <v>25.07</v>
      </c>
      <c r="X774" s="16">
        <v>2548.42</v>
      </c>
      <c r="Y774" s="17">
        <f>SUM(R774:X774)+N774+O774</f>
        <v>274430.58999999997</v>
      </c>
      <c r="Z774" s="17">
        <f>((P774*Q774)+O774+N774)-Y774</f>
        <v>241.61000000004424</v>
      </c>
    </row>
    <row r="775" spans="1:26" x14ac:dyDescent="0.25">
      <c r="A775" s="41" t="s">
        <v>10559</v>
      </c>
      <c r="B775" s="42">
        <v>44739</v>
      </c>
      <c r="C775" s="43">
        <v>436598</v>
      </c>
      <c r="D775" s="43" t="s">
        <v>10560</v>
      </c>
      <c r="E775" s="42">
        <v>44739</v>
      </c>
      <c r="F775" s="44">
        <v>130646.23</v>
      </c>
      <c r="G775" s="44">
        <v>7838.77</v>
      </c>
      <c r="H775" s="53">
        <v>4154.55</v>
      </c>
      <c r="I775" s="44">
        <v>134.33000000000001</v>
      </c>
      <c r="J775" s="44">
        <v>134464.78</v>
      </c>
      <c r="K775" s="45" t="s">
        <v>32</v>
      </c>
      <c r="L775" s="43">
        <v>120</v>
      </c>
      <c r="M775" s="52">
        <v>1236.2</v>
      </c>
      <c r="N775" s="44">
        <v>0</v>
      </c>
      <c r="O775" s="46">
        <v>-0.01</v>
      </c>
      <c r="P775" s="47">
        <v>120</v>
      </c>
      <c r="Q775" s="51">
        <v>1236.2</v>
      </c>
      <c r="R775" s="44">
        <v>128568.95</v>
      </c>
      <c r="S775" s="44">
        <v>134.33000000000001</v>
      </c>
      <c r="T775" s="44">
        <v>5761.51</v>
      </c>
      <c r="U775" s="44">
        <v>13879.22</v>
      </c>
      <c r="V775" s="44">
        <v>0</v>
      </c>
      <c r="W775" s="48">
        <v>0</v>
      </c>
      <c r="X775" s="48">
        <v>0</v>
      </c>
      <c r="Y775" s="49">
        <f>SUM(R775:X775)+N775+O775</f>
        <v>148344</v>
      </c>
      <c r="Z775" s="49">
        <f>((P775*Q775)+O775+N775)-Y775</f>
        <v>-1.0000000009313226E-2</v>
      </c>
    </row>
    <row r="776" spans="1:26" hidden="1" x14ac:dyDescent="0.25">
      <c r="A776" s="10" t="s">
        <v>7917</v>
      </c>
      <c r="B776" s="11">
        <v>44592</v>
      </c>
      <c r="C776" s="12">
        <v>432899</v>
      </c>
      <c r="D776" s="12" t="s">
        <v>7918</v>
      </c>
      <c r="E776" s="11">
        <v>44592</v>
      </c>
      <c r="F776" s="13">
        <v>132311.32</v>
      </c>
      <c r="G776" s="13">
        <v>7938.68</v>
      </c>
      <c r="H776" s="13">
        <v>11220</v>
      </c>
      <c r="I776" s="13">
        <v>129.16</v>
      </c>
      <c r="J776" s="13">
        <v>129159.16</v>
      </c>
      <c r="K776" s="18" t="s">
        <v>32</v>
      </c>
      <c r="L776" s="12">
        <v>120</v>
      </c>
      <c r="M776" s="14">
        <v>1187.42</v>
      </c>
      <c r="N776" s="13">
        <v>0</v>
      </c>
      <c r="O776" s="14">
        <v>0</v>
      </c>
      <c r="P776" s="15">
        <v>115</v>
      </c>
      <c r="Q776" s="13">
        <v>1187.42</v>
      </c>
      <c r="R776" s="13">
        <v>123653.75</v>
      </c>
      <c r="S776" s="13">
        <v>123.76</v>
      </c>
      <c r="T776" s="13">
        <v>0</v>
      </c>
      <c r="U776" s="13">
        <v>12775.79</v>
      </c>
      <c r="V776" s="13">
        <v>0</v>
      </c>
      <c r="W776" s="16">
        <v>0</v>
      </c>
      <c r="X776" s="16">
        <v>0</v>
      </c>
      <c r="Y776" s="17">
        <f>SUM(R776:X776)+N776+O776</f>
        <v>136553.29999999999</v>
      </c>
      <c r="Z776" s="17">
        <f>((P776*Q776)+O776+N776)-Y776</f>
        <v>0</v>
      </c>
    </row>
    <row r="777" spans="1:26" hidden="1" x14ac:dyDescent="0.25">
      <c r="A777" s="10" t="s">
        <v>2973</v>
      </c>
      <c r="B777" s="11">
        <v>44404</v>
      </c>
      <c r="C777" s="12">
        <v>421446</v>
      </c>
      <c r="D777" s="12" t="s">
        <v>2974</v>
      </c>
      <c r="E777" s="11">
        <v>44404</v>
      </c>
      <c r="F777" s="13">
        <v>132311.32</v>
      </c>
      <c r="G777" s="13">
        <v>7938.68</v>
      </c>
      <c r="H777" s="13">
        <v>4207.5</v>
      </c>
      <c r="I777" s="13">
        <v>136.18</v>
      </c>
      <c r="J777" s="13">
        <v>136178.68</v>
      </c>
      <c r="K777" s="18" t="s">
        <v>32</v>
      </c>
      <c r="L777" s="12">
        <v>120</v>
      </c>
      <c r="M777" s="14">
        <v>1251.95</v>
      </c>
      <c r="N777" s="13">
        <v>0</v>
      </c>
      <c r="O777" s="14">
        <v>0</v>
      </c>
      <c r="P777" s="15">
        <v>110</v>
      </c>
      <c r="Q777" s="13">
        <v>1386.06</v>
      </c>
      <c r="R777" s="13">
        <v>124372.03</v>
      </c>
      <c r="S777" s="13">
        <v>128.06</v>
      </c>
      <c r="T777" s="13">
        <v>0</v>
      </c>
      <c r="U777" s="13">
        <v>13214.41</v>
      </c>
      <c r="V777" s="13">
        <v>13202.08</v>
      </c>
      <c r="W777" s="16">
        <v>13.08</v>
      </c>
      <c r="X777" s="16">
        <v>1402.83</v>
      </c>
      <c r="Y777" s="17">
        <f>SUM(R777:X777)+N777+O777</f>
        <v>152332.48999999996</v>
      </c>
      <c r="Z777" s="17">
        <f>((P777*Q777)+O777+N777)-Y777</f>
        <v>134.11000000004424</v>
      </c>
    </row>
    <row r="778" spans="1:26" hidden="1" x14ac:dyDescent="0.25">
      <c r="A778" s="10" t="s">
        <v>2283</v>
      </c>
      <c r="B778" s="11">
        <v>44376</v>
      </c>
      <c r="C778" s="12">
        <v>419987</v>
      </c>
      <c r="D778" s="12" t="s">
        <v>2284</v>
      </c>
      <c r="E778" s="11">
        <v>44376</v>
      </c>
      <c r="F778" s="13">
        <v>245766.24</v>
      </c>
      <c r="G778" s="13">
        <v>14745.97</v>
      </c>
      <c r="H778" s="13">
        <v>5210.24</v>
      </c>
      <c r="I778" s="13">
        <v>255.56</v>
      </c>
      <c r="J778" s="13">
        <v>255557.53</v>
      </c>
      <c r="K778" s="18" t="s">
        <v>32</v>
      </c>
      <c r="L778" s="12">
        <v>120</v>
      </c>
      <c r="M778" s="14">
        <v>2349.46</v>
      </c>
      <c r="N778" s="13">
        <v>0</v>
      </c>
      <c r="O778" s="14">
        <v>0</v>
      </c>
      <c r="P778" s="15">
        <v>109</v>
      </c>
      <c r="Q778" s="13">
        <v>2693.76</v>
      </c>
      <c r="R778" s="13">
        <v>230847.45</v>
      </c>
      <c r="S778" s="13">
        <v>242.24</v>
      </c>
      <c r="T778" s="13">
        <v>0</v>
      </c>
      <c r="U778" s="13">
        <v>25001.45</v>
      </c>
      <c r="V778" s="13">
        <v>33830.339999999997</v>
      </c>
      <c r="W778" s="16">
        <v>35.97</v>
      </c>
      <c r="X778" s="16">
        <v>3663.49</v>
      </c>
      <c r="Y778" s="17">
        <f>SUM(R778:X778)+N778+O778</f>
        <v>293620.93999999994</v>
      </c>
      <c r="Z778" s="17">
        <f>((P778*Q778)+O778+N778)-Y778</f>
        <v>-1.0999999999185093</v>
      </c>
    </row>
    <row r="779" spans="1:26" hidden="1" x14ac:dyDescent="0.25">
      <c r="A779" s="10" t="s">
        <v>1263</v>
      </c>
      <c r="B779" s="11">
        <v>44320</v>
      </c>
      <c r="C779" s="12">
        <v>416308</v>
      </c>
      <c r="D779" s="12" t="s">
        <v>1264</v>
      </c>
      <c r="E779" s="11">
        <v>44320</v>
      </c>
      <c r="F779" s="13">
        <v>225909.58</v>
      </c>
      <c r="G779" s="13">
        <v>13554.57</v>
      </c>
      <c r="H779" s="13">
        <v>2394.64</v>
      </c>
      <c r="I779" s="13">
        <v>237.31</v>
      </c>
      <c r="J779" s="13">
        <v>237306.82</v>
      </c>
      <c r="K779" s="18" t="s">
        <v>32</v>
      </c>
      <c r="L779" s="12">
        <v>120</v>
      </c>
      <c r="M779" s="14">
        <v>2181.67</v>
      </c>
      <c r="N779" s="13">
        <v>0</v>
      </c>
      <c r="O779" s="14">
        <v>0</v>
      </c>
      <c r="P779" s="15">
        <v>107</v>
      </c>
      <c r="Q779" s="13">
        <v>2503.86</v>
      </c>
      <c r="R779" s="13">
        <v>210226.38</v>
      </c>
      <c r="S779" s="13">
        <v>222.75</v>
      </c>
      <c r="T779" s="13">
        <v>0</v>
      </c>
      <c r="U779" s="13">
        <v>22989.56</v>
      </c>
      <c r="V779" s="13">
        <v>31046.05</v>
      </c>
      <c r="W779" s="16">
        <v>33.18</v>
      </c>
      <c r="X779" s="16">
        <v>3395.1</v>
      </c>
      <c r="Y779" s="17">
        <f>SUM(R779:X779)+N779+O779</f>
        <v>267913.01999999996</v>
      </c>
      <c r="Z779" s="17">
        <f>((P779*Q779)+O779+N779)-Y779</f>
        <v>0</v>
      </c>
    </row>
    <row r="780" spans="1:26" hidden="1" x14ac:dyDescent="0.25">
      <c r="A780" s="10" t="s">
        <v>817</v>
      </c>
      <c r="B780" s="11">
        <v>44295</v>
      </c>
      <c r="C780" s="12">
        <v>414295</v>
      </c>
      <c r="D780" s="12" t="s">
        <v>818</v>
      </c>
      <c r="E780" s="11">
        <v>44295</v>
      </c>
      <c r="F780" s="13">
        <v>211833.96</v>
      </c>
      <c r="G780" s="13">
        <v>12710.04</v>
      </c>
      <c r="H780" s="13">
        <v>2245.44</v>
      </c>
      <c r="I780" s="13">
        <v>222.52</v>
      </c>
      <c r="J780" s="13">
        <v>222521.08</v>
      </c>
      <c r="K780" s="18" t="s">
        <v>32</v>
      </c>
      <c r="L780" s="12">
        <v>120</v>
      </c>
      <c r="M780" s="14">
        <v>2045.74</v>
      </c>
      <c r="N780" s="13">
        <v>0</v>
      </c>
      <c r="O780" s="14">
        <v>0</v>
      </c>
      <c r="P780" s="15">
        <v>107</v>
      </c>
      <c r="Q780" s="13">
        <v>2375.54</v>
      </c>
      <c r="R780" s="13">
        <v>197127.88</v>
      </c>
      <c r="S780" s="13">
        <v>208.87</v>
      </c>
      <c r="T780" s="13">
        <v>0</v>
      </c>
      <c r="U780" s="13">
        <v>21557.43</v>
      </c>
      <c r="V780" s="13">
        <v>31779</v>
      </c>
      <c r="W780" s="16">
        <v>33.159999999999997</v>
      </c>
      <c r="X780" s="16">
        <v>3475.37</v>
      </c>
      <c r="Y780" s="17">
        <f>SUM(R780:X780)+N780+O780</f>
        <v>254181.71</v>
      </c>
      <c r="Z780" s="17">
        <f>((P780*Q780)+O780+N780)-Y780</f>
        <v>1.0700000000069849</v>
      </c>
    </row>
    <row r="781" spans="1:26" hidden="1" x14ac:dyDescent="0.25">
      <c r="A781" s="10" t="s">
        <v>3257</v>
      </c>
      <c r="B781" s="11">
        <v>44408</v>
      </c>
      <c r="C781" s="12">
        <v>421995</v>
      </c>
      <c r="D781" s="12" t="s">
        <v>3258</v>
      </c>
      <c r="E781" s="11">
        <v>44406</v>
      </c>
      <c r="F781" s="13">
        <v>238396.23</v>
      </c>
      <c r="G781" s="13">
        <v>14303.77</v>
      </c>
      <c r="H781" s="13">
        <v>7581</v>
      </c>
      <c r="I781" s="13">
        <v>245.36</v>
      </c>
      <c r="J781" s="13">
        <v>245364.36</v>
      </c>
      <c r="K781" s="18" t="s">
        <v>32</v>
      </c>
      <c r="L781" s="12">
        <v>120</v>
      </c>
      <c r="M781" s="14">
        <v>2255.75</v>
      </c>
      <c r="N781" s="13">
        <v>0</v>
      </c>
      <c r="O781" s="14">
        <v>0</v>
      </c>
      <c r="P781" s="15">
        <v>110</v>
      </c>
      <c r="Q781" s="13">
        <v>2497.4</v>
      </c>
      <c r="R781" s="13">
        <v>224091.42</v>
      </c>
      <c r="S781" s="13">
        <v>230.66</v>
      </c>
      <c r="T781" s="13">
        <v>0</v>
      </c>
      <c r="U781" s="13">
        <v>23810.42</v>
      </c>
      <c r="V781" s="13">
        <v>23787.07</v>
      </c>
      <c r="W781" s="16">
        <v>23.98</v>
      </c>
      <c r="X781" s="16">
        <v>2527.71</v>
      </c>
      <c r="Y781" s="17">
        <f>SUM(R781:X781)+N781+O781</f>
        <v>274471.26</v>
      </c>
      <c r="Z781" s="17">
        <f>((P781*Q781)+O781+N781)-Y781</f>
        <v>242.73999999999069</v>
      </c>
    </row>
    <row r="782" spans="1:26" hidden="1" x14ac:dyDescent="0.25">
      <c r="A782" s="10" t="s">
        <v>987</v>
      </c>
      <c r="B782" s="11">
        <v>44306</v>
      </c>
      <c r="C782" s="12">
        <v>414934</v>
      </c>
      <c r="D782" s="12" t="s">
        <v>988</v>
      </c>
      <c r="E782" s="11">
        <v>44306</v>
      </c>
      <c r="F782" s="13">
        <v>238284.91</v>
      </c>
      <c r="G782" s="13">
        <v>14297.09</v>
      </c>
      <c r="H782" s="13">
        <v>2525.8200000000002</v>
      </c>
      <c r="I782" s="13">
        <v>250.31</v>
      </c>
      <c r="J782" s="13">
        <v>250306.49</v>
      </c>
      <c r="K782" s="18" t="s">
        <v>32</v>
      </c>
      <c r="L782" s="12">
        <v>120</v>
      </c>
      <c r="M782" s="14">
        <v>2301.1799999999998</v>
      </c>
      <c r="N782" s="13">
        <v>0</v>
      </c>
      <c r="O782" s="14">
        <v>0</v>
      </c>
      <c r="P782" s="15">
        <v>106</v>
      </c>
      <c r="Q782" s="13">
        <v>2672.16</v>
      </c>
      <c r="R782" s="13">
        <v>219670.22</v>
      </c>
      <c r="S782" s="13">
        <v>232.71</v>
      </c>
      <c r="T782" s="13">
        <v>0</v>
      </c>
      <c r="U782" s="13">
        <v>24022.15</v>
      </c>
      <c r="V782" s="13">
        <v>35413.54</v>
      </c>
      <c r="W782" s="16">
        <v>37.090000000000003</v>
      </c>
      <c r="X782" s="16">
        <v>3872.16</v>
      </c>
      <c r="Y782" s="17">
        <f>SUM(R782:X782)+N782+O782</f>
        <v>283247.87</v>
      </c>
      <c r="Z782" s="17">
        <f>((P782*Q782)+O782+N782)-Y782</f>
        <v>1.0899999999674037</v>
      </c>
    </row>
    <row r="783" spans="1:26" hidden="1" x14ac:dyDescent="0.25">
      <c r="A783" s="10" t="s">
        <v>4847</v>
      </c>
      <c r="B783" s="11">
        <v>44469</v>
      </c>
      <c r="C783" s="12">
        <v>426107</v>
      </c>
      <c r="D783" s="12" t="s">
        <v>4848</v>
      </c>
      <c r="E783" s="11">
        <v>44466</v>
      </c>
      <c r="F783" s="13">
        <v>337105.63</v>
      </c>
      <c r="G783" s="13">
        <v>20226.34</v>
      </c>
      <c r="H783" s="13">
        <v>3573.32</v>
      </c>
      <c r="I783" s="13">
        <v>354.11</v>
      </c>
      <c r="J783" s="13">
        <v>354112.76</v>
      </c>
      <c r="K783" s="18" t="s">
        <v>32</v>
      </c>
      <c r="L783" s="12">
        <v>120</v>
      </c>
      <c r="M783" s="14">
        <v>3255.52</v>
      </c>
      <c r="N783" s="13">
        <v>0</v>
      </c>
      <c r="O783" s="14">
        <v>0</v>
      </c>
      <c r="P783" s="15">
        <v>113</v>
      </c>
      <c r="Q783" s="13">
        <v>3255.52</v>
      </c>
      <c r="R783" s="13">
        <v>331293.73</v>
      </c>
      <c r="S783" s="13">
        <v>351</v>
      </c>
      <c r="T783" s="13">
        <v>375.42</v>
      </c>
      <c r="U783" s="13">
        <v>36229.03</v>
      </c>
      <c r="V783" s="13">
        <v>0</v>
      </c>
      <c r="W783" s="16">
        <v>0</v>
      </c>
      <c r="X783" s="16">
        <v>0</v>
      </c>
      <c r="Y783" s="17">
        <f>SUM(R783:X783)+N783+O783</f>
        <v>368249.17999999993</v>
      </c>
      <c r="Z783" s="17">
        <f>((P783*Q783)+O783+N783)-Y783</f>
        <v>-375.41999999992549</v>
      </c>
    </row>
    <row r="784" spans="1:26" hidden="1" x14ac:dyDescent="0.25">
      <c r="A784" s="10" t="s">
        <v>3817</v>
      </c>
      <c r="B784" s="11">
        <v>44439</v>
      </c>
      <c r="C784" s="12">
        <v>423687</v>
      </c>
      <c r="D784" s="12" t="s">
        <v>3818</v>
      </c>
      <c r="E784" s="11">
        <v>44439</v>
      </c>
      <c r="F784" s="13">
        <v>238284.91</v>
      </c>
      <c r="G784" s="13">
        <v>14297.09</v>
      </c>
      <c r="H784" s="13">
        <v>10000</v>
      </c>
      <c r="I784" s="13">
        <v>242.82</v>
      </c>
      <c r="J784" s="13">
        <v>242824.82</v>
      </c>
      <c r="K784" s="18" t="s">
        <v>32</v>
      </c>
      <c r="L784" s="12">
        <v>120</v>
      </c>
      <c r="M784" s="14">
        <v>2232.4</v>
      </c>
      <c r="N784" s="13">
        <v>0</v>
      </c>
      <c r="O784" s="14">
        <v>0</v>
      </c>
      <c r="P784" s="15">
        <v>110</v>
      </c>
      <c r="Q784" s="13">
        <v>2232.4</v>
      </c>
      <c r="R784" s="13">
        <v>223991.62</v>
      </c>
      <c r="S784" s="13">
        <v>226.34</v>
      </c>
      <c r="T784" s="13">
        <v>0</v>
      </c>
      <c r="U784" s="13">
        <v>23363.98</v>
      </c>
      <c r="V784" s="13">
        <v>0</v>
      </c>
      <c r="W784" s="16">
        <v>0</v>
      </c>
      <c r="X784" s="16">
        <v>0</v>
      </c>
      <c r="Y784" s="17">
        <f>SUM(R784:X784)+N784+O784</f>
        <v>247581.94</v>
      </c>
      <c r="Z784" s="17">
        <f>((P784*Q784)+O784+N784)-Y784</f>
        <v>-2017.9400000000023</v>
      </c>
    </row>
    <row r="785" spans="1:26" hidden="1" x14ac:dyDescent="0.25">
      <c r="A785" s="10" t="s">
        <v>7161</v>
      </c>
      <c r="B785" s="11">
        <v>44553</v>
      </c>
      <c r="C785" s="12">
        <v>431684</v>
      </c>
      <c r="D785" s="12" t="s">
        <v>7162</v>
      </c>
      <c r="E785" s="11">
        <v>44553</v>
      </c>
      <c r="F785" s="13">
        <v>172619.25</v>
      </c>
      <c r="G785" s="13">
        <v>10357.16</v>
      </c>
      <c r="H785" s="13">
        <v>5489.29</v>
      </c>
      <c r="I785" s="13">
        <v>177.66</v>
      </c>
      <c r="J785" s="13">
        <v>177664.78</v>
      </c>
      <c r="K785" s="18" t="s">
        <v>32</v>
      </c>
      <c r="L785" s="12">
        <v>120</v>
      </c>
      <c r="M785" s="14">
        <v>1633.36</v>
      </c>
      <c r="N785" s="13">
        <v>0</v>
      </c>
      <c r="O785" s="14">
        <v>0.02</v>
      </c>
      <c r="P785" s="15">
        <v>116</v>
      </c>
      <c r="Q785" s="13">
        <v>1633.36</v>
      </c>
      <c r="R785" s="13">
        <v>169400.09</v>
      </c>
      <c r="S785" s="13">
        <v>177.66</v>
      </c>
      <c r="T785" s="13">
        <v>4660.71</v>
      </c>
      <c r="U785" s="13">
        <v>18338.419999999998</v>
      </c>
      <c r="V785" s="13">
        <v>0</v>
      </c>
      <c r="W785" s="16">
        <v>0</v>
      </c>
      <c r="X785" s="16">
        <v>0</v>
      </c>
      <c r="Y785" s="17">
        <f>SUM(R785:X785)+N785+O785</f>
        <v>192576.9</v>
      </c>
      <c r="Z785" s="17">
        <f>((P785*Q785)+O785+N785)-Y785</f>
        <v>-3107.1200000000244</v>
      </c>
    </row>
    <row r="786" spans="1:26" hidden="1" x14ac:dyDescent="0.25">
      <c r="A786" s="10" t="s">
        <v>531</v>
      </c>
      <c r="B786" s="11">
        <v>44278</v>
      </c>
      <c r="C786" s="12">
        <v>413075</v>
      </c>
      <c r="D786" s="12" t="s">
        <v>532</v>
      </c>
      <c r="E786" s="11">
        <v>44278</v>
      </c>
      <c r="F786" s="13">
        <v>128919.75</v>
      </c>
      <c r="G786" s="13">
        <v>7735.19</v>
      </c>
      <c r="H786" s="13">
        <v>1366.55</v>
      </c>
      <c r="I786" s="13">
        <v>135.41999999999999</v>
      </c>
      <c r="J786" s="13">
        <v>135423.81</v>
      </c>
      <c r="K786" s="18" t="s">
        <v>32</v>
      </c>
      <c r="L786" s="12">
        <v>120</v>
      </c>
      <c r="M786" s="14">
        <v>1245.01</v>
      </c>
      <c r="N786" s="13">
        <v>0</v>
      </c>
      <c r="O786" s="14">
        <v>0</v>
      </c>
      <c r="P786" s="15">
        <v>105</v>
      </c>
      <c r="Q786" s="13">
        <v>1455.66</v>
      </c>
      <c r="R786" s="13">
        <v>117727.44</v>
      </c>
      <c r="S786" s="13">
        <v>124.71</v>
      </c>
      <c r="T786" s="13">
        <v>0</v>
      </c>
      <c r="U786" s="13">
        <v>12873.9</v>
      </c>
      <c r="V786" s="13">
        <v>19918.5</v>
      </c>
      <c r="W786" s="16">
        <v>20.99</v>
      </c>
      <c r="X786" s="16">
        <v>2177.67</v>
      </c>
      <c r="Y786" s="17">
        <f>SUM(R786:X786)+N786+O786</f>
        <v>152843.21</v>
      </c>
      <c r="Z786" s="17">
        <f>((P786*Q786)+O786+N786)-Y786</f>
        <v>1.0900000000256114</v>
      </c>
    </row>
    <row r="787" spans="1:26" hidden="1" x14ac:dyDescent="0.25">
      <c r="A787" s="10" t="s">
        <v>1131</v>
      </c>
      <c r="B787" s="11">
        <v>44313</v>
      </c>
      <c r="C787" s="12">
        <v>415392</v>
      </c>
      <c r="D787" s="12" t="s">
        <v>1132</v>
      </c>
      <c r="E787" s="11">
        <v>44313</v>
      </c>
      <c r="F787" s="13">
        <v>128919.75</v>
      </c>
      <c r="G787" s="13">
        <v>7735.19</v>
      </c>
      <c r="H787" s="13">
        <v>10000</v>
      </c>
      <c r="I787" s="13">
        <v>126.78</v>
      </c>
      <c r="J787" s="13">
        <v>126781.72</v>
      </c>
      <c r="K787" s="18" t="s">
        <v>32</v>
      </c>
      <c r="L787" s="12">
        <v>120</v>
      </c>
      <c r="M787" s="14">
        <v>1165.56</v>
      </c>
      <c r="N787" s="13">
        <v>0</v>
      </c>
      <c r="O787" s="14">
        <v>0</v>
      </c>
      <c r="P787" s="15">
        <v>107</v>
      </c>
      <c r="Q787" s="13">
        <v>1353.46</v>
      </c>
      <c r="R787" s="13">
        <v>112934.09</v>
      </c>
      <c r="S787" s="13">
        <v>113</v>
      </c>
      <c r="T787" s="13">
        <v>0</v>
      </c>
      <c r="U787" s="13">
        <v>11667.83</v>
      </c>
      <c r="V787" s="13">
        <v>18206.05</v>
      </c>
      <c r="W787" s="16">
        <v>18.190000000000001</v>
      </c>
      <c r="X787" s="16">
        <v>1881.06</v>
      </c>
      <c r="Y787" s="17">
        <f>SUM(R787:X787)+N787+O787</f>
        <v>144820.22</v>
      </c>
      <c r="Z787" s="17">
        <f>((P787*Q787)+O787+N787)-Y787</f>
        <v>0</v>
      </c>
    </row>
    <row r="788" spans="1:26" hidden="1" x14ac:dyDescent="0.25">
      <c r="A788" s="10" t="s">
        <v>5273</v>
      </c>
      <c r="B788" s="11">
        <v>44483</v>
      </c>
      <c r="C788" s="12">
        <v>427337</v>
      </c>
      <c r="D788" s="12" t="s">
        <v>5274</v>
      </c>
      <c r="E788" s="11">
        <v>44483</v>
      </c>
      <c r="F788" s="13">
        <v>179829.11</v>
      </c>
      <c r="G788" s="13">
        <v>10789.75</v>
      </c>
      <c r="H788" s="13">
        <v>16184.62</v>
      </c>
      <c r="I788" s="13">
        <v>174.61</v>
      </c>
      <c r="J788" s="13">
        <v>174608.85</v>
      </c>
      <c r="K788" s="18" t="s">
        <v>32</v>
      </c>
      <c r="L788" s="12">
        <v>120</v>
      </c>
      <c r="M788" s="14">
        <v>1605.26</v>
      </c>
      <c r="N788" s="13">
        <v>0</v>
      </c>
      <c r="O788" s="14">
        <v>0</v>
      </c>
      <c r="P788" s="15">
        <v>112</v>
      </c>
      <c r="Q788" s="13">
        <v>1605.26</v>
      </c>
      <c r="R788" s="13">
        <v>164258.97</v>
      </c>
      <c r="S788" s="13">
        <v>162.93</v>
      </c>
      <c r="T788" s="13">
        <v>0</v>
      </c>
      <c r="U788" s="13">
        <v>16820.830000000002</v>
      </c>
      <c r="V788" s="13">
        <v>0</v>
      </c>
      <c r="W788" s="16">
        <v>0</v>
      </c>
      <c r="X788" s="16">
        <v>0</v>
      </c>
      <c r="Y788" s="17">
        <f>SUM(R788:X788)+N788+O788</f>
        <v>181242.72999999998</v>
      </c>
      <c r="Z788" s="17">
        <f>((P788*Q788)+O788+N788)-Y788</f>
        <v>-1453.609999999986</v>
      </c>
    </row>
    <row r="789" spans="1:26" hidden="1" x14ac:dyDescent="0.25">
      <c r="A789" s="10" t="s">
        <v>5765</v>
      </c>
      <c r="B789" s="11">
        <v>44499</v>
      </c>
      <c r="C789" s="12">
        <v>427334</v>
      </c>
      <c r="D789" s="12" t="s">
        <v>5766</v>
      </c>
      <c r="E789" s="11">
        <v>44499</v>
      </c>
      <c r="F789" s="13">
        <v>194457.86</v>
      </c>
      <c r="G789" s="13">
        <v>45.21</v>
      </c>
      <c r="H789" s="13">
        <v>1945.03</v>
      </c>
      <c r="I789" s="13">
        <v>192.75</v>
      </c>
      <c r="J789" s="13">
        <v>192750.79</v>
      </c>
      <c r="K789" s="18" t="s">
        <v>32</v>
      </c>
      <c r="L789" s="12">
        <v>120</v>
      </c>
      <c r="M789" s="14">
        <v>1772.05</v>
      </c>
      <c r="N789" s="13">
        <v>0</v>
      </c>
      <c r="O789" s="14">
        <v>0</v>
      </c>
      <c r="P789" s="15">
        <v>112</v>
      </c>
      <c r="Q789" s="13">
        <v>1772.05</v>
      </c>
      <c r="R789" s="13">
        <v>180153.69</v>
      </c>
      <c r="S789" s="13">
        <v>191.04</v>
      </c>
      <c r="T789" s="13">
        <v>13.56</v>
      </c>
      <c r="U789" s="13">
        <v>19719.150000000001</v>
      </c>
      <c r="V789" s="13">
        <v>0</v>
      </c>
      <c r="W789" s="16">
        <v>0</v>
      </c>
      <c r="X789" s="16">
        <v>0</v>
      </c>
      <c r="Y789" s="17">
        <f>SUM(R789:X789)+N789+O789</f>
        <v>200077.44</v>
      </c>
      <c r="Z789" s="17">
        <f>((P789*Q789)+O789+N789)-Y789</f>
        <v>-1607.8399999999965</v>
      </c>
    </row>
    <row r="790" spans="1:26" s="50" customFormat="1" x14ac:dyDescent="0.25">
      <c r="A790" s="10" t="s">
        <v>10299</v>
      </c>
      <c r="B790" s="11">
        <v>44718</v>
      </c>
      <c r="C790" s="12">
        <v>436600</v>
      </c>
      <c r="D790" s="12" t="s">
        <v>10300</v>
      </c>
      <c r="E790" s="11">
        <v>44718</v>
      </c>
      <c r="F790" s="13">
        <v>199343.32</v>
      </c>
      <c r="G790" s="13">
        <v>11960.6</v>
      </c>
      <c r="H790" s="53">
        <v>6339.12</v>
      </c>
      <c r="I790" s="13">
        <v>204.96</v>
      </c>
      <c r="J790" s="13">
        <v>205169.76</v>
      </c>
      <c r="K790" s="18" t="s">
        <v>32</v>
      </c>
      <c r="L790" s="12">
        <v>120</v>
      </c>
      <c r="M790" s="52">
        <v>1886.22</v>
      </c>
      <c r="N790" s="13">
        <v>0</v>
      </c>
      <c r="O790" s="14">
        <v>0</v>
      </c>
      <c r="P790" s="15">
        <v>120</v>
      </c>
      <c r="Q790" s="51">
        <v>1886.22</v>
      </c>
      <c r="R790" s="13">
        <v>196173.76</v>
      </c>
      <c r="S790" s="13">
        <v>204.96</v>
      </c>
      <c r="T790" s="13">
        <v>8791.0400000000009</v>
      </c>
      <c r="U790" s="13">
        <v>21176.639999999999</v>
      </c>
      <c r="V790" s="13">
        <v>0</v>
      </c>
      <c r="W790" s="16">
        <v>0</v>
      </c>
      <c r="X790" s="16">
        <v>0</v>
      </c>
      <c r="Y790" s="17">
        <f>SUM(R790:X790)+N790+O790</f>
        <v>226346.40000000002</v>
      </c>
      <c r="Z790" s="17">
        <f>((P790*Q790)+O790+N790)-Y790</f>
        <v>0</v>
      </c>
    </row>
    <row r="791" spans="1:26" hidden="1" x14ac:dyDescent="0.25">
      <c r="A791" s="10" t="s">
        <v>4017</v>
      </c>
      <c r="B791" s="11">
        <v>44448</v>
      </c>
      <c r="C791" s="12">
        <v>424543</v>
      </c>
      <c r="D791" s="12" t="s">
        <v>4018</v>
      </c>
      <c r="E791" s="11">
        <v>44444</v>
      </c>
      <c r="F791" s="13">
        <v>132311.32</v>
      </c>
      <c r="G791" s="13">
        <v>7938.68</v>
      </c>
      <c r="H791" s="13">
        <v>2805</v>
      </c>
      <c r="I791" s="13">
        <v>137.58000000000001</v>
      </c>
      <c r="J791" s="13">
        <v>137582.57999999999</v>
      </c>
      <c r="K791" s="18" t="s">
        <v>32</v>
      </c>
      <c r="L791" s="12">
        <v>120</v>
      </c>
      <c r="M791" s="14">
        <v>1264.8599999999999</v>
      </c>
      <c r="N791" s="13">
        <v>0</v>
      </c>
      <c r="O791" s="14">
        <v>0</v>
      </c>
      <c r="P791" s="15">
        <v>115</v>
      </c>
      <c r="Q791" s="13">
        <v>1264.8599999999999</v>
      </c>
      <c r="R791" s="13">
        <v>131120.70000000001</v>
      </c>
      <c r="S791" s="13">
        <v>137.58000000000001</v>
      </c>
      <c r="T791" s="13">
        <v>0</v>
      </c>
      <c r="U791" s="13">
        <v>14200.62</v>
      </c>
      <c r="V791" s="13">
        <v>0</v>
      </c>
      <c r="W791" s="16">
        <v>0</v>
      </c>
      <c r="X791" s="16">
        <v>0</v>
      </c>
      <c r="Y791" s="17">
        <f>SUM(R791:X791)+N791+O791</f>
        <v>145458.9</v>
      </c>
      <c r="Z791" s="17">
        <f>((P791*Q791)+O791+N791)-Y791</f>
        <v>0</v>
      </c>
    </row>
    <row r="792" spans="1:26" hidden="1" x14ac:dyDescent="0.25">
      <c r="A792" s="10" t="s">
        <v>9521</v>
      </c>
      <c r="B792" s="11">
        <v>44680</v>
      </c>
      <c r="C792" s="12">
        <v>435302</v>
      </c>
      <c r="D792" s="12" t="s">
        <v>9522</v>
      </c>
      <c r="E792" s="11">
        <v>44680</v>
      </c>
      <c r="F792" s="13">
        <v>144402.17000000001</v>
      </c>
      <c r="G792" s="13">
        <v>1457.83</v>
      </c>
      <c r="H792" s="13">
        <v>7293</v>
      </c>
      <c r="I792" s="13">
        <v>138.57</v>
      </c>
      <c r="J792" s="13">
        <v>138705.57</v>
      </c>
      <c r="K792" s="18" t="s">
        <v>32</v>
      </c>
      <c r="L792" s="12">
        <v>120</v>
      </c>
      <c r="M792" s="14">
        <v>1275.19</v>
      </c>
      <c r="N792" s="13">
        <v>0</v>
      </c>
      <c r="O792" s="14">
        <v>0.01</v>
      </c>
      <c r="P792" s="15">
        <v>119</v>
      </c>
      <c r="Q792" s="13">
        <v>1275.19</v>
      </c>
      <c r="R792" s="13">
        <v>136854.46</v>
      </c>
      <c r="S792" s="13">
        <v>138.57</v>
      </c>
      <c r="T792" s="13">
        <v>437.34</v>
      </c>
      <c r="U792" s="13">
        <v>14317.23</v>
      </c>
      <c r="V792" s="13">
        <v>0</v>
      </c>
      <c r="W792" s="16">
        <v>0</v>
      </c>
      <c r="X792" s="16">
        <v>0</v>
      </c>
      <c r="Y792" s="17">
        <f>SUM(R792:X792)+N792+O792</f>
        <v>151747.61000000002</v>
      </c>
      <c r="Z792" s="17">
        <f>((P792*Q792)+O792+N792)-Y792</f>
        <v>1.0000000009313226E-2</v>
      </c>
    </row>
    <row r="793" spans="1:26" hidden="1" x14ac:dyDescent="0.25">
      <c r="A793" s="10" t="s">
        <v>9909</v>
      </c>
      <c r="B793" s="11">
        <v>44701</v>
      </c>
      <c r="C793" s="12">
        <v>436030</v>
      </c>
      <c r="D793" s="12" t="s">
        <v>9910</v>
      </c>
      <c r="E793" s="11">
        <v>44701</v>
      </c>
      <c r="F793" s="13">
        <v>132311.32</v>
      </c>
      <c r="G793" s="13">
        <v>7938.68</v>
      </c>
      <c r="H793" s="13">
        <v>7012.5</v>
      </c>
      <c r="I793" s="13">
        <v>133.24</v>
      </c>
      <c r="J793" s="13">
        <v>133370.74</v>
      </c>
      <c r="K793" s="18" t="s">
        <v>32</v>
      </c>
      <c r="L793" s="12">
        <v>120</v>
      </c>
      <c r="M793" s="14">
        <v>1226.1400000000001</v>
      </c>
      <c r="N793" s="13">
        <v>0</v>
      </c>
      <c r="O793" s="14">
        <v>0.01</v>
      </c>
      <c r="P793" s="15">
        <v>119</v>
      </c>
      <c r="Q793" s="13">
        <v>1226.1400000000001</v>
      </c>
      <c r="R793" s="13">
        <v>129629.75</v>
      </c>
      <c r="S793" s="13">
        <v>133.24</v>
      </c>
      <c r="T793" s="13">
        <v>2381.6</v>
      </c>
      <c r="U793" s="13">
        <v>13766.06</v>
      </c>
      <c r="V793" s="13">
        <v>0</v>
      </c>
      <c r="W793" s="16">
        <v>0</v>
      </c>
      <c r="X793" s="16">
        <v>0</v>
      </c>
      <c r="Y793" s="17">
        <f>SUM(R793:X793)+N793+O793</f>
        <v>145910.66</v>
      </c>
      <c r="Z793" s="17">
        <f>((P793*Q793)+O793+N793)-Y793</f>
        <v>1.0000000009313226E-2</v>
      </c>
    </row>
    <row r="794" spans="1:26" hidden="1" x14ac:dyDescent="0.25">
      <c r="A794" s="10" t="s">
        <v>7241</v>
      </c>
      <c r="B794" s="11">
        <v>44560</v>
      </c>
      <c r="C794" s="12">
        <v>431900</v>
      </c>
      <c r="D794" s="12" t="s">
        <v>7242</v>
      </c>
      <c r="E794" s="11">
        <v>44560</v>
      </c>
      <c r="F794" s="13">
        <v>211833.96</v>
      </c>
      <c r="G794" s="13">
        <v>12710.04</v>
      </c>
      <c r="H794" s="13">
        <v>6736.32</v>
      </c>
      <c r="I794" s="13">
        <v>218.03</v>
      </c>
      <c r="J794" s="13">
        <v>218025.71</v>
      </c>
      <c r="K794" s="18" t="s">
        <v>32</v>
      </c>
      <c r="L794" s="12">
        <v>120</v>
      </c>
      <c r="M794" s="14">
        <v>2004.41</v>
      </c>
      <c r="N794" s="13">
        <v>0</v>
      </c>
      <c r="O794" s="14">
        <v>-0.02</v>
      </c>
      <c r="P794" s="15">
        <v>117</v>
      </c>
      <c r="Q794" s="13">
        <v>2004.41</v>
      </c>
      <c r="R794" s="13">
        <v>207981.45</v>
      </c>
      <c r="S794" s="13">
        <v>218.03</v>
      </c>
      <c r="T794" s="13">
        <v>5719.53</v>
      </c>
      <c r="U794" s="13">
        <v>22503.49</v>
      </c>
      <c r="V794" s="13">
        <v>0</v>
      </c>
      <c r="W794" s="16">
        <v>0</v>
      </c>
      <c r="X794" s="16">
        <v>0</v>
      </c>
      <c r="Y794" s="17">
        <f>SUM(R794:X794)+N794+O794</f>
        <v>236422.48</v>
      </c>
      <c r="Z794" s="17">
        <f>((P794*Q794)+O794+N794)-Y794</f>
        <v>-1906.5299999999988</v>
      </c>
    </row>
    <row r="795" spans="1:26" hidden="1" x14ac:dyDescent="0.25">
      <c r="A795" s="10" t="s">
        <v>3391</v>
      </c>
      <c r="B795" s="11">
        <v>44418</v>
      </c>
      <c r="C795" s="12">
        <v>422411</v>
      </c>
      <c r="D795" s="12" t="s">
        <v>3392</v>
      </c>
      <c r="E795" s="11">
        <v>44414</v>
      </c>
      <c r="F795" s="13">
        <v>211833.96</v>
      </c>
      <c r="G795" s="13">
        <v>12710.04</v>
      </c>
      <c r="H795" s="13">
        <v>2245.44</v>
      </c>
      <c r="I795" s="13">
        <v>222.52</v>
      </c>
      <c r="J795" s="13">
        <v>222521.08</v>
      </c>
      <c r="K795" s="18" t="s">
        <v>32</v>
      </c>
      <c r="L795" s="12">
        <v>120</v>
      </c>
      <c r="M795" s="14">
        <v>2045.74</v>
      </c>
      <c r="N795" s="13">
        <v>0</v>
      </c>
      <c r="O795" s="14">
        <v>0</v>
      </c>
      <c r="P795" s="15">
        <v>112</v>
      </c>
      <c r="Q795" s="13">
        <v>2045.74</v>
      </c>
      <c r="R795" s="13">
        <v>206339.48</v>
      </c>
      <c r="S795" s="13">
        <v>218.62</v>
      </c>
      <c r="T795" s="13">
        <v>0</v>
      </c>
      <c r="U795" s="13">
        <v>22564.78</v>
      </c>
      <c r="V795" s="13">
        <v>0</v>
      </c>
      <c r="W795" s="16">
        <v>0</v>
      </c>
      <c r="X795" s="16">
        <v>0</v>
      </c>
      <c r="Y795" s="17">
        <f>SUM(R795:X795)+N795+O795</f>
        <v>229122.88</v>
      </c>
      <c r="Z795" s="17">
        <f>((P795*Q795)+O795+N795)-Y795</f>
        <v>0</v>
      </c>
    </row>
    <row r="796" spans="1:26" hidden="1" x14ac:dyDescent="0.25">
      <c r="A796" s="10" t="s">
        <v>9791</v>
      </c>
      <c r="B796" s="11">
        <v>44694</v>
      </c>
      <c r="C796" s="12">
        <v>435710</v>
      </c>
      <c r="D796" s="12" t="s">
        <v>9792</v>
      </c>
      <c r="E796" s="11">
        <v>44694</v>
      </c>
      <c r="F796" s="13">
        <v>226415.1</v>
      </c>
      <c r="G796" s="13">
        <v>13584.91</v>
      </c>
      <c r="H796" s="13">
        <v>12000</v>
      </c>
      <c r="I796" s="13">
        <v>228</v>
      </c>
      <c r="J796" s="13">
        <v>228228.01</v>
      </c>
      <c r="K796" s="18" t="s">
        <v>32</v>
      </c>
      <c r="L796" s="12">
        <v>120</v>
      </c>
      <c r="M796" s="14">
        <v>2098.21</v>
      </c>
      <c r="N796" s="13">
        <v>0</v>
      </c>
      <c r="O796" s="14">
        <v>-0.01</v>
      </c>
      <c r="P796" s="15">
        <v>119</v>
      </c>
      <c r="Q796" s="13">
        <v>2098.21</v>
      </c>
      <c r="R796" s="13">
        <v>221826.33</v>
      </c>
      <c r="S796" s="13">
        <v>228</v>
      </c>
      <c r="T796" s="13">
        <v>4075.48</v>
      </c>
      <c r="U796" s="13">
        <v>23557.19</v>
      </c>
      <c r="V796" s="13">
        <v>0</v>
      </c>
      <c r="W796" s="16">
        <v>0</v>
      </c>
      <c r="X796" s="16">
        <v>0</v>
      </c>
      <c r="Y796" s="17">
        <f>SUM(R796:X796)+N796+O796</f>
        <v>249686.99</v>
      </c>
      <c r="Z796" s="17">
        <f>((P796*Q796)+O796+N796)-Y796</f>
        <v>-1.0000000009313226E-2</v>
      </c>
    </row>
    <row r="797" spans="1:26" hidden="1" x14ac:dyDescent="0.25">
      <c r="A797" s="10" t="s">
        <v>9139</v>
      </c>
      <c r="B797" s="11">
        <v>44663</v>
      </c>
      <c r="C797" s="12">
        <v>434984</v>
      </c>
      <c r="D797" s="12" t="s">
        <v>9140</v>
      </c>
      <c r="E797" s="11">
        <v>44662</v>
      </c>
      <c r="F797" s="13">
        <v>211833.96</v>
      </c>
      <c r="G797" s="13">
        <v>12710.04</v>
      </c>
      <c r="H797" s="13">
        <v>6736.32</v>
      </c>
      <c r="I797" s="13">
        <v>217.81</v>
      </c>
      <c r="J797" s="13">
        <v>218025.49</v>
      </c>
      <c r="K797" s="18" t="s">
        <v>32</v>
      </c>
      <c r="L797" s="12">
        <v>120</v>
      </c>
      <c r="M797" s="14">
        <v>2004.41</v>
      </c>
      <c r="N797" s="13">
        <v>0</v>
      </c>
      <c r="O797" s="14">
        <v>-0.02</v>
      </c>
      <c r="P797" s="15">
        <v>120</v>
      </c>
      <c r="Q797" s="13">
        <v>2004.41</v>
      </c>
      <c r="R797" s="13">
        <v>208465.8</v>
      </c>
      <c r="S797" s="13">
        <v>217.81</v>
      </c>
      <c r="T797" s="13">
        <v>9341.9</v>
      </c>
      <c r="U797" s="13">
        <v>22503.71</v>
      </c>
      <c r="V797" s="13">
        <v>0</v>
      </c>
      <c r="W797" s="16">
        <v>0</v>
      </c>
      <c r="X797" s="16">
        <v>0</v>
      </c>
      <c r="Y797" s="17">
        <f>SUM(R797:X797)+N797+O797</f>
        <v>240529.19999999998</v>
      </c>
      <c r="Z797" s="17">
        <f>((P797*Q797)+O797+N797)-Y797</f>
        <v>-1.9999999960418791E-2</v>
      </c>
    </row>
    <row r="798" spans="1:26" hidden="1" x14ac:dyDescent="0.25">
      <c r="A798" s="10" t="s">
        <v>2695</v>
      </c>
      <c r="B798" s="11">
        <v>44391</v>
      </c>
      <c r="C798" s="12">
        <v>420788</v>
      </c>
      <c r="D798" s="12" t="s">
        <v>2696</v>
      </c>
      <c r="E798" s="11">
        <v>44389</v>
      </c>
      <c r="F798" s="13">
        <v>279039.57</v>
      </c>
      <c r="G798" s="13">
        <v>16742.37</v>
      </c>
      <c r="H798" s="13">
        <v>20926.57</v>
      </c>
      <c r="I798" s="13">
        <v>275.13</v>
      </c>
      <c r="J798" s="13">
        <v>275130.5</v>
      </c>
      <c r="K798" s="18" t="s">
        <v>32</v>
      </c>
      <c r="L798" s="12">
        <v>120</v>
      </c>
      <c r="M798" s="14">
        <v>2529.4</v>
      </c>
      <c r="N798" s="13">
        <v>0</v>
      </c>
      <c r="O798" s="14">
        <v>0</v>
      </c>
      <c r="P798" s="15">
        <v>113</v>
      </c>
      <c r="Q798" s="13">
        <v>2800.36</v>
      </c>
      <c r="R798" s="13">
        <v>258822.15</v>
      </c>
      <c r="S798" s="13">
        <v>259.10000000000002</v>
      </c>
      <c r="T798" s="13">
        <v>0</v>
      </c>
      <c r="U798" s="13">
        <v>26740.95</v>
      </c>
      <c r="V798" s="13">
        <v>26744.240000000002</v>
      </c>
      <c r="W798" s="16">
        <v>27.25</v>
      </c>
      <c r="X798" s="16">
        <v>2763.15</v>
      </c>
      <c r="Y798" s="17">
        <f>SUM(R798:X798)+N798+O798</f>
        <v>315356.84000000003</v>
      </c>
      <c r="Z798" s="17">
        <f>((P798*Q798)+O798+N798)-Y798</f>
        <v>1083.8399999999674</v>
      </c>
    </row>
    <row r="799" spans="1:26" hidden="1" x14ac:dyDescent="0.25">
      <c r="A799" s="10" t="s">
        <v>1589</v>
      </c>
      <c r="B799" s="11">
        <v>44342</v>
      </c>
      <c r="C799" s="12">
        <v>417790</v>
      </c>
      <c r="D799" s="12" t="s">
        <v>1590</v>
      </c>
      <c r="E799" s="11">
        <v>44342</v>
      </c>
      <c r="F799" s="13">
        <v>185401.78</v>
      </c>
      <c r="G799" s="13">
        <v>11124.11</v>
      </c>
      <c r="H799" s="13">
        <v>9826.2900000000009</v>
      </c>
      <c r="I799" s="13">
        <v>186.89</v>
      </c>
      <c r="J799" s="13">
        <v>186886.49</v>
      </c>
      <c r="K799" s="18" t="s">
        <v>32</v>
      </c>
      <c r="L799" s="12">
        <v>120</v>
      </c>
      <c r="M799" s="14">
        <v>1718.13</v>
      </c>
      <c r="N799" s="13">
        <v>0</v>
      </c>
      <c r="O799" s="14">
        <v>0</v>
      </c>
      <c r="P799" s="15">
        <v>108</v>
      </c>
      <c r="Q799" s="13">
        <v>1971.86</v>
      </c>
      <c r="R799" s="13">
        <v>167882.3</v>
      </c>
      <c r="S799" s="13">
        <v>169.62</v>
      </c>
      <c r="T799" s="13">
        <v>0</v>
      </c>
      <c r="U799" s="13">
        <v>17506.12</v>
      </c>
      <c r="V799" s="13">
        <v>24792.48</v>
      </c>
      <c r="W799" s="16">
        <v>24.84</v>
      </c>
      <c r="X799" s="16">
        <v>2585.52</v>
      </c>
      <c r="Y799" s="17">
        <f>SUM(R799:X799)+N799+O799</f>
        <v>212960.87999999998</v>
      </c>
      <c r="Z799" s="17">
        <f>((P799*Q799)+O799+N799)-Y799</f>
        <v>0</v>
      </c>
    </row>
    <row r="800" spans="1:26" hidden="1" x14ac:dyDescent="0.25">
      <c r="A800" s="10" t="s">
        <v>7243</v>
      </c>
      <c r="B800" s="11">
        <v>44560</v>
      </c>
      <c r="C800" s="12">
        <v>431652</v>
      </c>
      <c r="D800" s="12" t="s">
        <v>7244</v>
      </c>
      <c r="E800" s="11">
        <v>44559</v>
      </c>
      <c r="F800" s="13">
        <v>117622.64</v>
      </c>
      <c r="G800" s="13">
        <v>7057.36</v>
      </c>
      <c r="H800" s="13">
        <v>3740.4</v>
      </c>
      <c r="I800" s="13">
        <v>121.06</v>
      </c>
      <c r="J800" s="13">
        <v>121060.66</v>
      </c>
      <c r="K800" s="18" t="s">
        <v>32</v>
      </c>
      <c r="L800" s="12">
        <v>120</v>
      </c>
      <c r="M800" s="14">
        <v>1112.97</v>
      </c>
      <c r="N800" s="13">
        <v>0</v>
      </c>
      <c r="O800" s="14">
        <v>0.01</v>
      </c>
      <c r="P800" s="15">
        <v>117</v>
      </c>
      <c r="Q800" s="13">
        <v>1112.97</v>
      </c>
      <c r="R800" s="13">
        <v>115483.48</v>
      </c>
      <c r="S800" s="13">
        <v>121.06</v>
      </c>
      <c r="T800" s="13">
        <v>2117.1999999999998</v>
      </c>
      <c r="U800" s="13">
        <v>12495.74</v>
      </c>
      <c r="V800" s="13">
        <v>0</v>
      </c>
      <c r="W800" s="16">
        <v>0</v>
      </c>
      <c r="X800" s="16">
        <v>0</v>
      </c>
      <c r="Y800" s="17">
        <f>SUM(R800:X800)+N800+O800</f>
        <v>130217.48999999999</v>
      </c>
      <c r="Z800" s="17">
        <f>((P800*Q800)+O800+N800)-Y800</f>
        <v>1.0000000009313226E-2</v>
      </c>
    </row>
    <row r="801" spans="1:26" hidden="1" x14ac:dyDescent="0.25">
      <c r="A801" s="10" t="s">
        <v>5363</v>
      </c>
      <c r="B801" s="11">
        <v>44487</v>
      </c>
      <c r="C801" s="12">
        <v>427663</v>
      </c>
      <c r="D801" s="12" t="s">
        <v>5364</v>
      </c>
      <c r="E801" s="11">
        <v>44487</v>
      </c>
      <c r="F801" s="13">
        <v>113100</v>
      </c>
      <c r="G801" s="13">
        <v>6786</v>
      </c>
      <c r="H801" s="13">
        <v>2000</v>
      </c>
      <c r="I801" s="13">
        <v>118</v>
      </c>
      <c r="J801" s="13">
        <v>118004</v>
      </c>
      <c r="K801" s="18" t="s">
        <v>32</v>
      </c>
      <c r="L801" s="12">
        <v>120</v>
      </c>
      <c r="M801" s="14">
        <v>1084.8699999999999</v>
      </c>
      <c r="N801" s="13">
        <v>0</v>
      </c>
      <c r="O801" s="14">
        <v>0</v>
      </c>
      <c r="P801" s="15">
        <v>113</v>
      </c>
      <c r="Q801" s="13">
        <v>1084.8699999999999</v>
      </c>
      <c r="R801" s="13">
        <v>110291.91</v>
      </c>
      <c r="S801" s="13">
        <v>118</v>
      </c>
      <c r="T801" s="13">
        <v>1017.9</v>
      </c>
      <c r="U801" s="13">
        <v>12180.4</v>
      </c>
      <c r="V801" s="13">
        <v>0</v>
      </c>
      <c r="W801" s="16">
        <v>0</v>
      </c>
      <c r="X801" s="16">
        <v>0</v>
      </c>
      <c r="Y801" s="17">
        <f>SUM(R801:X801)+N801+O801</f>
        <v>123608.20999999999</v>
      </c>
      <c r="Z801" s="17">
        <f>((P801*Q801)+O801+N801)-Y801</f>
        <v>-1017.9000000000087</v>
      </c>
    </row>
    <row r="802" spans="1:26" hidden="1" x14ac:dyDescent="0.25">
      <c r="A802" s="10" t="s">
        <v>4849</v>
      </c>
      <c r="B802" s="11">
        <v>44469</v>
      </c>
      <c r="C802" s="12">
        <v>426109</v>
      </c>
      <c r="D802" s="12" t="s">
        <v>4850</v>
      </c>
      <c r="E802" s="11">
        <v>44469</v>
      </c>
      <c r="F802" s="13">
        <v>315934.01</v>
      </c>
      <c r="G802" s="13">
        <v>18956.04</v>
      </c>
      <c r="H802" s="13">
        <v>3348.9</v>
      </c>
      <c r="I802" s="13">
        <v>331.87</v>
      </c>
      <c r="J802" s="13">
        <v>331873.02</v>
      </c>
      <c r="K802" s="18" t="s">
        <v>32</v>
      </c>
      <c r="L802" s="12">
        <v>120</v>
      </c>
      <c r="M802" s="14">
        <v>3051.06</v>
      </c>
      <c r="N802" s="13">
        <v>0</v>
      </c>
      <c r="O802" s="14">
        <v>0</v>
      </c>
      <c r="P802" s="15">
        <v>112</v>
      </c>
      <c r="Q802" s="13">
        <v>3051.06</v>
      </c>
      <c r="R802" s="13">
        <v>307739.45</v>
      </c>
      <c r="S802" s="13">
        <v>326.05</v>
      </c>
      <c r="T802" s="13">
        <v>0</v>
      </c>
      <c r="U802" s="13">
        <v>33653.22</v>
      </c>
      <c r="V802" s="13">
        <v>0</v>
      </c>
      <c r="W802" s="16">
        <v>0</v>
      </c>
      <c r="X802" s="16">
        <v>0</v>
      </c>
      <c r="Y802" s="17">
        <f>SUM(R802:X802)+N802+O802</f>
        <v>341718.72</v>
      </c>
      <c r="Z802" s="17">
        <f>((P802*Q802)+O802+N802)-Y802</f>
        <v>0</v>
      </c>
    </row>
    <row r="803" spans="1:26" hidden="1" x14ac:dyDescent="0.25">
      <c r="A803" s="10" t="s">
        <v>1361</v>
      </c>
      <c r="B803" s="11">
        <v>44327</v>
      </c>
      <c r="C803" s="12">
        <v>416819</v>
      </c>
      <c r="D803" s="12" t="s">
        <v>1362</v>
      </c>
      <c r="E803" s="11">
        <v>44327</v>
      </c>
      <c r="F803" s="13">
        <v>201634.16</v>
      </c>
      <c r="G803" s="13">
        <v>12098.05</v>
      </c>
      <c r="H803" s="13">
        <v>2137.3200000000002</v>
      </c>
      <c r="I803" s="13">
        <v>211.81</v>
      </c>
      <c r="J803" s="13">
        <v>211806.7</v>
      </c>
      <c r="K803" s="18" t="s">
        <v>32</v>
      </c>
      <c r="L803" s="12">
        <v>120</v>
      </c>
      <c r="M803" s="14">
        <v>1947.24</v>
      </c>
      <c r="N803" s="13">
        <v>0</v>
      </c>
      <c r="O803" s="14">
        <v>0</v>
      </c>
      <c r="P803" s="15">
        <v>108</v>
      </c>
      <c r="Q803" s="13">
        <v>2234.81</v>
      </c>
      <c r="R803" s="13">
        <v>189389.79</v>
      </c>
      <c r="S803" s="13">
        <v>200.65</v>
      </c>
      <c r="T803" s="13">
        <v>0</v>
      </c>
      <c r="U803" s="13">
        <v>20711.48</v>
      </c>
      <c r="V803" s="13">
        <v>27968.76</v>
      </c>
      <c r="W803" s="16">
        <v>29.16</v>
      </c>
      <c r="X803" s="16">
        <v>3058.55</v>
      </c>
      <c r="Y803" s="17">
        <f>SUM(R803:X803)+N803+O803</f>
        <v>241358.39</v>
      </c>
      <c r="Z803" s="17">
        <f>((P803*Q803)+O803+N803)-Y803</f>
        <v>1.0899999999674037</v>
      </c>
    </row>
    <row r="804" spans="1:26" hidden="1" x14ac:dyDescent="0.25">
      <c r="A804" s="10" t="s">
        <v>4957</v>
      </c>
      <c r="B804" s="11">
        <v>44473</v>
      </c>
      <c r="C804" s="12">
        <v>425880</v>
      </c>
      <c r="D804" s="12" t="s">
        <v>4958</v>
      </c>
      <c r="E804" s="11">
        <v>44469</v>
      </c>
      <c r="F804" s="13">
        <v>203771.48</v>
      </c>
      <c r="G804" s="13">
        <v>9960.73</v>
      </c>
      <c r="H804" s="13">
        <v>2406.0100000000002</v>
      </c>
      <c r="I804" s="13">
        <v>211.54</v>
      </c>
      <c r="J804" s="13">
        <v>211537.74</v>
      </c>
      <c r="K804" s="18" t="s">
        <v>32</v>
      </c>
      <c r="L804" s="12">
        <v>120</v>
      </c>
      <c r="M804" s="14">
        <v>1944.77</v>
      </c>
      <c r="N804" s="13">
        <v>0</v>
      </c>
      <c r="O804" s="14">
        <v>0</v>
      </c>
      <c r="P804" s="15">
        <v>112</v>
      </c>
      <c r="Q804" s="13">
        <v>1944.77</v>
      </c>
      <c r="R804" s="13">
        <v>196528.24</v>
      </c>
      <c r="S804" s="13">
        <v>204.26</v>
      </c>
      <c r="T804" s="13">
        <v>0</v>
      </c>
      <c r="U804" s="13">
        <v>21081.74</v>
      </c>
      <c r="V804" s="13">
        <v>0</v>
      </c>
      <c r="W804" s="16">
        <v>0</v>
      </c>
      <c r="X804" s="16">
        <v>0</v>
      </c>
      <c r="Y804" s="17">
        <f>SUM(R804:X804)+N804+O804</f>
        <v>217814.24</v>
      </c>
      <c r="Z804" s="17">
        <f>((P804*Q804)+O804+N804)-Y804</f>
        <v>0</v>
      </c>
    </row>
    <row r="805" spans="1:26" hidden="1" x14ac:dyDescent="0.25">
      <c r="A805" s="10" t="s">
        <v>9023</v>
      </c>
      <c r="B805" s="11">
        <v>44651</v>
      </c>
      <c r="C805" s="12">
        <v>434082</v>
      </c>
      <c r="D805" s="12" t="s">
        <v>9024</v>
      </c>
      <c r="E805" s="11">
        <v>44651</v>
      </c>
      <c r="F805" s="13">
        <v>240665.5</v>
      </c>
      <c r="G805" s="13">
        <v>14439.93</v>
      </c>
      <c r="H805" s="13">
        <v>12755.27</v>
      </c>
      <c r="I805" s="13">
        <v>242.35</v>
      </c>
      <c r="J805" s="13">
        <v>242592.51</v>
      </c>
      <c r="K805" s="18" t="s">
        <v>32</v>
      </c>
      <c r="L805" s="12">
        <v>120</v>
      </c>
      <c r="M805" s="14">
        <v>2230.27</v>
      </c>
      <c r="N805" s="13">
        <v>0</v>
      </c>
      <c r="O805" s="14">
        <v>0</v>
      </c>
      <c r="P805" s="15">
        <v>118</v>
      </c>
      <c r="Q805" s="13">
        <v>2230.27</v>
      </c>
      <c r="R805" s="13">
        <v>235723.63</v>
      </c>
      <c r="S805" s="13">
        <v>242.35</v>
      </c>
      <c r="T805" s="13">
        <v>2165.9899999999998</v>
      </c>
      <c r="U805" s="13">
        <v>25039.89</v>
      </c>
      <c r="V805" s="13">
        <v>0</v>
      </c>
      <c r="W805" s="16">
        <v>0</v>
      </c>
      <c r="X805" s="16">
        <v>0</v>
      </c>
      <c r="Y805" s="17">
        <f>SUM(R805:X805)+N805+O805</f>
        <v>263171.86</v>
      </c>
      <c r="Z805" s="17">
        <f>((P805*Q805)+O805+N805)-Y805</f>
        <v>0</v>
      </c>
    </row>
    <row r="806" spans="1:26" hidden="1" x14ac:dyDescent="0.25">
      <c r="A806" s="10" t="s">
        <v>10273</v>
      </c>
      <c r="B806" s="11">
        <v>44712</v>
      </c>
      <c r="C806" s="12">
        <v>436269</v>
      </c>
      <c r="D806" s="12" t="s">
        <v>10274</v>
      </c>
      <c r="E806" s="11">
        <v>44712</v>
      </c>
      <c r="F806" s="13">
        <v>226162.46</v>
      </c>
      <c r="G806" s="13">
        <v>13569.75</v>
      </c>
      <c r="H806" s="13">
        <v>11986.61</v>
      </c>
      <c r="I806" s="13">
        <v>227.75</v>
      </c>
      <c r="J806" s="13">
        <v>227973.35</v>
      </c>
      <c r="K806" s="18" t="s">
        <v>32</v>
      </c>
      <c r="L806" s="12">
        <v>120</v>
      </c>
      <c r="M806" s="14">
        <v>2095.87</v>
      </c>
      <c r="N806" s="13">
        <v>0</v>
      </c>
      <c r="O806" s="14">
        <v>0.01</v>
      </c>
      <c r="P806" s="15">
        <v>120</v>
      </c>
      <c r="Q806" s="13">
        <v>2095.87</v>
      </c>
      <c r="R806" s="13">
        <v>221639.21</v>
      </c>
      <c r="S806" s="13">
        <v>227.75</v>
      </c>
      <c r="T806" s="13">
        <v>6106.38</v>
      </c>
      <c r="U806" s="13">
        <v>23531.05</v>
      </c>
      <c r="V806" s="13">
        <v>0</v>
      </c>
      <c r="W806" s="16">
        <v>0</v>
      </c>
      <c r="X806" s="16">
        <v>0</v>
      </c>
      <c r="Y806" s="17">
        <f>SUM(R806:X806)+N806+O806</f>
        <v>251504.4</v>
      </c>
      <c r="Z806" s="17">
        <f>((P806*Q806)+O806+N806)-Y806</f>
        <v>1.0000000009313226E-2</v>
      </c>
    </row>
    <row r="807" spans="1:26" hidden="1" x14ac:dyDescent="0.25">
      <c r="A807" s="10" t="s">
        <v>5887</v>
      </c>
      <c r="B807" s="11">
        <v>44500</v>
      </c>
      <c r="C807" s="12">
        <v>428764</v>
      </c>
      <c r="D807" s="12" t="s">
        <v>5888</v>
      </c>
      <c r="E807" s="11">
        <v>44500</v>
      </c>
      <c r="F807" s="13">
        <v>221797.58</v>
      </c>
      <c r="G807" s="13">
        <v>13307.85</v>
      </c>
      <c r="H807" s="13">
        <v>4702.1099999999997</v>
      </c>
      <c r="I807" s="13">
        <v>230.63</v>
      </c>
      <c r="J807" s="13">
        <v>230633.95</v>
      </c>
      <c r="K807" s="18" t="s">
        <v>32</v>
      </c>
      <c r="L807" s="12">
        <v>120</v>
      </c>
      <c r="M807" s="14">
        <v>2120.33</v>
      </c>
      <c r="N807" s="13">
        <v>0</v>
      </c>
      <c r="O807" s="14">
        <v>-0.01</v>
      </c>
      <c r="P807" s="15">
        <v>113</v>
      </c>
      <c r="Q807" s="13">
        <v>2120.33</v>
      </c>
      <c r="R807" s="13">
        <v>215771.86</v>
      </c>
      <c r="S807" s="13">
        <v>228.61</v>
      </c>
      <c r="T807" s="13">
        <v>1996.18</v>
      </c>
      <c r="U807" s="13">
        <v>23596.83</v>
      </c>
      <c r="V807" s="13">
        <v>0</v>
      </c>
      <c r="W807" s="16">
        <v>0</v>
      </c>
      <c r="X807" s="16">
        <v>0</v>
      </c>
      <c r="Y807" s="17">
        <f>SUM(R807:X807)+N807+O807</f>
        <v>241593.46999999997</v>
      </c>
      <c r="Z807" s="17">
        <f>((P807*Q807)+O807+N807)-Y807</f>
        <v>-1996.1900000000023</v>
      </c>
    </row>
    <row r="808" spans="1:26" hidden="1" x14ac:dyDescent="0.25">
      <c r="A808" s="10" t="s">
        <v>6343</v>
      </c>
      <c r="B808" s="11">
        <v>44518</v>
      </c>
      <c r="C808" s="12">
        <v>430004</v>
      </c>
      <c r="D808" s="12" t="s">
        <v>6344</v>
      </c>
      <c r="E808" s="11">
        <v>44517</v>
      </c>
      <c r="F808" s="13">
        <v>139530.19</v>
      </c>
      <c r="G808" s="13">
        <v>8371.81</v>
      </c>
      <c r="H808" s="13">
        <v>2958.04</v>
      </c>
      <c r="I808" s="13">
        <v>145.09</v>
      </c>
      <c r="J808" s="13">
        <v>145089.04999999999</v>
      </c>
      <c r="K808" s="18" t="s">
        <v>32</v>
      </c>
      <c r="L808" s="12">
        <v>120</v>
      </c>
      <c r="M808" s="14">
        <v>1333.87</v>
      </c>
      <c r="N808" s="13">
        <v>0</v>
      </c>
      <c r="O808" s="14">
        <v>0.01</v>
      </c>
      <c r="P808" s="15">
        <v>113</v>
      </c>
      <c r="Q808" s="13">
        <v>1333.87</v>
      </c>
      <c r="R808" s="13">
        <v>135739.49</v>
      </c>
      <c r="S808" s="13">
        <v>143.82</v>
      </c>
      <c r="T808" s="13">
        <v>1255.77</v>
      </c>
      <c r="U808" s="13">
        <v>14843.99</v>
      </c>
      <c r="V808" s="13">
        <v>0</v>
      </c>
      <c r="W808" s="16">
        <v>0</v>
      </c>
      <c r="X808" s="16">
        <v>0</v>
      </c>
      <c r="Y808" s="17">
        <f>SUM(R808:X808)+N808+O808</f>
        <v>151983.07999999999</v>
      </c>
      <c r="Z808" s="17">
        <f>((P808*Q808)+O808+N808)-Y808</f>
        <v>-1255.7599999999802</v>
      </c>
    </row>
    <row r="809" spans="1:26" hidden="1" x14ac:dyDescent="0.25">
      <c r="A809" s="10" t="s">
        <v>6909</v>
      </c>
      <c r="B809" s="11">
        <v>44530</v>
      </c>
      <c r="C809" s="12">
        <v>430560</v>
      </c>
      <c r="D809" s="12" t="s">
        <v>6910</v>
      </c>
      <c r="E809" s="11">
        <v>44525</v>
      </c>
      <c r="F809" s="13">
        <v>111501.52</v>
      </c>
      <c r="G809" s="13">
        <v>6690.09</v>
      </c>
      <c r="H809" s="13">
        <v>1181.92</v>
      </c>
      <c r="I809" s="13">
        <v>117.13</v>
      </c>
      <c r="J809" s="13">
        <v>117126.82</v>
      </c>
      <c r="K809" s="18" t="s">
        <v>32</v>
      </c>
      <c r="L809" s="12">
        <v>120</v>
      </c>
      <c r="M809" s="14">
        <v>1076.8</v>
      </c>
      <c r="N809" s="13">
        <v>0</v>
      </c>
      <c r="O809" s="14">
        <v>0.02</v>
      </c>
      <c r="P809" s="15">
        <v>115</v>
      </c>
      <c r="Q809" s="13">
        <v>1076.8</v>
      </c>
      <c r="R809" s="13">
        <v>109691.94</v>
      </c>
      <c r="S809" s="13">
        <v>117.13</v>
      </c>
      <c r="T809" s="13">
        <v>3947.14</v>
      </c>
      <c r="U809" s="13">
        <v>12089.18</v>
      </c>
      <c r="V809" s="13">
        <v>0</v>
      </c>
      <c r="W809" s="16">
        <v>0</v>
      </c>
      <c r="X809" s="16">
        <v>0</v>
      </c>
      <c r="Y809" s="17">
        <f>SUM(R809:X809)+N809+O809</f>
        <v>125845.41000000002</v>
      </c>
      <c r="Z809" s="17">
        <f>((P809*Q809)+O809+N809)-Y809</f>
        <v>-2013.390000000014</v>
      </c>
    </row>
    <row r="810" spans="1:26" hidden="1" x14ac:dyDescent="0.25">
      <c r="A810" s="10" t="s">
        <v>6261</v>
      </c>
      <c r="B810" s="11">
        <v>44516</v>
      </c>
      <c r="C810" s="12">
        <v>429932</v>
      </c>
      <c r="D810" s="12" t="s">
        <v>6262</v>
      </c>
      <c r="E810" s="11">
        <v>44516</v>
      </c>
      <c r="F810" s="13">
        <v>113100</v>
      </c>
      <c r="G810" s="13">
        <v>6786</v>
      </c>
      <c r="H810" s="13">
        <v>1198.8499999999999</v>
      </c>
      <c r="I810" s="13">
        <v>118.81</v>
      </c>
      <c r="J810" s="13">
        <v>118805.96</v>
      </c>
      <c r="K810" s="18" t="s">
        <v>32</v>
      </c>
      <c r="L810" s="12">
        <v>120</v>
      </c>
      <c r="M810" s="14">
        <v>1092.24</v>
      </c>
      <c r="N810" s="13">
        <v>0</v>
      </c>
      <c r="O810" s="14">
        <v>0</v>
      </c>
      <c r="P810" s="15">
        <v>113</v>
      </c>
      <c r="Q810" s="13">
        <v>1092.24</v>
      </c>
      <c r="R810" s="13">
        <v>111115.81</v>
      </c>
      <c r="S810" s="13">
        <v>118.81</v>
      </c>
      <c r="T810" s="13">
        <v>2035.8</v>
      </c>
      <c r="U810" s="13">
        <v>12262.84</v>
      </c>
      <c r="V810" s="13">
        <v>0</v>
      </c>
      <c r="W810" s="16">
        <v>0</v>
      </c>
      <c r="X810" s="16">
        <v>0</v>
      </c>
      <c r="Y810" s="17">
        <f>SUM(R810:X810)+N810+O810</f>
        <v>125533.26</v>
      </c>
      <c r="Z810" s="17">
        <f>((P810*Q810)+O810+N810)-Y810</f>
        <v>-2110.1399999999994</v>
      </c>
    </row>
    <row r="811" spans="1:26" hidden="1" x14ac:dyDescent="0.25">
      <c r="A811" s="10" t="s">
        <v>585</v>
      </c>
      <c r="B811" s="11">
        <v>44278</v>
      </c>
      <c r="C811" s="12">
        <v>412877</v>
      </c>
      <c r="D811" s="12" t="s">
        <v>586</v>
      </c>
      <c r="E811" s="11">
        <v>44278</v>
      </c>
      <c r="F811" s="13">
        <v>179549.06</v>
      </c>
      <c r="G811" s="13">
        <v>10772.94</v>
      </c>
      <c r="H811" s="13">
        <v>1903.23</v>
      </c>
      <c r="I811" s="13">
        <v>188.61</v>
      </c>
      <c r="J811" s="13">
        <v>188607.38</v>
      </c>
      <c r="K811" s="18" t="s">
        <v>32</v>
      </c>
      <c r="L811" s="12">
        <v>120</v>
      </c>
      <c r="M811" s="14">
        <v>1733.96</v>
      </c>
      <c r="N811" s="13">
        <v>0</v>
      </c>
      <c r="O811" s="14">
        <v>0</v>
      </c>
      <c r="P811" s="15">
        <v>107</v>
      </c>
      <c r="Q811" s="13">
        <v>2027.34</v>
      </c>
      <c r="R811" s="13">
        <v>167084.23000000001</v>
      </c>
      <c r="S811" s="13">
        <v>177.06</v>
      </c>
      <c r="T811" s="13">
        <v>0</v>
      </c>
      <c r="U811" s="13">
        <v>18272.43</v>
      </c>
      <c r="V811" s="13">
        <v>28269.4</v>
      </c>
      <c r="W811" s="16">
        <v>29.96</v>
      </c>
      <c r="X811" s="16">
        <v>3091.23</v>
      </c>
      <c r="Y811" s="17">
        <f>SUM(R811:X811)+N811+O811</f>
        <v>216924.31</v>
      </c>
      <c r="Z811" s="17">
        <f>((P811*Q811)+O811+N811)-Y811</f>
        <v>1.0700000000069849</v>
      </c>
    </row>
    <row r="812" spans="1:26" hidden="1" x14ac:dyDescent="0.25">
      <c r="A812" s="10" t="s">
        <v>1141</v>
      </c>
      <c r="B812" s="11">
        <v>44313</v>
      </c>
      <c r="C812" s="12">
        <v>415374</v>
      </c>
      <c r="D812" s="12" t="s">
        <v>1142</v>
      </c>
      <c r="E812" s="11">
        <v>44313</v>
      </c>
      <c r="F812" s="13">
        <v>263367.56</v>
      </c>
      <c r="G812" s="13">
        <v>15802.05</v>
      </c>
      <c r="H812" s="13">
        <v>2791.7</v>
      </c>
      <c r="I812" s="13">
        <v>276.64999999999998</v>
      </c>
      <c r="J812" s="13">
        <v>276654.56</v>
      </c>
      <c r="K812" s="18" t="s">
        <v>32</v>
      </c>
      <c r="L812" s="12">
        <v>120</v>
      </c>
      <c r="M812" s="14">
        <v>2543.41</v>
      </c>
      <c r="N812" s="13">
        <v>0</v>
      </c>
      <c r="O812" s="14">
        <v>0</v>
      </c>
      <c r="P812" s="15">
        <v>107</v>
      </c>
      <c r="Q812" s="13">
        <v>2953.44</v>
      </c>
      <c r="R812" s="13">
        <v>245083.95</v>
      </c>
      <c r="S812" s="13">
        <v>259.64</v>
      </c>
      <c r="T812" s="13">
        <v>0</v>
      </c>
      <c r="U812" s="13">
        <v>26801.279999999999</v>
      </c>
      <c r="V812" s="13">
        <v>39509.75</v>
      </c>
      <c r="W812" s="16">
        <v>41.73</v>
      </c>
      <c r="X812" s="16">
        <v>4320.66</v>
      </c>
      <c r="Y812" s="17">
        <f>SUM(R812:X812)+N812+O812</f>
        <v>316017.00999999995</v>
      </c>
      <c r="Z812" s="17">
        <f>((P812*Q812)+O812+N812)-Y812</f>
        <v>1.0700000000651926</v>
      </c>
    </row>
    <row r="813" spans="1:26" hidden="1" x14ac:dyDescent="0.25">
      <c r="A813" s="10" t="s">
        <v>4851</v>
      </c>
      <c r="B813" s="11">
        <v>44469</v>
      </c>
      <c r="C813" s="12">
        <v>426111</v>
      </c>
      <c r="D813" s="12" t="s">
        <v>4852</v>
      </c>
      <c r="E813" s="11">
        <v>44467</v>
      </c>
      <c r="F813" s="13">
        <v>254575.47</v>
      </c>
      <c r="G813" s="13">
        <v>15274.53</v>
      </c>
      <c r="H813" s="13">
        <v>2698.5</v>
      </c>
      <c r="I813" s="13">
        <v>267.42</v>
      </c>
      <c r="J813" s="13">
        <v>267418.92</v>
      </c>
      <c r="K813" s="18" t="s">
        <v>32</v>
      </c>
      <c r="L813" s="12">
        <v>120</v>
      </c>
      <c r="M813" s="14">
        <v>2458.5100000000002</v>
      </c>
      <c r="N813" s="13">
        <v>0</v>
      </c>
      <c r="O813" s="14">
        <v>0</v>
      </c>
      <c r="P813" s="15">
        <v>118</v>
      </c>
      <c r="Q813" s="13">
        <v>2458.5100000000002</v>
      </c>
      <c r="R813" s="13">
        <v>254575.47</v>
      </c>
      <c r="S813" s="13">
        <v>267.42</v>
      </c>
      <c r="T813" s="13">
        <v>7659.01</v>
      </c>
      <c r="U813" s="13">
        <v>27602.28</v>
      </c>
      <c r="V813" s="13">
        <v>0</v>
      </c>
      <c r="W813" s="16">
        <v>0</v>
      </c>
      <c r="X813" s="16">
        <v>0</v>
      </c>
      <c r="Y813" s="17">
        <f>SUM(R813:X813)+N813+O813</f>
        <v>290104.18000000005</v>
      </c>
      <c r="Z813" s="17">
        <f>((P813*Q813)+O813+N813)-Y813</f>
        <v>0</v>
      </c>
    </row>
    <row r="814" spans="1:26" hidden="1" x14ac:dyDescent="0.25">
      <c r="A814" s="10" t="s">
        <v>1071</v>
      </c>
      <c r="B814" s="11">
        <v>44313</v>
      </c>
      <c r="C814" s="12">
        <v>415512</v>
      </c>
      <c r="D814" s="12" t="s">
        <v>1072</v>
      </c>
      <c r="E814" s="11">
        <v>44313</v>
      </c>
      <c r="F814" s="13">
        <v>171981.13</v>
      </c>
      <c r="G814" s="13">
        <v>10318.870000000001</v>
      </c>
      <c r="H814" s="13">
        <v>1823</v>
      </c>
      <c r="I814" s="13">
        <v>180.66</v>
      </c>
      <c r="J814" s="13">
        <v>180657.66</v>
      </c>
      <c r="K814" s="18" t="s">
        <v>32</v>
      </c>
      <c r="L814" s="12">
        <v>120</v>
      </c>
      <c r="M814" s="14">
        <v>1660.87</v>
      </c>
      <c r="N814" s="13">
        <v>0</v>
      </c>
      <c r="O814" s="14">
        <v>0</v>
      </c>
      <c r="P814" s="15">
        <v>106</v>
      </c>
      <c r="Q814" s="13">
        <v>1928.62</v>
      </c>
      <c r="R814" s="13">
        <v>158546.01999999999</v>
      </c>
      <c r="S814" s="13">
        <v>168.02</v>
      </c>
      <c r="T814" s="13">
        <v>0</v>
      </c>
      <c r="U814" s="13">
        <v>17338.18</v>
      </c>
      <c r="V814" s="13">
        <v>25559.78</v>
      </c>
      <c r="W814" s="16">
        <v>26.49</v>
      </c>
      <c r="X814" s="16">
        <v>2795.23</v>
      </c>
      <c r="Y814" s="17">
        <f>SUM(R814:X814)+N814+O814</f>
        <v>204433.71999999997</v>
      </c>
      <c r="Z814" s="17">
        <f>((P814*Q814)+O814+N814)-Y814</f>
        <v>0</v>
      </c>
    </row>
    <row r="815" spans="1:26" hidden="1" x14ac:dyDescent="0.25">
      <c r="A815" s="10" t="s">
        <v>529</v>
      </c>
      <c r="B815" s="11">
        <v>44277</v>
      </c>
      <c r="C815" s="12">
        <v>412995</v>
      </c>
      <c r="D815" s="12" t="s">
        <v>530</v>
      </c>
      <c r="E815" s="11">
        <v>44271</v>
      </c>
      <c r="F815" s="13">
        <v>180689.18</v>
      </c>
      <c r="G815" s="13">
        <v>10841.35</v>
      </c>
      <c r="H815" s="13">
        <v>5000</v>
      </c>
      <c r="I815" s="13">
        <v>186.72</v>
      </c>
      <c r="J815" s="13">
        <v>186717.25</v>
      </c>
      <c r="K815" s="18" t="s">
        <v>32</v>
      </c>
      <c r="L815" s="12">
        <v>120</v>
      </c>
      <c r="M815" s="14">
        <v>1716.58</v>
      </c>
      <c r="N815" s="13">
        <v>0</v>
      </c>
      <c r="O815" s="14">
        <v>0</v>
      </c>
      <c r="P815" s="15">
        <v>105</v>
      </c>
      <c r="Q815" s="13">
        <v>2007.02</v>
      </c>
      <c r="R815" s="13">
        <v>162627.07999999999</v>
      </c>
      <c r="S815" s="13">
        <v>169.01</v>
      </c>
      <c r="T815" s="13">
        <v>0</v>
      </c>
      <c r="U815" s="13">
        <v>17444.810000000001</v>
      </c>
      <c r="V815" s="13">
        <v>27515.25</v>
      </c>
      <c r="W815" s="16">
        <v>28.34</v>
      </c>
      <c r="X815" s="16">
        <v>2951.56</v>
      </c>
      <c r="Y815" s="17">
        <f>SUM(R815:X815)+N815+O815</f>
        <v>210736.05</v>
      </c>
      <c r="Z815" s="17">
        <f>((P815*Q815)+O815+N815)-Y815</f>
        <v>1.0500000000174623</v>
      </c>
    </row>
    <row r="816" spans="1:26" hidden="1" x14ac:dyDescent="0.25">
      <c r="A816" s="10" t="s">
        <v>3315</v>
      </c>
      <c r="B816" s="11">
        <v>44414</v>
      </c>
      <c r="C816" s="12">
        <v>422448</v>
      </c>
      <c r="D816" s="12" t="s">
        <v>3316</v>
      </c>
      <c r="E816" s="11">
        <v>44414</v>
      </c>
      <c r="F816" s="13">
        <v>238679.25</v>
      </c>
      <c r="G816" s="13">
        <v>14320.76</v>
      </c>
      <c r="H816" s="13">
        <v>5060</v>
      </c>
      <c r="I816" s="13">
        <v>248.19</v>
      </c>
      <c r="J816" s="13">
        <v>248188.2</v>
      </c>
      <c r="K816" s="18" t="s">
        <v>32</v>
      </c>
      <c r="L816" s="12">
        <v>120</v>
      </c>
      <c r="M816" s="14">
        <v>2281.71</v>
      </c>
      <c r="N816" s="13">
        <v>0</v>
      </c>
      <c r="O816" s="14">
        <v>0</v>
      </c>
      <c r="P816" s="15">
        <v>110</v>
      </c>
      <c r="Q816" s="13">
        <v>2281.71</v>
      </c>
      <c r="R816" s="13">
        <v>228304.3</v>
      </c>
      <c r="S816" s="13">
        <v>237.39</v>
      </c>
      <c r="T816" s="13">
        <v>0</v>
      </c>
      <c r="U816" s="13">
        <v>24503.200000000001</v>
      </c>
      <c r="V816" s="13">
        <v>0</v>
      </c>
      <c r="W816" s="16">
        <v>0</v>
      </c>
      <c r="X816" s="16">
        <v>0</v>
      </c>
      <c r="Y816" s="17">
        <f>SUM(R816:X816)+N816+O816</f>
        <v>253044.89</v>
      </c>
      <c r="Z816" s="17">
        <f>((P816*Q816)+O816+N816)-Y816</f>
        <v>-2056.7900000000081</v>
      </c>
    </row>
    <row r="817" spans="1:26" hidden="1" x14ac:dyDescent="0.25">
      <c r="A817" s="10" t="s">
        <v>2487</v>
      </c>
      <c r="B817" s="11">
        <v>44382</v>
      </c>
      <c r="C817" s="12">
        <v>420450</v>
      </c>
      <c r="D817" s="12" t="s">
        <v>2488</v>
      </c>
      <c r="E817" s="11">
        <v>44382</v>
      </c>
      <c r="F817" s="13">
        <v>99056.6</v>
      </c>
      <c r="G817" s="13">
        <v>5943.4</v>
      </c>
      <c r="H817" s="13">
        <v>2500</v>
      </c>
      <c r="I817" s="13">
        <v>102.6</v>
      </c>
      <c r="J817" s="13">
        <v>102602.6</v>
      </c>
      <c r="K817" s="18" t="s">
        <v>32</v>
      </c>
      <c r="L817" s="12">
        <v>120</v>
      </c>
      <c r="M817" s="14">
        <v>943.27</v>
      </c>
      <c r="N817" s="13">
        <v>0</v>
      </c>
      <c r="O817" s="14">
        <v>0</v>
      </c>
      <c r="P817" s="15">
        <v>109</v>
      </c>
      <c r="Q817" s="13">
        <v>1044.32</v>
      </c>
      <c r="R817" s="13">
        <v>92769.22</v>
      </c>
      <c r="S817" s="13">
        <v>96.44</v>
      </c>
      <c r="T817" s="13">
        <v>0</v>
      </c>
      <c r="U817" s="13">
        <v>9950.77</v>
      </c>
      <c r="V817" s="13">
        <v>9937.5300000000007</v>
      </c>
      <c r="W817" s="16">
        <v>9.81</v>
      </c>
      <c r="X817" s="16">
        <v>1066.02</v>
      </c>
      <c r="Y817" s="17">
        <f>SUM(R817:X817)+N817+O817</f>
        <v>113829.79000000001</v>
      </c>
      <c r="Z817" s="17">
        <f>((P817*Q817)+O817+N817)-Y817</f>
        <v>1.0899999999819556</v>
      </c>
    </row>
    <row r="818" spans="1:26" hidden="1" x14ac:dyDescent="0.25">
      <c r="A818" s="10" t="s">
        <v>1461</v>
      </c>
      <c r="B818" s="11">
        <v>44334</v>
      </c>
      <c r="C818" s="12">
        <v>417027</v>
      </c>
      <c r="D818" s="12" t="s">
        <v>1462</v>
      </c>
      <c r="E818" s="11">
        <v>44334</v>
      </c>
      <c r="F818" s="13">
        <v>89900.74</v>
      </c>
      <c r="G818" s="13">
        <v>5394.04</v>
      </c>
      <c r="H818" s="13">
        <v>952.95</v>
      </c>
      <c r="I818" s="13">
        <v>94.44</v>
      </c>
      <c r="J818" s="13">
        <v>94436.27</v>
      </c>
      <c r="K818" s="18" t="s">
        <v>32</v>
      </c>
      <c r="L818" s="12">
        <v>120</v>
      </c>
      <c r="M818" s="14">
        <v>868.2</v>
      </c>
      <c r="N818" s="13">
        <v>0</v>
      </c>
      <c r="O818" s="14">
        <v>0</v>
      </c>
      <c r="P818" s="15">
        <v>108</v>
      </c>
      <c r="Q818" s="13">
        <v>996.41</v>
      </c>
      <c r="R818" s="13">
        <v>84441.47</v>
      </c>
      <c r="S818" s="13">
        <v>89.46</v>
      </c>
      <c r="T818" s="13">
        <v>0</v>
      </c>
      <c r="U818" s="13">
        <v>9234.67</v>
      </c>
      <c r="V818" s="13">
        <v>12469.68</v>
      </c>
      <c r="W818" s="16">
        <v>12.96</v>
      </c>
      <c r="X818" s="16">
        <v>1364.04</v>
      </c>
      <c r="Y818" s="17">
        <f>SUM(R818:X818)+N818+O818</f>
        <v>107612.28</v>
      </c>
      <c r="Z818" s="17">
        <f>((P818*Q818)+O818+N818)-Y818</f>
        <v>0</v>
      </c>
    </row>
    <row r="819" spans="1:26" hidden="1" x14ac:dyDescent="0.25">
      <c r="A819" s="10" t="s">
        <v>6143</v>
      </c>
      <c r="B819" s="11">
        <v>44509</v>
      </c>
      <c r="C819" s="12">
        <v>429402</v>
      </c>
      <c r="D819" s="12" t="s">
        <v>6144</v>
      </c>
      <c r="E819" s="11">
        <v>44509</v>
      </c>
      <c r="F819" s="13">
        <v>132311.32</v>
      </c>
      <c r="G819" s="13">
        <v>7938.68</v>
      </c>
      <c r="H819" s="13">
        <v>1402.5</v>
      </c>
      <c r="I819" s="13">
        <v>138.99</v>
      </c>
      <c r="J819" s="13">
        <v>138986.49</v>
      </c>
      <c r="K819" s="18" t="s">
        <v>32</v>
      </c>
      <c r="L819" s="12">
        <v>120</v>
      </c>
      <c r="M819" s="14">
        <v>1277.77</v>
      </c>
      <c r="N819" s="13">
        <v>0</v>
      </c>
      <c r="O819" s="14">
        <v>0</v>
      </c>
      <c r="P819" s="15">
        <v>118</v>
      </c>
      <c r="Q819" s="13">
        <v>1277.77</v>
      </c>
      <c r="R819" s="13">
        <v>130457.03</v>
      </c>
      <c r="S819" s="13">
        <v>138.99</v>
      </c>
      <c r="T819" s="13">
        <v>5834.93</v>
      </c>
      <c r="U819" s="13">
        <v>14345.91</v>
      </c>
      <c r="V819" s="13">
        <v>0</v>
      </c>
      <c r="W819" s="16">
        <v>0</v>
      </c>
      <c r="X819" s="16">
        <v>0</v>
      </c>
      <c r="Y819" s="17">
        <f>SUM(R819:X819)+N819+O819</f>
        <v>150776.86000000002</v>
      </c>
      <c r="Z819" s="17">
        <f>((P819*Q819)+O819+N819)-Y819</f>
        <v>0</v>
      </c>
    </row>
    <row r="820" spans="1:26" hidden="1" x14ac:dyDescent="0.25">
      <c r="A820" s="10" t="s">
        <v>3349</v>
      </c>
      <c r="B820" s="11">
        <v>44418</v>
      </c>
      <c r="C820" s="12">
        <v>422639</v>
      </c>
      <c r="D820" s="12" t="s">
        <v>3350</v>
      </c>
      <c r="E820" s="11">
        <v>44418</v>
      </c>
      <c r="F820" s="13">
        <v>132311.32</v>
      </c>
      <c r="G820" s="13">
        <v>7938.68</v>
      </c>
      <c r="H820" s="13">
        <v>2805</v>
      </c>
      <c r="I820" s="13">
        <v>137.58000000000001</v>
      </c>
      <c r="J820" s="13">
        <v>137582.57999999999</v>
      </c>
      <c r="K820" s="18" t="s">
        <v>32</v>
      </c>
      <c r="L820" s="12">
        <v>120</v>
      </c>
      <c r="M820" s="14">
        <v>1264.8599999999999</v>
      </c>
      <c r="N820" s="13">
        <v>0</v>
      </c>
      <c r="O820" s="14">
        <v>0</v>
      </c>
      <c r="P820" s="15">
        <v>110</v>
      </c>
      <c r="Q820" s="13">
        <v>1264.8599999999999</v>
      </c>
      <c r="R820" s="13">
        <v>126559.98</v>
      </c>
      <c r="S820" s="13">
        <v>131.58000000000001</v>
      </c>
      <c r="T820" s="13">
        <v>0</v>
      </c>
      <c r="U820" s="13">
        <v>13583.22</v>
      </c>
      <c r="V820" s="13">
        <v>0</v>
      </c>
      <c r="W820" s="16">
        <v>0</v>
      </c>
      <c r="X820" s="16">
        <v>0</v>
      </c>
      <c r="Y820" s="17">
        <f>SUM(R820:X820)+N820+O820</f>
        <v>140274.78</v>
      </c>
      <c r="Z820" s="17">
        <f>((P820*Q820)+O820+N820)-Y820</f>
        <v>-1140.1800000000221</v>
      </c>
    </row>
    <row r="821" spans="1:26" hidden="1" x14ac:dyDescent="0.25">
      <c r="A821" s="10" t="s">
        <v>2065</v>
      </c>
      <c r="B821" s="11">
        <v>44363</v>
      </c>
      <c r="C821" s="12">
        <v>419269</v>
      </c>
      <c r="D821" s="12" t="s">
        <v>2066</v>
      </c>
      <c r="E821" s="11">
        <v>44362</v>
      </c>
      <c r="F821" s="13">
        <v>238737.65</v>
      </c>
      <c r="G821" s="13">
        <v>14324.26</v>
      </c>
      <c r="H821" s="13">
        <v>2530.62</v>
      </c>
      <c r="I821" s="13">
        <v>250.78</v>
      </c>
      <c r="J821" s="13">
        <v>250782.07</v>
      </c>
      <c r="K821" s="18" t="s">
        <v>32</v>
      </c>
      <c r="L821" s="12">
        <v>120</v>
      </c>
      <c r="M821" s="14">
        <v>2305.56</v>
      </c>
      <c r="N821" s="13">
        <v>0</v>
      </c>
      <c r="O821" s="14">
        <v>0</v>
      </c>
      <c r="P821" s="15">
        <v>108</v>
      </c>
      <c r="Q821" s="13">
        <v>2643.43</v>
      </c>
      <c r="R821" s="13">
        <v>224240.13</v>
      </c>
      <c r="S821" s="13">
        <v>237.58</v>
      </c>
      <c r="T821" s="13">
        <v>0</v>
      </c>
      <c r="U821" s="13">
        <v>24522.77</v>
      </c>
      <c r="V821" s="13">
        <v>32861.160000000003</v>
      </c>
      <c r="W821" s="16">
        <v>34.56</v>
      </c>
      <c r="X821" s="16">
        <v>3593.15</v>
      </c>
      <c r="Y821" s="17">
        <f>SUM(R821:X821)+N821+O821</f>
        <v>285489.35000000003</v>
      </c>
      <c r="Z821" s="17">
        <f>((P821*Q821)+O821+N821)-Y821</f>
        <v>1.0899999999674037</v>
      </c>
    </row>
    <row r="822" spans="1:26" hidden="1" x14ac:dyDescent="0.25">
      <c r="A822" s="10" t="s">
        <v>1179</v>
      </c>
      <c r="B822" s="11">
        <v>44316</v>
      </c>
      <c r="C822" s="12">
        <v>415378</v>
      </c>
      <c r="D822" s="12" t="s">
        <v>1180</v>
      </c>
      <c r="E822" s="11">
        <v>44316</v>
      </c>
      <c r="F822" s="13">
        <v>181075.47</v>
      </c>
      <c r="G822" s="13">
        <v>10864.53</v>
      </c>
      <c r="H822" s="13">
        <v>1919.4</v>
      </c>
      <c r="I822" s="13">
        <v>190.21</v>
      </c>
      <c r="J822" s="13">
        <v>190210.81</v>
      </c>
      <c r="K822" s="18" t="s">
        <v>32</v>
      </c>
      <c r="L822" s="12">
        <v>120</v>
      </c>
      <c r="M822" s="14">
        <v>1748.7</v>
      </c>
      <c r="N822" s="13">
        <v>0</v>
      </c>
      <c r="O822" s="14">
        <v>0</v>
      </c>
      <c r="P822" s="15">
        <v>111</v>
      </c>
      <c r="Q822" s="13">
        <v>2030.61</v>
      </c>
      <c r="R822" s="13">
        <v>174803.97</v>
      </c>
      <c r="S822" s="13">
        <v>185.2</v>
      </c>
      <c r="T822" s="13">
        <v>0</v>
      </c>
      <c r="U822" s="13">
        <v>19116.53</v>
      </c>
      <c r="V822" s="13">
        <v>27926.799999999999</v>
      </c>
      <c r="W822" s="16">
        <v>29.7</v>
      </c>
      <c r="X822" s="16">
        <v>3053.6</v>
      </c>
      <c r="Y822" s="17">
        <f>SUM(R822:X822)+N822+O822</f>
        <v>225115.80000000002</v>
      </c>
      <c r="Z822" s="17">
        <f>((P822*Q822)+O822+N822)-Y822</f>
        <v>281.90999999997439</v>
      </c>
    </row>
    <row r="823" spans="1:26" hidden="1" x14ac:dyDescent="0.25">
      <c r="A823" s="10" t="s">
        <v>2813</v>
      </c>
      <c r="B823" s="11">
        <v>44397</v>
      </c>
      <c r="C823" s="12">
        <v>421356</v>
      </c>
      <c r="D823" s="12" t="s">
        <v>2814</v>
      </c>
      <c r="E823" s="11">
        <v>44397</v>
      </c>
      <c r="F823" s="13">
        <v>137603.76999999999</v>
      </c>
      <c r="G823" s="13">
        <v>8256.23</v>
      </c>
      <c r="H823" s="13">
        <v>2917.2</v>
      </c>
      <c r="I823" s="13">
        <v>143.09</v>
      </c>
      <c r="J823" s="13">
        <v>143085.89000000001</v>
      </c>
      <c r="K823" s="18" t="s">
        <v>32</v>
      </c>
      <c r="L823" s="12">
        <v>120</v>
      </c>
      <c r="M823" s="14">
        <v>1315.46</v>
      </c>
      <c r="N823" s="13">
        <v>0</v>
      </c>
      <c r="O823" s="14">
        <v>0</v>
      </c>
      <c r="P823" s="15">
        <v>111</v>
      </c>
      <c r="Q823" s="13">
        <v>1456.38</v>
      </c>
      <c r="R823" s="13">
        <v>131622.34</v>
      </c>
      <c r="S823" s="13">
        <v>138.13</v>
      </c>
      <c r="T823" s="13">
        <v>0</v>
      </c>
      <c r="U823" s="13">
        <v>14255.59</v>
      </c>
      <c r="V823" s="13">
        <v>13846.27</v>
      </c>
      <c r="W823" s="16">
        <v>14.17</v>
      </c>
      <c r="X823" s="16">
        <v>1499.84</v>
      </c>
      <c r="Y823" s="17">
        <f>SUM(R823:X823)+N823+O823</f>
        <v>161376.34</v>
      </c>
      <c r="Z823" s="17">
        <f>((P823*Q823)+O823+N823)-Y823</f>
        <v>281.84000000002561</v>
      </c>
    </row>
    <row r="824" spans="1:26" hidden="1" x14ac:dyDescent="0.25">
      <c r="A824" s="10" t="s">
        <v>4029</v>
      </c>
      <c r="B824" s="11">
        <v>44448</v>
      </c>
      <c r="C824" s="12">
        <v>424698</v>
      </c>
      <c r="D824" s="12" t="s">
        <v>4030</v>
      </c>
      <c r="E824" s="11">
        <v>44448</v>
      </c>
      <c r="F824" s="13">
        <v>85897.98</v>
      </c>
      <c r="G824" s="13">
        <v>5153.88</v>
      </c>
      <c r="H824" s="13">
        <v>1821.04</v>
      </c>
      <c r="I824" s="13">
        <v>89.32</v>
      </c>
      <c r="J824" s="13">
        <v>89320.14</v>
      </c>
      <c r="K824" s="18" t="s">
        <v>32</v>
      </c>
      <c r="L824" s="12">
        <v>120</v>
      </c>
      <c r="M824" s="14">
        <v>821.16</v>
      </c>
      <c r="N824" s="13">
        <v>0</v>
      </c>
      <c r="O824" s="14">
        <v>0</v>
      </c>
      <c r="P824" s="15">
        <v>113</v>
      </c>
      <c r="Q824" s="13">
        <v>821.16</v>
      </c>
      <c r="R824" s="13">
        <v>83644.600000000006</v>
      </c>
      <c r="S824" s="13">
        <v>87.76</v>
      </c>
      <c r="T824" s="13">
        <v>0</v>
      </c>
      <c r="U824" s="13">
        <v>9058.7199999999993</v>
      </c>
      <c r="V824" s="13">
        <v>0</v>
      </c>
      <c r="W824" s="16">
        <v>0</v>
      </c>
      <c r="X824" s="16">
        <v>0</v>
      </c>
      <c r="Y824" s="17">
        <f>SUM(R824:X824)+N824+O824</f>
        <v>92791.08</v>
      </c>
      <c r="Z824" s="17">
        <f>((P824*Q824)+O824+N824)-Y824</f>
        <v>0</v>
      </c>
    </row>
    <row r="825" spans="1:26" hidden="1" x14ac:dyDescent="0.25">
      <c r="A825" s="10" t="s">
        <v>8473</v>
      </c>
      <c r="B825" s="11">
        <v>44620</v>
      </c>
      <c r="C825" s="12">
        <v>433841</v>
      </c>
      <c r="D825" s="12" t="s">
        <v>8474</v>
      </c>
      <c r="E825" s="11">
        <v>44620</v>
      </c>
      <c r="F825" s="13">
        <v>181075.47</v>
      </c>
      <c r="G825" s="13">
        <v>10864.53</v>
      </c>
      <c r="H825" s="13">
        <v>9597</v>
      </c>
      <c r="I825" s="13">
        <v>182.34</v>
      </c>
      <c r="J825" s="13">
        <v>182525.34</v>
      </c>
      <c r="K825" s="18" t="s">
        <v>32</v>
      </c>
      <c r="L825" s="12">
        <v>120</v>
      </c>
      <c r="M825" s="14">
        <v>1678.04</v>
      </c>
      <c r="N825" s="13">
        <v>0</v>
      </c>
      <c r="O825" s="14">
        <v>0</v>
      </c>
      <c r="P825" s="15">
        <v>117</v>
      </c>
      <c r="Q825" s="13">
        <v>1678.04</v>
      </c>
      <c r="R825" s="13">
        <v>177308.88</v>
      </c>
      <c r="S825" s="13">
        <v>182.34</v>
      </c>
      <c r="T825" s="13">
        <v>1629.68</v>
      </c>
      <c r="U825" s="13">
        <v>18839.46</v>
      </c>
      <c r="V825" s="13">
        <v>0</v>
      </c>
      <c r="W825" s="16">
        <v>0</v>
      </c>
      <c r="X825" s="16">
        <v>0</v>
      </c>
      <c r="Y825" s="17">
        <f>SUM(R825:X825)+N825+O825</f>
        <v>197960.36</v>
      </c>
      <c r="Z825" s="17">
        <f>((P825*Q825)+O825+N825)-Y825</f>
        <v>-1629.679999999993</v>
      </c>
    </row>
    <row r="826" spans="1:26" hidden="1" x14ac:dyDescent="0.25">
      <c r="A826" s="10" t="s">
        <v>6877</v>
      </c>
      <c r="B826" s="11">
        <v>44530</v>
      </c>
      <c r="C826" s="12">
        <v>430865</v>
      </c>
      <c r="D826" s="12" t="s">
        <v>6878</v>
      </c>
      <c r="E826" s="11">
        <v>44530</v>
      </c>
      <c r="F826" s="13">
        <v>105188.68</v>
      </c>
      <c r="G826" s="13">
        <v>6311.32</v>
      </c>
      <c r="H826" s="13">
        <v>2000</v>
      </c>
      <c r="I826" s="13">
        <v>109.61</v>
      </c>
      <c r="J826" s="13">
        <v>109609.61</v>
      </c>
      <c r="K826" s="18" t="s">
        <v>32</v>
      </c>
      <c r="L826" s="12">
        <v>120</v>
      </c>
      <c r="M826" s="14">
        <v>1007.69</v>
      </c>
      <c r="N826" s="13">
        <v>0</v>
      </c>
      <c r="O826" s="14">
        <v>0</v>
      </c>
      <c r="P826" s="15">
        <v>116</v>
      </c>
      <c r="Q826" s="13">
        <v>1007.69</v>
      </c>
      <c r="R826" s="13">
        <v>102629.14</v>
      </c>
      <c r="S826" s="13">
        <v>109.61</v>
      </c>
      <c r="T826" s="13">
        <v>4638.82</v>
      </c>
      <c r="U826" s="13">
        <v>11313.19</v>
      </c>
      <c r="V826" s="13">
        <v>0</v>
      </c>
      <c r="W826" s="16">
        <v>0</v>
      </c>
      <c r="X826" s="16">
        <v>0</v>
      </c>
      <c r="Y826" s="17">
        <f>SUM(R826:X826)+N826+O826</f>
        <v>118690.76000000001</v>
      </c>
      <c r="Z826" s="17">
        <f>((P826*Q826)+O826+N826)-Y826</f>
        <v>-1798.7200000000012</v>
      </c>
    </row>
    <row r="827" spans="1:26" hidden="1" x14ac:dyDescent="0.25">
      <c r="A827" s="10" t="s">
        <v>665</v>
      </c>
      <c r="B827" s="11">
        <v>44285</v>
      </c>
      <c r="C827" s="12">
        <v>413825</v>
      </c>
      <c r="D827" s="12" t="s">
        <v>666</v>
      </c>
      <c r="E827" s="11">
        <v>44284</v>
      </c>
      <c r="F827" s="13">
        <v>96991.84</v>
      </c>
      <c r="G827" s="13">
        <v>5819.51</v>
      </c>
      <c r="H827" s="13">
        <v>1028.1099999999999</v>
      </c>
      <c r="I827" s="13">
        <v>101.89</v>
      </c>
      <c r="J827" s="13">
        <v>101885.13</v>
      </c>
      <c r="K827" s="18" t="s">
        <v>32</v>
      </c>
      <c r="L827" s="12">
        <v>120</v>
      </c>
      <c r="M827" s="14">
        <v>936.68</v>
      </c>
      <c r="N827" s="13">
        <v>0</v>
      </c>
      <c r="O827" s="14">
        <v>0</v>
      </c>
      <c r="P827" s="15">
        <v>106</v>
      </c>
      <c r="Q827" s="13">
        <v>1095.1600000000001</v>
      </c>
      <c r="R827" s="13">
        <v>89414.84</v>
      </c>
      <c r="S827" s="13">
        <v>94.77</v>
      </c>
      <c r="T827" s="13">
        <v>0</v>
      </c>
      <c r="U827" s="13">
        <v>9778.4699999999993</v>
      </c>
      <c r="V827" s="13">
        <v>15128.32</v>
      </c>
      <c r="W827" s="16">
        <v>15.9</v>
      </c>
      <c r="X827" s="16">
        <v>1654.66</v>
      </c>
      <c r="Y827" s="17">
        <f>SUM(R827:X827)+N827+O827</f>
        <v>116086.95999999999</v>
      </c>
      <c r="Z827" s="17">
        <f>((P827*Q827)+O827+N827)-Y827</f>
        <v>0</v>
      </c>
    </row>
    <row r="828" spans="1:26" hidden="1" x14ac:dyDescent="0.25">
      <c r="A828" s="10" t="s">
        <v>669</v>
      </c>
      <c r="B828" s="11">
        <v>44285</v>
      </c>
      <c r="C828" s="12">
        <v>413726</v>
      </c>
      <c r="D828" s="12" t="s">
        <v>670</v>
      </c>
      <c r="E828" s="11">
        <v>44284</v>
      </c>
      <c r="F828" s="13">
        <v>100739.67</v>
      </c>
      <c r="G828" s="13">
        <v>6044.38</v>
      </c>
      <c r="H828" s="13">
        <v>1067.8399999999999</v>
      </c>
      <c r="I828" s="13">
        <v>105.82</v>
      </c>
      <c r="J828" s="13">
        <v>105822.03</v>
      </c>
      <c r="K828" s="18" t="s">
        <v>32</v>
      </c>
      <c r="L828" s="12">
        <v>120</v>
      </c>
      <c r="M828" s="14">
        <v>972.87</v>
      </c>
      <c r="N828" s="13">
        <v>0</v>
      </c>
      <c r="O828" s="14">
        <v>0</v>
      </c>
      <c r="P828" s="15">
        <v>106</v>
      </c>
      <c r="Q828" s="13">
        <v>1137.47</v>
      </c>
      <c r="R828" s="13">
        <v>92869.95</v>
      </c>
      <c r="S828" s="13">
        <v>98.38</v>
      </c>
      <c r="T828" s="13">
        <v>0</v>
      </c>
      <c r="U828" s="13">
        <v>10155.89</v>
      </c>
      <c r="V828" s="13">
        <v>15713.44</v>
      </c>
      <c r="W828" s="16">
        <v>16.97</v>
      </c>
      <c r="X828" s="16">
        <v>1718.25</v>
      </c>
      <c r="Y828" s="17">
        <f>SUM(R828:X828)+N828+O828</f>
        <v>120572.88</v>
      </c>
      <c r="Z828" s="17">
        <f>((P828*Q828)+O828+N828)-Y828</f>
        <v>-1.0599999999976717</v>
      </c>
    </row>
    <row r="829" spans="1:26" hidden="1" x14ac:dyDescent="0.25">
      <c r="A829" s="10" t="s">
        <v>6103</v>
      </c>
      <c r="B829" s="11">
        <v>44509</v>
      </c>
      <c r="C829" s="12">
        <v>429454</v>
      </c>
      <c r="D829" s="12" t="s">
        <v>6104</v>
      </c>
      <c r="E829" s="11">
        <v>44508</v>
      </c>
      <c r="F829" s="13">
        <v>140240.57</v>
      </c>
      <c r="G829" s="13">
        <v>8414.43</v>
      </c>
      <c r="H829" s="13">
        <v>2973.1</v>
      </c>
      <c r="I829" s="13">
        <v>145.83000000000001</v>
      </c>
      <c r="J829" s="13">
        <v>145827.73000000001</v>
      </c>
      <c r="K829" s="18" t="s">
        <v>32</v>
      </c>
      <c r="L829" s="12">
        <v>120</v>
      </c>
      <c r="M829" s="14">
        <v>1340.66</v>
      </c>
      <c r="N829" s="13">
        <v>0</v>
      </c>
      <c r="O829" s="14">
        <v>0.01</v>
      </c>
      <c r="P829" s="15">
        <v>114</v>
      </c>
      <c r="Q829" s="13">
        <v>1340.66</v>
      </c>
      <c r="R829" s="13">
        <v>137637.93</v>
      </c>
      <c r="S829" s="13">
        <v>145.83000000000001</v>
      </c>
      <c r="T829" s="13">
        <v>0</v>
      </c>
      <c r="U829" s="13">
        <v>15051.47</v>
      </c>
      <c r="V829" s="13">
        <v>0</v>
      </c>
      <c r="W829" s="16">
        <v>0</v>
      </c>
      <c r="X829" s="16">
        <v>0</v>
      </c>
      <c r="Y829" s="17">
        <f>SUM(R829:X829)+N829+O829</f>
        <v>152835.24</v>
      </c>
      <c r="Z829" s="17">
        <f>((P829*Q829)+O829+N829)-Y829</f>
        <v>1.0000000038417056E-2</v>
      </c>
    </row>
    <row r="830" spans="1:26" hidden="1" x14ac:dyDescent="0.25">
      <c r="A830" s="10" t="s">
        <v>6267</v>
      </c>
      <c r="B830" s="11">
        <v>44516</v>
      </c>
      <c r="C830" s="12">
        <v>429593</v>
      </c>
      <c r="D830" s="12" t="s">
        <v>6268</v>
      </c>
      <c r="E830" s="11">
        <v>44515</v>
      </c>
      <c r="F830" s="13">
        <v>132311.32</v>
      </c>
      <c r="G830" s="13">
        <v>7938.68</v>
      </c>
      <c r="H830" s="13">
        <v>1402.5</v>
      </c>
      <c r="I830" s="13">
        <v>138.99</v>
      </c>
      <c r="J830" s="13">
        <v>138986.49</v>
      </c>
      <c r="K830" s="18" t="s">
        <v>32</v>
      </c>
      <c r="L830" s="12">
        <v>120</v>
      </c>
      <c r="M830" s="14">
        <v>1277.77</v>
      </c>
      <c r="N830" s="13">
        <v>0</v>
      </c>
      <c r="O830" s="14">
        <v>0</v>
      </c>
      <c r="P830" s="15">
        <v>113</v>
      </c>
      <c r="Q830" s="13">
        <v>1277.77</v>
      </c>
      <c r="R830" s="13">
        <v>129990.08</v>
      </c>
      <c r="S830" s="13">
        <v>138.99</v>
      </c>
      <c r="T830" s="13">
        <v>3572.4</v>
      </c>
      <c r="U830" s="13">
        <v>14345.91</v>
      </c>
      <c r="V830" s="13">
        <v>0</v>
      </c>
      <c r="W830" s="16">
        <v>0</v>
      </c>
      <c r="X830" s="16">
        <v>0</v>
      </c>
      <c r="Y830" s="17">
        <f>SUM(R830:X830)+N830+O830</f>
        <v>148047.38</v>
      </c>
      <c r="Z830" s="17">
        <f>((P830*Q830)+O830+N830)-Y830</f>
        <v>-3659.3699999999953</v>
      </c>
    </row>
    <row r="831" spans="1:26" hidden="1" x14ac:dyDescent="0.25">
      <c r="A831" s="10" t="s">
        <v>5493</v>
      </c>
      <c r="B831" s="11">
        <v>44490</v>
      </c>
      <c r="C831" s="12">
        <v>426484</v>
      </c>
      <c r="D831" s="12" t="s">
        <v>5494</v>
      </c>
      <c r="E831" s="11">
        <v>44468</v>
      </c>
      <c r="F831" s="13">
        <v>133411.32</v>
      </c>
      <c r="G831" s="13">
        <v>6838.68</v>
      </c>
      <c r="H831" s="13">
        <v>1402.5</v>
      </c>
      <c r="I831" s="13">
        <v>138.99</v>
      </c>
      <c r="J831" s="13">
        <v>138986.49</v>
      </c>
      <c r="K831" s="18" t="s">
        <v>32</v>
      </c>
      <c r="L831" s="12">
        <v>120</v>
      </c>
      <c r="M831" s="14">
        <v>1277.77</v>
      </c>
      <c r="N831" s="13">
        <v>0</v>
      </c>
      <c r="O831" s="14">
        <v>0</v>
      </c>
      <c r="P831" s="15">
        <v>116</v>
      </c>
      <c r="Q831" s="13">
        <v>1277.77</v>
      </c>
      <c r="R831" s="13">
        <v>128804.08</v>
      </c>
      <c r="S831" s="13">
        <v>138.99</v>
      </c>
      <c r="T831" s="13">
        <v>325.10000000000002</v>
      </c>
      <c r="U831" s="13">
        <v>9738.67</v>
      </c>
      <c r="V831" s="13">
        <v>0</v>
      </c>
      <c r="W831" s="16">
        <v>0</v>
      </c>
      <c r="X831" s="16">
        <v>0</v>
      </c>
      <c r="Y831" s="17">
        <f>SUM(R831:X831)+N831+O831</f>
        <v>139006.84000000003</v>
      </c>
      <c r="Z831" s="17">
        <f>((P831*Q831)+O831+N831)-Y831</f>
        <v>9214.4799999999814</v>
      </c>
    </row>
    <row r="832" spans="1:26" hidden="1" x14ac:dyDescent="0.25">
      <c r="A832" s="10" t="s">
        <v>4421</v>
      </c>
      <c r="B832" s="11">
        <v>44460</v>
      </c>
      <c r="C832" s="12">
        <v>425518</v>
      </c>
      <c r="D832" s="12" t="s">
        <v>4422</v>
      </c>
      <c r="E832" s="11">
        <v>44460</v>
      </c>
      <c r="F832" s="13">
        <v>132311.32</v>
      </c>
      <c r="G832" s="13">
        <v>7938.68</v>
      </c>
      <c r="H832" s="13">
        <v>1402.5</v>
      </c>
      <c r="I832" s="13">
        <v>138.99</v>
      </c>
      <c r="J832" s="13">
        <v>138986.49</v>
      </c>
      <c r="K832" s="18" t="s">
        <v>32</v>
      </c>
      <c r="L832" s="12">
        <v>120</v>
      </c>
      <c r="M832" s="14">
        <v>1277.77</v>
      </c>
      <c r="N832" s="13">
        <v>0</v>
      </c>
      <c r="O832" s="14">
        <v>0</v>
      </c>
      <c r="P832" s="15">
        <v>115</v>
      </c>
      <c r="Q832" s="13">
        <v>1277.77</v>
      </c>
      <c r="R832" s="13">
        <v>132311.32</v>
      </c>
      <c r="S832" s="13">
        <v>138.99</v>
      </c>
      <c r="T832" s="13">
        <v>147.33000000000001</v>
      </c>
      <c r="U832" s="13">
        <v>14345.91</v>
      </c>
      <c r="V832" s="13">
        <v>0</v>
      </c>
      <c r="W832" s="16">
        <v>0</v>
      </c>
      <c r="X832" s="16">
        <v>0</v>
      </c>
      <c r="Y832" s="17">
        <f>SUM(R832:X832)+N832+O832</f>
        <v>146943.54999999999</v>
      </c>
      <c r="Z832" s="17">
        <f>((P832*Q832)+O832+N832)-Y832</f>
        <v>0</v>
      </c>
    </row>
    <row r="833" spans="1:26" hidden="1" x14ac:dyDescent="0.25">
      <c r="A833" s="10" t="s">
        <v>7327</v>
      </c>
      <c r="B833" s="11">
        <v>44561</v>
      </c>
      <c r="C833" s="12">
        <v>431703</v>
      </c>
      <c r="D833" s="12" t="s">
        <v>7328</v>
      </c>
      <c r="E833" s="11">
        <v>44561</v>
      </c>
      <c r="F833" s="13">
        <v>174113.21</v>
      </c>
      <c r="G833" s="13">
        <v>10446.790000000001</v>
      </c>
      <c r="H833" s="13">
        <v>18456</v>
      </c>
      <c r="I833" s="13">
        <v>166.27</v>
      </c>
      <c r="J833" s="13">
        <v>166270.26999999999</v>
      </c>
      <c r="K833" s="18" t="s">
        <v>32</v>
      </c>
      <c r="L833" s="12">
        <v>120</v>
      </c>
      <c r="M833" s="14">
        <v>1528.6</v>
      </c>
      <c r="N833" s="13">
        <v>0</v>
      </c>
      <c r="O833" s="14">
        <v>0</v>
      </c>
      <c r="P833" s="15">
        <v>114</v>
      </c>
      <c r="Q833" s="13">
        <v>1528.6</v>
      </c>
      <c r="R833" s="13">
        <v>157798.79999999999</v>
      </c>
      <c r="S833" s="13">
        <v>157.93</v>
      </c>
      <c r="T833" s="13">
        <v>0</v>
      </c>
      <c r="U833" s="13">
        <v>16303.67</v>
      </c>
      <c r="V833" s="13">
        <v>0</v>
      </c>
      <c r="W833" s="16">
        <v>0</v>
      </c>
      <c r="X833" s="16">
        <v>0</v>
      </c>
      <c r="Y833" s="17">
        <f>SUM(R833:X833)+N833+O833</f>
        <v>174260.4</v>
      </c>
      <c r="Z833" s="17">
        <f>((P833*Q833)+O833+N833)-Y833</f>
        <v>0</v>
      </c>
    </row>
    <row r="834" spans="1:26" hidden="1" x14ac:dyDescent="0.25">
      <c r="A834" s="10" t="s">
        <v>3127</v>
      </c>
      <c r="B834" s="11">
        <v>44408</v>
      </c>
      <c r="C834" s="12">
        <v>421082</v>
      </c>
      <c r="D834" s="12" t="s">
        <v>3128</v>
      </c>
      <c r="E834" s="11">
        <v>44408</v>
      </c>
      <c r="F834" s="13">
        <v>139998.10999999999</v>
      </c>
      <c r="G834" s="13">
        <v>1979.89</v>
      </c>
      <c r="H834" s="13">
        <v>1419.78</v>
      </c>
      <c r="I834" s="13">
        <v>140.69999999999999</v>
      </c>
      <c r="J834" s="13">
        <v>140698.92000000001</v>
      </c>
      <c r="K834" s="18" t="s">
        <v>32</v>
      </c>
      <c r="L834" s="12">
        <v>120</v>
      </c>
      <c r="M834" s="14">
        <v>1293.51</v>
      </c>
      <c r="N834" s="13">
        <v>0</v>
      </c>
      <c r="O834" s="14">
        <v>0</v>
      </c>
      <c r="P834" s="15">
        <v>109</v>
      </c>
      <c r="Q834" s="13">
        <v>1432.08</v>
      </c>
      <c r="R834" s="13">
        <v>128732.1</v>
      </c>
      <c r="S834" s="13">
        <v>128.9</v>
      </c>
      <c r="T834" s="13">
        <v>0</v>
      </c>
      <c r="U834" s="13">
        <v>13301.88</v>
      </c>
      <c r="V834" s="13">
        <v>13665.33</v>
      </c>
      <c r="W834" s="16">
        <v>14.17</v>
      </c>
      <c r="X834" s="16">
        <v>1424.63</v>
      </c>
      <c r="Y834" s="17">
        <f>SUM(R834:X834)+N834+O834</f>
        <v>157267.01</v>
      </c>
      <c r="Z834" s="17">
        <f>((P834*Q834)+O834+N834)-Y834</f>
        <v>-1170.2900000000081</v>
      </c>
    </row>
    <row r="835" spans="1:26" hidden="1" x14ac:dyDescent="0.25">
      <c r="A835" s="10" t="s">
        <v>1925</v>
      </c>
      <c r="B835" s="11">
        <v>44358</v>
      </c>
      <c r="C835" s="12">
        <v>418707</v>
      </c>
      <c r="D835" s="12" t="s">
        <v>1926</v>
      </c>
      <c r="E835" s="11">
        <v>44357</v>
      </c>
      <c r="F835" s="13">
        <v>132311.32</v>
      </c>
      <c r="G835" s="13">
        <v>7938.68</v>
      </c>
      <c r="H835" s="13">
        <v>1403</v>
      </c>
      <c r="I835" s="13">
        <v>138.99</v>
      </c>
      <c r="J835" s="13">
        <v>138985.99</v>
      </c>
      <c r="K835" s="18" t="s">
        <v>32</v>
      </c>
      <c r="L835" s="12">
        <v>120</v>
      </c>
      <c r="M835" s="14">
        <v>1277.76</v>
      </c>
      <c r="N835" s="13">
        <v>0</v>
      </c>
      <c r="O835" s="14">
        <v>0</v>
      </c>
      <c r="P835" s="15">
        <v>110</v>
      </c>
      <c r="Q835" s="13">
        <v>1465.01</v>
      </c>
      <c r="R835" s="13">
        <v>126577.64</v>
      </c>
      <c r="S835" s="13">
        <v>134.11000000000001</v>
      </c>
      <c r="T835" s="13">
        <v>0</v>
      </c>
      <c r="U835" s="13">
        <v>13841.85</v>
      </c>
      <c r="V835" s="13">
        <v>18380.669999999998</v>
      </c>
      <c r="W835" s="16">
        <v>19.62</v>
      </c>
      <c r="X835" s="16">
        <v>2009.96</v>
      </c>
      <c r="Y835" s="17">
        <f>SUM(R835:X835)+N835+O835</f>
        <v>160963.85</v>
      </c>
      <c r="Z835" s="17">
        <f>((P835*Q835)+O835+N835)-Y835</f>
        <v>187.25</v>
      </c>
    </row>
    <row r="836" spans="1:26" hidden="1" x14ac:dyDescent="0.25">
      <c r="A836" s="10" t="s">
        <v>1351</v>
      </c>
      <c r="B836" s="11">
        <v>44327</v>
      </c>
      <c r="C836" s="12">
        <v>416507</v>
      </c>
      <c r="D836" s="12" t="s">
        <v>1352</v>
      </c>
      <c r="E836" s="11">
        <v>44327</v>
      </c>
      <c r="F836" s="13">
        <v>99056.6</v>
      </c>
      <c r="G836" s="13">
        <v>5943.4</v>
      </c>
      <c r="H836" s="13">
        <v>20000</v>
      </c>
      <c r="I836" s="13">
        <v>85.09</v>
      </c>
      <c r="J836" s="13">
        <v>85085.09</v>
      </c>
      <c r="K836" s="18" t="s">
        <v>32</v>
      </c>
      <c r="L836" s="12">
        <v>120</v>
      </c>
      <c r="M836" s="14">
        <v>782.23</v>
      </c>
      <c r="N836" s="13">
        <v>0</v>
      </c>
      <c r="O836" s="14">
        <v>0</v>
      </c>
      <c r="P836" s="15">
        <v>107</v>
      </c>
      <c r="Q836" s="13">
        <v>897.75</v>
      </c>
      <c r="R836" s="13">
        <v>75791.710000000006</v>
      </c>
      <c r="S836" s="13">
        <v>75.86</v>
      </c>
      <c r="T836" s="13">
        <v>0</v>
      </c>
      <c r="U836" s="13">
        <v>7831.04</v>
      </c>
      <c r="V836" s="13">
        <v>11192.18</v>
      </c>
      <c r="W836" s="16">
        <v>10.69</v>
      </c>
      <c r="X836" s="16">
        <v>1156.68</v>
      </c>
      <c r="Y836" s="17">
        <f>SUM(R836:X836)+N836+O836</f>
        <v>96058.16</v>
      </c>
      <c r="Z836" s="17">
        <f>((P836*Q836)+O836+N836)-Y836</f>
        <v>1.0899999999965075</v>
      </c>
    </row>
    <row r="837" spans="1:26" hidden="1" x14ac:dyDescent="0.25">
      <c r="A837" s="10" t="s">
        <v>1993</v>
      </c>
      <c r="B837" s="11">
        <v>44362</v>
      </c>
      <c r="C837" s="12">
        <v>419272</v>
      </c>
      <c r="D837" s="12" t="s">
        <v>1994</v>
      </c>
      <c r="E837" s="11">
        <v>44362</v>
      </c>
      <c r="F837" s="13">
        <v>97491.35</v>
      </c>
      <c r="G837" s="13">
        <v>5849.48</v>
      </c>
      <c r="H837" s="13">
        <v>1033.4100000000001</v>
      </c>
      <c r="I837" s="13">
        <v>102.41</v>
      </c>
      <c r="J837" s="13">
        <v>102409.83</v>
      </c>
      <c r="K837" s="18" t="s">
        <v>32</v>
      </c>
      <c r="L837" s="12">
        <v>120</v>
      </c>
      <c r="M837" s="14">
        <v>941.5</v>
      </c>
      <c r="N837" s="13">
        <v>0</v>
      </c>
      <c r="O837" s="14">
        <v>0</v>
      </c>
      <c r="P837" s="15">
        <v>110</v>
      </c>
      <c r="Q837" s="13">
        <v>1079.47</v>
      </c>
      <c r="R837" s="13">
        <v>93266.9</v>
      </c>
      <c r="S837" s="13">
        <v>98.81</v>
      </c>
      <c r="T837" s="13">
        <v>0</v>
      </c>
      <c r="U837" s="13">
        <v>10199.290000000001</v>
      </c>
      <c r="V837" s="13">
        <v>13543.25</v>
      </c>
      <c r="W837" s="16">
        <v>14.17</v>
      </c>
      <c r="X837" s="16">
        <v>1481.31</v>
      </c>
      <c r="Y837" s="17">
        <f>SUM(R837:X837)+N837+O837</f>
        <v>118603.73</v>
      </c>
      <c r="Z837" s="17">
        <f>((P837*Q837)+O837+N837)-Y837</f>
        <v>137.97000000000116</v>
      </c>
    </row>
    <row r="838" spans="1:26" hidden="1" x14ac:dyDescent="0.25">
      <c r="A838" s="10" t="s">
        <v>8171</v>
      </c>
      <c r="B838" s="11">
        <v>44608</v>
      </c>
      <c r="C838" s="12">
        <v>433369</v>
      </c>
      <c r="D838" s="12" t="s">
        <v>8172</v>
      </c>
      <c r="E838" s="11">
        <v>44608</v>
      </c>
      <c r="F838" s="13">
        <v>117735.85</v>
      </c>
      <c r="G838" s="13">
        <v>7064.15</v>
      </c>
      <c r="H838" s="13">
        <v>6240</v>
      </c>
      <c r="I838" s="13">
        <v>118.56</v>
      </c>
      <c r="J838" s="13">
        <v>118678.56</v>
      </c>
      <c r="K838" s="18" t="s">
        <v>32</v>
      </c>
      <c r="L838" s="12">
        <v>120</v>
      </c>
      <c r="M838" s="14">
        <v>1091.07</v>
      </c>
      <c r="N838" s="13">
        <v>0</v>
      </c>
      <c r="O838" s="14">
        <v>0.01</v>
      </c>
      <c r="P838" s="15">
        <v>116</v>
      </c>
      <c r="Q838" s="13">
        <v>1091.07</v>
      </c>
      <c r="R838" s="13">
        <v>114301.42</v>
      </c>
      <c r="S838" s="13">
        <v>117.55</v>
      </c>
      <c r="T838" s="13">
        <v>0</v>
      </c>
      <c r="U838" s="13">
        <v>12145.14</v>
      </c>
      <c r="V838" s="13">
        <v>0</v>
      </c>
      <c r="W838" s="16">
        <v>0</v>
      </c>
      <c r="X838" s="16">
        <v>0</v>
      </c>
      <c r="Y838" s="17">
        <f>SUM(R838:X838)+N838+O838</f>
        <v>126564.12</v>
      </c>
      <c r="Z838" s="17">
        <f>((P838*Q838)+O838+N838)-Y838</f>
        <v>9.9999999947613105E-3</v>
      </c>
    </row>
    <row r="839" spans="1:26" hidden="1" x14ac:dyDescent="0.25">
      <c r="A839" s="10" t="s">
        <v>791</v>
      </c>
      <c r="B839" s="11">
        <v>44293</v>
      </c>
      <c r="C839" s="12">
        <v>414290</v>
      </c>
      <c r="D839" s="12" t="s">
        <v>792</v>
      </c>
      <c r="E839" s="11">
        <v>44292</v>
      </c>
      <c r="F839" s="13">
        <v>96679.25</v>
      </c>
      <c r="G839" s="13">
        <v>5800.76</v>
      </c>
      <c r="H839" s="13">
        <v>1024.8</v>
      </c>
      <c r="I839" s="13">
        <v>101.56</v>
      </c>
      <c r="J839" s="13">
        <v>101556.77</v>
      </c>
      <c r="K839" s="18" t="s">
        <v>32</v>
      </c>
      <c r="L839" s="12">
        <v>120</v>
      </c>
      <c r="M839" s="14">
        <v>933.66</v>
      </c>
      <c r="N839" s="13">
        <v>0</v>
      </c>
      <c r="O839" s="14">
        <v>0</v>
      </c>
      <c r="P839" s="15">
        <v>110</v>
      </c>
      <c r="Q839" s="13">
        <v>1084.18</v>
      </c>
      <c r="R839" s="13">
        <v>92489.97</v>
      </c>
      <c r="S839" s="13">
        <v>98</v>
      </c>
      <c r="T839" s="13">
        <v>0</v>
      </c>
      <c r="U839" s="13">
        <v>10114.629999999999</v>
      </c>
      <c r="V839" s="13">
        <v>14774.95</v>
      </c>
      <c r="W839" s="16">
        <v>15.26</v>
      </c>
      <c r="X839" s="16">
        <v>1615.38</v>
      </c>
      <c r="Y839" s="17">
        <f>SUM(R839:X839)+N839+O839</f>
        <v>119108.19</v>
      </c>
      <c r="Z839" s="17">
        <f>((P839*Q839)+O839+N839)-Y839</f>
        <v>151.61000000000058</v>
      </c>
    </row>
    <row r="840" spans="1:26" hidden="1" x14ac:dyDescent="0.25">
      <c r="A840" s="10" t="s">
        <v>4063</v>
      </c>
      <c r="B840" s="11">
        <v>44449</v>
      </c>
      <c r="C840" s="12">
        <v>424700</v>
      </c>
      <c r="D840" s="12" t="s">
        <v>4064</v>
      </c>
      <c r="E840" s="11">
        <v>44449</v>
      </c>
      <c r="F840" s="13">
        <v>96679.25</v>
      </c>
      <c r="G840" s="13">
        <v>5800.76</v>
      </c>
      <c r="H840" s="13">
        <v>1024.8</v>
      </c>
      <c r="I840" s="13">
        <v>101.56</v>
      </c>
      <c r="J840" s="13">
        <v>101556.77</v>
      </c>
      <c r="K840" s="18" t="s">
        <v>32</v>
      </c>
      <c r="L840" s="12">
        <v>120</v>
      </c>
      <c r="M840" s="14">
        <v>933.66</v>
      </c>
      <c r="N840" s="13">
        <v>0</v>
      </c>
      <c r="O840" s="14">
        <v>0</v>
      </c>
      <c r="P840" s="15">
        <v>114</v>
      </c>
      <c r="Q840" s="13">
        <v>933.66</v>
      </c>
      <c r="R840" s="13">
        <v>95853.25</v>
      </c>
      <c r="S840" s="13">
        <v>101.56</v>
      </c>
      <c r="T840" s="13">
        <v>0</v>
      </c>
      <c r="U840" s="13">
        <v>10482.43</v>
      </c>
      <c r="V840" s="13">
        <v>0</v>
      </c>
      <c r="W840" s="16">
        <v>0</v>
      </c>
      <c r="X840" s="16">
        <v>0</v>
      </c>
      <c r="Y840" s="17">
        <f>SUM(R840:X840)+N840+O840</f>
        <v>106437.23999999999</v>
      </c>
      <c r="Z840" s="17">
        <f>((P840*Q840)+O840+N840)-Y840</f>
        <v>0</v>
      </c>
    </row>
    <row r="841" spans="1:26" hidden="1" x14ac:dyDescent="0.25">
      <c r="A841" s="10" t="s">
        <v>2745</v>
      </c>
      <c r="B841" s="11">
        <v>44397</v>
      </c>
      <c r="C841" s="12">
        <v>421166</v>
      </c>
      <c r="D841" s="12" t="s">
        <v>2746</v>
      </c>
      <c r="E841" s="11">
        <v>44397</v>
      </c>
      <c r="F841" s="13">
        <v>100545.28</v>
      </c>
      <c r="G841" s="13">
        <v>6032.72</v>
      </c>
      <c r="H841" s="13">
        <v>1065.78</v>
      </c>
      <c r="I841" s="13">
        <v>105.62</v>
      </c>
      <c r="J841" s="13">
        <v>105617.84</v>
      </c>
      <c r="K841" s="18" t="s">
        <v>32</v>
      </c>
      <c r="L841" s="12">
        <v>120</v>
      </c>
      <c r="M841" s="14">
        <v>970.99</v>
      </c>
      <c r="N841" s="13">
        <v>0</v>
      </c>
      <c r="O841" s="14">
        <v>0</v>
      </c>
      <c r="P841" s="15">
        <v>109</v>
      </c>
      <c r="Q841" s="13">
        <v>1075.01</v>
      </c>
      <c r="R841" s="13">
        <v>96188.52</v>
      </c>
      <c r="S841" s="13">
        <v>100.97</v>
      </c>
      <c r="T841" s="13">
        <v>0</v>
      </c>
      <c r="U841" s="13">
        <v>10422.86</v>
      </c>
      <c r="V841" s="13">
        <v>10210.030000000001</v>
      </c>
      <c r="W841" s="16">
        <v>10.9</v>
      </c>
      <c r="X841" s="16">
        <v>1116.1600000000001</v>
      </c>
      <c r="Y841" s="17">
        <f>SUM(R841:X841)+N841+O841</f>
        <v>118049.44</v>
      </c>
      <c r="Z841" s="17">
        <f>((P841*Q841)+O841+N841)-Y841</f>
        <v>-873.35000000000582</v>
      </c>
    </row>
    <row r="842" spans="1:26" hidden="1" x14ac:dyDescent="0.25">
      <c r="A842" s="10" t="s">
        <v>3203</v>
      </c>
      <c r="B842" s="11">
        <v>44408</v>
      </c>
      <c r="C842" s="12">
        <v>422177</v>
      </c>
      <c r="D842" s="12" t="s">
        <v>3204</v>
      </c>
      <c r="E842" s="11">
        <v>44408</v>
      </c>
      <c r="F842" s="13">
        <v>96679.25</v>
      </c>
      <c r="G842" s="13">
        <v>5800.76</v>
      </c>
      <c r="H842" s="13">
        <v>1024.8</v>
      </c>
      <c r="I842" s="13">
        <v>101.56</v>
      </c>
      <c r="J842" s="13">
        <v>101556.77</v>
      </c>
      <c r="K842" s="18" t="s">
        <v>32</v>
      </c>
      <c r="L842" s="12">
        <v>120</v>
      </c>
      <c r="M842" s="14">
        <v>933.66</v>
      </c>
      <c r="N842" s="13">
        <v>0</v>
      </c>
      <c r="O842" s="14">
        <v>0</v>
      </c>
      <c r="P842" s="15">
        <v>110</v>
      </c>
      <c r="Q842" s="13">
        <v>1033.68</v>
      </c>
      <c r="R842" s="13">
        <v>93330.79</v>
      </c>
      <c r="S842" s="13">
        <v>98</v>
      </c>
      <c r="T842" s="13">
        <v>0</v>
      </c>
      <c r="U842" s="13">
        <v>10114.629999999999</v>
      </c>
      <c r="V842" s="13">
        <v>9907.7000000000007</v>
      </c>
      <c r="W842" s="16">
        <v>11</v>
      </c>
      <c r="X842" s="16">
        <v>1083.5</v>
      </c>
      <c r="Y842" s="17">
        <f>SUM(R842:X842)+N842+O842</f>
        <v>114545.62</v>
      </c>
      <c r="Z842" s="17">
        <f>((P842*Q842)+O842+N842)-Y842</f>
        <v>-840.81999999999243</v>
      </c>
    </row>
    <row r="843" spans="1:26" hidden="1" x14ac:dyDescent="0.25">
      <c r="A843" s="10" t="s">
        <v>4971</v>
      </c>
      <c r="B843" s="11">
        <v>44474</v>
      </c>
      <c r="C843" s="12">
        <v>426761</v>
      </c>
      <c r="D843" s="12" t="s">
        <v>4972</v>
      </c>
      <c r="E843" s="11">
        <v>44473</v>
      </c>
      <c r="F843" s="13">
        <v>132311.32</v>
      </c>
      <c r="G843" s="13">
        <v>7938.68</v>
      </c>
      <c r="H843" s="13">
        <v>2805</v>
      </c>
      <c r="I843" s="13">
        <v>137.58000000000001</v>
      </c>
      <c r="J843" s="13">
        <v>137582.57999999999</v>
      </c>
      <c r="K843" s="18" t="s">
        <v>32</v>
      </c>
      <c r="L843" s="12">
        <v>120</v>
      </c>
      <c r="M843" s="14">
        <v>1264.8599999999999</v>
      </c>
      <c r="N843" s="13">
        <v>0</v>
      </c>
      <c r="O843" s="14">
        <v>0</v>
      </c>
      <c r="P843" s="15">
        <v>112</v>
      </c>
      <c r="Q843" s="13">
        <v>1264.8599999999999</v>
      </c>
      <c r="R843" s="13">
        <v>128840.34</v>
      </c>
      <c r="S843" s="13">
        <v>133.97999999999999</v>
      </c>
      <c r="T843" s="13">
        <v>0</v>
      </c>
      <c r="U843" s="13">
        <v>13830.18</v>
      </c>
      <c r="V843" s="13">
        <v>0</v>
      </c>
      <c r="W843" s="16">
        <v>0</v>
      </c>
      <c r="X843" s="16">
        <v>0</v>
      </c>
      <c r="Y843" s="17">
        <f>SUM(R843:X843)+N843+O843</f>
        <v>142804.5</v>
      </c>
      <c r="Z843" s="17">
        <f>((P843*Q843)+O843+N843)-Y843</f>
        <v>-1140.1800000000221</v>
      </c>
    </row>
    <row r="844" spans="1:26" hidden="1" x14ac:dyDescent="0.25">
      <c r="A844" s="10" t="s">
        <v>6419</v>
      </c>
      <c r="B844" s="11">
        <v>44522</v>
      </c>
      <c r="C844" s="12">
        <v>429840</v>
      </c>
      <c r="D844" s="12" t="s">
        <v>6420</v>
      </c>
      <c r="E844" s="11">
        <v>44519</v>
      </c>
      <c r="F844" s="13">
        <v>105965.31</v>
      </c>
      <c r="G844" s="13">
        <v>6357.92</v>
      </c>
      <c r="H844" s="13">
        <v>2246.46</v>
      </c>
      <c r="I844" s="13">
        <v>110.19</v>
      </c>
      <c r="J844" s="13">
        <v>110186.96</v>
      </c>
      <c r="K844" s="18" t="s">
        <v>32</v>
      </c>
      <c r="L844" s="12">
        <v>120</v>
      </c>
      <c r="M844" s="14">
        <v>1013</v>
      </c>
      <c r="N844" s="13">
        <v>0</v>
      </c>
      <c r="O844" s="14">
        <v>-0.01</v>
      </c>
      <c r="P844" s="15">
        <v>113</v>
      </c>
      <c r="Q844" s="13">
        <v>1013</v>
      </c>
      <c r="R844" s="13">
        <v>103998.78</v>
      </c>
      <c r="S844" s="13">
        <v>109.22</v>
      </c>
      <c r="T844" s="13">
        <v>1907.38</v>
      </c>
      <c r="U844" s="13">
        <v>11273.28</v>
      </c>
      <c r="V844" s="13">
        <v>0</v>
      </c>
      <c r="W844" s="16">
        <v>0</v>
      </c>
      <c r="X844" s="16">
        <v>0</v>
      </c>
      <c r="Y844" s="17">
        <f>SUM(R844:X844)+N844+O844</f>
        <v>117288.65000000001</v>
      </c>
      <c r="Z844" s="17">
        <f>((P844*Q844)+O844+N844)-Y844</f>
        <v>-2819.6600000000035</v>
      </c>
    </row>
    <row r="845" spans="1:26" hidden="1" x14ac:dyDescent="0.25">
      <c r="A845" s="10" t="s">
        <v>1239</v>
      </c>
      <c r="B845" s="11">
        <v>44320</v>
      </c>
      <c r="C845" s="12">
        <v>416258</v>
      </c>
      <c r="D845" s="12" t="s">
        <v>1240</v>
      </c>
      <c r="E845" s="11">
        <v>44320</v>
      </c>
      <c r="F845" s="13">
        <v>95991.21</v>
      </c>
      <c r="G845" s="13">
        <v>5759.47</v>
      </c>
      <c r="H845" s="13">
        <v>1017.51</v>
      </c>
      <c r="I845" s="13">
        <v>100.83</v>
      </c>
      <c r="J845" s="13">
        <v>100834</v>
      </c>
      <c r="K845" s="18" t="s">
        <v>32</v>
      </c>
      <c r="L845" s="12">
        <v>120</v>
      </c>
      <c r="M845" s="14">
        <v>927.01</v>
      </c>
      <c r="N845" s="13">
        <v>0</v>
      </c>
      <c r="O845" s="14">
        <v>0</v>
      </c>
      <c r="P845" s="15">
        <v>107</v>
      </c>
      <c r="Q845" s="13">
        <v>1063.9100000000001</v>
      </c>
      <c r="R845" s="13">
        <v>89327.23</v>
      </c>
      <c r="S845" s="13">
        <v>94.67</v>
      </c>
      <c r="T845" s="13">
        <v>0</v>
      </c>
      <c r="U845" s="13">
        <v>9768.17</v>
      </c>
      <c r="V845" s="13">
        <v>13192.03</v>
      </c>
      <c r="W845" s="16">
        <v>13.91</v>
      </c>
      <c r="X845" s="16">
        <v>1442.36</v>
      </c>
      <c r="Y845" s="17">
        <f>SUM(R845:X845)+N845+O845</f>
        <v>113838.37</v>
      </c>
      <c r="Z845" s="17">
        <f>((P845*Q845)+O845+N845)-Y845</f>
        <v>0</v>
      </c>
    </row>
    <row r="846" spans="1:26" hidden="1" x14ac:dyDescent="0.25">
      <c r="A846" s="10" t="s">
        <v>4001</v>
      </c>
      <c r="B846" s="11">
        <v>44447</v>
      </c>
      <c r="C846" s="12">
        <v>424555</v>
      </c>
      <c r="D846" s="12" t="s">
        <v>4002</v>
      </c>
      <c r="E846" s="11">
        <v>44447</v>
      </c>
      <c r="F846" s="13">
        <v>101518.9</v>
      </c>
      <c r="G846" s="13">
        <v>6091.13</v>
      </c>
      <c r="H846" s="13">
        <v>1076.0999999999999</v>
      </c>
      <c r="I846" s="13">
        <v>106.64</v>
      </c>
      <c r="J846" s="13">
        <v>106640.57</v>
      </c>
      <c r="K846" s="18" t="s">
        <v>32</v>
      </c>
      <c r="L846" s="12">
        <v>120</v>
      </c>
      <c r="M846" s="14">
        <v>980.4</v>
      </c>
      <c r="N846" s="13">
        <v>0</v>
      </c>
      <c r="O846" s="14">
        <v>0</v>
      </c>
      <c r="P846" s="15">
        <v>112</v>
      </c>
      <c r="Q846" s="13">
        <v>980.4</v>
      </c>
      <c r="R846" s="13">
        <v>99768.63</v>
      </c>
      <c r="S846" s="13">
        <v>104.76</v>
      </c>
      <c r="T846" s="13">
        <v>0</v>
      </c>
      <c r="U846" s="13">
        <v>10814.31</v>
      </c>
      <c r="V846" s="13">
        <v>0</v>
      </c>
      <c r="W846" s="16">
        <v>0</v>
      </c>
      <c r="X846" s="16">
        <v>0</v>
      </c>
      <c r="Y846" s="17">
        <f>SUM(R846:X846)+N846+O846</f>
        <v>110687.7</v>
      </c>
      <c r="Z846" s="17">
        <f>((P846*Q846)+O846+N846)-Y846</f>
        <v>-882.89999999999418</v>
      </c>
    </row>
    <row r="847" spans="1:26" hidden="1" x14ac:dyDescent="0.25">
      <c r="A847" s="10" t="s">
        <v>3457</v>
      </c>
      <c r="B847" s="11">
        <v>44425</v>
      </c>
      <c r="C847" s="12">
        <v>422945</v>
      </c>
      <c r="D847" s="12" t="s">
        <v>3458</v>
      </c>
      <c r="E847" s="11">
        <v>44425</v>
      </c>
      <c r="F847" s="13">
        <v>105188.68</v>
      </c>
      <c r="G847" s="13">
        <v>6311.32</v>
      </c>
      <c r="H847" s="13">
        <v>2230</v>
      </c>
      <c r="I847" s="13">
        <v>109.38</v>
      </c>
      <c r="J847" s="13">
        <v>109379.38</v>
      </c>
      <c r="K847" s="18" t="s">
        <v>32</v>
      </c>
      <c r="L847" s="12">
        <v>120</v>
      </c>
      <c r="M847" s="14">
        <v>1005.58</v>
      </c>
      <c r="N847" s="13">
        <v>0</v>
      </c>
      <c r="O847" s="14">
        <v>0</v>
      </c>
      <c r="P847" s="15">
        <v>114</v>
      </c>
      <c r="Q847" s="13">
        <v>1005.58</v>
      </c>
      <c r="R847" s="13">
        <v>103335.65</v>
      </c>
      <c r="S847" s="13">
        <v>108.43</v>
      </c>
      <c r="T847" s="13">
        <v>0</v>
      </c>
      <c r="U847" s="13">
        <v>11192.04</v>
      </c>
      <c r="V847" s="13">
        <v>0</v>
      </c>
      <c r="W847" s="16">
        <v>0</v>
      </c>
      <c r="X847" s="16">
        <v>0</v>
      </c>
      <c r="Y847" s="17">
        <f>SUM(R847:X847)+N847+O847</f>
        <v>114636.12</v>
      </c>
      <c r="Z847" s="17">
        <f>((P847*Q847)+O847+N847)-Y847</f>
        <v>0</v>
      </c>
    </row>
    <row r="848" spans="1:26" hidden="1" x14ac:dyDescent="0.25">
      <c r="A848" s="10" t="s">
        <v>8433</v>
      </c>
      <c r="B848" s="11">
        <v>44620</v>
      </c>
      <c r="C848" s="12">
        <v>433802</v>
      </c>
      <c r="D848" s="12" t="s">
        <v>8434</v>
      </c>
      <c r="E848" s="11">
        <v>44620</v>
      </c>
      <c r="F848" s="13">
        <v>122452.83</v>
      </c>
      <c r="G848" s="13">
        <v>7347.17</v>
      </c>
      <c r="H848" s="13">
        <v>6490</v>
      </c>
      <c r="I848" s="13">
        <v>123.31</v>
      </c>
      <c r="J848" s="13">
        <v>123433.31</v>
      </c>
      <c r="K848" s="18" t="s">
        <v>32</v>
      </c>
      <c r="L848" s="12">
        <v>120</v>
      </c>
      <c r="M848" s="14">
        <v>1134.78</v>
      </c>
      <c r="N848" s="13">
        <v>0</v>
      </c>
      <c r="O848" s="14">
        <v>-0.01</v>
      </c>
      <c r="P848" s="15">
        <v>117</v>
      </c>
      <c r="Q848" s="13">
        <v>1134.78</v>
      </c>
      <c r="R848" s="13">
        <v>119905.67</v>
      </c>
      <c r="S848" s="13">
        <v>123.31</v>
      </c>
      <c r="T848" s="13">
        <v>1102.08</v>
      </c>
      <c r="U848" s="13">
        <v>12740.29</v>
      </c>
      <c r="V848" s="13">
        <v>0</v>
      </c>
      <c r="W848" s="16">
        <v>0</v>
      </c>
      <c r="X848" s="16">
        <v>0</v>
      </c>
      <c r="Y848" s="17">
        <f>SUM(R848:X848)+N848+O848</f>
        <v>133871.34</v>
      </c>
      <c r="Z848" s="17">
        <f>((P848*Q848)+O848+N848)-Y848</f>
        <v>-1102.0899999999965</v>
      </c>
    </row>
    <row r="849" spans="1:26" hidden="1" x14ac:dyDescent="0.25">
      <c r="A849" s="10" t="s">
        <v>2895</v>
      </c>
      <c r="B849" s="11">
        <v>44399</v>
      </c>
      <c r="C849" s="12">
        <v>421503</v>
      </c>
      <c r="D849" s="12" t="s">
        <v>2896</v>
      </c>
      <c r="E849" s="11">
        <v>44399</v>
      </c>
      <c r="F849" s="13">
        <v>96679.25</v>
      </c>
      <c r="G849" s="13">
        <v>5800.76</v>
      </c>
      <c r="H849" s="13">
        <v>2049.6</v>
      </c>
      <c r="I849" s="13">
        <v>100.53</v>
      </c>
      <c r="J849" s="13">
        <v>100530.94</v>
      </c>
      <c r="K849" s="18" t="s">
        <v>32</v>
      </c>
      <c r="L849" s="12">
        <v>120</v>
      </c>
      <c r="M849" s="14">
        <v>924.23</v>
      </c>
      <c r="N849" s="13">
        <v>0</v>
      </c>
      <c r="O849" s="14">
        <v>0</v>
      </c>
      <c r="P849" s="15">
        <v>110</v>
      </c>
      <c r="Q849" s="13">
        <v>1023.24</v>
      </c>
      <c r="R849" s="13">
        <v>91643.61</v>
      </c>
      <c r="S849" s="13">
        <v>96.18</v>
      </c>
      <c r="T849" s="13">
        <v>0</v>
      </c>
      <c r="U849" s="13">
        <v>9925.51</v>
      </c>
      <c r="V849" s="13">
        <v>9728.25</v>
      </c>
      <c r="W849" s="16">
        <v>9.81</v>
      </c>
      <c r="X849" s="16">
        <v>1054.03</v>
      </c>
      <c r="Y849" s="17">
        <f>SUM(R849:X849)+N849+O849</f>
        <v>112457.38999999998</v>
      </c>
      <c r="Z849" s="17">
        <f>((P849*Q849)+O849+N849)-Y849</f>
        <v>99.010000000009313</v>
      </c>
    </row>
    <row r="850" spans="1:26" hidden="1" x14ac:dyDescent="0.25">
      <c r="A850" s="10" t="s">
        <v>3375</v>
      </c>
      <c r="B850" s="11">
        <v>44418</v>
      </c>
      <c r="C850" s="12">
        <v>422501</v>
      </c>
      <c r="D850" s="12" t="s">
        <v>3376</v>
      </c>
      <c r="E850" s="11">
        <v>44418</v>
      </c>
      <c r="F850" s="13">
        <v>96679.25</v>
      </c>
      <c r="G850" s="13">
        <v>5800.76</v>
      </c>
      <c r="H850" s="13">
        <v>2049.6</v>
      </c>
      <c r="I850" s="13">
        <v>100.53</v>
      </c>
      <c r="J850" s="13">
        <v>100530.94</v>
      </c>
      <c r="K850" s="18" t="s">
        <v>32</v>
      </c>
      <c r="L850" s="12">
        <v>120</v>
      </c>
      <c r="M850" s="14">
        <v>924.23</v>
      </c>
      <c r="N850" s="13">
        <v>0</v>
      </c>
      <c r="O850" s="14">
        <v>0</v>
      </c>
      <c r="P850" s="15">
        <v>110</v>
      </c>
      <c r="Q850" s="13">
        <v>924.23</v>
      </c>
      <c r="R850" s="13">
        <v>91643.61</v>
      </c>
      <c r="S850" s="13">
        <v>96.18</v>
      </c>
      <c r="T850" s="13">
        <v>0</v>
      </c>
      <c r="U850" s="13">
        <v>9925.51</v>
      </c>
      <c r="V850" s="13">
        <v>0</v>
      </c>
      <c r="W850" s="16">
        <v>0</v>
      </c>
      <c r="X850" s="16">
        <v>0</v>
      </c>
      <c r="Y850" s="17">
        <f>SUM(R850:X850)+N850+O850</f>
        <v>101665.29999999999</v>
      </c>
      <c r="Z850" s="17">
        <f>((P850*Q850)+O850+N850)-Y850</f>
        <v>0</v>
      </c>
    </row>
    <row r="851" spans="1:26" hidden="1" x14ac:dyDescent="0.25">
      <c r="A851" s="10" t="s">
        <v>3285</v>
      </c>
      <c r="B851" s="11">
        <v>44411</v>
      </c>
      <c r="C851" s="12">
        <v>422353</v>
      </c>
      <c r="D851" s="12" t="s">
        <v>3286</v>
      </c>
      <c r="E851" s="11">
        <v>44411</v>
      </c>
      <c r="F851" s="13">
        <v>92507.54</v>
      </c>
      <c r="G851" s="13">
        <v>5550.45</v>
      </c>
      <c r="H851" s="13">
        <v>980.58</v>
      </c>
      <c r="I851" s="13">
        <v>97.17</v>
      </c>
      <c r="J851" s="13">
        <v>97174.58</v>
      </c>
      <c r="K851" s="18" t="s">
        <v>32</v>
      </c>
      <c r="L851" s="12">
        <v>120</v>
      </c>
      <c r="M851" s="14">
        <v>893.37</v>
      </c>
      <c r="N851" s="13">
        <v>0</v>
      </c>
      <c r="O851" s="14">
        <v>0</v>
      </c>
      <c r="P851" s="15">
        <v>112</v>
      </c>
      <c r="Q851" s="13">
        <v>893.37</v>
      </c>
      <c r="R851" s="13">
        <v>90108.11</v>
      </c>
      <c r="S851" s="13">
        <v>95.47</v>
      </c>
      <c r="T851" s="13">
        <v>0</v>
      </c>
      <c r="U851" s="13">
        <v>9853.86</v>
      </c>
      <c r="V851" s="13">
        <v>0</v>
      </c>
      <c r="W851" s="16">
        <v>0</v>
      </c>
      <c r="X851" s="16">
        <v>0</v>
      </c>
      <c r="Y851" s="17">
        <f>SUM(R851:X851)+N851+O851</f>
        <v>100057.44</v>
      </c>
      <c r="Z851" s="17">
        <f>((P851*Q851)+O851+N851)-Y851</f>
        <v>0</v>
      </c>
    </row>
    <row r="852" spans="1:26" hidden="1" x14ac:dyDescent="0.25">
      <c r="A852" s="10" t="s">
        <v>761</v>
      </c>
      <c r="B852" s="11">
        <v>44286</v>
      </c>
      <c r="C852" s="12">
        <v>413847</v>
      </c>
      <c r="D852" s="12" t="s">
        <v>762</v>
      </c>
      <c r="E852" s="11">
        <v>44284</v>
      </c>
      <c r="F852" s="13">
        <v>95854.25</v>
      </c>
      <c r="G852" s="13">
        <v>5751.26</v>
      </c>
      <c r="H852" s="13">
        <v>1016.06</v>
      </c>
      <c r="I852" s="13">
        <v>100.69</v>
      </c>
      <c r="J852" s="13">
        <v>100690.14</v>
      </c>
      <c r="K852" s="18" t="s">
        <v>32</v>
      </c>
      <c r="L852" s="12">
        <v>120</v>
      </c>
      <c r="M852" s="14">
        <v>925.69</v>
      </c>
      <c r="N852" s="13">
        <v>0</v>
      </c>
      <c r="O852" s="14">
        <v>0</v>
      </c>
      <c r="P852" s="15">
        <v>106</v>
      </c>
      <c r="Q852" s="13">
        <v>1082.31</v>
      </c>
      <c r="R852" s="13">
        <v>88366.11</v>
      </c>
      <c r="S852" s="13">
        <v>93.65</v>
      </c>
      <c r="T852" s="13">
        <v>0</v>
      </c>
      <c r="U852" s="13">
        <v>9663.3799999999992</v>
      </c>
      <c r="V852" s="13">
        <v>14951.3</v>
      </c>
      <c r="W852" s="16">
        <v>15.9</v>
      </c>
      <c r="X852" s="16">
        <v>1634.52</v>
      </c>
      <c r="Y852" s="17">
        <f>SUM(R852:X852)+N852+O852</f>
        <v>114724.86</v>
      </c>
      <c r="Z852" s="17">
        <f>((P852*Q852)+O852+N852)-Y852</f>
        <v>0</v>
      </c>
    </row>
    <row r="853" spans="1:26" hidden="1" x14ac:dyDescent="0.25">
      <c r="A853" s="10" t="s">
        <v>843</v>
      </c>
      <c r="B853" s="11">
        <v>44299</v>
      </c>
      <c r="C853" s="12">
        <v>414768</v>
      </c>
      <c r="D853" s="12" t="s">
        <v>844</v>
      </c>
      <c r="E853" s="11">
        <v>44299</v>
      </c>
      <c r="F853" s="13">
        <v>99466.09</v>
      </c>
      <c r="G853" s="13">
        <v>5967.97</v>
      </c>
      <c r="H853" s="13">
        <v>1054.3399999999999</v>
      </c>
      <c r="I853" s="13">
        <v>104.48</v>
      </c>
      <c r="J853" s="13">
        <v>104484.2</v>
      </c>
      <c r="K853" s="18" t="s">
        <v>32</v>
      </c>
      <c r="L853" s="12">
        <v>120</v>
      </c>
      <c r="M853" s="14">
        <v>960.57</v>
      </c>
      <c r="N853" s="13">
        <v>0</v>
      </c>
      <c r="O853" s="14">
        <v>0</v>
      </c>
      <c r="P853" s="15">
        <v>107</v>
      </c>
      <c r="Q853" s="13">
        <v>1115.42</v>
      </c>
      <c r="R853" s="13">
        <v>92560.95</v>
      </c>
      <c r="S853" s="13">
        <v>98.04</v>
      </c>
      <c r="T853" s="13">
        <v>0</v>
      </c>
      <c r="U853" s="13">
        <v>10122</v>
      </c>
      <c r="V853" s="13">
        <v>14922.22</v>
      </c>
      <c r="W853" s="16">
        <v>16.05</v>
      </c>
      <c r="X853" s="16">
        <v>1631.75</v>
      </c>
      <c r="Y853" s="17">
        <f>SUM(R853:X853)+N853+O853</f>
        <v>119351.01</v>
      </c>
      <c r="Z853" s="17">
        <f>((P853*Q853)+O853+N853)-Y853</f>
        <v>-1.069999999992433</v>
      </c>
    </row>
    <row r="854" spans="1:26" hidden="1" x14ac:dyDescent="0.25">
      <c r="A854" s="10" t="s">
        <v>6241</v>
      </c>
      <c r="B854" s="11">
        <v>44516</v>
      </c>
      <c r="C854" s="12">
        <v>429955</v>
      </c>
      <c r="D854" s="12" t="s">
        <v>6242</v>
      </c>
      <c r="E854" s="11">
        <v>44516</v>
      </c>
      <c r="F854" s="13">
        <v>142451.01</v>
      </c>
      <c r="G854" s="13">
        <v>8547.06</v>
      </c>
      <c r="H854" s="13">
        <v>10569.86</v>
      </c>
      <c r="I854" s="13">
        <v>140.57</v>
      </c>
      <c r="J854" s="13">
        <v>140568.78</v>
      </c>
      <c r="K854" s="18" t="s">
        <v>32</v>
      </c>
      <c r="L854" s="12">
        <v>120</v>
      </c>
      <c r="M854" s="14">
        <v>1292.31</v>
      </c>
      <c r="N854" s="13">
        <v>0</v>
      </c>
      <c r="O854" s="14">
        <v>0</v>
      </c>
      <c r="P854" s="15">
        <v>113</v>
      </c>
      <c r="Q854" s="13">
        <v>1292.31</v>
      </c>
      <c r="R854" s="13">
        <v>133289.85</v>
      </c>
      <c r="S854" s="13">
        <v>133.49</v>
      </c>
      <c r="T854" s="13">
        <v>0</v>
      </c>
      <c r="U854" s="13">
        <v>13776.9</v>
      </c>
      <c r="V854" s="13">
        <v>0</v>
      </c>
      <c r="W854" s="16">
        <v>0</v>
      </c>
      <c r="X854" s="16">
        <v>0</v>
      </c>
      <c r="Y854" s="17">
        <f>SUM(R854:X854)+N854+O854</f>
        <v>147200.24</v>
      </c>
      <c r="Z854" s="17">
        <f>((P854*Q854)+O854+N854)-Y854</f>
        <v>-1169.2099999999919</v>
      </c>
    </row>
    <row r="855" spans="1:26" hidden="1" x14ac:dyDescent="0.25">
      <c r="A855" s="10" t="s">
        <v>6875</v>
      </c>
      <c r="B855" s="11">
        <v>44530</v>
      </c>
      <c r="C855" s="12">
        <v>430909</v>
      </c>
      <c r="D855" s="12" t="s">
        <v>6876</v>
      </c>
      <c r="E855" s="11">
        <v>44528</v>
      </c>
      <c r="F855" s="13">
        <v>145452.38</v>
      </c>
      <c r="G855" s="13">
        <v>8727.14</v>
      </c>
      <c r="H855" s="13">
        <v>3083.59</v>
      </c>
      <c r="I855" s="13">
        <v>151.25</v>
      </c>
      <c r="J855" s="13">
        <v>151247.18</v>
      </c>
      <c r="K855" s="18" t="s">
        <v>32</v>
      </c>
      <c r="L855" s="12">
        <v>120</v>
      </c>
      <c r="M855" s="14">
        <v>1390.49</v>
      </c>
      <c r="N855" s="13">
        <v>0</v>
      </c>
      <c r="O855" s="14">
        <v>0</v>
      </c>
      <c r="P855" s="15">
        <v>114</v>
      </c>
      <c r="Q855" s="13">
        <v>1390.49</v>
      </c>
      <c r="R855" s="13">
        <v>142752.99</v>
      </c>
      <c r="S855" s="13">
        <v>151.25</v>
      </c>
      <c r="T855" s="13">
        <v>1309.07</v>
      </c>
      <c r="U855" s="13">
        <v>15611.62</v>
      </c>
      <c r="V855" s="13">
        <v>0</v>
      </c>
      <c r="W855" s="16">
        <v>0</v>
      </c>
      <c r="X855" s="16">
        <v>0</v>
      </c>
      <c r="Y855" s="17">
        <f>SUM(R855:X855)+N855+O855</f>
        <v>159824.93</v>
      </c>
      <c r="Z855" s="17">
        <f>((P855*Q855)+O855+N855)-Y855</f>
        <v>-1309.0699999999779</v>
      </c>
    </row>
    <row r="856" spans="1:26" hidden="1" x14ac:dyDescent="0.25">
      <c r="A856" s="10" t="s">
        <v>427</v>
      </c>
      <c r="B856" s="11">
        <v>44264</v>
      </c>
      <c r="C856" s="12">
        <v>412609</v>
      </c>
      <c r="D856" s="12" t="s">
        <v>428</v>
      </c>
      <c r="E856" s="11">
        <v>44264</v>
      </c>
      <c r="F856" s="13">
        <v>98043.38</v>
      </c>
      <c r="G856" s="13">
        <v>5882.6</v>
      </c>
      <c r="H856" s="13">
        <v>1039.26</v>
      </c>
      <c r="I856" s="13">
        <v>102.99</v>
      </c>
      <c r="J856" s="13">
        <v>102989.71</v>
      </c>
      <c r="K856" s="18" t="s">
        <v>32</v>
      </c>
      <c r="L856" s="12">
        <v>120</v>
      </c>
      <c r="M856" s="14">
        <v>946.83</v>
      </c>
      <c r="N856" s="13">
        <v>0</v>
      </c>
      <c r="O856" s="14">
        <v>0</v>
      </c>
      <c r="P856" s="15">
        <v>108</v>
      </c>
      <c r="Q856" s="13">
        <v>1107.03</v>
      </c>
      <c r="R856" s="13">
        <v>92089.600000000006</v>
      </c>
      <c r="S856" s="13">
        <v>97.59</v>
      </c>
      <c r="T856" s="13">
        <v>0</v>
      </c>
      <c r="U856" s="13">
        <v>10070.450000000001</v>
      </c>
      <c r="V856" s="13">
        <v>15581.16</v>
      </c>
      <c r="W856" s="16">
        <v>16.2</v>
      </c>
      <c r="X856" s="16">
        <v>1704.24</v>
      </c>
      <c r="Y856" s="17">
        <f>SUM(R856:X856)+N856+O856</f>
        <v>119559.24</v>
      </c>
      <c r="Z856" s="17">
        <f>((P856*Q856)+O856+N856)-Y856</f>
        <v>0</v>
      </c>
    </row>
    <row r="857" spans="1:26" hidden="1" x14ac:dyDescent="0.25">
      <c r="A857" s="10" t="s">
        <v>7485</v>
      </c>
      <c r="B857" s="11">
        <v>44579</v>
      </c>
      <c r="C857" s="12">
        <v>432054</v>
      </c>
      <c r="D857" s="12" t="s">
        <v>7486</v>
      </c>
      <c r="E857" s="11">
        <v>44579</v>
      </c>
      <c r="F857" s="13">
        <v>128478.71</v>
      </c>
      <c r="G857" s="13">
        <v>7708.72</v>
      </c>
      <c r="H857" s="13">
        <v>4085.63</v>
      </c>
      <c r="I857" s="13">
        <v>132.22999999999999</v>
      </c>
      <c r="J857" s="13">
        <v>132234.03</v>
      </c>
      <c r="K857" s="18" t="s">
        <v>32</v>
      </c>
      <c r="L857" s="12">
        <v>120</v>
      </c>
      <c r="M857" s="14">
        <v>1215.69</v>
      </c>
      <c r="N857" s="13">
        <v>0</v>
      </c>
      <c r="O857" s="14">
        <v>0</v>
      </c>
      <c r="P857" s="15">
        <v>115</v>
      </c>
      <c r="Q857" s="13">
        <v>1215.69</v>
      </c>
      <c r="R857" s="13">
        <v>126082.73</v>
      </c>
      <c r="S857" s="13">
        <v>132.22999999999999</v>
      </c>
      <c r="T857" s="13">
        <v>3468.93</v>
      </c>
      <c r="U857" s="13">
        <v>13648.77</v>
      </c>
      <c r="V857" s="13">
        <v>0</v>
      </c>
      <c r="W857" s="16">
        <v>0</v>
      </c>
      <c r="X857" s="16">
        <v>0</v>
      </c>
      <c r="Y857" s="17">
        <f>SUM(R857:X857)+N857+O857</f>
        <v>143332.65999999997</v>
      </c>
      <c r="Z857" s="17">
        <f>((P857*Q857)+O857+N857)-Y857</f>
        <v>-3528.3099999999686</v>
      </c>
    </row>
    <row r="858" spans="1:26" hidden="1" x14ac:dyDescent="0.25">
      <c r="A858" s="10" t="s">
        <v>5039</v>
      </c>
      <c r="B858" s="11">
        <v>44476</v>
      </c>
      <c r="C858" s="12">
        <v>426790</v>
      </c>
      <c r="D858" s="12" t="s">
        <v>5040</v>
      </c>
      <c r="E858" s="11">
        <v>44475</v>
      </c>
      <c r="F858" s="13">
        <v>170155.66</v>
      </c>
      <c r="G858" s="13">
        <v>10209.34</v>
      </c>
      <c r="H858" s="13">
        <v>8000</v>
      </c>
      <c r="I858" s="13">
        <v>172.54</v>
      </c>
      <c r="J858" s="13">
        <v>172537.54</v>
      </c>
      <c r="K858" s="18" t="s">
        <v>32</v>
      </c>
      <c r="L858" s="12">
        <v>120</v>
      </c>
      <c r="M858" s="14">
        <v>1586.22</v>
      </c>
      <c r="N858" s="13">
        <v>0</v>
      </c>
      <c r="O858" s="14">
        <v>0</v>
      </c>
      <c r="P858" s="15">
        <v>113</v>
      </c>
      <c r="Q858" s="13">
        <v>1586.22</v>
      </c>
      <c r="R858" s="13">
        <v>162023.35999999999</v>
      </c>
      <c r="S858" s="13">
        <v>165.24</v>
      </c>
      <c r="T858" s="13">
        <v>0</v>
      </c>
      <c r="U858" s="13">
        <v>17054.259999999998</v>
      </c>
      <c r="V858" s="13">
        <v>0</v>
      </c>
      <c r="W858" s="16">
        <v>0</v>
      </c>
      <c r="X858" s="16">
        <v>0</v>
      </c>
      <c r="Y858" s="17">
        <f>SUM(R858:X858)+N858+O858</f>
        <v>179242.86</v>
      </c>
      <c r="Z858" s="17">
        <f>((P858*Q858)+O858+N858)-Y858</f>
        <v>0</v>
      </c>
    </row>
    <row r="859" spans="1:26" hidden="1" x14ac:dyDescent="0.25">
      <c r="A859" s="10" t="s">
        <v>9359</v>
      </c>
      <c r="B859" s="11">
        <v>44677</v>
      </c>
      <c r="C859" s="12">
        <v>435343</v>
      </c>
      <c r="D859" s="12" t="s">
        <v>9360</v>
      </c>
      <c r="E859" s="11">
        <v>44676</v>
      </c>
      <c r="F859" s="13">
        <v>202091.38</v>
      </c>
      <c r="G859" s="13">
        <v>12125.48</v>
      </c>
      <c r="H859" s="13">
        <v>8568.68</v>
      </c>
      <c r="I859" s="13">
        <v>205.65</v>
      </c>
      <c r="J859" s="13">
        <v>205853.83</v>
      </c>
      <c r="K859" s="18" t="s">
        <v>32</v>
      </c>
      <c r="L859" s="12">
        <v>120</v>
      </c>
      <c r="M859" s="14">
        <v>1892.51</v>
      </c>
      <c r="N859" s="13">
        <v>0</v>
      </c>
      <c r="O859" s="14">
        <v>0.01</v>
      </c>
      <c r="P859" s="15">
        <v>119</v>
      </c>
      <c r="Q859" s="13">
        <v>1892.51</v>
      </c>
      <c r="R859" s="13">
        <v>198299.2</v>
      </c>
      <c r="S859" s="13">
        <v>205.65</v>
      </c>
      <c r="T859" s="13">
        <v>5456.46</v>
      </c>
      <c r="U859" s="13">
        <v>21247.37</v>
      </c>
      <c r="V859" s="13">
        <v>0</v>
      </c>
      <c r="W859" s="16">
        <v>0</v>
      </c>
      <c r="X859" s="16">
        <v>0</v>
      </c>
      <c r="Y859" s="17">
        <f>SUM(R859:X859)+N859+O859</f>
        <v>225208.69</v>
      </c>
      <c r="Z859" s="17">
        <f>((P859*Q859)+O859+N859)-Y859</f>
        <v>1.0000000009313226E-2</v>
      </c>
    </row>
    <row r="860" spans="1:26" hidden="1" x14ac:dyDescent="0.25">
      <c r="A860" s="10" t="s">
        <v>2015</v>
      </c>
      <c r="B860" s="11">
        <v>44362</v>
      </c>
      <c r="C860" s="12">
        <v>419211</v>
      </c>
      <c r="D860" s="12" t="s">
        <v>2016</v>
      </c>
      <c r="E860" s="11">
        <v>44362</v>
      </c>
      <c r="F860" s="13">
        <v>62961.56</v>
      </c>
      <c r="G860" s="13">
        <v>3777.69</v>
      </c>
      <c r="H860" s="13">
        <v>667.39</v>
      </c>
      <c r="I860" s="13">
        <v>66.14</v>
      </c>
      <c r="J860" s="13">
        <v>66138</v>
      </c>
      <c r="K860" s="18" t="s">
        <v>32</v>
      </c>
      <c r="L860" s="12">
        <v>120</v>
      </c>
      <c r="M860" s="14">
        <v>608.04</v>
      </c>
      <c r="N860" s="13">
        <v>0</v>
      </c>
      <c r="O860" s="14">
        <v>0</v>
      </c>
      <c r="P860" s="15">
        <v>108</v>
      </c>
      <c r="Q860" s="13">
        <v>697.15</v>
      </c>
      <c r="R860" s="13">
        <v>59138.14</v>
      </c>
      <c r="S860" s="13">
        <v>62.66</v>
      </c>
      <c r="T860" s="13">
        <v>0</v>
      </c>
      <c r="U860" s="13">
        <v>6467.52</v>
      </c>
      <c r="V860" s="13">
        <v>8667</v>
      </c>
      <c r="W860" s="16">
        <v>8.64</v>
      </c>
      <c r="X860" s="16">
        <v>948.24</v>
      </c>
      <c r="Y860" s="17">
        <f>SUM(R860:X860)+N860+O860</f>
        <v>75292.200000000012</v>
      </c>
      <c r="Z860" s="17">
        <f>((P860*Q860)+O860+N860)-Y860</f>
        <v>0</v>
      </c>
    </row>
    <row r="861" spans="1:26" hidden="1" x14ac:dyDescent="0.25">
      <c r="A861" s="10" t="s">
        <v>2219</v>
      </c>
      <c r="B861" s="11">
        <v>44370</v>
      </c>
      <c r="C861" s="12">
        <v>419103</v>
      </c>
      <c r="D861" s="12" t="s">
        <v>2220</v>
      </c>
      <c r="E861" s="11">
        <v>44362</v>
      </c>
      <c r="F861" s="13">
        <v>79669.06</v>
      </c>
      <c r="G861" s="13">
        <v>4780.1400000000003</v>
      </c>
      <c r="H861" s="13">
        <v>844.49</v>
      </c>
      <c r="I861" s="13">
        <v>83.69</v>
      </c>
      <c r="J861" s="13">
        <v>83688.399999999994</v>
      </c>
      <c r="K861" s="18" t="s">
        <v>32</v>
      </c>
      <c r="L861" s="12">
        <v>120</v>
      </c>
      <c r="M861" s="14">
        <v>769.39</v>
      </c>
      <c r="N861" s="13">
        <v>0</v>
      </c>
      <c r="O861" s="14">
        <v>0</v>
      </c>
      <c r="P861" s="15">
        <v>109</v>
      </c>
      <c r="Q861" s="13">
        <v>882.14</v>
      </c>
      <c r="R861" s="13">
        <v>75523.97</v>
      </c>
      <c r="S861" s="13">
        <v>80.040000000000006</v>
      </c>
      <c r="T861" s="13">
        <v>0</v>
      </c>
      <c r="U861" s="13">
        <v>8259.5</v>
      </c>
      <c r="V861" s="13">
        <v>11067.86</v>
      </c>
      <c r="W861" s="16">
        <v>11.99</v>
      </c>
      <c r="X861" s="16">
        <v>1210.99</v>
      </c>
      <c r="Y861" s="17">
        <f>SUM(R861:X861)+N861+O861</f>
        <v>96154.35</v>
      </c>
      <c r="Z861" s="17">
        <f>((P861*Q861)+O861+N861)-Y861</f>
        <v>-1.0900000000110595</v>
      </c>
    </row>
    <row r="862" spans="1:26" hidden="1" x14ac:dyDescent="0.25">
      <c r="A862" s="10" t="s">
        <v>4663</v>
      </c>
      <c r="B862" s="11">
        <v>44467</v>
      </c>
      <c r="C862" s="12">
        <v>425813</v>
      </c>
      <c r="D862" s="12" t="s">
        <v>4664</v>
      </c>
      <c r="E862" s="11">
        <v>44466</v>
      </c>
      <c r="F862" s="13">
        <v>73584.91</v>
      </c>
      <c r="G862" s="13">
        <v>4415.09</v>
      </c>
      <c r="H862" s="13">
        <v>780</v>
      </c>
      <c r="I862" s="13">
        <v>77.3</v>
      </c>
      <c r="J862" s="13">
        <v>77297.3</v>
      </c>
      <c r="K862" s="18" t="s">
        <v>32</v>
      </c>
      <c r="L862" s="12">
        <v>120</v>
      </c>
      <c r="M862" s="14">
        <v>710.63</v>
      </c>
      <c r="N862" s="13">
        <v>0</v>
      </c>
      <c r="O862" s="14">
        <v>0</v>
      </c>
      <c r="P862" s="15">
        <v>112</v>
      </c>
      <c r="Q862" s="13">
        <v>710.63</v>
      </c>
      <c r="R862" s="13">
        <v>72316.259999999995</v>
      </c>
      <c r="S862" s="13">
        <v>75.94</v>
      </c>
      <c r="T862" s="13">
        <v>81.94</v>
      </c>
      <c r="U862" s="13">
        <v>7838.32</v>
      </c>
      <c r="V862" s="13">
        <v>0</v>
      </c>
      <c r="W862" s="16">
        <v>0</v>
      </c>
      <c r="X862" s="16">
        <v>0</v>
      </c>
      <c r="Y862" s="17">
        <f>SUM(R862:X862)+N862+O862</f>
        <v>80312.459999999992</v>
      </c>
      <c r="Z862" s="17">
        <f>((P862*Q862)+O862+N862)-Y862</f>
        <v>-721.89999999999418</v>
      </c>
    </row>
    <row r="863" spans="1:26" hidden="1" x14ac:dyDescent="0.25">
      <c r="A863" s="10" t="s">
        <v>2919</v>
      </c>
      <c r="B863" s="11">
        <v>44400</v>
      </c>
      <c r="C863" s="12">
        <v>421584</v>
      </c>
      <c r="D863" s="12" t="s">
        <v>2920</v>
      </c>
      <c r="E863" s="11">
        <v>44400</v>
      </c>
      <c r="F863" s="13">
        <v>86720.65</v>
      </c>
      <c r="G863" s="13">
        <v>5203.24</v>
      </c>
      <c r="H863" s="13">
        <v>919.24</v>
      </c>
      <c r="I863" s="13">
        <v>91.1</v>
      </c>
      <c r="J863" s="13">
        <v>91095.75</v>
      </c>
      <c r="K863" s="18" t="s">
        <v>32</v>
      </c>
      <c r="L863" s="12">
        <v>120</v>
      </c>
      <c r="M863" s="14">
        <v>837.49</v>
      </c>
      <c r="N863" s="13">
        <v>0</v>
      </c>
      <c r="O863" s="14">
        <v>0</v>
      </c>
      <c r="P863" s="15">
        <v>110</v>
      </c>
      <c r="Q863" s="13">
        <v>927.21</v>
      </c>
      <c r="R863" s="13">
        <v>82962.87</v>
      </c>
      <c r="S863" s="13">
        <v>87.9</v>
      </c>
      <c r="T863" s="13">
        <v>0</v>
      </c>
      <c r="U863" s="13">
        <v>9073.1299999999992</v>
      </c>
      <c r="V863" s="13">
        <v>8886.9</v>
      </c>
      <c r="W863" s="16">
        <v>9.9</v>
      </c>
      <c r="X863" s="16">
        <v>972.4</v>
      </c>
      <c r="Y863" s="17">
        <f>SUM(R863:X863)+N863+O863</f>
        <v>101993.09999999998</v>
      </c>
      <c r="Z863" s="17">
        <f>((P863*Q863)+O863+N863)-Y863</f>
        <v>0</v>
      </c>
    </row>
    <row r="864" spans="1:26" hidden="1" x14ac:dyDescent="0.25">
      <c r="A864" s="10" t="s">
        <v>4661</v>
      </c>
      <c r="B864" s="11">
        <v>44467</v>
      </c>
      <c r="C864" s="12">
        <v>426351</v>
      </c>
      <c r="D864" s="12" t="s">
        <v>4662</v>
      </c>
      <c r="E864" s="11">
        <v>44466</v>
      </c>
      <c r="F864" s="13">
        <v>89296.98</v>
      </c>
      <c r="G864" s="13">
        <v>5357.82</v>
      </c>
      <c r="H864" s="13">
        <v>1893.1</v>
      </c>
      <c r="I864" s="13">
        <v>92.85</v>
      </c>
      <c r="J864" s="13">
        <v>92854.55</v>
      </c>
      <c r="K864" s="18" t="s">
        <v>32</v>
      </c>
      <c r="L864" s="12">
        <v>120</v>
      </c>
      <c r="M864" s="14">
        <v>853.66</v>
      </c>
      <c r="N864" s="13">
        <v>0</v>
      </c>
      <c r="O864" s="14">
        <v>0</v>
      </c>
      <c r="P864" s="15">
        <v>112</v>
      </c>
      <c r="Q864" s="13">
        <v>853.66</v>
      </c>
      <c r="R864" s="13">
        <v>86184.87</v>
      </c>
      <c r="S864" s="13">
        <v>90.42</v>
      </c>
      <c r="T864" s="13">
        <v>0</v>
      </c>
      <c r="U864" s="13">
        <v>9334.6299999999992</v>
      </c>
      <c r="V864" s="13">
        <v>0</v>
      </c>
      <c r="W864" s="16">
        <v>0</v>
      </c>
      <c r="X864" s="16">
        <v>0</v>
      </c>
      <c r="Y864" s="17">
        <f>SUM(R864:X864)+N864+O864</f>
        <v>95609.919999999998</v>
      </c>
      <c r="Z864" s="17">
        <f>((P864*Q864)+O864+N864)-Y864</f>
        <v>0</v>
      </c>
    </row>
    <row r="865" spans="1:26" hidden="1" x14ac:dyDescent="0.25">
      <c r="A865" s="10" t="s">
        <v>6251</v>
      </c>
      <c r="B865" s="11">
        <v>44516</v>
      </c>
      <c r="C865" s="12">
        <v>429831</v>
      </c>
      <c r="D865" s="12" t="s">
        <v>6252</v>
      </c>
      <c r="E865" s="11">
        <v>44516</v>
      </c>
      <c r="F865" s="13">
        <v>70573.58</v>
      </c>
      <c r="G865" s="13">
        <v>4234.41</v>
      </c>
      <c r="H865" s="13">
        <v>1496.16</v>
      </c>
      <c r="I865" s="13">
        <v>73.39</v>
      </c>
      <c r="J865" s="13">
        <v>73385.22</v>
      </c>
      <c r="K865" s="18" t="s">
        <v>32</v>
      </c>
      <c r="L865" s="12">
        <v>120</v>
      </c>
      <c r="M865" s="14">
        <v>674.66</v>
      </c>
      <c r="N865" s="13">
        <v>0</v>
      </c>
      <c r="O865" s="14">
        <v>0</v>
      </c>
      <c r="P865" s="15">
        <v>113</v>
      </c>
      <c r="Q865" s="13">
        <v>674.66</v>
      </c>
      <c r="R865" s="13">
        <v>69303.37</v>
      </c>
      <c r="S865" s="13">
        <v>72.75</v>
      </c>
      <c r="T865" s="13">
        <v>1270.32</v>
      </c>
      <c r="U865" s="13">
        <v>7507.54</v>
      </c>
      <c r="V865" s="13">
        <v>0</v>
      </c>
      <c r="W865" s="16">
        <v>0</v>
      </c>
      <c r="X865" s="16">
        <v>0</v>
      </c>
      <c r="Y865" s="17">
        <f>SUM(R865:X865)+N865+O865</f>
        <v>78153.98</v>
      </c>
      <c r="Z865" s="17">
        <f>((P865*Q865)+O865+N865)-Y865</f>
        <v>-1917.3999999999942</v>
      </c>
    </row>
    <row r="866" spans="1:26" hidden="1" x14ac:dyDescent="0.25">
      <c r="A866" s="10" t="s">
        <v>7573</v>
      </c>
      <c r="B866" s="11">
        <v>44582</v>
      </c>
      <c r="C866" s="12">
        <v>432367</v>
      </c>
      <c r="D866" s="12" t="s">
        <v>7574</v>
      </c>
      <c r="E866" s="11">
        <v>44582</v>
      </c>
      <c r="F866" s="13">
        <v>70573.58</v>
      </c>
      <c r="G866" s="13">
        <v>4234.41</v>
      </c>
      <c r="H866" s="13">
        <v>3740.4</v>
      </c>
      <c r="I866" s="13">
        <v>71.14</v>
      </c>
      <c r="J866" s="13">
        <v>71138.73</v>
      </c>
      <c r="K866" s="18" t="s">
        <v>32</v>
      </c>
      <c r="L866" s="12">
        <v>120</v>
      </c>
      <c r="M866" s="14">
        <v>654.01</v>
      </c>
      <c r="N866" s="13">
        <v>0</v>
      </c>
      <c r="O866" s="14">
        <v>0</v>
      </c>
      <c r="P866" s="15">
        <v>116</v>
      </c>
      <c r="Q866" s="13">
        <v>654.01</v>
      </c>
      <c r="R866" s="13">
        <v>69105.56</v>
      </c>
      <c r="S866" s="13">
        <v>70.53</v>
      </c>
      <c r="T866" s="13">
        <v>0</v>
      </c>
      <c r="U866" s="13">
        <v>7279.71</v>
      </c>
      <c r="V866" s="13">
        <v>0</v>
      </c>
      <c r="W866" s="16">
        <v>0</v>
      </c>
      <c r="X866" s="16">
        <v>0</v>
      </c>
      <c r="Y866" s="17">
        <f>SUM(R866:X866)+N866+O866</f>
        <v>76455.8</v>
      </c>
      <c r="Z866" s="17">
        <f>((P866*Q866)+O866+N866)-Y866</f>
        <v>-590.63999999999942</v>
      </c>
    </row>
    <row r="867" spans="1:26" hidden="1" x14ac:dyDescent="0.25">
      <c r="A867" s="10" t="s">
        <v>3399</v>
      </c>
      <c r="B867" s="11">
        <v>44418</v>
      </c>
      <c r="C867" s="12">
        <v>422666</v>
      </c>
      <c r="D867" s="12" t="s">
        <v>3400</v>
      </c>
      <c r="E867" s="11">
        <v>44418</v>
      </c>
      <c r="F867" s="13">
        <v>91008.3</v>
      </c>
      <c r="G867" s="13">
        <v>5460.5</v>
      </c>
      <c r="H867" s="13">
        <v>964.69</v>
      </c>
      <c r="I867" s="13">
        <v>95.6</v>
      </c>
      <c r="J867" s="13">
        <v>95599.71</v>
      </c>
      <c r="K867" s="18" t="s">
        <v>32</v>
      </c>
      <c r="L867" s="12">
        <v>120</v>
      </c>
      <c r="M867" s="14">
        <v>878.89</v>
      </c>
      <c r="N867" s="13">
        <v>0</v>
      </c>
      <c r="O867" s="14">
        <v>0</v>
      </c>
      <c r="P867" s="15">
        <v>111</v>
      </c>
      <c r="Q867" s="13">
        <v>878.89</v>
      </c>
      <c r="R867" s="13">
        <v>87856.27</v>
      </c>
      <c r="S867" s="13">
        <v>93.08</v>
      </c>
      <c r="T867" s="13">
        <v>0</v>
      </c>
      <c r="U867" s="13">
        <v>9607.44</v>
      </c>
      <c r="V867" s="13">
        <v>0</v>
      </c>
      <c r="W867" s="16">
        <v>0</v>
      </c>
      <c r="X867" s="16">
        <v>0</v>
      </c>
      <c r="Y867" s="17">
        <f>SUM(R867:X867)+N867+O867</f>
        <v>97556.790000000008</v>
      </c>
      <c r="Z867" s="17">
        <f>((P867*Q867)+O867+N867)-Y867</f>
        <v>0</v>
      </c>
    </row>
    <row r="868" spans="1:26" hidden="1" x14ac:dyDescent="0.25">
      <c r="A868" s="10" t="s">
        <v>4873</v>
      </c>
      <c r="B868" s="11">
        <v>44469</v>
      </c>
      <c r="C868" s="12">
        <v>426430</v>
      </c>
      <c r="D868" s="12" t="s">
        <v>4874</v>
      </c>
      <c r="E868" s="11">
        <v>44469</v>
      </c>
      <c r="F868" s="13">
        <v>106465.47</v>
      </c>
      <c r="G868" s="13">
        <v>6387.93</v>
      </c>
      <c r="H868" s="13">
        <v>2257.0700000000002</v>
      </c>
      <c r="I868" s="13">
        <v>110.71</v>
      </c>
      <c r="J868" s="13">
        <v>110707.04</v>
      </c>
      <c r="K868" s="18" t="s">
        <v>32</v>
      </c>
      <c r="L868" s="12">
        <v>120</v>
      </c>
      <c r="M868" s="14">
        <v>1017.78</v>
      </c>
      <c r="N868" s="13">
        <v>0</v>
      </c>
      <c r="O868" s="14">
        <v>0</v>
      </c>
      <c r="P868" s="15">
        <v>112</v>
      </c>
      <c r="Q868" s="13">
        <v>1017.78</v>
      </c>
      <c r="R868" s="13">
        <v>102755.05</v>
      </c>
      <c r="S868" s="13">
        <v>107.83</v>
      </c>
      <c r="T868" s="13">
        <v>0</v>
      </c>
      <c r="U868" s="13">
        <v>11128.48</v>
      </c>
      <c r="V868" s="13">
        <v>0</v>
      </c>
      <c r="W868" s="16">
        <v>0</v>
      </c>
      <c r="X868" s="16">
        <v>0</v>
      </c>
      <c r="Y868" s="17">
        <f>SUM(R868:X868)+N868+O868</f>
        <v>113991.36</v>
      </c>
      <c r="Z868" s="17">
        <f>((P868*Q868)+O868+N868)-Y868</f>
        <v>0</v>
      </c>
    </row>
    <row r="869" spans="1:26" hidden="1" x14ac:dyDescent="0.25">
      <c r="A869" s="10" t="s">
        <v>5261</v>
      </c>
      <c r="B869" s="11">
        <v>44483</v>
      </c>
      <c r="C869" s="12">
        <v>427262</v>
      </c>
      <c r="D869" s="12" t="s">
        <v>5262</v>
      </c>
      <c r="E869" s="11">
        <v>44483</v>
      </c>
      <c r="F869" s="13">
        <v>102373.53</v>
      </c>
      <c r="G869" s="13">
        <v>6142.41</v>
      </c>
      <c r="H869" s="13">
        <v>1085.1600000000001</v>
      </c>
      <c r="I869" s="13">
        <v>107.54</v>
      </c>
      <c r="J869" s="13">
        <v>107538.32</v>
      </c>
      <c r="K869" s="18" t="s">
        <v>32</v>
      </c>
      <c r="L869" s="12">
        <v>120</v>
      </c>
      <c r="M869" s="14">
        <v>988.65</v>
      </c>
      <c r="N869" s="13">
        <v>0</v>
      </c>
      <c r="O869" s="14">
        <v>0</v>
      </c>
      <c r="P869" s="15">
        <v>112</v>
      </c>
      <c r="Q869" s="13">
        <v>988.65</v>
      </c>
      <c r="R869" s="13">
        <v>99620.76</v>
      </c>
      <c r="S869" s="13">
        <v>106.59</v>
      </c>
      <c r="T869" s="13">
        <v>921.36</v>
      </c>
      <c r="U869" s="13">
        <v>11001.45</v>
      </c>
      <c r="V869" s="13">
        <v>0</v>
      </c>
      <c r="W869" s="16">
        <v>0</v>
      </c>
      <c r="X869" s="16">
        <v>0</v>
      </c>
      <c r="Y869" s="17">
        <f>SUM(R869:X869)+N869+O869</f>
        <v>111650.15999999999</v>
      </c>
      <c r="Z869" s="17">
        <f>((P869*Q869)+O869+N869)-Y869</f>
        <v>-921.35999999998603</v>
      </c>
    </row>
    <row r="870" spans="1:26" hidden="1" x14ac:dyDescent="0.25">
      <c r="A870" s="10" t="s">
        <v>4843</v>
      </c>
      <c r="B870" s="11">
        <v>44469</v>
      </c>
      <c r="C870" s="12">
        <v>426063</v>
      </c>
      <c r="D870" s="12" t="s">
        <v>4844</v>
      </c>
      <c r="E870" s="11">
        <v>44467</v>
      </c>
      <c r="F870" s="13">
        <v>106465.47</v>
      </c>
      <c r="G870" s="13">
        <v>6387.93</v>
      </c>
      <c r="H870" s="13">
        <v>2257.0700000000002</v>
      </c>
      <c r="I870" s="13">
        <v>110.71</v>
      </c>
      <c r="J870" s="13">
        <v>110707.04</v>
      </c>
      <c r="K870" s="18" t="s">
        <v>32</v>
      </c>
      <c r="L870" s="12">
        <v>120</v>
      </c>
      <c r="M870" s="14">
        <v>1017.78</v>
      </c>
      <c r="N870" s="13">
        <v>0</v>
      </c>
      <c r="O870" s="14">
        <v>0</v>
      </c>
      <c r="P870" s="15">
        <v>113</v>
      </c>
      <c r="Q870" s="13">
        <v>1017.78</v>
      </c>
      <c r="R870" s="13">
        <v>103672.51</v>
      </c>
      <c r="S870" s="13">
        <v>108.79</v>
      </c>
      <c r="T870" s="13">
        <v>0</v>
      </c>
      <c r="U870" s="13">
        <v>11227.84</v>
      </c>
      <c r="V870" s="13">
        <v>0</v>
      </c>
      <c r="W870" s="16">
        <v>0</v>
      </c>
      <c r="X870" s="16">
        <v>0</v>
      </c>
      <c r="Y870" s="17">
        <f>SUM(R870:X870)+N870+O870</f>
        <v>115009.13999999998</v>
      </c>
      <c r="Z870" s="17">
        <f>((P870*Q870)+O870+N870)-Y870</f>
        <v>0</v>
      </c>
    </row>
    <row r="871" spans="1:26" hidden="1" x14ac:dyDescent="0.25">
      <c r="A871" s="10" t="s">
        <v>3361</v>
      </c>
      <c r="B871" s="11">
        <v>44418</v>
      </c>
      <c r="C871" s="12">
        <v>422559</v>
      </c>
      <c r="D871" s="12" t="s">
        <v>3362</v>
      </c>
      <c r="E871" s="11">
        <v>44418</v>
      </c>
      <c r="F871" s="13">
        <v>122641.51</v>
      </c>
      <c r="G871" s="13">
        <v>7358.49</v>
      </c>
      <c r="H871" s="13">
        <v>10000</v>
      </c>
      <c r="I871" s="13">
        <v>120.12</v>
      </c>
      <c r="J871" s="13">
        <v>120120.12</v>
      </c>
      <c r="K871" s="18" t="s">
        <v>32</v>
      </c>
      <c r="L871" s="12">
        <v>120</v>
      </c>
      <c r="M871" s="14">
        <v>1104.32</v>
      </c>
      <c r="N871" s="13">
        <v>0</v>
      </c>
      <c r="O871" s="14">
        <v>0</v>
      </c>
      <c r="P871" s="15">
        <v>110</v>
      </c>
      <c r="Q871" s="13">
        <v>1104.32</v>
      </c>
      <c r="R871" s="13">
        <v>111000</v>
      </c>
      <c r="S871" s="13">
        <v>110.12</v>
      </c>
      <c r="T871" s="13">
        <v>0</v>
      </c>
      <c r="U871" s="13">
        <v>11365.08</v>
      </c>
      <c r="V871" s="13">
        <v>0</v>
      </c>
      <c r="W871" s="16">
        <v>0</v>
      </c>
      <c r="X871" s="16">
        <v>0</v>
      </c>
      <c r="Y871" s="17">
        <f>SUM(R871:X871)+N871+O871</f>
        <v>122475.2</v>
      </c>
      <c r="Z871" s="17">
        <f>((P871*Q871)+O871+N871)-Y871</f>
        <v>-1000</v>
      </c>
    </row>
    <row r="872" spans="1:26" hidden="1" x14ac:dyDescent="0.25">
      <c r="A872" s="10" t="s">
        <v>8239</v>
      </c>
      <c r="B872" s="11">
        <v>44613</v>
      </c>
      <c r="C872" s="12">
        <v>433413</v>
      </c>
      <c r="D872" s="12" t="s">
        <v>8240</v>
      </c>
      <c r="E872" s="11">
        <v>44613</v>
      </c>
      <c r="F872" s="13">
        <v>115805.37</v>
      </c>
      <c r="G872" s="13">
        <v>6948.32</v>
      </c>
      <c r="H872" s="13">
        <v>6137.68</v>
      </c>
      <c r="I872" s="13">
        <v>116.62</v>
      </c>
      <c r="J872" s="13">
        <v>116732.63</v>
      </c>
      <c r="K872" s="18" t="s">
        <v>32</v>
      </c>
      <c r="L872" s="12">
        <v>120</v>
      </c>
      <c r="M872" s="14">
        <v>1073.18</v>
      </c>
      <c r="N872" s="13">
        <v>0</v>
      </c>
      <c r="O872" s="14">
        <v>-0.01</v>
      </c>
      <c r="P872" s="15">
        <v>116</v>
      </c>
      <c r="Q872" s="13">
        <v>1073.18</v>
      </c>
      <c r="R872" s="13">
        <v>112427.28</v>
      </c>
      <c r="S872" s="13">
        <v>115.62</v>
      </c>
      <c r="T872" s="13">
        <v>1042.25</v>
      </c>
      <c r="U872" s="13">
        <v>11945.99</v>
      </c>
      <c r="V872" s="13">
        <v>0</v>
      </c>
      <c r="W872" s="16">
        <v>0</v>
      </c>
      <c r="X872" s="16">
        <v>0</v>
      </c>
      <c r="Y872" s="17">
        <f>SUM(R872:X872)+N872+O872</f>
        <v>125531.13</v>
      </c>
      <c r="Z872" s="17">
        <f>((P872*Q872)+O872+N872)-Y872</f>
        <v>-1042.2599999999948</v>
      </c>
    </row>
    <row r="873" spans="1:26" hidden="1" x14ac:dyDescent="0.25">
      <c r="A873" s="10" t="s">
        <v>4369</v>
      </c>
      <c r="B873" s="11">
        <v>44460</v>
      </c>
      <c r="C873" s="12">
        <v>425444</v>
      </c>
      <c r="D873" s="12" t="s">
        <v>4370</v>
      </c>
      <c r="E873" s="11">
        <v>44460</v>
      </c>
      <c r="F873" s="13">
        <v>161181.79</v>
      </c>
      <c r="G873" s="13">
        <v>9670.91</v>
      </c>
      <c r="H873" s="13">
        <v>1708.53</v>
      </c>
      <c r="I873" s="13">
        <v>169.31</v>
      </c>
      <c r="J873" s="13">
        <v>169313.48</v>
      </c>
      <c r="K873" s="18" t="s">
        <v>32</v>
      </c>
      <c r="L873" s="12">
        <v>120</v>
      </c>
      <c r="M873" s="14">
        <v>1556.58</v>
      </c>
      <c r="N873" s="13">
        <v>0</v>
      </c>
      <c r="O873" s="14">
        <v>0</v>
      </c>
      <c r="P873" s="15">
        <v>111</v>
      </c>
      <c r="Q873" s="13">
        <v>1556.58</v>
      </c>
      <c r="R873" s="13">
        <v>157001.10999999999</v>
      </c>
      <c r="S873" s="13">
        <v>164.84</v>
      </c>
      <c r="T873" s="13">
        <v>0</v>
      </c>
      <c r="U873" s="13">
        <v>17016.22</v>
      </c>
      <c r="V873" s="13">
        <v>0</v>
      </c>
      <c r="W873" s="16">
        <v>0</v>
      </c>
      <c r="X873" s="16">
        <v>0</v>
      </c>
      <c r="Y873" s="17">
        <f>SUM(R873:X873)+N873+O873</f>
        <v>174182.16999999998</v>
      </c>
      <c r="Z873" s="17">
        <f>((P873*Q873)+O873+N873)-Y873</f>
        <v>-1401.789999999979</v>
      </c>
    </row>
    <row r="874" spans="1:26" hidden="1" x14ac:dyDescent="0.25">
      <c r="A874" s="10" t="s">
        <v>6753</v>
      </c>
      <c r="B874" s="11">
        <v>44530</v>
      </c>
      <c r="C874" s="12">
        <v>430813</v>
      </c>
      <c r="D874" s="12" t="s">
        <v>6754</v>
      </c>
      <c r="E874" s="11">
        <v>44528</v>
      </c>
      <c r="F874" s="13">
        <v>287159.11</v>
      </c>
      <c r="G874" s="13">
        <v>17229.55</v>
      </c>
      <c r="H874" s="13">
        <v>6087.77</v>
      </c>
      <c r="I874" s="13">
        <v>298.60000000000002</v>
      </c>
      <c r="J874" s="13">
        <v>298599.49</v>
      </c>
      <c r="K874" s="18" t="s">
        <v>32</v>
      </c>
      <c r="L874" s="12">
        <v>120</v>
      </c>
      <c r="M874" s="14">
        <v>2745.16</v>
      </c>
      <c r="N874" s="13">
        <v>0</v>
      </c>
      <c r="O874" s="14">
        <v>0.01</v>
      </c>
      <c r="P874" s="15">
        <v>114</v>
      </c>
      <c r="Q874" s="13">
        <v>2745.16</v>
      </c>
      <c r="R874" s="13">
        <v>281829.92</v>
      </c>
      <c r="S874" s="13">
        <v>298.60000000000002</v>
      </c>
      <c r="T874" s="13">
        <v>5168.8599999999997</v>
      </c>
      <c r="U874" s="13">
        <v>30819.71</v>
      </c>
      <c r="V874" s="13">
        <v>0</v>
      </c>
      <c r="W874" s="16">
        <v>0</v>
      </c>
      <c r="X874" s="16">
        <v>0</v>
      </c>
      <c r="Y874" s="17">
        <f>SUM(R874:X874)+N874+O874</f>
        <v>318117.09999999998</v>
      </c>
      <c r="Z874" s="17">
        <f>((P874*Q874)+O874+N874)-Y874</f>
        <v>-5168.8499999999767</v>
      </c>
    </row>
    <row r="875" spans="1:26" hidden="1" x14ac:dyDescent="0.25">
      <c r="A875" s="10" t="s">
        <v>6537</v>
      </c>
      <c r="B875" s="11">
        <v>44525</v>
      </c>
      <c r="C875" s="12">
        <v>430227</v>
      </c>
      <c r="D875" s="12" t="s">
        <v>6538</v>
      </c>
      <c r="E875" s="11">
        <v>44523</v>
      </c>
      <c r="F875" s="13">
        <v>118006.95</v>
      </c>
      <c r="G875" s="13">
        <v>7080.42</v>
      </c>
      <c r="H875" s="13">
        <v>1250.8699999999999</v>
      </c>
      <c r="I875" s="13">
        <v>123.96</v>
      </c>
      <c r="J875" s="13">
        <v>123960.46</v>
      </c>
      <c r="K875" s="18" t="s">
        <v>32</v>
      </c>
      <c r="L875" s="12">
        <v>120</v>
      </c>
      <c r="M875" s="14">
        <v>1139.6300000000001</v>
      </c>
      <c r="N875" s="13">
        <v>0</v>
      </c>
      <c r="O875" s="14">
        <v>0.01</v>
      </c>
      <c r="P875" s="15">
        <v>113</v>
      </c>
      <c r="Q875" s="13">
        <v>1139.6300000000001</v>
      </c>
      <c r="R875" s="13">
        <v>115859.08</v>
      </c>
      <c r="S875" s="13">
        <v>123.96</v>
      </c>
      <c r="T875" s="13">
        <v>1062.06</v>
      </c>
      <c r="U875" s="13">
        <v>12795.14</v>
      </c>
      <c r="V875" s="13">
        <v>0</v>
      </c>
      <c r="W875" s="16">
        <v>0</v>
      </c>
      <c r="X875" s="16">
        <v>0</v>
      </c>
      <c r="Y875" s="17">
        <f>SUM(R875:X875)+N875+O875</f>
        <v>129840.25</v>
      </c>
      <c r="Z875" s="17">
        <f>((P875*Q875)+O875+N875)-Y875</f>
        <v>-1062.0499999999884</v>
      </c>
    </row>
    <row r="876" spans="1:26" hidden="1" x14ac:dyDescent="0.25">
      <c r="A876" s="10" t="s">
        <v>8295</v>
      </c>
      <c r="B876" s="11">
        <v>44615</v>
      </c>
      <c r="C876" s="12">
        <v>433348</v>
      </c>
      <c r="D876" s="12" t="s">
        <v>8296</v>
      </c>
      <c r="E876" s="11">
        <v>44613</v>
      </c>
      <c r="F876" s="13">
        <v>129100.31</v>
      </c>
      <c r="G876" s="13">
        <v>7746.02</v>
      </c>
      <c r="H876" s="13">
        <v>6842.32</v>
      </c>
      <c r="I876" s="13">
        <v>130</v>
      </c>
      <c r="J876" s="13">
        <v>130134.01</v>
      </c>
      <c r="K876" s="18" t="s">
        <v>32</v>
      </c>
      <c r="L876" s="12">
        <v>120</v>
      </c>
      <c r="M876" s="14">
        <v>1196.3800000000001</v>
      </c>
      <c r="N876" s="13">
        <v>0</v>
      </c>
      <c r="O876" s="14">
        <v>0.01</v>
      </c>
      <c r="P876" s="15">
        <v>116</v>
      </c>
      <c r="Q876" s="13">
        <v>1196.3800000000001</v>
      </c>
      <c r="R876" s="13">
        <v>125334.39</v>
      </c>
      <c r="S876" s="13">
        <v>128.88999999999999</v>
      </c>
      <c r="T876" s="13">
        <v>1161.9000000000001</v>
      </c>
      <c r="U876" s="13">
        <v>13316.79</v>
      </c>
      <c r="V876" s="13">
        <v>0</v>
      </c>
      <c r="W876" s="16">
        <v>0</v>
      </c>
      <c r="X876" s="16">
        <v>0</v>
      </c>
      <c r="Y876" s="17">
        <f>SUM(R876:X876)+N876+O876</f>
        <v>139941.98000000001</v>
      </c>
      <c r="Z876" s="17">
        <f>((P876*Q876)+O876+N876)-Y876</f>
        <v>-1161.8899999999849</v>
      </c>
    </row>
    <row r="877" spans="1:26" hidden="1" x14ac:dyDescent="0.25">
      <c r="A877" s="10" t="s">
        <v>6789</v>
      </c>
      <c r="B877" s="11">
        <v>44530</v>
      </c>
      <c r="C877" s="12">
        <v>431046</v>
      </c>
      <c r="D877" s="12" t="s">
        <v>6790</v>
      </c>
      <c r="E877" s="11">
        <v>44530</v>
      </c>
      <c r="F877" s="13">
        <v>131567.78</v>
      </c>
      <c r="G877" s="13">
        <v>7894.07</v>
      </c>
      <c r="H877" s="13">
        <v>4000</v>
      </c>
      <c r="I877" s="13">
        <v>135.6</v>
      </c>
      <c r="J877" s="13">
        <v>135597.45000000001</v>
      </c>
      <c r="K877" s="18" t="s">
        <v>32</v>
      </c>
      <c r="L877" s="12">
        <v>120</v>
      </c>
      <c r="M877" s="14">
        <v>1246.6099999999999</v>
      </c>
      <c r="N877" s="13">
        <v>0</v>
      </c>
      <c r="O877" s="14">
        <v>0</v>
      </c>
      <c r="P877" s="15">
        <v>114</v>
      </c>
      <c r="Q877" s="13">
        <v>1246.6099999999999</v>
      </c>
      <c r="R877" s="13">
        <v>128105.07</v>
      </c>
      <c r="S877" s="13">
        <v>134.41999999999999</v>
      </c>
      <c r="T877" s="13">
        <v>1184.1099999999999</v>
      </c>
      <c r="U877" s="13">
        <v>13874.05</v>
      </c>
      <c r="V877" s="13">
        <v>0</v>
      </c>
      <c r="W877" s="16">
        <v>0</v>
      </c>
      <c r="X877" s="16">
        <v>0</v>
      </c>
      <c r="Y877" s="17">
        <f>SUM(R877:X877)+N877+O877</f>
        <v>143297.65</v>
      </c>
      <c r="Z877" s="17">
        <f>((P877*Q877)+O877+N877)-Y877</f>
        <v>-1184.1100000000151</v>
      </c>
    </row>
    <row r="878" spans="1:26" hidden="1" x14ac:dyDescent="0.25">
      <c r="A878" s="10" t="s">
        <v>1097</v>
      </c>
      <c r="B878" s="11">
        <v>44313</v>
      </c>
      <c r="C878" s="12">
        <v>415665</v>
      </c>
      <c r="D878" s="12" t="s">
        <v>1098</v>
      </c>
      <c r="E878" s="11">
        <v>44313</v>
      </c>
      <c r="F878" s="13">
        <v>110812.74</v>
      </c>
      <c r="G878" s="13">
        <v>6648.76</v>
      </c>
      <c r="H878" s="13">
        <v>1174.6199999999999</v>
      </c>
      <c r="I878" s="13">
        <v>116.4</v>
      </c>
      <c r="J878" s="13">
        <v>116403.28</v>
      </c>
      <c r="K878" s="18" t="s">
        <v>32</v>
      </c>
      <c r="L878" s="12">
        <v>120</v>
      </c>
      <c r="M878" s="14">
        <v>1070.1500000000001</v>
      </c>
      <c r="N878" s="13">
        <v>0</v>
      </c>
      <c r="O878" s="14">
        <v>0</v>
      </c>
      <c r="P878" s="15">
        <v>107</v>
      </c>
      <c r="Q878" s="13">
        <v>1242.67</v>
      </c>
      <c r="R878" s="13">
        <v>103119.8</v>
      </c>
      <c r="S878" s="13">
        <v>109.26</v>
      </c>
      <c r="T878" s="13">
        <v>0</v>
      </c>
      <c r="U878" s="13">
        <v>11276.99</v>
      </c>
      <c r="V878" s="13">
        <v>16624.59</v>
      </c>
      <c r="W878" s="16">
        <v>17.11</v>
      </c>
      <c r="X878" s="16">
        <v>1817.94</v>
      </c>
      <c r="Y878" s="17">
        <f>SUM(R878:X878)+N878+O878</f>
        <v>132965.69</v>
      </c>
      <c r="Z878" s="17">
        <f>((P878*Q878)+O878+N878)-Y878</f>
        <v>0</v>
      </c>
    </row>
    <row r="879" spans="1:26" hidden="1" x14ac:dyDescent="0.25">
      <c r="A879" s="10" t="s">
        <v>1729</v>
      </c>
      <c r="B879" s="11">
        <v>44347</v>
      </c>
      <c r="C879" s="12">
        <v>418248</v>
      </c>
      <c r="D879" s="12" t="s">
        <v>1730</v>
      </c>
      <c r="E879" s="11">
        <v>44347</v>
      </c>
      <c r="F879" s="13">
        <v>139626.07</v>
      </c>
      <c r="G879" s="13">
        <v>8377.56</v>
      </c>
      <c r="H879" s="13">
        <v>1480.04</v>
      </c>
      <c r="I879" s="13">
        <v>146.66999999999999</v>
      </c>
      <c r="J879" s="13">
        <v>146670.26</v>
      </c>
      <c r="K879" s="18" t="s">
        <v>32</v>
      </c>
      <c r="L879" s="12">
        <v>120</v>
      </c>
      <c r="M879" s="14">
        <v>1348.41</v>
      </c>
      <c r="N879" s="13">
        <v>0</v>
      </c>
      <c r="O879" s="14">
        <v>0</v>
      </c>
      <c r="P879" s="15">
        <v>110</v>
      </c>
      <c r="Q879" s="13">
        <v>1547.54</v>
      </c>
      <c r="R879" s="13">
        <v>133575.85</v>
      </c>
      <c r="S879" s="13">
        <v>141.51</v>
      </c>
      <c r="T879" s="13">
        <v>0</v>
      </c>
      <c r="U879" s="13">
        <v>14607.74</v>
      </c>
      <c r="V879" s="13">
        <v>19726.3</v>
      </c>
      <c r="W879" s="16">
        <v>20.9</v>
      </c>
      <c r="X879" s="16">
        <v>2157.1</v>
      </c>
      <c r="Y879" s="17">
        <f>SUM(R879:X879)+N879+O879</f>
        <v>170229.4</v>
      </c>
      <c r="Z879" s="17">
        <f>((P879*Q879)+O879+N879)-Y879</f>
        <v>0</v>
      </c>
    </row>
    <row r="880" spans="1:26" hidden="1" x14ac:dyDescent="0.25">
      <c r="A880" s="10" t="s">
        <v>1145</v>
      </c>
      <c r="B880" s="11">
        <v>44313</v>
      </c>
      <c r="C880" s="12">
        <v>414331</v>
      </c>
      <c r="D880" s="12" t="s">
        <v>1146</v>
      </c>
      <c r="E880" s="11">
        <v>44312</v>
      </c>
      <c r="F880" s="13">
        <v>242042.52</v>
      </c>
      <c r="G880" s="13">
        <v>14522.55</v>
      </c>
      <c r="H880" s="13">
        <v>2565.65</v>
      </c>
      <c r="I880" s="13">
        <v>254.25</v>
      </c>
      <c r="J880" s="13">
        <v>254253.67</v>
      </c>
      <c r="K880" s="18" t="s">
        <v>32</v>
      </c>
      <c r="L880" s="12">
        <v>120</v>
      </c>
      <c r="M880" s="14">
        <v>2337.4699999999998</v>
      </c>
      <c r="N880" s="13">
        <v>0</v>
      </c>
      <c r="O880" s="14">
        <v>0</v>
      </c>
      <c r="P880" s="15">
        <v>105</v>
      </c>
      <c r="Q880" s="13">
        <v>2714.3</v>
      </c>
      <c r="R880" s="13">
        <v>221029.24</v>
      </c>
      <c r="S880" s="13">
        <v>234.18</v>
      </c>
      <c r="T880" s="13">
        <v>0</v>
      </c>
      <c r="U880" s="13">
        <v>24170.93</v>
      </c>
      <c r="V880" s="13">
        <v>35632.800000000003</v>
      </c>
      <c r="W880" s="16">
        <v>37.799999999999997</v>
      </c>
      <c r="X880" s="16">
        <v>3896.55</v>
      </c>
      <c r="Y880" s="17">
        <f>SUM(R880:X880)+N880+O880</f>
        <v>285001.49999999994</v>
      </c>
      <c r="Z880" s="17">
        <f>((P880*Q880)+O880+N880)-Y880</f>
        <v>0</v>
      </c>
    </row>
    <row r="881" spans="1:26" hidden="1" x14ac:dyDescent="0.25">
      <c r="A881" s="10" t="s">
        <v>3827</v>
      </c>
      <c r="B881" s="11">
        <v>44439</v>
      </c>
      <c r="C881" s="12">
        <v>423297</v>
      </c>
      <c r="D881" s="12" t="s">
        <v>3828</v>
      </c>
      <c r="E881" s="11">
        <v>44432</v>
      </c>
      <c r="F881" s="13">
        <v>114783.59</v>
      </c>
      <c r="G881" s="13">
        <v>6887.02</v>
      </c>
      <c r="H881" s="13">
        <v>5000</v>
      </c>
      <c r="I881" s="13">
        <v>116.79</v>
      </c>
      <c r="J881" s="13">
        <v>116787.4</v>
      </c>
      <c r="K881" s="18" t="s">
        <v>32</v>
      </c>
      <c r="L881" s="12">
        <v>120</v>
      </c>
      <c r="M881" s="14">
        <v>1073.68</v>
      </c>
      <c r="N881" s="13">
        <v>0</v>
      </c>
      <c r="O881" s="14">
        <v>0</v>
      </c>
      <c r="P881" s="15">
        <v>111</v>
      </c>
      <c r="Q881" s="13">
        <v>1073.68</v>
      </c>
      <c r="R881" s="13">
        <v>107729.47</v>
      </c>
      <c r="S881" s="13">
        <v>109.86</v>
      </c>
      <c r="T881" s="13">
        <v>0</v>
      </c>
      <c r="U881" s="13">
        <v>11339.15</v>
      </c>
      <c r="V881" s="13">
        <v>0</v>
      </c>
      <c r="W881" s="16">
        <v>0</v>
      </c>
      <c r="X881" s="16">
        <v>0</v>
      </c>
      <c r="Y881" s="17">
        <f>SUM(R881:X881)+N881+O881</f>
        <v>119178.48</v>
      </c>
      <c r="Z881" s="17">
        <f>((P881*Q881)+O881+N881)-Y881</f>
        <v>0</v>
      </c>
    </row>
    <row r="882" spans="1:26" hidden="1" x14ac:dyDescent="0.25">
      <c r="A882" s="10" t="s">
        <v>8015</v>
      </c>
      <c r="B882" s="11">
        <v>44592</v>
      </c>
      <c r="C882" s="12">
        <v>432361</v>
      </c>
      <c r="D882" s="12" t="s">
        <v>8016</v>
      </c>
      <c r="E882" s="11">
        <v>44592</v>
      </c>
      <c r="F882" s="13">
        <v>143741.51</v>
      </c>
      <c r="G882" s="13">
        <v>8624.49</v>
      </c>
      <c r="H882" s="13">
        <v>7618.3</v>
      </c>
      <c r="I882" s="13">
        <v>144.88999999999999</v>
      </c>
      <c r="J882" s="13">
        <v>144892.59</v>
      </c>
      <c r="K882" s="18" t="s">
        <v>32</v>
      </c>
      <c r="L882" s="12">
        <v>120</v>
      </c>
      <c r="M882" s="14">
        <v>1332.07</v>
      </c>
      <c r="N882" s="13">
        <v>0</v>
      </c>
      <c r="O882" s="14">
        <v>0.01</v>
      </c>
      <c r="P882" s="15">
        <v>115</v>
      </c>
      <c r="Q882" s="13">
        <v>1332.07</v>
      </c>
      <c r="R882" s="13">
        <v>138345.48000000001</v>
      </c>
      <c r="S882" s="13">
        <v>142.41</v>
      </c>
      <c r="T882" s="13">
        <v>1293.67</v>
      </c>
      <c r="U882" s="13">
        <v>14700.15</v>
      </c>
      <c r="V882" s="13">
        <v>0</v>
      </c>
      <c r="W882" s="16">
        <v>0</v>
      </c>
      <c r="X882" s="16">
        <v>0</v>
      </c>
      <c r="Y882" s="17">
        <f>SUM(R882:X882)+N882+O882</f>
        <v>154481.72000000003</v>
      </c>
      <c r="Z882" s="17">
        <f>((P882*Q882)+O882+N882)-Y882</f>
        <v>-1293.6600000000326</v>
      </c>
    </row>
    <row r="883" spans="1:26" hidden="1" x14ac:dyDescent="0.25">
      <c r="A883" s="10" t="s">
        <v>6385</v>
      </c>
      <c r="B883" s="11">
        <v>44519</v>
      </c>
      <c r="C883" s="12">
        <v>429951</v>
      </c>
      <c r="D883" s="12" t="s">
        <v>6386</v>
      </c>
      <c r="E883" s="11">
        <v>44516</v>
      </c>
      <c r="F883" s="13">
        <v>134278.29999999999</v>
      </c>
      <c r="G883" s="13">
        <v>8056.7</v>
      </c>
      <c r="H883" s="13">
        <v>1423.35</v>
      </c>
      <c r="I883" s="13">
        <v>141.05000000000001</v>
      </c>
      <c r="J883" s="13">
        <v>141052.70000000001</v>
      </c>
      <c r="K883" s="18" t="s">
        <v>32</v>
      </c>
      <c r="L883" s="12">
        <v>120</v>
      </c>
      <c r="M883" s="14">
        <v>1296.76</v>
      </c>
      <c r="N883" s="13">
        <v>0</v>
      </c>
      <c r="O883" s="14">
        <v>-0.01</v>
      </c>
      <c r="P883" s="15">
        <v>114</v>
      </c>
      <c r="Q883" s="13">
        <v>1296.76</v>
      </c>
      <c r="R883" s="13">
        <v>131922.57</v>
      </c>
      <c r="S883" s="13">
        <v>141.05000000000001</v>
      </c>
      <c r="T883" s="13">
        <v>1208.51</v>
      </c>
      <c r="U883" s="13">
        <v>14558.46</v>
      </c>
      <c r="V883" s="13">
        <v>0</v>
      </c>
      <c r="W883" s="16">
        <v>0</v>
      </c>
      <c r="X883" s="16">
        <v>0</v>
      </c>
      <c r="Y883" s="17">
        <f>SUM(R883:X883)+N883+O883</f>
        <v>147830.57999999999</v>
      </c>
      <c r="Z883" s="17">
        <f>((P883*Q883)+O883+N883)-Y883</f>
        <v>4.9999999988358468E-2</v>
      </c>
    </row>
    <row r="884" spans="1:26" hidden="1" x14ac:dyDescent="0.25">
      <c r="A884" s="10" t="s">
        <v>1863</v>
      </c>
      <c r="B884" s="11">
        <v>44355</v>
      </c>
      <c r="C884" s="12">
        <v>418883</v>
      </c>
      <c r="D884" s="12" t="s">
        <v>1864</v>
      </c>
      <c r="E884" s="11">
        <v>44355</v>
      </c>
      <c r="F884" s="13">
        <v>114779.72</v>
      </c>
      <c r="G884" s="13">
        <v>6886.78</v>
      </c>
      <c r="H884" s="13">
        <v>1216.67</v>
      </c>
      <c r="I884" s="13">
        <v>120.57</v>
      </c>
      <c r="J884" s="13">
        <v>120570.4</v>
      </c>
      <c r="K884" s="18" t="s">
        <v>32</v>
      </c>
      <c r="L884" s="12">
        <v>120</v>
      </c>
      <c r="M884" s="14">
        <v>1108.46</v>
      </c>
      <c r="N884" s="13">
        <v>0</v>
      </c>
      <c r="O884" s="14">
        <v>0</v>
      </c>
      <c r="P884" s="15">
        <v>108</v>
      </c>
      <c r="Q884" s="13">
        <v>1270.9000000000001</v>
      </c>
      <c r="R884" s="13">
        <v>107809.63</v>
      </c>
      <c r="S884" s="13">
        <v>114.21</v>
      </c>
      <c r="T884" s="13">
        <v>0</v>
      </c>
      <c r="U884" s="13">
        <v>11789.84</v>
      </c>
      <c r="V884" s="13">
        <v>15799.32</v>
      </c>
      <c r="W884" s="16">
        <v>17.28</v>
      </c>
      <c r="X884" s="16">
        <v>1728.01</v>
      </c>
      <c r="Y884" s="17">
        <f>SUM(R884:X884)+N884+O884</f>
        <v>137258.29</v>
      </c>
      <c r="Z884" s="17">
        <f>((P884*Q884)+O884+N884)-Y884</f>
        <v>-1.0899999999965075</v>
      </c>
    </row>
    <row r="885" spans="1:26" hidden="1" x14ac:dyDescent="0.25">
      <c r="A885" s="10" t="s">
        <v>1921</v>
      </c>
      <c r="B885" s="11">
        <v>44358</v>
      </c>
      <c r="C885" s="12">
        <v>418905</v>
      </c>
      <c r="D885" s="12" t="s">
        <v>1922</v>
      </c>
      <c r="E885" s="11">
        <v>44358</v>
      </c>
      <c r="F885" s="13">
        <v>114779.72</v>
      </c>
      <c r="G885" s="13">
        <v>6886.78</v>
      </c>
      <c r="H885" s="13">
        <v>1216.67</v>
      </c>
      <c r="I885" s="13">
        <v>120.57</v>
      </c>
      <c r="J885" s="13">
        <v>120570.4</v>
      </c>
      <c r="K885" s="18" t="s">
        <v>32</v>
      </c>
      <c r="L885" s="12">
        <v>120</v>
      </c>
      <c r="M885" s="14">
        <v>1108.46</v>
      </c>
      <c r="N885" s="13">
        <v>0</v>
      </c>
      <c r="O885" s="14">
        <v>0</v>
      </c>
      <c r="P885" s="15">
        <v>108</v>
      </c>
      <c r="Q885" s="13">
        <v>1270.9000000000001</v>
      </c>
      <c r="R885" s="13">
        <v>107809.63</v>
      </c>
      <c r="S885" s="13">
        <v>114.21</v>
      </c>
      <c r="T885" s="13">
        <v>0</v>
      </c>
      <c r="U885" s="13">
        <v>11789.84</v>
      </c>
      <c r="V885" s="13">
        <v>15799.32</v>
      </c>
      <c r="W885" s="16">
        <v>17.28</v>
      </c>
      <c r="X885" s="16">
        <v>1728.01</v>
      </c>
      <c r="Y885" s="17">
        <f>SUM(R885:X885)+N885+O885</f>
        <v>137258.29</v>
      </c>
      <c r="Z885" s="17">
        <f>((P885*Q885)+O885+N885)-Y885</f>
        <v>-1.0899999999965075</v>
      </c>
    </row>
    <row r="886" spans="1:26" hidden="1" x14ac:dyDescent="0.25">
      <c r="A886" s="10" t="s">
        <v>1941</v>
      </c>
      <c r="B886" s="11">
        <v>44361</v>
      </c>
      <c r="C886" s="12">
        <v>418880</v>
      </c>
      <c r="D886" s="12" t="s">
        <v>1942</v>
      </c>
      <c r="E886" s="11">
        <v>44361</v>
      </c>
      <c r="F886" s="13">
        <v>114779.72</v>
      </c>
      <c r="G886" s="13">
        <v>6886.78</v>
      </c>
      <c r="H886" s="13">
        <v>1217</v>
      </c>
      <c r="I886" s="13">
        <v>120.57</v>
      </c>
      <c r="J886" s="13">
        <v>120570.07</v>
      </c>
      <c r="K886" s="18" t="s">
        <v>32</v>
      </c>
      <c r="L886" s="12">
        <v>120</v>
      </c>
      <c r="M886" s="14">
        <v>1108.46</v>
      </c>
      <c r="N886" s="13">
        <v>0</v>
      </c>
      <c r="O886" s="14">
        <v>0</v>
      </c>
      <c r="P886" s="15">
        <v>108</v>
      </c>
      <c r="Q886" s="13">
        <v>1270.9000000000001</v>
      </c>
      <c r="R886" s="13">
        <v>107809.36</v>
      </c>
      <c r="S886" s="13">
        <v>114.21</v>
      </c>
      <c r="T886" s="13">
        <v>0</v>
      </c>
      <c r="U886" s="13">
        <v>11790.11</v>
      </c>
      <c r="V886" s="13">
        <v>15799.32</v>
      </c>
      <c r="W886" s="16">
        <v>17.28</v>
      </c>
      <c r="X886" s="16">
        <v>1728.01</v>
      </c>
      <c r="Y886" s="17">
        <f>SUM(R886:X886)+N886+O886</f>
        <v>137258.29</v>
      </c>
      <c r="Z886" s="17">
        <f>((P886*Q886)+O886+N886)-Y886</f>
        <v>-1.0899999999965075</v>
      </c>
    </row>
    <row r="887" spans="1:26" hidden="1" x14ac:dyDescent="0.25">
      <c r="A887" s="10" t="s">
        <v>2731</v>
      </c>
      <c r="B887" s="11">
        <v>44397</v>
      </c>
      <c r="C887" s="12">
        <v>420890</v>
      </c>
      <c r="D887" s="12" t="s">
        <v>2732</v>
      </c>
      <c r="E887" s="11">
        <v>44397</v>
      </c>
      <c r="F887" s="13">
        <v>121907.87</v>
      </c>
      <c r="G887" s="13">
        <v>7314.47</v>
      </c>
      <c r="H887" s="13">
        <v>5000</v>
      </c>
      <c r="I887" s="13">
        <v>124.35</v>
      </c>
      <c r="J887" s="13">
        <v>124346.69</v>
      </c>
      <c r="K887" s="18" t="s">
        <v>32</v>
      </c>
      <c r="L887" s="12">
        <v>120</v>
      </c>
      <c r="M887" s="14">
        <v>1143.18</v>
      </c>
      <c r="N887" s="13">
        <v>0</v>
      </c>
      <c r="O887" s="14">
        <v>0</v>
      </c>
      <c r="P887" s="15">
        <v>109</v>
      </c>
      <c r="Q887" s="13">
        <v>1265.6400000000001</v>
      </c>
      <c r="R887" s="13">
        <v>113565.86</v>
      </c>
      <c r="S887" s="13">
        <v>115.87</v>
      </c>
      <c r="T887" s="13">
        <v>0</v>
      </c>
      <c r="U887" s="13">
        <v>11957.31</v>
      </c>
      <c r="V887" s="13">
        <v>12055.4</v>
      </c>
      <c r="W887" s="16">
        <v>11.99</v>
      </c>
      <c r="X887" s="16">
        <v>1280.75</v>
      </c>
      <c r="Y887" s="17">
        <f>SUM(R887:X887)+N887+O887</f>
        <v>138987.18</v>
      </c>
      <c r="Z887" s="17">
        <f>((P887*Q887)+O887+N887)-Y887</f>
        <v>-1032.4199999999837</v>
      </c>
    </row>
    <row r="888" spans="1:26" hidden="1" x14ac:dyDescent="0.25">
      <c r="A888" s="10" t="s">
        <v>8253</v>
      </c>
      <c r="B888" s="11">
        <v>44613</v>
      </c>
      <c r="C888" s="12">
        <v>433400</v>
      </c>
      <c r="D888" s="12" t="s">
        <v>8254</v>
      </c>
      <c r="E888" s="11">
        <v>44613</v>
      </c>
      <c r="F888" s="13">
        <v>126830.33</v>
      </c>
      <c r="G888" s="13">
        <v>7609.82</v>
      </c>
      <c r="H888" s="13">
        <v>12099.61</v>
      </c>
      <c r="I888" s="13">
        <v>122.34</v>
      </c>
      <c r="J888" s="13">
        <v>122462.88</v>
      </c>
      <c r="K888" s="18" t="s">
        <v>32</v>
      </c>
      <c r="L888" s="12">
        <v>120</v>
      </c>
      <c r="M888" s="14">
        <v>1125.8599999999999</v>
      </c>
      <c r="N888" s="13">
        <v>0</v>
      </c>
      <c r="O888" s="14">
        <v>0</v>
      </c>
      <c r="P888" s="15">
        <v>116</v>
      </c>
      <c r="Q888" s="13">
        <v>1125.8599999999999</v>
      </c>
      <c r="R888" s="13">
        <v>118262.54</v>
      </c>
      <c r="S888" s="13">
        <v>118.26</v>
      </c>
      <c r="T888" s="13">
        <v>0</v>
      </c>
      <c r="U888" s="13">
        <v>12218.96</v>
      </c>
      <c r="V888" s="13">
        <v>0</v>
      </c>
      <c r="W888" s="16">
        <v>0</v>
      </c>
      <c r="X888" s="16">
        <v>0</v>
      </c>
      <c r="Y888" s="17">
        <f>SUM(R888:X888)+N888+O888</f>
        <v>130599.75999999998</v>
      </c>
      <c r="Z888" s="17">
        <f>((P888*Q888)+O888+N888)-Y888</f>
        <v>0</v>
      </c>
    </row>
    <row r="889" spans="1:26" hidden="1" x14ac:dyDescent="0.25">
      <c r="A889" s="10" t="s">
        <v>5253</v>
      </c>
      <c r="B889" s="11">
        <v>44483</v>
      </c>
      <c r="C889" s="12">
        <v>426730</v>
      </c>
      <c r="D889" s="12" t="s">
        <v>5254</v>
      </c>
      <c r="E889" s="11">
        <v>44472</v>
      </c>
      <c r="F889" s="13">
        <v>125493.79</v>
      </c>
      <c r="G889" s="13">
        <v>7529.63</v>
      </c>
      <c r="H889" s="13">
        <v>11972.11</v>
      </c>
      <c r="I889" s="13">
        <v>121.17</v>
      </c>
      <c r="J889" s="13">
        <v>121172.48</v>
      </c>
      <c r="K889" s="18" t="s">
        <v>32</v>
      </c>
      <c r="L889" s="12">
        <v>120</v>
      </c>
      <c r="M889" s="14">
        <v>1114</v>
      </c>
      <c r="N889" s="13">
        <v>0</v>
      </c>
      <c r="O889" s="14">
        <v>0</v>
      </c>
      <c r="P889" s="15">
        <v>113</v>
      </c>
      <c r="Q889" s="13">
        <v>1114</v>
      </c>
      <c r="R889" s="13">
        <v>113989.99</v>
      </c>
      <c r="S889" s="13">
        <v>114.1</v>
      </c>
      <c r="T889" s="13">
        <v>0</v>
      </c>
      <c r="U889" s="13">
        <v>11777.91</v>
      </c>
      <c r="V889" s="13">
        <v>0</v>
      </c>
      <c r="W889" s="16">
        <v>0</v>
      </c>
      <c r="X889" s="16">
        <v>0</v>
      </c>
      <c r="Y889" s="17">
        <f>SUM(R889:X889)+N889+O889</f>
        <v>125882.00000000001</v>
      </c>
      <c r="Z889" s="17">
        <f>((P889*Q889)+O889+N889)-Y889</f>
        <v>0</v>
      </c>
    </row>
    <row r="890" spans="1:26" hidden="1" x14ac:dyDescent="0.25">
      <c r="A890" s="10" t="s">
        <v>5573</v>
      </c>
      <c r="B890" s="11">
        <v>44495</v>
      </c>
      <c r="C890" s="12">
        <v>427954</v>
      </c>
      <c r="D890" s="12" t="s">
        <v>5574</v>
      </c>
      <c r="E890" s="11">
        <v>44495</v>
      </c>
      <c r="F890" s="13">
        <v>145235.38</v>
      </c>
      <c r="G890" s="13">
        <v>8714.1200000000008</v>
      </c>
      <c r="H890" s="13">
        <v>1539.5</v>
      </c>
      <c r="I890" s="13">
        <v>152.56</v>
      </c>
      <c r="J890" s="13">
        <v>152562.56</v>
      </c>
      <c r="K890" s="18" t="s">
        <v>32</v>
      </c>
      <c r="L890" s="12">
        <v>120</v>
      </c>
      <c r="M890" s="14">
        <v>1402.58</v>
      </c>
      <c r="N890" s="13">
        <v>0</v>
      </c>
      <c r="O890" s="14">
        <v>-0.02</v>
      </c>
      <c r="P890" s="15">
        <v>115</v>
      </c>
      <c r="Q890" s="13">
        <v>1402.58</v>
      </c>
      <c r="R890" s="13">
        <v>142782.88</v>
      </c>
      <c r="S890" s="13">
        <v>152.56</v>
      </c>
      <c r="T890" s="13">
        <v>3877.79</v>
      </c>
      <c r="U890" s="13">
        <v>15747.04</v>
      </c>
      <c r="V890" s="13">
        <v>0</v>
      </c>
      <c r="W890" s="16">
        <v>0</v>
      </c>
      <c r="X890" s="16">
        <v>0</v>
      </c>
      <c r="Y890" s="17">
        <f>SUM(R890:X890)+N890+O890</f>
        <v>162560.25000000003</v>
      </c>
      <c r="Z890" s="17">
        <f>((P890*Q890)+O890+N890)-Y890</f>
        <v>-1263.5700000000361</v>
      </c>
    </row>
    <row r="891" spans="1:26" hidden="1" x14ac:dyDescent="0.25">
      <c r="A891" s="10" t="s">
        <v>1687</v>
      </c>
      <c r="B891" s="11">
        <v>44347</v>
      </c>
      <c r="C891" s="12">
        <v>418069</v>
      </c>
      <c r="D891" s="12" t="s">
        <v>1688</v>
      </c>
      <c r="E891" s="11">
        <v>44347</v>
      </c>
      <c r="F891" s="13">
        <v>208702.36</v>
      </c>
      <c r="G891" s="13">
        <v>12522.14</v>
      </c>
      <c r="H891" s="13">
        <v>2212.25</v>
      </c>
      <c r="I891" s="13">
        <v>219.23</v>
      </c>
      <c r="J891" s="13">
        <v>219231.48</v>
      </c>
      <c r="K891" s="18" t="s">
        <v>32</v>
      </c>
      <c r="L891" s="12">
        <v>120</v>
      </c>
      <c r="M891" s="14">
        <v>2015.5</v>
      </c>
      <c r="N891" s="13">
        <v>0</v>
      </c>
      <c r="O891" s="14">
        <v>0</v>
      </c>
      <c r="P891" s="15">
        <v>108</v>
      </c>
      <c r="Q891" s="13">
        <v>2313.15</v>
      </c>
      <c r="R891" s="13">
        <v>196028.77</v>
      </c>
      <c r="S891" s="13">
        <v>207.71</v>
      </c>
      <c r="T891" s="13">
        <v>0</v>
      </c>
      <c r="U891" s="13">
        <v>21437.52</v>
      </c>
      <c r="V891" s="13">
        <v>28949.4</v>
      </c>
      <c r="W891" s="16">
        <v>30.23</v>
      </c>
      <c r="X891" s="16">
        <v>3165.47</v>
      </c>
      <c r="Y891" s="17">
        <f>SUM(R891:X891)+N891+O891</f>
        <v>249819.09999999998</v>
      </c>
      <c r="Z891" s="17">
        <f>((P891*Q891)+O891+N891)-Y891</f>
        <v>1.1000000000349246</v>
      </c>
    </row>
    <row r="892" spans="1:26" hidden="1" x14ac:dyDescent="0.25">
      <c r="A892" s="10" t="s">
        <v>2635</v>
      </c>
      <c r="B892" s="11">
        <v>44390</v>
      </c>
      <c r="C892" s="12">
        <v>420816</v>
      </c>
      <c r="D892" s="12" t="s">
        <v>2636</v>
      </c>
      <c r="E892" s="11">
        <v>44389</v>
      </c>
      <c r="F892" s="13">
        <v>281857.96999999997</v>
      </c>
      <c r="G892" s="13">
        <v>16911.48</v>
      </c>
      <c r="H892" s="13">
        <v>10000</v>
      </c>
      <c r="I892" s="13">
        <v>289.06</v>
      </c>
      <c r="J892" s="13">
        <v>289058.51</v>
      </c>
      <c r="K892" s="18" t="s">
        <v>32</v>
      </c>
      <c r="L892" s="12">
        <v>120</v>
      </c>
      <c r="M892" s="14">
        <v>2657.45</v>
      </c>
      <c r="N892" s="13">
        <v>0</v>
      </c>
      <c r="O892" s="14">
        <v>0</v>
      </c>
      <c r="P892" s="15">
        <v>109</v>
      </c>
      <c r="Q892" s="13">
        <v>2942.13</v>
      </c>
      <c r="R892" s="13">
        <v>261597.26</v>
      </c>
      <c r="S892" s="13">
        <v>269.3</v>
      </c>
      <c r="T892" s="13">
        <v>0</v>
      </c>
      <c r="U892" s="13">
        <v>27795.49</v>
      </c>
      <c r="V892" s="13">
        <v>28023.9</v>
      </c>
      <c r="W892" s="16">
        <v>28.34</v>
      </c>
      <c r="X892" s="16">
        <v>2977.88</v>
      </c>
      <c r="Y892" s="17">
        <f>SUM(R892:X892)+N892+O892</f>
        <v>320692.17000000004</v>
      </c>
      <c r="Z892" s="17">
        <f>((P892*Q892)+O892+N892)-Y892</f>
        <v>0</v>
      </c>
    </row>
    <row r="893" spans="1:26" hidden="1" x14ac:dyDescent="0.25">
      <c r="A893" s="10" t="s">
        <v>6581</v>
      </c>
      <c r="B893" s="11">
        <v>44526</v>
      </c>
      <c r="C893" s="12">
        <v>429312</v>
      </c>
      <c r="D893" s="12" t="s">
        <v>6582</v>
      </c>
      <c r="E893" s="11">
        <v>44526</v>
      </c>
      <c r="F893" s="13">
        <v>122759.03</v>
      </c>
      <c r="G893" s="13">
        <v>0.01</v>
      </c>
      <c r="H893" s="13">
        <v>2455.1799999999998</v>
      </c>
      <c r="I893" s="13">
        <v>120.42</v>
      </c>
      <c r="J893" s="13">
        <v>120424.28</v>
      </c>
      <c r="K893" s="18" t="s">
        <v>32</v>
      </c>
      <c r="L893" s="12">
        <v>120</v>
      </c>
      <c r="M893" s="14">
        <v>1107.1199999999999</v>
      </c>
      <c r="N893" s="13">
        <v>0</v>
      </c>
      <c r="O893" s="14">
        <v>0.01</v>
      </c>
      <c r="P893" s="15">
        <v>113</v>
      </c>
      <c r="Q893" s="13">
        <v>1107.1199999999999</v>
      </c>
      <c r="R893" s="13">
        <v>112664.11</v>
      </c>
      <c r="S893" s="13">
        <v>119.36</v>
      </c>
      <c r="T893" s="13">
        <v>0</v>
      </c>
      <c r="U893" s="13">
        <v>12321.08</v>
      </c>
      <c r="V893" s="13">
        <v>0</v>
      </c>
      <c r="W893" s="16">
        <v>0</v>
      </c>
      <c r="X893" s="16">
        <v>0</v>
      </c>
      <c r="Y893" s="17">
        <f>SUM(R893:X893)+N893+O893</f>
        <v>125104.56</v>
      </c>
      <c r="Z893" s="17">
        <f>((P893*Q893)+O893+N893)-Y893</f>
        <v>9.9999999802093953E-3</v>
      </c>
    </row>
    <row r="894" spans="1:26" hidden="1" x14ac:dyDescent="0.25">
      <c r="A894" s="10" t="s">
        <v>2263</v>
      </c>
      <c r="B894" s="11">
        <v>44375</v>
      </c>
      <c r="C894" s="12">
        <v>419960</v>
      </c>
      <c r="D894" s="12" t="s">
        <v>2264</v>
      </c>
      <c r="E894" s="11">
        <v>44375</v>
      </c>
      <c r="F894" s="13">
        <v>131940.63</v>
      </c>
      <c r="G894" s="13">
        <v>7916.44</v>
      </c>
      <c r="H894" s="13">
        <v>5000</v>
      </c>
      <c r="I894" s="13">
        <v>134.99</v>
      </c>
      <c r="J894" s="13">
        <v>134992.06</v>
      </c>
      <c r="K894" s="18" t="s">
        <v>32</v>
      </c>
      <c r="L894" s="12">
        <v>120</v>
      </c>
      <c r="M894" s="14">
        <v>1241.04</v>
      </c>
      <c r="N894" s="13">
        <v>0</v>
      </c>
      <c r="O894" s="14">
        <v>0</v>
      </c>
      <c r="P894" s="15">
        <v>109</v>
      </c>
      <c r="Q894" s="13">
        <v>1422.91</v>
      </c>
      <c r="R894" s="13">
        <v>122167.47</v>
      </c>
      <c r="S894" s="13">
        <v>125.79</v>
      </c>
      <c r="T894" s="13">
        <v>0</v>
      </c>
      <c r="U894" s="13">
        <v>12980.1</v>
      </c>
      <c r="V894" s="13">
        <v>17903.25</v>
      </c>
      <c r="W894" s="16">
        <v>18.53</v>
      </c>
      <c r="X894" s="16">
        <v>1902.05</v>
      </c>
      <c r="Y894" s="17">
        <f>SUM(R894:X894)+N894+O894</f>
        <v>155097.18999999997</v>
      </c>
      <c r="Z894" s="17">
        <f>((P894*Q894)+O894+N894)-Y894</f>
        <v>0</v>
      </c>
    </row>
    <row r="895" spans="1:26" hidden="1" x14ac:dyDescent="0.25">
      <c r="A895" s="10" t="s">
        <v>6613</v>
      </c>
      <c r="B895" s="11">
        <v>44526</v>
      </c>
      <c r="C895" s="12">
        <v>430504</v>
      </c>
      <c r="D895" s="12" t="s">
        <v>6614</v>
      </c>
      <c r="E895" s="11">
        <v>44523</v>
      </c>
      <c r="F895" s="13">
        <v>164954.82999999999</v>
      </c>
      <c r="G895" s="13">
        <v>9897.2900000000009</v>
      </c>
      <c r="H895" s="13">
        <v>3497.04</v>
      </c>
      <c r="I895" s="13">
        <v>171.53</v>
      </c>
      <c r="J895" s="13">
        <v>171526.61</v>
      </c>
      <c r="K895" s="18" t="s">
        <v>32</v>
      </c>
      <c r="L895" s="12">
        <v>120</v>
      </c>
      <c r="M895" s="14">
        <v>1576.92</v>
      </c>
      <c r="N895" s="13">
        <v>0</v>
      </c>
      <c r="O895" s="14">
        <v>0.01</v>
      </c>
      <c r="P895" s="15">
        <v>113</v>
      </c>
      <c r="Q895" s="13">
        <v>1576.92</v>
      </c>
      <c r="R895" s="13">
        <v>161893.54999999999</v>
      </c>
      <c r="S895" s="13">
        <v>170.03</v>
      </c>
      <c r="T895" s="13">
        <v>2969.18</v>
      </c>
      <c r="U895" s="13">
        <v>17548.490000000002</v>
      </c>
      <c r="V895" s="13">
        <v>0</v>
      </c>
      <c r="W895" s="16">
        <v>0</v>
      </c>
      <c r="X895" s="16">
        <v>0</v>
      </c>
      <c r="Y895" s="17">
        <f>SUM(R895:X895)+N895+O895</f>
        <v>182581.25999999998</v>
      </c>
      <c r="Z895" s="17">
        <f>((P895*Q895)+O895+N895)-Y895</f>
        <v>-4389.2899999999499</v>
      </c>
    </row>
    <row r="896" spans="1:26" hidden="1" x14ac:dyDescent="0.25">
      <c r="A896" s="10" t="s">
        <v>2191</v>
      </c>
      <c r="B896" s="11">
        <v>44369</v>
      </c>
      <c r="C896" s="12">
        <v>419568</v>
      </c>
      <c r="D896" s="12" t="s">
        <v>2192</v>
      </c>
      <c r="E896" s="11">
        <v>44369</v>
      </c>
      <c r="F896" s="13">
        <v>153380.28</v>
      </c>
      <c r="G896" s="13">
        <v>9202.82</v>
      </c>
      <c r="H896" s="13">
        <v>3251.66</v>
      </c>
      <c r="I896" s="13">
        <v>159.49</v>
      </c>
      <c r="J896" s="13">
        <v>159490.93</v>
      </c>
      <c r="K896" s="18" t="s">
        <v>32</v>
      </c>
      <c r="L896" s="12">
        <v>120</v>
      </c>
      <c r="M896" s="14">
        <v>1466.27</v>
      </c>
      <c r="N896" s="13">
        <v>0</v>
      </c>
      <c r="O896" s="14">
        <v>0</v>
      </c>
      <c r="P896" s="15">
        <v>109</v>
      </c>
      <c r="Q896" s="13">
        <v>1681.15</v>
      </c>
      <c r="R896" s="13">
        <v>144069.65</v>
      </c>
      <c r="S896" s="13">
        <v>151.15</v>
      </c>
      <c r="T896" s="13">
        <v>0</v>
      </c>
      <c r="U896" s="13">
        <v>15602.63</v>
      </c>
      <c r="V896" s="13">
        <v>21113.3</v>
      </c>
      <c r="W896" s="16">
        <v>21.8</v>
      </c>
      <c r="X896" s="16">
        <v>2286.8200000000002</v>
      </c>
      <c r="Y896" s="17">
        <f>SUM(R896:X896)+N896+O896</f>
        <v>183245.34999999998</v>
      </c>
      <c r="Z896" s="17">
        <f>((P896*Q896)+O896+N896)-Y896</f>
        <v>0</v>
      </c>
    </row>
    <row r="897" spans="1:26" hidden="1" x14ac:dyDescent="0.25">
      <c r="A897" s="10" t="s">
        <v>3185</v>
      </c>
      <c r="B897" s="11">
        <v>44408</v>
      </c>
      <c r="C897" s="12">
        <v>422147</v>
      </c>
      <c r="D897" s="12" t="s">
        <v>3186</v>
      </c>
      <c r="E897" s="11">
        <v>44408</v>
      </c>
      <c r="F897" s="13">
        <v>114779.72</v>
      </c>
      <c r="G897" s="13">
        <v>6886.78</v>
      </c>
      <c r="H897" s="13">
        <v>10949.99</v>
      </c>
      <c r="I897" s="13">
        <v>110.83</v>
      </c>
      <c r="J897" s="13">
        <v>110827.34</v>
      </c>
      <c r="K897" s="18" t="s">
        <v>32</v>
      </c>
      <c r="L897" s="12">
        <v>120</v>
      </c>
      <c r="M897" s="14">
        <v>1018.89</v>
      </c>
      <c r="N897" s="13">
        <v>0</v>
      </c>
      <c r="O897" s="14">
        <v>0</v>
      </c>
      <c r="P897" s="15">
        <v>110</v>
      </c>
      <c r="Q897" s="13">
        <v>1128.04</v>
      </c>
      <c r="R897" s="13">
        <v>101490.11</v>
      </c>
      <c r="S897" s="13">
        <v>101.63</v>
      </c>
      <c r="T897" s="13">
        <v>0</v>
      </c>
      <c r="U897" s="13">
        <v>10486.16</v>
      </c>
      <c r="V897" s="13">
        <v>10872.4</v>
      </c>
      <c r="W897" s="16">
        <v>11</v>
      </c>
      <c r="X897" s="16">
        <v>1123.0999999999999</v>
      </c>
      <c r="Y897" s="17">
        <f>SUM(R897:X897)+N897+O897</f>
        <v>124084.40000000001</v>
      </c>
      <c r="Z897" s="17">
        <f>((P897*Q897)+O897+N897)-Y897</f>
        <v>0</v>
      </c>
    </row>
    <row r="898" spans="1:26" hidden="1" x14ac:dyDescent="0.25">
      <c r="A898" s="10" t="s">
        <v>1719</v>
      </c>
      <c r="B898" s="11">
        <v>44347</v>
      </c>
      <c r="C898" s="12">
        <v>418230</v>
      </c>
      <c r="D898" s="12" t="s">
        <v>1720</v>
      </c>
      <c r="E898" s="11">
        <v>44347</v>
      </c>
      <c r="F898" s="13">
        <v>112530.04</v>
      </c>
      <c r="G898" s="13">
        <v>6751.8</v>
      </c>
      <c r="H898" s="13">
        <v>1192.82</v>
      </c>
      <c r="I898" s="13">
        <v>118.21</v>
      </c>
      <c r="J898" s="13">
        <v>118207.23</v>
      </c>
      <c r="K898" s="18" t="s">
        <v>32</v>
      </c>
      <c r="L898" s="12">
        <v>120</v>
      </c>
      <c r="M898" s="14">
        <v>1086.73</v>
      </c>
      <c r="N898" s="13">
        <v>0</v>
      </c>
      <c r="O898" s="14">
        <v>0</v>
      </c>
      <c r="P898" s="15">
        <v>110</v>
      </c>
      <c r="Q898" s="13">
        <v>1247.22</v>
      </c>
      <c r="R898" s="13">
        <v>107653.96</v>
      </c>
      <c r="S898" s="13">
        <v>114.05</v>
      </c>
      <c r="T898" s="13">
        <v>0</v>
      </c>
      <c r="U898" s="13">
        <v>11772.29</v>
      </c>
      <c r="V898" s="13">
        <v>15898.3</v>
      </c>
      <c r="W898" s="16">
        <v>16.5</v>
      </c>
      <c r="X898" s="16">
        <v>1738</v>
      </c>
      <c r="Y898" s="17">
        <f>SUM(R898:X898)+N898+O898</f>
        <v>137193.1</v>
      </c>
      <c r="Z898" s="17">
        <f>((P898*Q898)+O898+N898)-Y898</f>
        <v>1.1000000000058208</v>
      </c>
    </row>
    <row r="899" spans="1:26" hidden="1" x14ac:dyDescent="0.25">
      <c r="A899" s="10" t="s">
        <v>1391</v>
      </c>
      <c r="B899" s="11">
        <v>44327</v>
      </c>
      <c r="C899" s="12">
        <v>416338</v>
      </c>
      <c r="D899" s="12" t="s">
        <v>1392</v>
      </c>
      <c r="E899" s="11">
        <v>44327</v>
      </c>
      <c r="F899" s="13">
        <v>114779.72</v>
      </c>
      <c r="G899" s="13">
        <v>6886.78</v>
      </c>
      <c r="H899" s="13">
        <v>1216.67</v>
      </c>
      <c r="I899" s="13">
        <v>120.57</v>
      </c>
      <c r="J899" s="13">
        <v>120570.4</v>
      </c>
      <c r="K899" s="18" t="s">
        <v>32</v>
      </c>
      <c r="L899" s="12">
        <v>120</v>
      </c>
      <c r="M899" s="14">
        <v>1108.46</v>
      </c>
      <c r="N899" s="13">
        <v>0</v>
      </c>
      <c r="O899" s="14">
        <v>0</v>
      </c>
      <c r="P899" s="15">
        <v>107</v>
      </c>
      <c r="Q899" s="13">
        <v>1272.1600000000001</v>
      </c>
      <c r="R899" s="13">
        <v>106811.39</v>
      </c>
      <c r="S899" s="13">
        <v>113.15</v>
      </c>
      <c r="T899" s="13">
        <v>0</v>
      </c>
      <c r="U899" s="13">
        <v>11680.68</v>
      </c>
      <c r="V899" s="13">
        <v>15773.94</v>
      </c>
      <c r="W899" s="16">
        <v>17.13</v>
      </c>
      <c r="X899" s="16">
        <v>1724.83</v>
      </c>
      <c r="Y899" s="17">
        <f>SUM(R899:X899)+N899+O899</f>
        <v>136121.12</v>
      </c>
      <c r="Z899" s="17">
        <f>((P899*Q899)+O899+N899)-Y899</f>
        <v>0</v>
      </c>
    </row>
    <row r="900" spans="1:26" hidden="1" x14ac:dyDescent="0.25">
      <c r="A900" s="10" t="s">
        <v>3237</v>
      </c>
      <c r="B900" s="11">
        <v>44408</v>
      </c>
      <c r="C900" s="12">
        <v>422262</v>
      </c>
      <c r="D900" s="12" t="s">
        <v>3238</v>
      </c>
      <c r="E900" s="11">
        <v>44408</v>
      </c>
      <c r="F900" s="13">
        <v>114779.72</v>
      </c>
      <c r="G900" s="13">
        <v>6886.78</v>
      </c>
      <c r="H900" s="13">
        <v>2433.33</v>
      </c>
      <c r="I900" s="13">
        <v>119.35</v>
      </c>
      <c r="J900" s="13">
        <v>119352.52</v>
      </c>
      <c r="K900" s="18" t="s">
        <v>32</v>
      </c>
      <c r="L900" s="12">
        <v>120</v>
      </c>
      <c r="M900" s="14">
        <v>1097.26</v>
      </c>
      <c r="N900" s="13">
        <v>0</v>
      </c>
      <c r="O900" s="14">
        <v>0</v>
      </c>
      <c r="P900" s="15">
        <v>111</v>
      </c>
      <c r="Q900" s="13">
        <v>1214.8</v>
      </c>
      <c r="R900" s="13">
        <v>109790.47</v>
      </c>
      <c r="S900" s="13">
        <v>115.19</v>
      </c>
      <c r="T900" s="13">
        <v>0</v>
      </c>
      <c r="U900" s="13">
        <v>11890.2</v>
      </c>
      <c r="V900" s="13">
        <v>11655.6</v>
      </c>
      <c r="W900" s="16">
        <v>12.1</v>
      </c>
      <c r="X900" s="16">
        <v>1262.8</v>
      </c>
      <c r="Y900" s="17">
        <f>SUM(R900:X900)+N900+O900</f>
        <v>134726.35999999999</v>
      </c>
      <c r="Z900" s="17">
        <f>((P900*Q900)+O900+N900)-Y900</f>
        <v>116.44000000000233</v>
      </c>
    </row>
    <row r="901" spans="1:26" hidden="1" x14ac:dyDescent="0.25">
      <c r="A901" s="10" t="s">
        <v>6445</v>
      </c>
      <c r="B901" s="11">
        <v>44523</v>
      </c>
      <c r="C901" s="12">
        <v>430272</v>
      </c>
      <c r="D901" s="12" t="s">
        <v>6446</v>
      </c>
      <c r="E901" s="11">
        <v>44523</v>
      </c>
      <c r="F901" s="13">
        <v>179708.35</v>
      </c>
      <c r="G901" s="13">
        <v>10782.5</v>
      </c>
      <c r="H901" s="13">
        <v>3809.82</v>
      </c>
      <c r="I901" s="13">
        <v>186.87</v>
      </c>
      <c r="J901" s="13">
        <v>186867.9</v>
      </c>
      <c r="K901" s="18" t="s">
        <v>32</v>
      </c>
      <c r="L901" s="12">
        <v>120</v>
      </c>
      <c r="M901" s="14">
        <v>1717.96</v>
      </c>
      <c r="N901" s="13">
        <v>0</v>
      </c>
      <c r="O901" s="14">
        <v>-0.02</v>
      </c>
      <c r="P901" s="15">
        <v>113</v>
      </c>
      <c r="Q901" s="13">
        <v>1717.96</v>
      </c>
      <c r="R901" s="13">
        <v>176373.28</v>
      </c>
      <c r="S901" s="13">
        <v>185.23</v>
      </c>
      <c r="T901" s="13">
        <v>3234.76</v>
      </c>
      <c r="U901" s="13">
        <v>19118.11</v>
      </c>
      <c r="V901" s="13">
        <v>0</v>
      </c>
      <c r="W901" s="16">
        <v>0</v>
      </c>
      <c r="X901" s="16">
        <v>0</v>
      </c>
      <c r="Y901" s="17">
        <f>SUM(R901:X901)+N901+O901</f>
        <v>198911.36000000002</v>
      </c>
      <c r="Z901" s="17">
        <f>((P901*Q901)+O901+N901)-Y901</f>
        <v>-4781.8999999999942</v>
      </c>
    </row>
    <row r="902" spans="1:26" hidden="1" x14ac:dyDescent="0.25">
      <c r="A902" s="10" t="s">
        <v>5251</v>
      </c>
      <c r="B902" s="11">
        <v>44483</v>
      </c>
      <c r="C902" s="12">
        <v>426774</v>
      </c>
      <c r="D902" s="12" t="s">
        <v>5252</v>
      </c>
      <c r="E902" s="11">
        <v>44472</v>
      </c>
      <c r="F902" s="13">
        <v>139622.84</v>
      </c>
      <c r="G902" s="13">
        <v>8377.3700000000008</v>
      </c>
      <c r="H902" s="13">
        <v>1480</v>
      </c>
      <c r="I902" s="13">
        <v>146.66999999999999</v>
      </c>
      <c r="J902" s="13">
        <v>146666.88</v>
      </c>
      <c r="K902" s="18" t="s">
        <v>32</v>
      </c>
      <c r="L902" s="12">
        <v>120</v>
      </c>
      <c r="M902" s="14">
        <v>1348.38</v>
      </c>
      <c r="N902" s="13">
        <v>0</v>
      </c>
      <c r="O902" s="14">
        <v>0</v>
      </c>
      <c r="P902" s="15">
        <v>112</v>
      </c>
      <c r="Q902" s="13">
        <v>1348.38</v>
      </c>
      <c r="R902" s="13">
        <v>136001.35</v>
      </c>
      <c r="S902" s="13">
        <v>144.09</v>
      </c>
      <c r="T902" s="13">
        <v>0</v>
      </c>
      <c r="U902" s="13">
        <v>14873.12</v>
      </c>
      <c r="V902" s="13">
        <v>0</v>
      </c>
      <c r="W902" s="16">
        <v>0</v>
      </c>
      <c r="X902" s="16">
        <v>0</v>
      </c>
      <c r="Y902" s="17">
        <f>SUM(R902:X902)+N902+O902</f>
        <v>151018.56</v>
      </c>
      <c r="Z902" s="17">
        <f>((P902*Q902)+O902+N902)-Y902</f>
        <v>0</v>
      </c>
    </row>
    <row r="903" spans="1:26" hidden="1" x14ac:dyDescent="0.25">
      <c r="A903" s="10" t="s">
        <v>3443</v>
      </c>
      <c r="B903" s="11">
        <v>44424</v>
      </c>
      <c r="C903" s="12">
        <v>422625</v>
      </c>
      <c r="D903" s="12" t="s">
        <v>3444</v>
      </c>
      <c r="E903" s="11">
        <v>44424</v>
      </c>
      <c r="F903" s="13">
        <v>114779.72</v>
      </c>
      <c r="G903" s="13">
        <v>6886.78</v>
      </c>
      <c r="H903" s="13">
        <v>1216.67</v>
      </c>
      <c r="I903" s="13">
        <v>120.57</v>
      </c>
      <c r="J903" s="13">
        <v>120570.4</v>
      </c>
      <c r="K903" s="18" t="s">
        <v>32</v>
      </c>
      <c r="L903" s="12">
        <v>120</v>
      </c>
      <c r="M903" s="14">
        <v>1108.46</v>
      </c>
      <c r="N903" s="13">
        <v>0</v>
      </c>
      <c r="O903" s="14">
        <v>0</v>
      </c>
      <c r="P903" s="15">
        <v>112</v>
      </c>
      <c r="Q903" s="13">
        <v>1108.46</v>
      </c>
      <c r="R903" s="13">
        <v>111802.59</v>
      </c>
      <c r="S903" s="13">
        <v>118.45</v>
      </c>
      <c r="T903" s="13">
        <v>0</v>
      </c>
      <c r="U903" s="13">
        <v>12226.48</v>
      </c>
      <c r="V903" s="13">
        <v>0</v>
      </c>
      <c r="W903" s="16">
        <v>0</v>
      </c>
      <c r="X903" s="16">
        <v>0</v>
      </c>
      <c r="Y903" s="17">
        <f>SUM(R903:X903)+N903+O903</f>
        <v>124147.51999999999</v>
      </c>
      <c r="Z903" s="17">
        <f>((P903*Q903)+O903+N903)-Y903</f>
        <v>0</v>
      </c>
    </row>
    <row r="904" spans="1:26" hidden="1" x14ac:dyDescent="0.25">
      <c r="A904" s="10" t="s">
        <v>2803</v>
      </c>
      <c r="B904" s="11">
        <v>44397</v>
      </c>
      <c r="C904" s="12">
        <v>421108</v>
      </c>
      <c r="D904" s="12" t="s">
        <v>2804</v>
      </c>
      <c r="E904" s="11">
        <v>44397</v>
      </c>
      <c r="F904" s="13">
        <v>108490.57</v>
      </c>
      <c r="G904" s="13">
        <v>6509.43</v>
      </c>
      <c r="H904" s="13">
        <v>1150</v>
      </c>
      <c r="I904" s="13">
        <v>113.96</v>
      </c>
      <c r="J904" s="13">
        <v>113963.96</v>
      </c>
      <c r="K904" s="18" t="s">
        <v>32</v>
      </c>
      <c r="L904" s="12">
        <v>120</v>
      </c>
      <c r="M904" s="14">
        <v>1047.72</v>
      </c>
      <c r="N904" s="13">
        <v>0</v>
      </c>
      <c r="O904" s="14">
        <v>0</v>
      </c>
      <c r="P904" s="15">
        <v>110</v>
      </c>
      <c r="Q904" s="13">
        <v>1159.96</v>
      </c>
      <c r="R904" s="13">
        <v>103789.52</v>
      </c>
      <c r="S904" s="13">
        <v>109.96</v>
      </c>
      <c r="T904" s="13">
        <v>0</v>
      </c>
      <c r="U904" s="13">
        <v>11349.72</v>
      </c>
      <c r="V904" s="13">
        <v>11017.72</v>
      </c>
      <c r="W904" s="16">
        <v>11.99</v>
      </c>
      <c r="X904" s="16">
        <v>1204.45</v>
      </c>
      <c r="Y904" s="17">
        <f>SUM(R904:X904)+N904+O904</f>
        <v>127483.36000000002</v>
      </c>
      <c r="Z904" s="17">
        <f>((P904*Q904)+O904+N904)-Y904</f>
        <v>112.23999999999069</v>
      </c>
    </row>
    <row r="905" spans="1:26" hidden="1" x14ac:dyDescent="0.25">
      <c r="A905" s="10" t="s">
        <v>6885</v>
      </c>
      <c r="B905" s="11">
        <v>44530</v>
      </c>
      <c r="C905" s="12">
        <v>430878</v>
      </c>
      <c r="D905" s="12" t="s">
        <v>6886</v>
      </c>
      <c r="E905" s="11">
        <v>44530</v>
      </c>
      <c r="F905" s="13">
        <v>141368.26999999999</v>
      </c>
      <c r="G905" s="13">
        <v>8482.1</v>
      </c>
      <c r="H905" s="13">
        <v>10000</v>
      </c>
      <c r="I905" s="13">
        <v>139.99</v>
      </c>
      <c r="J905" s="13">
        <v>139990.35999999999</v>
      </c>
      <c r="K905" s="18" t="s">
        <v>32</v>
      </c>
      <c r="L905" s="12">
        <v>120</v>
      </c>
      <c r="M905" s="14">
        <v>1287</v>
      </c>
      <c r="N905" s="13">
        <v>0</v>
      </c>
      <c r="O905" s="14">
        <v>-0.01</v>
      </c>
      <c r="P905" s="15">
        <v>115</v>
      </c>
      <c r="Q905" s="13">
        <v>1287</v>
      </c>
      <c r="R905" s="13">
        <v>133905.81</v>
      </c>
      <c r="S905" s="13">
        <v>135.27000000000001</v>
      </c>
      <c r="T905" s="13">
        <v>0</v>
      </c>
      <c r="U905" s="13">
        <v>13963.92</v>
      </c>
      <c r="V905" s="13">
        <v>0</v>
      </c>
      <c r="W905" s="16">
        <v>0</v>
      </c>
      <c r="X905" s="16">
        <v>0</v>
      </c>
      <c r="Y905" s="17">
        <f>SUM(R905:X905)+N905+O905</f>
        <v>148004.99</v>
      </c>
      <c r="Z905" s="17">
        <f>((P905*Q905)+O905+N905)-Y905</f>
        <v>0</v>
      </c>
    </row>
    <row r="906" spans="1:26" hidden="1" x14ac:dyDescent="0.25">
      <c r="A906" s="10" t="s">
        <v>2385</v>
      </c>
      <c r="B906" s="11">
        <v>44377</v>
      </c>
      <c r="C906" s="12">
        <v>419784</v>
      </c>
      <c r="D906" s="12" t="s">
        <v>2386</v>
      </c>
      <c r="E906" s="11">
        <v>44370</v>
      </c>
      <c r="F906" s="13">
        <v>100234.65</v>
      </c>
      <c r="G906" s="13">
        <v>6014.08</v>
      </c>
      <c r="H906" s="13">
        <v>1063</v>
      </c>
      <c r="I906" s="13">
        <v>105.29</v>
      </c>
      <c r="J906" s="13">
        <v>105291.02</v>
      </c>
      <c r="K906" s="18" t="s">
        <v>32</v>
      </c>
      <c r="L906" s="12">
        <v>120</v>
      </c>
      <c r="M906" s="14">
        <v>967.99</v>
      </c>
      <c r="N906" s="13">
        <v>0</v>
      </c>
      <c r="O906" s="14">
        <v>0</v>
      </c>
      <c r="P906" s="15">
        <v>108</v>
      </c>
      <c r="Q906" s="13">
        <v>1109.8499999999999</v>
      </c>
      <c r="R906" s="13">
        <v>94147.35</v>
      </c>
      <c r="S906" s="13">
        <v>99.77</v>
      </c>
      <c r="T906" s="13">
        <v>0</v>
      </c>
      <c r="U906" s="13">
        <v>10295.799999999999</v>
      </c>
      <c r="V906" s="13">
        <v>13797</v>
      </c>
      <c r="W906" s="16">
        <v>14.04</v>
      </c>
      <c r="X906" s="16">
        <v>1508.75</v>
      </c>
      <c r="Y906" s="17">
        <f>SUM(R906:X906)+N906+O906</f>
        <v>119862.71</v>
      </c>
      <c r="Z906" s="17">
        <f>((P906*Q906)+O906+N906)-Y906</f>
        <v>1.0899999999819556</v>
      </c>
    </row>
    <row r="907" spans="1:26" hidden="1" x14ac:dyDescent="0.25">
      <c r="A907" s="10" t="s">
        <v>4311</v>
      </c>
      <c r="B907" s="11">
        <v>44456</v>
      </c>
      <c r="C907" s="12">
        <v>425270</v>
      </c>
      <c r="D907" s="12" t="s">
        <v>4312</v>
      </c>
      <c r="E907" s="11">
        <v>44454</v>
      </c>
      <c r="F907" s="13">
        <v>112104.78</v>
      </c>
      <c r="G907" s="13">
        <v>6726.29</v>
      </c>
      <c r="H907" s="13">
        <v>1188.31</v>
      </c>
      <c r="I907" s="13">
        <v>117.76</v>
      </c>
      <c r="J907" s="13">
        <v>117760.52</v>
      </c>
      <c r="K907" s="18" t="s">
        <v>32</v>
      </c>
      <c r="L907" s="12">
        <v>120</v>
      </c>
      <c r="M907" s="14">
        <v>1082.6300000000001</v>
      </c>
      <c r="N907" s="13">
        <v>0</v>
      </c>
      <c r="O907" s="14">
        <v>0</v>
      </c>
      <c r="P907" s="15">
        <v>112</v>
      </c>
      <c r="Q907" s="13">
        <v>1082.6300000000001</v>
      </c>
      <c r="R907" s="13">
        <v>109197.02</v>
      </c>
      <c r="S907" s="13">
        <v>115.7</v>
      </c>
      <c r="T907" s="13">
        <v>0</v>
      </c>
      <c r="U907" s="13">
        <v>11941.84</v>
      </c>
      <c r="V907" s="13">
        <v>0</v>
      </c>
      <c r="W907" s="16">
        <v>0</v>
      </c>
      <c r="X907" s="16">
        <v>0</v>
      </c>
      <c r="Y907" s="17">
        <f>SUM(R907:X907)+N907+O907</f>
        <v>121254.56</v>
      </c>
      <c r="Z907" s="17">
        <f>((P907*Q907)+O907+N907)-Y907</f>
        <v>0</v>
      </c>
    </row>
    <row r="908" spans="1:26" hidden="1" x14ac:dyDescent="0.25">
      <c r="A908" s="10" t="s">
        <v>4877</v>
      </c>
      <c r="B908" s="11">
        <v>44469</v>
      </c>
      <c r="C908" s="12">
        <v>426301</v>
      </c>
      <c r="D908" s="12" t="s">
        <v>4878</v>
      </c>
      <c r="E908" s="11">
        <v>44469</v>
      </c>
      <c r="F908" s="13">
        <v>115666.89</v>
      </c>
      <c r="G908" s="13">
        <v>6940.01</v>
      </c>
      <c r="H908" s="13">
        <v>12125.95</v>
      </c>
      <c r="I908" s="13">
        <v>110.59</v>
      </c>
      <c r="J908" s="13">
        <v>110591.54</v>
      </c>
      <c r="K908" s="18" t="s">
        <v>32</v>
      </c>
      <c r="L908" s="12">
        <v>120</v>
      </c>
      <c r="M908" s="14">
        <v>1016.72</v>
      </c>
      <c r="N908" s="13">
        <v>0</v>
      </c>
      <c r="O908" s="14">
        <v>0</v>
      </c>
      <c r="P908" s="15">
        <v>112</v>
      </c>
      <c r="Q908" s="13">
        <v>1016.72</v>
      </c>
      <c r="R908" s="13">
        <v>103115.51</v>
      </c>
      <c r="S908" s="13">
        <v>103.23</v>
      </c>
      <c r="T908" s="13">
        <v>0</v>
      </c>
      <c r="U908" s="13">
        <v>10653.9</v>
      </c>
      <c r="V908" s="13">
        <v>0</v>
      </c>
      <c r="W908" s="16">
        <v>0</v>
      </c>
      <c r="X908" s="16">
        <v>0</v>
      </c>
      <c r="Y908" s="17">
        <f>SUM(R908:X908)+N908+O908</f>
        <v>113872.63999999998</v>
      </c>
      <c r="Z908" s="17">
        <f>((P908*Q908)+O908+N908)-Y908</f>
        <v>0</v>
      </c>
    </row>
    <row r="909" spans="1:26" hidden="1" x14ac:dyDescent="0.25">
      <c r="A909" s="10" t="s">
        <v>9069</v>
      </c>
      <c r="B909" s="11">
        <v>44651</v>
      </c>
      <c r="C909" s="12">
        <v>434441</v>
      </c>
      <c r="D909" s="12" t="s">
        <v>9070</v>
      </c>
      <c r="E909" s="11">
        <v>44648</v>
      </c>
      <c r="F909" s="13">
        <v>112050</v>
      </c>
      <c r="G909" s="13">
        <v>6723</v>
      </c>
      <c r="H909" s="13">
        <v>10084.5</v>
      </c>
      <c r="I909" s="13">
        <v>108.69</v>
      </c>
      <c r="J909" s="13">
        <v>108797.19</v>
      </c>
      <c r="K909" s="18" t="s">
        <v>32</v>
      </c>
      <c r="L909" s="12">
        <v>120</v>
      </c>
      <c r="M909" s="14">
        <v>1000.22</v>
      </c>
      <c r="N909" s="13">
        <v>0</v>
      </c>
      <c r="O909" s="14">
        <v>0</v>
      </c>
      <c r="P909" s="15">
        <v>118</v>
      </c>
      <c r="Q909" s="13">
        <v>1000.22</v>
      </c>
      <c r="R909" s="13">
        <v>106877.04</v>
      </c>
      <c r="S909" s="13">
        <v>106.87</v>
      </c>
      <c r="T909" s="13">
        <v>0</v>
      </c>
      <c r="U909" s="13">
        <v>11042.05</v>
      </c>
      <c r="V909" s="13">
        <v>0</v>
      </c>
      <c r="W909" s="16">
        <v>0</v>
      </c>
      <c r="X909" s="16">
        <v>0</v>
      </c>
      <c r="Y909" s="17">
        <f>SUM(R909:X909)+N909+O909</f>
        <v>118025.95999999999</v>
      </c>
      <c r="Z909" s="17">
        <f>((P909*Q909)+O909+N909)-Y909</f>
        <v>0</v>
      </c>
    </row>
    <row r="910" spans="1:26" hidden="1" x14ac:dyDescent="0.25">
      <c r="A910" s="10" t="s">
        <v>8899</v>
      </c>
      <c r="B910" s="11">
        <v>44649</v>
      </c>
      <c r="C910" s="12">
        <v>434439</v>
      </c>
      <c r="D910" s="12" t="s">
        <v>8900</v>
      </c>
      <c r="E910" s="11">
        <v>44648</v>
      </c>
      <c r="F910" s="13">
        <v>111132.08</v>
      </c>
      <c r="G910" s="13">
        <v>6667.92</v>
      </c>
      <c r="H910" s="13">
        <v>3534</v>
      </c>
      <c r="I910" s="13">
        <v>114.27</v>
      </c>
      <c r="J910" s="13">
        <v>114380.27</v>
      </c>
      <c r="K910" s="18" t="s">
        <v>32</v>
      </c>
      <c r="L910" s="12">
        <v>120</v>
      </c>
      <c r="M910" s="14">
        <v>1051.55</v>
      </c>
      <c r="N910" s="13">
        <v>0</v>
      </c>
      <c r="O910" s="14">
        <v>-0.01</v>
      </c>
      <c r="P910" s="15">
        <v>119</v>
      </c>
      <c r="Q910" s="13">
        <v>1051.55</v>
      </c>
      <c r="R910" s="13">
        <v>109247.03999999999</v>
      </c>
      <c r="S910" s="13">
        <v>114.27</v>
      </c>
      <c r="T910" s="13">
        <v>4900.93</v>
      </c>
      <c r="U910" s="13">
        <v>11805.73</v>
      </c>
      <c r="V910" s="13">
        <v>0</v>
      </c>
      <c r="W910" s="16">
        <v>0</v>
      </c>
      <c r="X910" s="16">
        <v>0</v>
      </c>
      <c r="Y910" s="17">
        <f>SUM(R910:X910)+N910+O910</f>
        <v>126067.95999999999</v>
      </c>
      <c r="Z910" s="17">
        <f>((P910*Q910)+O910+N910)-Y910</f>
        <v>-933.51999999998952</v>
      </c>
    </row>
    <row r="911" spans="1:26" hidden="1" x14ac:dyDescent="0.25">
      <c r="A911" s="10" t="s">
        <v>2787</v>
      </c>
      <c r="B911" s="11">
        <v>44397</v>
      </c>
      <c r="C911" s="12">
        <v>420614</v>
      </c>
      <c r="D911" s="12" t="s">
        <v>2788</v>
      </c>
      <c r="E911" s="11">
        <v>44397</v>
      </c>
      <c r="F911" s="13">
        <v>110346.67</v>
      </c>
      <c r="G911" s="13">
        <v>6620.8</v>
      </c>
      <c r="H911" s="13">
        <v>1169.67</v>
      </c>
      <c r="I911" s="13">
        <v>115.91</v>
      </c>
      <c r="J911" s="13">
        <v>115913.71</v>
      </c>
      <c r="K911" s="18" t="s">
        <v>32</v>
      </c>
      <c r="L911" s="12">
        <v>120</v>
      </c>
      <c r="M911" s="14">
        <v>1065.6500000000001</v>
      </c>
      <c r="N911" s="13">
        <v>0</v>
      </c>
      <c r="O911" s="14">
        <v>0</v>
      </c>
      <c r="P911" s="15">
        <v>109</v>
      </c>
      <c r="Q911" s="13">
        <v>1179.81</v>
      </c>
      <c r="R911" s="13">
        <v>105565.18</v>
      </c>
      <c r="S911" s="13">
        <v>110.81</v>
      </c>
      <c r="T911" s="13">
        <v>0</v>
      </c>
      <c r="U911" s="13">
        <v>11439.54</v>
      </c>
      <c r="V911" s="13">
        <v>11206.29</v>
      </c>
      <c r="W911" s="16">
        <v>11.99</v>
      </c>
      <c r="X911" s="16">
        <v>1225.1600000000001</v>
      </c>
      <c r="Y911" s="17">
        <f>SUM(R911:X911)+N911+O911</f>
        <v>129558.97000000002</v>
      </c>
      <c r="Z911" s="17">
        <f>((P911*Q911)+O911+N911)-Y911</f>
        <v>-959.68000000002212</v>
      </c>
    </row>
    <row r="912" spans="1:26" hidden="1" x14ac:dyDescent="0.25">
      <c r="A912" s="10" t="s">
        <v>8731</v>
      </c>
      <c r="B912" s="11">
        <v>44641</v>
      </c>
      <c r="C912" s="12">
        <v>434231</v>
      </c>
      <c r="D912" s="12" t="s">
        <v>8732</v>
      </c>
      <c r="E912" s="11">
        <v>44641</v>
      </c>
      <c r="F912" s="13">
        <v>110364.62</v>
      </c>
      <c r="G912" s="13">
        <v>6621.88</v>
      </c>
      <c r="H912" s="13">
        <v>10080</v>
      </c>
      <c r="I912" s="13">
        <v>106.91</v>
      </c>
      <c r="J912" s="13">
        <v>107013.41</v>
      </c>
      <c r="K912" s="18" t="s">
        <v>32</v>
      </c>
      <c r="L912" s="12">
        <v>120</v>
      </c>
      <c r="M912" s="14">
        <v>983.83</v>
      </c>
      <c r="N912" s="13">
        <v>0</v>
      </c>
      <c r="O912" s="14">
        <v>0</v>
      </c>
      <c r="P912" s="15">
        <v>117</v>
      </c>
      <c r="Q912" s="13">
        <v>983.83</v>
      </c>
      <c r="R912" s="13">
        <v>104233.83</v>
      </c>
      <c r="S912" s="13">
        <v>104.24</v>
      </c>
      <c r="T912" s="13">
        <v>0</v>
      </c>
      <c r="U912" s="13">
        <v>10770.04</v>
      </c>
      <c r="V912" s="13">
        <v>0</v>
      </c>
      <c r="W912" s="16">
        <v>0</v>
      </c>
      <c r="X912" s="16">
        <v>0</v>
      </c>
      <c r="Y912" s="17">
        <f>SUM(R912:X912)+N912+O912</f>
        <v>115108.11000000002</v>
      </c>
      <c r="Z912" s="17">
        <f>((P912*Q912)+O912+N912)-Y912</f>
        <v>0</v>
      </c>
    </row>
    <row r="913" spans="1:26" hidden="1" x14ac:dyDescent="0.25">
      <c r="A913" s="10" t="s">
        <v>8733</v>
      </c>
      <c r="B913" s="11">
        <v>44641</v>
      </c>
      <c r="C913" s="12">
        <v>434233</v>
      </c>
      <c r="D913" s="12" t="s">
        <v>8734</v>
      </c>
      <c r="E913" s="11">
        <v>44641</v>
      </c>
      <c r="F913" s="13">
        <v>110364.62</v>
      </c>
      <c r="G913" s="13">
        <v>6621.88</v>
      </c>
      <c r="H913" s="13">
        <v>10080</v>
      </c>
      <c r="I913" s="13">
        <v>106.91</v>
      </c>
      <c r="J913" s="13">
        <v>107013.41</v>
      </c>
      <c r="K913" s="18" t="s">
        <v>32</v>
      </c>
      <c r="L913" s="12">
        <v>120</v>
      </c>
      <c r="M913" s="14">
        <v>983.83</v>
      </c>
      <c r="N913" s="13">
        <v>0</v>
      </c>
      <c r="O913" s="14">
        <v>0</v>
      </c>
      <c r="P913" s="15">
        <v>117</v>
      </c>
      <c r="Q913" s="13">
        <v>983.83</v>
      </c>
      <c r="R913" s="13">
        <v>104233.83</v>
      </c>
      <c r="S913" s="13">
        <v>104.24</v>
      </c>
      <c r="T913" s="13">
        <v>0</v>
      </c>
      <c r="U913" s="13">
        <v>10770.04</v>
      </c>
      <c r="V913" s="13">
        <v>0</v>
      </c>
      <c r="W913" s="16">
        <v>0</v>
      </c>
      <c r="X913" s="16">
        <v>0</v>
      </c>
      <c r="Y913" s="17">
        <f>SUM(R913:X913)+N913+O913</f>
        <v>115108.11000000002</v>
      </c>
      <c r="Z913" s="17">
        <f>((P913*Q913)+O913+N913)-Y913</f>
        <v>0</v>
      </c>
    </row>
    <row r="914" spans="1:26" hidden="1" x14ac:dyDescent="0.25">
      <c r="A914" s="10" t="s">
        <v>8735</v>
      </c>
      <c r="B914" s="11">
        <v>44641</v>
      </c>
      <c r="C914" s="12">
        <v>434235</v>
      </c>
      <c r="D914" s="12" t="s">
        <v>8736</v>
      </c>
      <c r="E914" s="11">
        <v>44641</v>
      </c>
      <c r="F914" s="13">
        <v>110364.62</v>
      </c>
      <c r="G914" s="13">
        <v>6621.88</v>
      </c>
      <c r="H914" s="13">
        <v>10080</v>
      </c>
      <c r="I914" s="13">
        <v>106.91</v>
      </c>
      <c r="J914" s="13">
        <v>107013.41</v>
      </c>
      <c r="K914" s="18" t="s">
        <v>32</v>
      </c>
      <c r="L914" s="12">
        <v>120</v>
      </c>
      <c r="M914" s="14">
        <v>983.83</v>
      </c>
      <c r="N914" s="13">
        <v>0</v>
      </c>
      <c r="O914" s="14">
        <v>0</v>
      </c>
      <c r="P914" s="15">
        <v>117</v>
      </c>
      <c r="Q914" s="13">
        <v>983.83</v>
      </c>
      <c r="R914" s="13">
        <v>104233.83</v>
      </c>
      <c r="S914" s="13">
        <v>104.24</v>
      </c>
      <c r="T914" s="13">
        <v>0</v>
      </c>
      <c r="U914" s="13">
        <v>10770.04</v>
      </c>
      <c r="V914" s="13">
        <v>0</v>
      </c>
      <c r="W914" s="16">
        <v>0</v>
      </c>
      <c r="X914" s="16">
        <v>0</v>
      </c>
      <c r="Y914" s="17">
        <f>SUM(R914:X914)+N914+O914</f>
        <v>115108.11000000002</v>
      </c>
      <c r="Z914" s="17">
        <f>((P914*Q914)+O914+N914)-Y914</f>
        <v>0</v>
      </c>
    </row>
    <row r="915" spans="1:26" hidden="1" x14ac:dyDescent="0.25">
      <c r="A915" s="10" t="s">
        <v>8167</v>
      </c>
      <c r="B915" s="11">
        <v>44607</v>
      </c>
      <c r="C915" s="12">
        <v>433376</v>
      </c>
      <c r="D915" s="12" t="s">
        <v>8168</v>
      </c>
      <c r="E915" s="11">
        <v>44607</v>
      </c>
      <c r="F915" s="13">
        <v>91499.97</v>
      </c>
      <c r="G915" s="13">
        <v>5490</v>
      </c>
      <c r="H915" s="13">
        <v>4849.5</v>
      </c>
      <c r="I915" s="13">
        <v>92.14</v>
      </c>
      <c r="J915" s="13">
        <v>92232.61</v>
      </c>
      <c r="K915" s="18" t="s">
        <v>32</v>
      </c>
      <c r="L915" s="12">
        <v>120</v>
      </c>
      <c r="M915" s="14">
        <v>847.94</v>
      </c>
      <c r="N915" s="13">
        <v>0</v>
      </c>
      <c r="O915" s="14">
        <v>0</v>
      </c>
      <c r="P915" s="15">
        <v>116</v>
      </c>
      <c r="Q915" s="13">
        <v>847.94</v>
      </c>
      <c r="R915" s="13">
        <v>88830.87</v>
      </c>
      <c r="S915" s="13">
        <v>91.35</v>
      </c>
      <c r="T915" s="13">
        <v>823.5</v>
      </c>
      <c r="U915" s="13">
        <v>9438.82</v>
      </c>
      <c r="V915" s="13">
        <v>0</v>
      </c>
      <c r="W915" s="16">
        <v>0</v>
      </c>
      <c r="X915" s="16">
        <v>0</v>
      </c>
      <c r="Y915" s="17">
        <f>SUM(R915:X915)+N915+O915</f>
        <v>99184.540000000008</v>
      </c>
      <c r="Z915" s="17">
        <f>((P915*Q915)+O915+N915)-Y915</f>
        <v>-823.5</v>
      </c>
    </row>
    <row r="916" spans="1:26" hidden="1" x14ac:dyDescent="0.25">
      <c r="A916" s="10" t="s">
        <v>7295</v>
      </c>
      <c r="B916" s="11">
        <v>44560</v>
      </c>
      <c r="C916" s="12">
        <v>431841</v>
      </c>
      <c r="D916" s="12" t="s">
        <v>7296</v>
      </c>
      <c r="E916" s="11">
        <v>44560</v>
      </c>
      <c r="F916" s="13">
        <v>111320.76</v>
      </c>
      <c r="G916" s="13">
        <v>6679.25</v>
      </c>
      <c r="H916" s="13">
        <v>3540</v>
      </c>
      <c r="I916" s="13">
        <v>114.57</v>
      </c>
      <c r="J916" s="13">
        <v>114574.58</v>
      </c>
      <c r="K916" s="18" t="s">
        <v>32</v>
      </c>
      <c r="L916" s="12">
        <v>120</v>
      </c>
      <c r="M916" s="14">
        <v>1053.3399999999999</v>
      </c>
      <c r="N916" s="13">
        <v>0</v>
      </c>
      <c r="O916" s="14">
        <v>-0.02</v>
      </c>
      <c r="P916" s="15">
        <v>115</v>
      </c>
      <c r="Q916" s="13">
        <v>1053.3399999999999</v>
      </c>
      <c r="R916" s="13">
        <v>109244.78</v>
      </c>
      <c r="S916" s="13">
        <v>114.57</v>
      </c>
      <c r="T916" s="13">
        <v>3940.77</v>
      </c>
      <c r="U916" s="13">
        <v>11826.22</v>
      </c>
      <c r="V916" s="13">
        <v>0</v>
      </c>
      <c r="W916" s="16">
        <v>0</v>
      </c>
      <c r="X916" s="16">
        <v>0</v>
      </c>
      <c r="Y916" s="17">
        <f>SUM(R916:X916)+N916+O916</f>
        <v>125126.32</v>
      </c>
      <c r="Z916" s="17">
        <f>((P916*Q916)+O916+N916)-Y916</f>
        <v>-3992.2400000000198</v>
      </c>
    </row>
    <row r="917" spans="1:26" hidden="1" x14ac:dyDescent="0.25">
      <c r="A917" s="10" t="s">
        <v>5055</v>
      </c>
      <c r="B917" s="11">
        <v>44476</v>
      </c>
      <c r="C917" s="12">
        <v>426880</v>
      </c>
      <c r="D917" s="12" t="s">
        <v>5056</v>
      </c>
      <c r="E917" s="11">
        <v>44476</v>
      </c>
      <c r="F917" s="13">
        <v>80621.89</v>
      </c>
      <c r="G917" s="13">
        <v>4837.3100000000004</v>
      </c>
      <c r="H917" s="13">
        <v>854.59</v>
      </c>
      <c r="I917" s="13">
        <v>84.69</v>
      </c>
      <c r="J917" s="13">
        <v>84689.3</v>
      </c>
      <c r="K917" s="18" t="s">
        <v>32</v>
      </c>
      <c r="L917" s="12">
        <v>120</v>
      </c>
      <c r="M917" s="14">
        <v>778.59</v>
      </c>
      <c r="N917" s="13">
        <v>0</v>
      </c>
      <c r="O917" s="14">
        <v>0</v>
      </c>
      <c r="P917" s="15">
        <v>112</v>
      </c>
      <c r="Q917" s="13">
        <v>778.59</v>
      </c>
      <c r="R917" s="13">
        <v>78529.39</v>
      </c>
      <c r="S917" s="13">
        <v>83.21</v>
      </c>
      <c r="T917" s="13">
        <v>0</v>
      </c>
      <c r="U917" s="13">
        <v>8589.48</v>
      </c>
      <c r="V917" s="13">
        <v>0</v>
      </c>
      <c r="W917" s="16">
        <v>0</v>
      </c>
      <c r="X917" s="16">
        <v>0</v>
      </c>
      <c r="Y917" s="17">
        <f>SUM(R917:X917)+N917+O917</f>
        <v>87202.08</v>
      </c>
      <c r="Z917" s="17">
        <f>((P917*Q917)+O917+N917)-Y917</f>
        <v>0</v>
      </c>
    </row>
    <row r="918" spans="1:26" hidden="1" x14ac:dyDescent="0.25">
      <c r="A918" s="10" t="s">
        <v>8955</v>
      </c>
      <c r="B918" s="11">
        <v>44650</v>
      </c>
      <c r="C918" s="12">
        <v>434513</v>
      </c>
      <c r="D918" s="12" t="s">
        <v>8956</v>
      </c>
      <c r="E918" s="11">
        <v>44649</v>
      </c>
      <c r="F918" s="13">
        <v>89622.64</v>
      </c>
      <c r="G918" s="13">
        <v>5377.36</v>
      </c>
      <c r="H918" s="13">
        <v>4750</v>
      </c>
      <c r="I918" s="13">
        <v>90.25</v>
      </c>
      <c r="J918" s="13">
        <v>90340.25</v>
      </c>
      <c r="K918" s="18" t="s">
        <v>32</v>
      </c>
      <c r="L918" s="12">
        <v>120</v>
      </c>
      <c r="M918" s="14">
        <v>830.54</v>
      </c>
      <c r="N918" s="13">
        <v>0</v>
      </c>
      <c r="O918" s="14">
        <v>0.01</v>
      </c>
      <c r="P918" s="15">
        <v>118</v>
      </c>
      <c r="Q918" s="13">
        <v>830.54</v>
      </c>
      <c r="R918" s="13">
        <v>87782.31</v>
      </c>
      <c r="S918" s="13">
        <v>90.25</v>
      </c>
      <c r="T918" s="13">
        <v>1613.2</v>
      </c>
      <c r="U918" s="13">
        <v>9324.5499999999993</v>
      </c>
      <c r="V918" s="13">
        <v>0</v>
      </c>
      <c r="W918" s="16">
        <v>0</v>
      </c>
      <c r="X918" s="16">
        <v>0</v>
      </c>
      <c r="Y918" s="17">
        <f>SUM(R918:X918)+N918+O918</f>
        <v>98810.319999999992</v>
      </c>
      <c r="Z918" s="17">
        <f>((P918*Q918)+O918+N918)-Y918</f>
        <v>-806.58999999999651</v>
      </c>
    </row>
    <row r="919" spans="1:26" hidden="1" x14ac:dyDescent="0.25">
      <c r="A919" s="10" t="s">
        <v>1567</v>
      </c>
      <c r="B919" s="11">
        <v>44341</v>
      </c>
      <c r="C919" s="12">
        <v>416826</v>
      </c>
      <c r="D919" s="12" t="s">
        <v>1568</v>
      </c>
      <c r="E919" s="11">
        <v>44341</v>
      </c>
      <c r="F919" s="13">
        <v>92452.83</v>
      </c>
      <c r="G919" s="13">
        <v>5547.17</v>
      </c>
      <c r="H919" s="13">
        <v>980</v>
      </c>
      <c r="I919" s="13">
        <v>97.12</v>
      </c>
      <c r="J919" s="13">
        <v>97117.119999999995</v>
      </c>
      <c r="K919" s="18" t="s">
        <v>32</v>
      </c>
      <c r="L919" s="12">
        <v>120</v>
      </c>
      <c r="M919" s="14">
        <v>892.84</v>
      </c>
      <c r="N919" s="13">
        <v>0</v>
      </c>
      <c r="O919" s="14">
        <v>0</v>
      </c>
      <c r="P919" s="15">
        <v>109</v>
      </c>
      <c r="Q919" s="13">
        <v>1024.69</v>
      </c>
      <c r="R919" s="13">
        <v>87642.66</v>
      </c>
      <c r="S919" s="13">
        <v>92.87</v>
      </c>
      <c r="T919" s="13">
        <v>0</v>
      </c>
      <c r="U919" s="13">
        <v>9584.0300000000007</v>
      </c>
      <c r="V919" s="13">
        <v>12942.66</v>
      </c>
      <c r="W919" s="16">
        <v>14.17</v>
      </c>
      <c r="X919" s="16">
        <v>1415.91</v>
      </c>
      <c r="Y919" s="17">
        <f>SUM(R919:X919)+N919+O919</f>
        <v>111692.3</v>
      </c>
      <c r="Z919" s="17">
        <f>((P919*Q919)+O919+N919)-Y919</f>
        <v>-1.0899999999965075</v>
      </c>
    </row>
    <row r="920" spans="1:26" hidden="1" x14ac:dyDescent="0.25">
      <c r="A920" s="10" t="s">
        <v>10073</v>
      </c>
      <c r="B920" s="11">
        <v>44711</v>
      </c>
      <c r="C920" s="12">
        <v>436307</v>
      </c>
      <c r="D920" s="12" t="s">
        <v>10074</v>
      </c>
      <c r="E920" s="11">
        <v>44711</v>
      </c>
      <c r="F920" s="13">
        <v>121671.32</v>
      </c>
      <c r="G920" s="13">
        <v>2328.6799999999998</v>
      </c>
      <c r="H920" s="13">
        <v>3720</v>
      </c>
      <c r="I920" s="13">
        <v>120.28</v>
      </c>
      <c r="J920" s="13">
        <v>120400.28</v>
      </c>
      <c r="K920" s="18" t="s">
        <v>32</v>
      </c>
      <c r="L920" s="12">
        <v>120</v>
      </c>
      <c r="M920" s="14">
        <v>1106.9000000000001</v>
      </c>
      <c r="N920" s="13">
        <v>0</v>
      </c>
      <c r="O920" s="14">
        <v>0</v>
      </c>
      <c r="P920" s="15">
        <v>119</v>
      </c>
      <c r="Q920" s="13">
        <v>1106.9000000000001</v>
      </c>
      <c r="R920" s="13">
        <v>117787.54</v>
      </c>
      <c r="S920" s="13">
        <v>120.28</v>
      </c>
      <c r="T920" s="13">
        <v>1385.56</v>
      </c>
      <c r="U920" s="13">
        <v>12427.72</v>
      </c>
      <c r="V920" s="13">
        <v>0</v>
      </c>
      <c r="W920" s="16">
        <v>0</v>
      </c>
      <c r="X920" s="16">
        <v>0</v>
      </c>
      <c r="Y920" s="17">
        <f>SUM(R920:X920)+N920+O920</f>
        <v>131721.09999999998</v>
      </c>
      <c r="Z920" s="17">
        <f>((P920*Q920)+O920+N920)-Y920</f>
        <v>0</v>
      </c>
    </row>
    <row r="921" spans="1:26" hidden="1" x14ac:dyDescent="0.25">
      <c r="A921" s="10" t="s">
        <v>9095</v>
      </c>
      <c r="B921" s="11">
        <v>44655</v>
      </c>
      <c r="C921" s="12">
        <v>434646</v>
      </c>
      <c r="D921" s="12" t="s">
        <v>9096</v>
      </c>
      <c r="E921" s="11">
        <v>44655</v>
      </c>
      <c r="F921" s="13">
        <v>112263.46</v>
      </c>
      <c r="G921" s="13">
        <v>5151.99</v>
      </c>
      <c r="H921" s="13">
        <v>1310.79</v>
      </c>
      <c r="I921" s="13">
        <v>116.1</v>
      </c>
      <c r="J921" s="13">
        <v>116220.76</v>
      </c>
      <c r="K921" s="18" t="s">
        <v>32</v>
      </c>
      <c r="L921" s="12">
        <v>120</v>
      </c>
      <c r="M921" s="14">
        <v>1068.47</v>
      </c>
      <c r="N921" s="13">
        <v>0</v>
      </c>
      <c r="O921" s="14">
        <v>-0.01</v>
      </c>
      <c r="P921" s="15">
        <v>118</v>
      </c>
      <c r="Q921" s="13">
        <v>1068.47</v>
      </c>
      <c r="R921" s="13">
        <v>110181.01</v>
      </c>
      <c r="S921" s="13">
        <v>116.1</v>
      </c>
      <c r="T921" s="13">
        <v>3786.72</v>
      </c>
      <c r="U921" s="13">
        <v>11995.64</v>
      </c>
      <c r="V921" s="13">
        <v>0</v>
      </c>
      <c r="W921" s="16">
        <v>0</v>
      </c>
      <c r="X921" s="16">
        <v>0</v>
      </c>
      <c r="Y921" s="17">
        <f>SUM(R921:X921)+N921+O921</f>
        <v>126079.46</v>
      </c>
      <c r="Z921" s="17">
        <f>((P921*Q921)+O921+N921)-Y921</f>
        <v>-9.9999999947613105E-3</v>
      </c>
    </row>
    <row r="922" spans="1:26" hidden="1" x14ac:dyDescent="0.25">
      <c r="A922" s="10" t="s">
        <v>9393</v>
      </c>
      <c r="B922" s="11">
        <v>44677</v>
      </c>
      <c r="C922" s="12">
        <v>435071</v>
      </c>
      <c r="D922" s="12" t="s">
        <v>9394</v>
      </c>
      <c r="E922" s="11">
        <v>44677</v>
      </c>
      <c r="F922" s="13">
        <v>111088.12</v>
      </c>
      <c r="G922" s="13">
        <v>6665.29</v>
      </c>
      <c r="H922" s="13">
        <v>3533</v>
      </c>
      <c r="I922" s="13">
        <v>114.22</v>
      </c>
      <c r="J922" s="13">
        <v>114334.63</v>
      </c>
      <c r="K922" s="18" t="s">
        <v>32</v>
      </c>
      <c r="L922" s="12">
        <v>120</v>
      </c>
      <c r="M922" s="14">
        <v>1051.1300000000001</v>
      </c>
      <c r="N922" s="13">
        <v>0</v>
      </c>
      <c r="O922" s="14">
        <v>0.01</v>
      </c>
      <c r="P922" s="15">
        <v>119</v>
      </c>
      <c r="Q922" s="13">
        <v>1051.1300000000001</v>
      </c>
      <c r="R922" s="13">
        <v>109203.43</v>
      </c>
      <c r="S922" s="13">
        <v>114.22</v>
      </c>
      <c r="T922" s="13">
        <v>3965.84</v>
      </c>
      <c r="U922" s="13">
        <v>11800.97</v>
      </c>
      <c r="V922" s="13">
        <v>0</v>
      </c>
      <c r="W922" s="16">
        <v>0</v>
      </c>
      <c r="X922" s="16">
        <v>0</v>
      </c>
      <c r="Y922" s="17">
        <f>SUM(R922:X922)+N922+O922</f>
        <v>125084.46999999999</v>
      </c>
      <c r="Z922" s="17">
        <f>((P922*Q922)+O922+N922)-Y922</f>
        <v>1.0000000023865141E-2</v>
      </c>
    </row>
    <row r="923" spans="1:26" hidden="1" x14ac:dyDescent="0.25">
      <c r="A923" s="10" t="s">
        <v>9677</v>
      </c>
      <c r="B923" s="11">
        <v>44681</v>
      </c>
      <c r="C923" s="12">
        <v>435470</v>
      </c>
      <c r="D923" s="12" t="s">
        <v>9678</v>
      </c>
      <c r="E923" s="11">
        <v>44681</v>
      </c>
      <c r="F923" s="13">
        <v>111429.75999999999</v>
      </c>
      <c r="G923" s="13">
        <v>6685.79</v>
      </c>
      <c r="H923" s="13">
        <v>3543.47</v>
      </c>
      <c r="I923" s="13">
        <v>114.57</v>
      </c>
      <c r="J923" s="13">
        <v>114686.65</v>
      </c>
      <c r="K923" s="18" t="s">
        <v>32</v>
      </c>
      <c r="L923" s="12">
        <v>120</v>
      </c>
      <c r="M923" s="14">
        <v>1054.3699999999999</v>
      </c>
      <c r="N923" s="13">
        <v>0</v>
      </c>
      <c r="O923" s="14">
        <v>0</v>
      </c>
      <c r="P923" s="15">
        <v>119</v>
      </c>
      <c r="Q923" s="13">
        <v>1054.3699999999999</v>
      </c>
      <c r="R923" s="13">
        <v>109539.66</v>
      </c>
      <c r="S923" s="13">
        <v>114.57</v>
      </c>
      <c r="T923" s="13">
        <v>3978.05</v>
      </c>
      <c r="U923" s="13">
        <v>11837.75</v>
      </c>
      <c r="V923" s="13">
        <v>0</v>
      </c>
      <c r="W923" s="16">
        <v>0</v>
      </c>
      <c r="X923" s="16">
        <v>0</v>
      </c>
      <c r="Y923" s="17">
        <f>SUM(R923:X923)+N923+O923</f>
        <v>125470.03000000001</v>
      </c>
      <c r="Z923" s="17">
        <f>((P923*Q923)+O923+N923)-Y923</f>
        <v>0</v>
      </c>
    </row>
    <row r="924" spans="1:26" hidden="1" x14ac:dyDescent="0.25">
      <c r="A924" s="10" t="s">
        <v>9721</v>
      </c>
      <c r="B924" s="11">
        <v>44685</v>
      </c>
      <c r="C924" s="12">
        <v>435683</v>
      </c>
      <c r="D924" s="12" t="s">
        <v>9722</v>
      </c>
      <c r="E924" s="11">
        <v>44685</v>
      </c>
      <c r="F924" s="13">
        <v>85291.35</v>
      </c>
      <c r="G924" s="13">
        <v>4264.57</v>
      </c>
      <c r="H924" s="13">
        <v>4480</v>
      </c>
      <c r="I924" s="13">
        <v>85.08</v>
      </c>
      <c r="J924" s="13">
        <v>85161</v>
      </c>
      <c r="K924" s="18" t="s">
        <v>32</v>
      </c>
      <c r="L924" s="12">
        <v>120</v>
      </c>
      <c r="M924" s="14">
        <v>782.93</v>
      </c>
      <c r="N924" s="13">
        <v>0</v>
      </c>
      <c r="O924" s="14">
        <v>-0.01</v>
      </c>
      <c r="P924" s="15">
        <v>120</v>
      </c>
      <c r="Q924" s="13">
        <v>782.93</v>
      </c>
      <c r="R924" s="13">
        <v>83156.86</v>
      </c>
      <c r="S924" s="13">
        <v>85.08</v>
      </c>
      <c r="T924" s="13">
        <v>1919.07</v>
      </c>
      <c r="U924" s="13">
        <v>8790.6</v>
      </c>
      <c r="V924" s="13">
        <v>0</v>
      </c>
      <c r="W924" s="16">
        <v>0</v>
      </c>
      <c r="X924" s="16">
        <v>0</v>
      </c>
      <c r="Y924" s="17">
        <f>SUM(R924:X924)+N924+O924</f>
        <v>93951.60000000002</v>
      </c>
      <c r="Z924" s="17">
        <f>((P924*Q924)+O924+N924)-Y924</f>
        <v>-1.0000000023865141E-2</v>
      </c>
    </row>
    <row r="925" spans="1:26" hidden="1" x14ac:dyDescent="0.25">
      <c r="A925" s="10" t="s">
        <v>6765</v>
      </c>
      <c r="B925" s="11">
        <v>44530</v>
      </c>
      <c r="C925" s="12">
        <v>431010</v>
      </c>
      <c r="D925" s="12" t="s">
        <v>6766</v>
      </c>
      <c r="E925" s="11">
        <v>44530</v>
      </c>
      <c r="F925" s="13">
        <v>84436.4</v>
      </c>
      <c r="G925" s="13">
        <v>5066.18</v>
      </c>
      <c r="H925" s="13">
        <v>895.03</v>
      </c>
      <c r="I925" s="13">
        <v>88.7</v>
      </c>
      <c r="J925" s="13">
        <v>88696.25</v>
      </c>
      <c r="K925" s="18" t="s">
        <v>32</v>
      </c>
      <c r="L925" s="12">
        <v>120</v>
      </c>
      <c r="M925" s="14">
        <v>815.43</v>
      </c>
      <c r="N925" s="13">
        <v>0</v>
      </c>
      <c r="O925" s="14">
        <v>-0.01</v>
      </c>
      <c r="P925" s="15">
        <v>114</v>
      </c>
      <c r="Q925" s="13">
        <v>815.43</v>
      </c>
      <c r="R925" s="13">
        <v>82955.05</v>
      </c>
      <c r="S925" s="13">
        <v>88.7</v>
      </c>
      <c r="T925" s="13">
        <v>2254.46</v>
      </c>
      <c r="U925" s="13">
        <v>9155.35</v>
      </c>
      <c r="V925" s="13">
        <v>0</v>
      </c>
      <c r="W925" s="16">
        <v>0</v>
      </c>
      <c r="X925" s="16">
        <v>0</v>
      </c>
      <c r="Y925" s="17">
        <f>SUM(R925:X925)+N925+O925</f>
        <v>94453.550000000017</v>
      </c>
      <c r="Z925" s="17">
        <f>((P925*Q925)+O925+N925)-Y925</f>
        <v>-1494.5400000000227</v>
      </c>
    </row>
    <row r="926" spans="1:26" hidden="1" x14ac:dyDescent="0.25">
      <c r="A926" s="10" t="s">
        <v>1455</v>
      </c>
      <c r="B926" s="11">
        <v>44334</v>
      </c>
      <c r="C926" s="12">
        <v>417132</v>
      </c>
      <c r="D926" s="12" t="s">
        <v>1456</v>
      </c>
      <c r="E926" s="11">
        <v>44334</v>
      </c>
      <c r="F926" s="13">
        <v>102728.95</v>
      </c>
      <c r="G926" s="13">
        <v>6163.74</v>
      </c>
      <c r="H926" s="13">
        <v>1088.93</v>
      </c>
      <c r="I926" s="13">
        <v>107.91</v>
      </c>
      <c r="J926" s="13">
        <v>107911.67</v>
      </c>
      <c r="K926" s="18" t="s">
        <v>32</v>
      </c>
      <c r="L926" s="12">
        <v>120</v>
      </c>
      <c r="M926" s="14">
        <v>992.08</v>
      </c>
      <c r="N926" s="13">
        <v>0</v>
      </c>
      <c r="O926" s="14">
        <v>0</v>
      </c>
      <c r="P926" s="15">
        <v>112</v>
      </c>
      <c r="Q926" s="13">
        <v>1138.5899999999999</v>
      </c>
      <c r="R926" s="13">
        <v>100064.42</v>
      </c>
      <c r="S926" s="13">
        <v>106.01</v>
      </c>
      <c r="T926" s="13">
        <v>0</v>
      </c>
      <c r="U926" s="13">
        <v>10942.53</v>
      </c>
      <c r="V926" s="13">
        <v>14381.46</v>
      </c>
      <c r="W926" s="16">
        <v>15.26</v>
      </c>
      <c r="X926" s="16">
        <v>1572.87</v>
      </c>
      <c r="Y926" s="17">
        <f>SUM(R926:X926)+N926+O926</f>
        <v>127082.54999999997</v>
      </c>
      <c r="Z926" s="17">
        <f>((P926*Q926)+O926+N926)-Y926</f>
        <v>439.53000000001339</v>
      </c>
    </row>
    <row r="927" spans="1:26" hidden="1" x14ac:dyDescent="0.25">
      <c r="A927" s="10" t="s">
        <v>9251</v>
      </c>
      <c r="B927" s="11">
        <v>44670</v>
      </c>
      <c r="C927" s="12">
        <v>435037</v>
      </c>
      <c r="D927" s="12" t="s">
        <v>9252</v>
      </c>
      <c r="E927" s="11">
        <v>44670</v>
      </c>
      <c r="F927" s="13">
        <v>84436.4</v>
      </c>
      <c r="G927" s="13">
        <v>5066.18</v>
      </c>
      <c r="H927" s="13">
        <v>3580.32</v>
      </c>
      <c r="I927" s="13">
        <v>85.92</v>
      </c>
      <c r="J927" s="13">
        <v>86008.18</v>
      </c>
      <c r="K927" s="18" t="s">
        <v>32</v>
      </c>
      <c r="L927" s="12">
        <v>120</v>
      </c>
      <c r="M927" s="14">
        <v>790.71</v>
      </c>
      <c r="N927" s="13">
        <v>0</v>
      </c>
      <c r="O927" s="14">
        <v>-0.01</v>
      </c>
      <c r="P927" s="15">
        <v>119</v>
      </c>
      <c r="Q927" s="13">
        <v>790.71</v>
      </c>
      <c r="R927" s="13">
        <v>82851.77</v>
      </c>
      <c r="S927" s="13">
        <v>85.92</v>
      </c>
      <c r="T927" s="13">
        <v>2279.79</v>
      </c>
      <c r="U927" s="13">
        <v>8877.02</v>
      </c>
      <c r="V927" s="13">
        <v>0</v>
      </c>
      <c r="W927" s="16">
        <v>0</v>
      </c>
      <c r="X927" s="16">
        <v>0</v>
      </c>
      <c r="Y927" s="17">
        <f>SUM(R927:X927)+N927+O927</f>
        <v>94094.49</v>
      </c>
      <c r="Z927" s="17">
        <f>((P927*Q927)+O927+N927)-Y927</f>
        <v>-9.9999999947613105E-3</v>
      </c>
    </row>
    <row r="928" spans="1:26" s="50" customFormat="1" x14ac:dyDescent="0.25">
      <c r="A928" s="41" t="s">
        <v>10329</v>
      </c>
      <c r="B928" s="42">
        <v>44721</v>
      </c>
      <c r="C928" s="43">
        <v>436602</v>
      </c>
      <c r="D928" s="43" t="s">
        <v>10330</v>
      </c>
      <c r="E928" s="42">
        <v>44721</v>
      </c>
      <c r="F928" s="44">
        <v>86102.83</v>
      </c>
      <c r="G928" s="44">
        <v>5166.17</v>
      </c>
      <c r="H928" s="53">
        <v>5476.14</v>
      </c>
      <c r="I928" s="44">
        <v>85.79</v>
      </c>
      <c r="J928" s="44">
        <v>85878.65</v>
      </c>
      <c r="K928" s="45" t="s">
        <v>32</v>
      </c>
      <c r="L928" s="43">
        <v>120</v>
      </c>
      <c r="M928" s="52">
        <v>789.52</v>
      </c>
      <c r="N928" s="44">
        <v>0</v>
      </c>
      <c r="O928" s="46">
        <v>-0.01</v>
      </c>
      <c r="P928" s="47">
        <v>120</v>
      </c>
      <c r="Q928" s="51">
        <v>789.52</v>
      </c>
      <c r="R928" s="44">
        <v>84243.01</v>
      </c>
      <c r="S928" s="44">
        <v>85.79</v>
      </c>
      <c r="T928" s="44">
        <v>1549.86</v>
      </c>
      <c r="U928" s="44">
        <v>8863.75</v>
      </c>
      <c r="V928" s="44">
        <v>0</v>
      </c>
      <c r="W928" s="48">
        <v>0</v>
      </c>
      <c r="X928" s="48">
        <v>0</v>
      </c>
      <c r="Y928" s="49">
        <f>SUM(R928:X928)+N928+O928</f>
        <v>94742.399999999994</v>
      </c>
      <c r="Z928" s="49">
        <f>((P928*Q928)+O928+N928)-Y928</f>
        <v>-9.9999999947613105E-3</v>
      </c>
    </row>
    <row r="929" spans="1:26" x14ac:dyDescent="0.25">
      <c r="A929" s="41" t="s">
        <v>10301</v>
      </c>
      <c r="B929" s="42">
        <v>44719</v>
      </c>
      <c r="C929" s="43">
        <v>436604</v>
      </c>
      <c r="D929" s="43" t="s">
        <v>10302</v>
      </c>
      <c r="E929" s="42">
        <v>44719</v>
      </c>
      <c r="F929" s="44">
        <v>118396.23</v>
      </c>
      <c r="G929" s="44">
        <v>7103.77</v>
      </c>
      <c r="H929" s="53">
        <v>5000</v>
      </c>
      <c r="I929" s="44">
        <v>120.5</v>
      </c>
      <c r="J929" s="44">
        <v>120620.5</v>
      </c>
      <c r="K929" s="45" t="s">
        <v>32</v>
      </c>
      <c r="L929" s="43">
        <v>120</v>
      </c>
      <c r="M929" s="52">
        <v>1108.92</v>
      </c>
      <c r="N929" s="44">
        <v>0</v>
      </c>
      <c r="O929" s="46">
        <v>-0.02</v>
      </c>
      <c r="P929" s="47">
        <v>120</v>
      </c>
      <c r="Q929" s="51">
        <v>1108.92</v>
      </c>
      <c r="R929" s="44">
        <v>116273.26</v>
      </c>
      <c r="S929" s="44">
        <v>120.5</v>
      </c>
      <c r="T929" s="44">
        <v>4226.76</v>
      </c>
      <c r="U929" s="44">
        <v>12449.9</v>
      </c>
      <c r="V929" s="44">
        <v>0</v>
      </c>
      <c r="W929" s="48">
        <v>0</v>
      </c>
      <c r="X929" s="48">
        <v>0</v>
      </c>
      <c r="Y929" s="49">
        <f>SUM(R929:X929)+N929+O929</f>
        <v>133070.39999999999</v>
      </c>
      <c r="Z929" s="49">
        <f>((P929*Q929)+O929+N929)-Y929</f>
        <v>-1.9999999960418791E-2</v>
      </c>
    </row>
    <row r="930" spans="1:26" hidden="1" x14ac:dyDescent="0.25">
      <c r="A930" s="10" t="s">
        <v>5287</v>
      </c>
      <c r="B930" s="11">
        <v>44483</v>
      </c>
      <c r="C930" s="12">
        <v>426921</v>
      </c>
      <c r="D930" s="12" t="s">
        <v>5288</v>
      </c>
      <c r="E930" s="11">
        <v>44483</v>
      </c>
      <c r="F930" s="13">
        <v>119793.22</v>
      </c>
      <c r="G930" s="13">
        <v>7187.59</v>
      </c>
      <c r="H930" s="13">
        <v>1269.81</v>
      </c>
      <c r="I930" s="13">
        <v>125.84</v>
      </c>
      <c r="J930" s="13">
        <v>125836.84</v>
      </c>
      <c r="K930" s="18" t="s">
        <v>32</v>
      </c>
      <c r="L930" s="12">
        <v>120</v>
      </c>
      <c r="M930" s="14">
        <v>1156.8800000000001</v>
      </c>
      <c r="N930" s="13">
        <v>0</v>
      </c>
      <c r="O930" s="14">
        <v>0</v>
      </c>
      <c r="P930" s="15">
        <v>112</v>
      </c>
      <c r="Q930" s="13">
        <v>1156.8800000000001</v>
      </c>
      <c r="R930" s="13">
        <v>116686.04</v>
      </c>
      <c r="S930" s="13">
        <v>123.64</v>
      </c>
      <c r="T930" s="13">
        <v>0</v>
      </c>
      <c r="U930" s="13">
        <v>12760.88</v>
      </c>
      <c r="V930" s="13">
        <v>0</v>
      </c>
      <c r="W930" s="16">
        <v>0</v>
      </c>
      <c r="X930" s="16">
        <v>0</v>
      </c>
      <c r="Y930" s="17">
        <f>SUM(R930:X930)+N930+O930</f>
        <v>129570.56</v>
      </c>
      <c r="Z930" s="17">
        <f>((P930*Q930)+O930+N930)-Y930</f>
        <v>0</v>
      </c>
    </row>
    <row r="931" spans="1:26" hidden="1" x14ac:dyDescent="0.25">
      <c r="A931" s="10" t="s">
        <v>6477</v>
      </c>
      <c r="B931" s="11">
        <v>44523</v>
      </c>
      <c r="C931" s="12">
        <v>430138</v>
      </c>
      <c r="D931" s="12" t="s">
        <v>6478</v>
      </c>
      <c r="E931" s="11">
        <v>44520</v>
      </c>
      <c r="F931" s="13">
        <v>134783.01999999999</v>
      </c>
      <c r="G931" s="13">
        <v>8086.98</v>
      </c>
      <c r="H931" s="13">
        <v>1428.7</v>
      </c>
      <c r="I931" s="13">
        <v>141.58000000000001</v>
      </c>
      <c r="J931" s="13">
        <v>141582.88</v>
      </c>
      <c r="K931" s="18" t="s">
        <v>32</v>
      </c>
      <c r="L931" s="12">
        <v>120</v>
      </c>
      <c r="M931" s="14">
        <v>1301.6400000000001</v>
      </c>
      <c r="N931" s="13">
        <v>1128.7</v>
      </c>
      <c r="O931" s="14">
        <v>-0.01</v>
      </c>
      <c r="P931" s="15">
        <v>114</v>
      </c>
      <c r="Q931" s="13">
        <v>1301.6400000000001</v>
      </c>
      <c r="R931" s="13">
        <v>132418.42000000001</v>
      </c>
      <c r="S931" s="13">
        <v>141.58000000000001</v>
      </c>
      <c r="T931" s="13">
        <v>3598.71</v>
      </c>
      <c r="U931" s="13">
        <v>14613.92</v>
      </c>
      <c r="V931" s="13">
        <v>0</v>
      </c>
      <c r="W931" s="16">
        <v>0</v>
      </c>
      <c r="X931" s="16">
        <v>0</v>
      </c>
      <c r="Y931" s="17">
        <f>SUM(R931:X931)+N931+O931</f>
        <v>151901.32</v>
      </c>
      <c r="Z931" s="17">
        <f>((P931*Q931)+O931+N931)-Y931</f>
        <v>-2385.6699999999837</v>
      </c>
    </row>
    <row r="932" spans="1:26" hidden="1" x14ac:dyDescent="0.25">
      <c r="A932" s="10" t="s">
        <v>10079</v>
      </c>
      <c r="B932" s="11">
        <v>44711</v>
      </c>
      <c r="C932" s="12">
        <v>436334</v>
      </c>
      <c r="D932" s="12" t="s">
        <v>10080</v>
      </c>
      <c r="E932" s="11">
        <v>44711</v>
      </c>
      <c r="F932" s="13">
        <v>222108.52</v>
      </c>
      <c r="G932" s="13">
        <v>7891.48</v>
      </c>
      <c r="H932" s="13">
        <v>6900</v>
      </c>
      <c r="I932" s="13">
        <v>223.1</v>
      </c>
      <c r="J932" s="13">
        <v>223323.1</v>
      </c>
      <c r="K932" s="18" t="s">
        <v>32</v>
      </c>
      <c r="L932" s="12">
        <v>120</v>
      </c>
      <c r="M932" s="14">
        <v>2053.12</v>
      </c>
      <c r="N932" s="13">
        <v>0</v>
      </c>
      <c r="O932" s="14">
        <v>0.01</v>
      </c>
      <c r="P932" s="15">
        <v>120</v>
      </c>
      <c r="Q932" s="13">
        <v>2053.12</v>
      </c>
      <c r="R932" s="13">
        <v>217299.76</v>
      </c>
      <c r="S932" s="13">
        <v>223.1</v>
      </c>
      <c r="T932" s="13">
        <v>5800.23</v>
      </c>
      <c r="U932" s="13">
        <v>23051.3</v>
      </c>
      <c r="V932" s="13">
        <v>0</v>
      </c>
      <c r="W932" s="16">
        <v>0</v>
      </c>
      <c r="X932" s="16">
        <v>0</v>
      </c>
      <c r="Y932" s="17">
        <f>SUM(R932:X932)+N932+O932</f>
        <v>246374.40000000002</v>
      </c>
      <c r="Z932" s="17">
        <f>((P932*Q932)+O932+N932)-Y932</f>
        <v>9.9999999802093953E-3</v>
      </c>
    </row>
    <row r="933" spans="1:26" hidden="1" x14ac:dyDescent="0.25">
      <c r="A933" s="10" t="s">
        <v>671</v>
      </c>
      <c r="B933" s="11">
        <v>44285</v>
      </c>
      <c r="C933" s="12">
        <v>413819</v>
      </c>
      <c r="D933" s="12" t="s">
        <v>672</v>
      </c>
      <c r="E933" s="11">
        <v>44285</v>
      </c>
      <c r="F933" s="13">
        <v>162718.04</v>
      </c>
      <c r="G933" s="13">
        <v>9763.08</v>
      </c>
      <c r="H933" s="13">
        <v>1724.81</v>
      </c>
      <c r="I933" s="13">
        <v>170.93</v>
      </c>
      <c r="J933" s="13">
        <v>170927.24</v>
      </c>
      <c r="K933" s="18" t="s">
        <v>32</v>
      </c>
      <c r="L933" s="12">
        <v>120</v>
      </c>
      <c r="M933" s="14">
        <v>1571.41</v>
      </c>
      <c r="N933" s="13">
        <v>0</v>
      </c>
      <c r="O933" s="14">
        <v>0</v>
      </c>
      <c r="P933" s="15">
        <v>106</v>
      </c>
      <c r="Q933" s="13">
        <v>1837.28</v>
      </c>
      <c r="R933" s="13">
        <v>150006.57</v>
      </c>
      <c r="S933" s="13">
        <v>158.93</v>
      </c>
      <c r="T933" s="13">
        <v>0</v>
      </c>
      <c r="U933" s="13">
        <v>16403.96</v>
      </c>
      <c r="V933" s="13">
        <v>25380.639999999999</v>
      </c>
      <c r="W933" s="16">
        <v>26.48</v>
      </c>
      <c r="X933" s="16">
        <v>2775.06</v>
      </c>
      <c r="Y933" s="17">
        <f>SUM(R933:X933)+N933+O933</f>
        <v>194751.63999999998</v>
      </c>
      <c r="Z933" s="17">
        <f>((P933*Q933)+O933+N933)-Y933</f>
        <v>4.0000000008149073E-2</v>
      </c>
    </row>
    <row r="934" spans="1:26" hidden="1" x14ac:dyDescent="0.25">
      <c r="A934" s="10" t="s">
        <v>1703</v>
      </c>
      <c r="B934" s="11">
        <v>44347</v>
      </c>
      <c r="C934" s="12">
        <v>418201</v>
      </c>
      <c r="D934" s="12" t="s">
        <v>1704</v>
      </c>
      <c r="E934" s="11">
        <v>44347</v>
      </c>
      <c r="F934" s="13">
        <v>238508.76</v>
      </c>
      <c r="G934" s="13">
        <v>14310.53</v>
      </c>
      <c r="H934" s="13">
        <v>2528.19</v>
      </c>
      <c r="I934" s="13">
        <v>250.54</v>
      </c>
      <c r="J934" s="13">
        <v>250541.64</v>
      </c>
      <c r="K934" s="18" t="s">
        <v>32</v>
      </c>
      <c r="L934" s="12">
        <v>120</v>
      </c>
      <c r="M934" s="14">
        <v>2303.35</v>
      </c>
      <c r="N934" s="13">
        <v>0</v>
      </c>
      <c r="O934" s="14">
        <v>0</v>
      </c>
      <c r="P934" s="15">
        <v>108</v>
      </c>
      <c r="Q934" s="13">
        <v>2643.5</v>
      </c>
      <c r="R934" s="13">
        <v>224025.2</v>
      </c>
      <c r="S934" s="13">
        <v>237.34</v>
      </c>
      <c r="T934" s="13">
        <v>0</v>
      </c>
      <c r="U934" s="13">
        <v>24499.26</v>
      </c>
      <c r="V934" s="13">
        <v>33083.660000000003</v>
      </c>
      <c r="W934" s="16">
        <v>34.549999999999997</v>
      </c>
      <c r="X934" s="16">
        <v>3617.99</v>
      </c>
      <c r="Y934" s="17">
        <f>SUM(R934:X934)+N934+O934</f>
        <v>285498</v>
      </c>
      <c r="Z934" s="17">
        <f>((P934*Q934)+O934+N934)-Y934</f>
        <v>0</v>
      </c>
    </row>
    <row r="935" spans="1:26" hidden="1" x14ac:dyDescent="0.25">
      <c r="A935" s="10" t="s">
        <v>3793</v>
      </c>
      <c r="B935" s="11">
        <v>44439</v>
      </c>
      <c r="C935" s="12">
        <v>422611</v>
      </c>
      <c r="D935" s="12" t="s">
        <v>3794</v>
      </c>
      <c r="E935" s="11">
        <v>44439</v>
      </c>
      <c r="F935" s="13">
        <v>142540.45000000001</v>
      </c>
      <c r="G935" s="13">
        <v>8552.43</v>
      </c>
      <c r="H935" s="13">
        <v>1510.93</v>
      </c>
      <c r="I935" s="13">
        <v>149.72999999999999</v>
      </c>
      <c r="J935" s="13">
        <v>149731.68</v>
      </c>
      <c r="K935" s="18" t="s">
        <v>32</v>
      </c>
      <c r="L935" s="12">
        <v>120</v>
      </c>
      <c r="M935" s="14">
        <v>1376.55</v>
      </c>
      <c r="N935" s="13">
        <v>0</v>
      </c>
      <c r="O935" s="14">
        <v>0</v>
      </c>
      <c r="P935" s="15">
        <v>111</v>
      </c>
      <c r="Q935" s="13">
        <v>1376.55</v>
      </c>
      <c r="R935" s="13">
        <v>137603.60999999999</v>
      </c>
      <c r="S935" s="13">
        <v>145.80000000000001</v>
      </c>
      <c r="T935" s="13">
        <v>0</v>
      </c>
      <c r="U935" s="13">
        <v>15047.64</v>
      </c>
      <c r="V935" s="13">
        <v>0</v>
      </c>
      <c r="W935" s="16">
        <v>0</v>
      </c>
      <c r="X935" s="16">
        <v>0</v>
      </c>
      <c r="Y935" s="17">
        <f>SUM(R935:X935)+N935+O935</f>
        <v>152797.04999999999</v>
      </c>
      <c r="Z935" s="17">
        <f>((P935*Q935)+O935+N935)-Y935</f>
        <v>0</v>
      </c>
    </row>
    <row r="936" spans="1:26" hidden="1" x14ac:dyDescent="0.25">
      <c r="A936" s="10" t="s">
        <v>673</v>
      </c>
      <c r="B936" s="11">
        <v>44285</v>
      </c>
      <c r="C936" s="12">
        <v>413774</v>
      </c>
      <c r="D936" s="12" t="s">
        <v>674</v>
      </c>
      <c r="E936" s="11">
        <v>44284</v>
      </c>
      <c r="F936" s="13">
        <v>123001.91</v>
      </c>
      <c r="G936" s="13">
        <v>7380.11</v>
      </c>
      <c r="H936" s="13">
        <v>1303.82</v>
      </c>
      <c r="I936" s="13">
        <v>129.21</v>
      </c>
      <c r="J936" s="13">
        <v>129207.41</v>
      </c>
      <c r="K936" s="18" t="s">
        <v>32</v>
      </c>
      <c r="L936" s="12">
        <v>120</v>
      </c>
      <c r="M936" s="14">
        <v>1187.8599999999999</v>
      </c>
      <c r="N936" s="13">
        <v>0</v>
      </c>
      <c r="O936" s="14">
        <v>0</v>
      </c>
      <c r="P936" s="15">
        <v>106</v>
      </c>
      <c r="Q936" s="13">
        <v>1388.84</v>
      </c>
      <c r="R936" s="13">
        <v>113393.04</v>
      </c>
      <c r="S936" s="13">
        <v>120.17</v>
      </c>
      <c r="T936" s="13">
        <v>0</v>
      </c>
      <c r="U936" s="13">
        <v>12399.95</v>
      </c>
      <c r="V936" s="13">
        <v>19186</v>
      </c>
      <c r="W936" s="16">
        <v>20.14</v>
      </c>
      <c r="X936" s="16">
        <v>2097.7399999999998</v>
      </c>
      <c r="Y936" s="17">
        <f>SUM(R936:X936)+N936+O936</f>
        <v>147217.03999999998</v>
      </c>
      <c r="Z936" s="17">
        <f>((P936*Q936)+O936+N936)-Y936</f>
        <v>0</v>
      </c>
    </row>
    <row r="937" spans="1:26" hidden="1" x14ac:dyDescent="0.25">
      <c r="A937" s="10" t="s">
        <v>4019</v>
      </c>
      <c r="B937" s="11">
        <v>44448</v>
      </c>
      <c r="C937" s="12">
        <v>424565</v>
      </c>
      <c r="D937" s="12" t="s">
        <v>4020</v>
      </c>
      <c r="E937" s="11">
        <v>44444</v>
      </c>
      <c r="F937" s="13">
        <v>137018.28</v>
      </c>
      <c r="G937" s="13">
        <v>8221.1</v>
      </c>
      <c r="H937" s="13">
        <v>13071.54</v>
      </c>
      <c r="I937" s="13">
        <v>132.30000000000001</v>
      </c>
      <c r="J937" s="13">
        <v>132300.14000000001</v>
      </c>
      <c r="K937" s="18" t="s">
        <v>32</v>
      </c>
      <c r="L937" s="12">
        <v>120</v>
      </c>
      <c r="M937" s="14">
        <v>1216.3</v>
      </c>
      <c r="N937" s="13">
        <v>0</v>
      </c>
      <c r="O937" s="14">
        <v>0</v>
      </c>
      <c r="P937" s="15">
        <v>112</v>
      </c>
      <c r="Q937" s="13">
        <v>1216.3</v>
      </c>
      <c r="R937" s="13">
        <v>123356.64</v>
      </c>
      <c r="S937" s="13">
        <v>123.5</v>
      </c>
      <c r="T937" s="13">
        <v>0</v>
      </c>
      <c r="U937" s="13">
        <v>12745.46</v>
      </c>
      <c r="V937" s="13">
        <v>0</v>
      </c>
      <c r="W937" s="16">
        <v>0</v>
      </c>
      <c r="X937" s="16">
        <v>0</v>
      </c>
      <c r="Y937" s="17">
        <f>SUM(R937:X937)+N937+O937</f>
        <v>136225.60000000001</v>
      </c>
      <c r="Z937" s="17">
        <f>((P937*Q937)+O937+N937)-Y937</f>
        <v>0</v>
      </c>
    </row>
    <row r="938" spans="1:26" hidden="1" x14ac:dyDescent="0.25">
      <c r="A938" s="10" t="s">
        <v>8737</v>
      </c>
      <c r="B938" s="11">
        <v>44641</v>
      </c>
      <c r="C938" s="12">
        <v>434253</v>
      </c>
      <c r="D938" s="12" t="s">
        <v>8738</v>
      </c>
      <c r="E938" s="11">
        <v>44641</v>
      </c>
      <c r="F938" s="13">
        <v>251499.06</v>
      </c>
      <c r="G938" s="13">
        <v>15089.94</v>
      </c>
      <c r="H938" s="13">
        <v>22634.92</v>
      </c>
      <c r="I938" s="13">
        <v>243.95</v>
      </c>
      <c r="J938" s="13">
        <v>244198.03</v>
      </c>
      <c r="K938" s="18" t="s">
        <v>32</v>
      </c>
      <c r="L938" s="12">
        <v>120</v>
      </c>
      <c r="M938" s="14">
        <v>2245.0300000000002</v>
      </c>
      <c r="N938" s="13">
        <v>0</v>
      </c>
      <c r="O938" s="14">
        <v>0</v>
      </c>
      <c r="P938" s="15">
        <v>117</v>
      </c>
      <c r="Q938" s="13">
        <v>2245.0300000000002</v>
      </c>
      <c r="R938" s="13">
        <v>237855.23</v>
      </c>
      <c r="S938" s="13">
        <v>237.86</v>
      </c>
      <c r="T938" s="13">
        <v>0</v>
      </c>
      <c r="U938" s="13">
        <v>24575.42</v>
      </c>
      <c r="V938" s="13">
        <v>0</v>
      </c>
      <c r="W938" s="16">
        <v>0</v>
      </c>
      <c r="X938" s="16">
        <v>0</v>
      </c>
      <c r="Y938" s="17">
        <f>SUM(R938:X938)+N938+O938</f>
        <v>262668.51</v>
      </c>
      <c r="Z938" s="17">
        <f>((P938*Q938)+O938+N938)-Y938</f>
        <v>0</v>
      </c>
    </row>
    <row r="939" spans="1:26" hidden="1" x14ac:dyDescent="0.25">
      <c r="A939" s="10" t="s">
        <v>3377</v>
      </c>
      <c r="B939" s="11">
        <v>44418</v>
      </c>
      <c r="C939" s="12">
        <v>422512</v>
      </c>
      <c r="D939" s="12" t="s">
        <v>3378</v>
      </c>
      <c r="E939" s="11">
        <v>44418</v>
      </c>
      <c r="F939" s="13">
        <v>171212.21</v>
      </c>
      <c r="G939" s="13">
        <v>9115.19</v>
      </c>
      <c r="H939" s="13">
        <v>1803.5</v>
      </c>
      <c r="I939" s="13">
        <v>178.7</v>
      </c>
      <c r="J939" s="13">
        <v>178702.6</v>
      </c>
      <c r="K939" s="18" t="s">
        <v>32</v>
      </c>
      <c r="L939" s="12">
        <v>120</v>
      </c>
      <c r="M939" s="14">
        <v>1642.9</v>
      </c>
      <c r="N939" s="13">
        <v>0</v>
      </c>
      <c r="O939" s="14">
        <v>0</v>
      </c>
      <c r="P939" s="15">
        <v>110</v>
      </c>
      <c r="Q939" s="13">
        <v>1642.9</v>
      </c>
      <c r="R939" s="13">
        <v>165866.51999999999</v>
      </c>
      <c r="S939" s="13">
        <v>170.95</v>
      </c>
      <c r="T939" s="13">
        <v>0</v>
      </c>
      <c r="U939" s="13">
        <v>17643.45</v>
      </c>
      <c r="V939" s="13">
        <v>0</v>
      </c>
      <c r="W939" s="16">
        <v>0</v>
      </c>
      <c r="X939" s="16">
        <v>0</v>
      </c>
      <c r="Y939" s="17">
        <f>SUM(R939:X939)+N939+O939</f>
        <v>183680.92</v>
      </c>
      <c r="Z939" s="17">
        <f>((P939*Q939)+O939+N939)-Y939</f>
        <v>-2961.9200000000128</v>
      </c>
    </row>
    <row r="940" spans="1:26" hidden="1" x14ac:dyDescent="0.25">
      <c r="A940" s="10" t="s">
        <v>3027</v>
      </c>
      <c r="B940" s="11">
        <v>44404</v>
      </c>
      <c r="C940" s="12">
        <v>420833</v>
      </c>
      <c r="D940" s="12" t="s">
        <v>3028</v>
      </c>
      <c r="E940" s="11">
        <v>44404</v>
      </c>
      <c r="F940" s="13">
        <v>89402.91</v>
      </c>
      <c r="G940" s="13">
        <v>5364.17</v>
      </c>
      <c r="H940" s="13">
        <v>947.67</v>
      </c>
      <c r="I940" s="13">
        <v>93.91</v>
      </c>
      <c r="J940" s="13">
        <v>93913.32</v>
      </c>
      <c r="K940" s="18" t="s">
        <v>32</v>
      </c>
      <c r="L940" s="12">
        <v>120</v>
      </c>
      <c r="M940" s="14">
        <v>863.39</v>
      </c>
      <c r="N940" s="13">
        <v>0</v>
      </c>
      <c r="O940" s="14">
        <v>0</v>
      </c>
      <c r="P940" s="15">
        <v>111</v>
      </c>
      <c r="Q940" s="13">
        <v>955.88</v>
      </c>
      <c r="R940" s="13">
        <v>86306.45</v>
      </c>
      <c r="S940" s="13">
        <v>91.45</v>
      </c>
      <c r="T940" s="13">
        <v>0</v>
      </c>
      <c r="U940" s="13">
        <v>9438.39</v>
      </c>
      <c r="V940" s="13">
        <v>9078.61</v>
      </c>
      <c r="W940" s="16">
        <v>9.81</v>
      </c>
      <c r="X940" s="16">
        <v>992.99</v>
      </c>
      <c r="Y940" s="17">
        <f>SUM(R940:X940)+N940+O940</f>
        <v>105917.7</v>
      </c>
      <c r="Z940" s="17">
        <f>((P940*Q940)+O940+N940)-Y940</f>
        <v>184.97999999999593</v>
      </c>
    </row>
    <row r="941" spans="1:26" hidden="1" x14ac:dyDescent="0.25">
      <c r="A941" s="10" t="s">
        <v>9225</v>
      </c>
      <c r="B941" s="11">
        <v>44669</v>
      </c>
      <c r="C941" s="12">
        <v>435019</v>
      </c>
      <c r="D941" s="12" t="s">
        <v>9226</v>
      </c>
      <c r="E941" s="11">
        <v>44669</v>
      </c>
      <c r="F941" s="13">
        <v>146226.42000000001</v>
      </c>
      <c r="G941" s="13">
        <v>8773.59</v>
      </c>
      <c r="H941" s="13">
        <v>6500</v>
      </c>
      <c r="I941" s="13">
        <v>148.5</v>
      </c>
      <c r="J941" s="13">
        <v>148648.51</v>
      </c>
      <c r="K941" s="18" t="s">
        <v>32</v>
      </c>
      <c r="L941" s="12">
        <v>120</v>
      </c>
      <c r="M941" s="14">
        <v>1366.6</v>
      </c>
      <c r="N941" s="13">
        <v>0</v>
      </c>
      <c r="O941" s="14">
        <v>0</v>
      </c>
      <c r="P941" s="15">
        <v>118</v>
      </c>
      <c r="Q941" s="13">
        <v>1366.6</v>
      </c>
      <c r="R941" s="13">
        <v>143134.73000000001</v>
      </c>
      <c r="S941" s="13">
        <v>148.5</v>
      </c>
      <c r="T941" s="13">
        <v>3904.25</v>
      </c>
      <c r="U941" s="13">
        <v>15343.49</v>
      </c>
      <c r="V941" s="13">
        <v>0</v>
      </c>
      <c r="W941" s="16">
        <v>0</v>
      </c>
      <c r="X941" s="16">
        <v>0</v>
      </c>
      <c r="Y941" s="17">
        <f>SUM(R941:X941)+N941+O941</f>
        <v>162530.97</v>
      </c>
      <c r="Z941" s="17">
        <f>((P941*Q941)+O941+N941)-Y941</f>
        <v>-1272.1700000000128</v>
      </c>
    </row>
    <row r="942" spans="1:26" s="50" customFormat="1" x14ac:dyDescent="0.25">
      <c r="A942" s="10" t="s">
        <v>10341</v>
      </c>
      <c r="B942" s="11">
        <v>44722</v>
      </c>
      <c r="C942" s="12">
        <v>436608</v>
      </c>
      <c r="D942" s="12" t="s">
        <v>10342</v>
      </c>
      <c r="E942" s="11">
        <v>44722</v>
      </c>
      <c r="F942" s="13">
        <v>132075.47</v>
      </c>
      <c r="G942" s="13">
        <v>7924.53</v>
      </c>
      <c r="H942" s="53">
        <v>7000</v>
      </c>
      <c r="I942" s="13">
        <v>133</v>
      </c>
      <c r="J942" s="13">
        <v>133133</v>
      </c>
      <c r="K942" s="18" t="s">
        <v>32</v>
      </c>
      <c r="L942" s="12">
        <v>120</v>
      </c>
      <c r="M942" s="52">
        <v>1223.95</v>
      </c>
      <c r="N942" s="13">
        <v>0</v>
      </c>
      <c r="O942" s="14">
        <v>0</v>
      </c>
      <c r="P942" s="15">
        <v>120</v>
      </c>
      <c r="Q942" s="51">
        <v>1223.95</v>
      </c>
      <c r="R942" s="13">
        <v>129433.96</v>
      </c>
      <c r="S942" s="13">
        <v>133</v>
      </c>
      <c r="T942" s="13">
        <v>3566.04</v>
      </c>
      <c r="U942" s="13">
        <v>13741</v>
      </c>
      <c r="V942" s="13">
        <v>0</v>
      </c>
      <c r="W942" s="16">
        <v>0</v>
      </c>
      <c r="X942" s="16">
        <v>0</v>
      </c>
      <c r="Y942" s="17">
        <f>SUM(R942:X942)+N942+O942</f>
        <v>146874</v>
      </c>
      <c r="Z942" s="17">
        <f>((P942*Q942)+O942+N942)-Y942</f>
        <v>0</v>
      </c>
    </row>
    <row r="943" spans="1:26" s="50" customFormat="1" x14ac:dyDescent="0.25">
      <c r="A943" s="10" t="s">
        <v>10315</v>
      </c>
      <c r="B943" s="11">
        <v>44720</v>
      </c>
      <c r="C943" s="12">
        <v>436612</v>
      </c>
      <c r="D943" s="12" t="s">
        <v>10316</v>
      </c>
      <c r="E943" s="11">
        <v>44720</v>
      </c>
      <c r="F943" s="13">
        <v>128892.29</v>
      </c>
      <c r="G943" s="13">
        <v>0</v>
      </c>
      <c r="H943" s="53">
        <v>6473.86</v>
      </c>
      <c r="I943" s="13">
        <v>122.42</v>
      </c>
      <c r="J943" s="13">
        <v>122540.85</v>
      </c>
      <c r="K943" s="18" t="s">
        <v>32</v>
      </c>
      <c r="L943" s="12">
        <v>120</v>
      </c>
      <c r="M943" s="52">
        <v>1126.58</v>
      </c>
      <c r="N943" s="13">
        <v>0</v>
      </c>
      <c r="O943" s="14">
        <v>0</v>
      </c>
      <c r="P943" s="15">
        <v>120</v>
      </c>
      <c r="Q943" s="51">
        <v>1126.58</v>
      </c>
      <c r="R943" s="13">
        <v>122418.43</v>
      </c>
      <c r="S943" s="13">
        <v>122.42</v>
      </c>
      <c r="T943" s="13">
        <v>0</v>
      </c>
      <c r="U943" s="13">
        <v>12648.75</v>
      </c>
      <c r="V943" s="13">
        <v>0</v>
      </c>
      <c r="W943" s="16">
        <v>0</v>
      </c>
      <c r="X943" s="16">
        <v>0</v>
      </c>
      <c r="Y943" s="17">
        <f>SUM(R943:X943)+N943+O943</f>
        <v>135189.59999999998</v>
      </c>
      <c r="Z943" s="17">
        <f>((P943*Q943)+O943+N943)-Y943</f>
        <v>0</v>
      </c>
    </row>
    <row r="944" spans="1:26" x14ac:dyDescent="0.25">
      <c r="A944" s="41" t="s">
        <v>10317</v>
      </c>
      <c r="B944" s="42">
        <v>44720</v>
      </c>
      <c r="C944" s="43">
        <v>436617</v>
      </c>
      <c r="D944" s="43" t="s">
        <v>10318</v>
      </c>
      <c r="E944" s="42">
        <v>44720</v>
      </c>
      <c r="F944" s="44">
        <v>139424</v>
      </c>
      <c r="G944" s="44">
        <v>4211.42</v>
      </c>
      <c r="H944" s="51">
        <v>1319.64</v>
      </c>
      <c r="I944" s="44">
        <v>142.32</v>
      </c>
      <c r="J944" s="44">
        <v>142458.1</v>
      </c>
      <c r="K944" s="45" t="s">
        <v>32</v>
      </c>
      <c r="L944" s="43">
        <v>119</v>
      </c>
      <c r="M944" s="52">
        <v>1319.64</v>
      </c>
      <c r="N944" s="44">
        <v>0</v>
      </c>
      <c r="O944" s="46">
        <v>0.01</v>
      </c>
      <c r="P944" s="47">
        <v>119</v>
      </c>
      <c r="Q944" s="51">
        <v>1319.64</v>
      </c>
      <c r="R944" s="44">
        <v>138104.35999999999</v>
      </c>
      <c r="S944" s="44">
        <v>142.32</v>
      </c>
      <c r="T944" s="44">
        <v>4211.41</v>
      </c>
      <c r="U944" s="44">
        <v>14579.06</v>
      </c>
      <c r="V944" s="44">
        <v>0</v>
      </c>
      <c r="W944" s="48">
        <v>0</v>
      </c>
      <c r="X944" s="48">
        <v>0</v>
      </c>
      <c r="Y944" s="49">
        <f>SUM(R944:X944)+N944+O944</f>
        <v>157037.16</v>
      </c>
      <c r="Z944" s="49">
        <f>((P944*Q944)+O944+N944)-Y944</f>
        <v>1.0000000009313226E-2</v>
      </c>
    </row>
    <row r="945" spans="1:26" hidden="1" x14ac:dyDescent="0.25">
      <c r="A945" s="10" t="s">
        <v>2525</v>
      </c>
      <c r="B945" s="11">
        <v>44383</v>
      </c>
      <c r="C945" s="12">
        <v>420419</v>
      </c>
      <c r="D945" s="12" t="s">
        <v>2526</v>
      </c>
      <c r="E945" s="11">
        <v>44383</v>
      </c>
      <c r="F945" s="13">
        <v>107358.49</v>
      </c>
      <c r="G945" s="13">
        <v>6441.51</v>
      </c>
      <c r="H945" s="13">
        <v>1138</v>
      </c>
      <c r="I945" s="13">
        <v>112.77</v>
      </c>
      <c r="J945" s="13">
        <v>112774.77</v>
      </c>
      <c r="K945" s="18" t="s">
        <v>32</v>
      </c>
      <c r="L945" s="12">
        <v>120</v>
      </c>
      <c r="M945" s="14">
        <v>1036.79</v>
      </c>
      <c r="N945" s="13">
        <v>0</v>
      </c>
      <c r="O945" s="14">
        <v>0</v>
      </c>
      <c r="P945" s="15">
        <v>109</v>
      </c>
      <c r="Q945" s="13">
        <v>1147.8599999999999</v>
      </c>
      <c r="R945" s="13">
        <v>101772.81</v>
      </c>
      <c r="S945" s="13">
        <v>107.82</v>
      </c>
      <c r="T945" s="13">
        <v>0</v>
      </c>
      <c r="U945" s="13">
        <v>11129.48</v>
      </c>
      <c r="V945" s="13">
        <v>10902.18</v>
      </c>
      <c r="W945" s="16">
        <v>11.99</v>
      </c>
      <c r="X945" s="16">
        <v>1192.46</v>
      </c>
      <c r="Y945" s="17">
        <f>SUM(R945:X945)+N945+O945</f>
        <v>125116.74000000002</v>
      </c>
      <c r="Z945" s="17">
        <f>((P945*Q945)+O945+N945)-Y945</f>
        <v>0</v>
      </c>
    </row>
    <row r="946" spans="1:26" hidden="1" x14ac:dyDescent="0.25">
      <c r="A946" s="10" t="s">
        <v>8637</v>
      </c>
      <c r="B946" s="11">
        <v>44635</v>
      </c>
      <c r="C946" s="12">
        <v>434064</v>
      </c>
      <c r="D946" s="12" t="s">
        <v>8638</v>
      </c>
      <c r="E946" s="11">
        <v>44635</v>
      </c>
      <c r="F946" s="13">
        <v>141465.09</v>
      </c>
      <c r="G946" s="13">
        <v>8487.91</v>
      </c>
      <c r="H946" s="13">
        <v>7497.65</v>
      </c>
      <c r="I946" s="13">
        <v>142.46</v>
      </c>
      <c r="J946" s="13">
        <v>142597.81</v>
      </c>
      <c r="K946" s="18" t="s">
        <v>32</v>
      </c>
      <c r="L946" s="12">
        <v>120</v>
      </c>
      <c r="M946" s="14">
        <v>1310.97</v>
      </c>
      <c r="N946" s="13">
        <v>0</v>
      </c>
      <c r="O946" s="14">
        <v>-0.01</v>
      </c>
      <c r="P946" s="15">
        <v>118</v>
      </c>
      <c r="Q946" s="13">
        <v>1310.97</v>
      </c>
      <c r="R946" s="13">
        <v>138560.23000000001</v>
      </c>
      <c r="S946" s="13">
        <v>142.46</v>
      </c>
      <c r="T946" s="13">
        <v>1273.19</v>
      </c>
      <c r="U946" s="13">
        <v>14718.59</v>
      </c>
      <c r="V946" s="13">
        <v>0</v>
      </c>
      <c r="W946" s="16">
        <v>0</v>
      </c>
      <c r="X946" s="16">
        <v>0</v>
      </c>
      <c r="Y946" s="17">
        <f>SUM(R946:X946)+N946+O946</f>
        <v>154694.46</v>
      </c>
      <c r="Z946" s="17">
        <f>((P946*Q946)+O946+N946)-Y946</f>
        <v>-1.0000000009313226E-2</v>
      </c>
    </row>
    <row r="947" spans="1:26" hidden="1" x14ac:dyDescent="0.25">
      <c r="A947" s="10" t="s">
        <v>2553</v>
      </c>
      <c r="B947" s="11">
        <v>44383</v>
      </c>
      <c r="C947" s="12">
        <v>420359</v>
      </c>
      <c r="D947" s="12" t="s">
        <v>2554</v>
      </c>
      <c r="E947" s="11">
        <v>44383</v>
      </c>
      <c r="F947" s="13">
        <v>231974.59</v>
      </c>
      <c r="G947" s="13">
        <v>13918.48</v>
      </c>
      <c r="H947" s="13">
        <v>2458.9299999999998</v>
      </c>
      <c r="I947" s="13">
        <v>243.68</v>
      </c>
      <c r="J947" s="13">
        <v>243677.82</v>
      </c>
      <c r="K947" s="18" t="s">
        <v>32</v>
      </c>
      <c r="L947" s="12">
        <v>120</v>
      </c>
      <c r="M947" s="14">
        <v>2240.2399999999998</v>
      </c>
      <c r="N947" s="13">
        <v>0</v>
      </c>
      <c r="O947" s="14">
        <v>0</v>
      </c>
      <c r="P947" s="15">
        <v>110</v>
      </c>
      <c r="Q947" s="13">
        <v>2480.2199999999998</v>
      </c>
      <c r="R947" s="13">
        <v>221922.78</v>
      </c>
      <c r="S947" s="13">
        <v>235.12</v>
      </c>
      <c r="T947" s="13">
        <v>0</v>
      </c>
      <c r="U947" s="13">
        <v>24268.5</v>
      </c>
      <c r="V947" s="13">
        <v>23557.08</v>
      </c>
      <c r="W947" s="16">
        <v>25.07</v>
      </c>
      <c r="X947" s="16">
        <v>2575.67</v>
      </c>
      <c r="Y947" s="17">
        <f>SUM(R947:X947)+N947+O947</f>
        <v>272584.21999999997</v>
      </c>
      <c r="Z947" s="17">
        <f>((P947*Q947)+O947+N947)-Y947</f>
        <v>239.97999999998137</v>
      </c>
    </row>
    <row r="948" spans="1:26" hidden="1" x14ac:dyDescent="0.25">
      <c r="A948" s="10" t="s">
        <v>6697</v>
      </c>
      <c r="B948" s="11">
        <v>44529</v>
      </c>
      <c r="C948" s="12">
        <v>430701</v>
      </c>
      <c r="D948" s="12" t="s">
        <v>6698</v>
      </c>
      <c r="E948" s="11">
        <v>44527</v>
      </c>
      <c r="F948" s="13">
        <v>75471.7</v>
      </c>
      <c r="G948" s="13">
        <v>4528.3</v>
      </c>
      <c r="H948" s="13">
        <v>800</v>
      </c>
      <c r="I948" s="13">
        <v>79.28</v>
      </c>
      <c r="J948" s="13">
        <v>79279.28</v>
      </c>
      <c r="K948" s="18" t="s">
        <v>32</v>
      </c>
      <c r="L948" s="12">
        <v>120</v>
      </c>
      <c r="M948" s="14">
        <v>728.85</v>
      </c>
      <c r="N948" s="13">
        <v>0</v>
      </c>
      <c r="O948" s="14">
        <v>-0.01</v>
      </c>
      <c r="P948" s="15">
        <v>115</v>
      </c>
      <c r="Q948" s="13">
        <v>728.85</v>
      </c>
      <c r="R948" s="13">
        <v>74197.259999999995</v>
      </c>
      <c r="S948" s="13">
        <v>79.28</v>
      </c>
      <c r="T948" s="13">
        <v>2037.75</v>
      </c>
      <c r="U948" s="13">
        <v>8182.72</v>
      </c>
      <c r="V948" s="13">
        <v>0</v>
      </c>
      <c r="W948" s="16">
        <v>0</v>
      </c>
      <c r="X948" s="16">
        <v>0</v>
      </c>
      <c r="Y948" s="17">
        <f>SUM(R948:X948)+N948+O948</f>
        <v>84497</v>
      </c>
      <c r="Z948" s="17">
        <f>((P948*Q948)+O948+N948)-Y948</f>
        <v>-679.25999999999476</v>
      </c>
    </row>
    <row r="949" spans="1:26" hidden="1" x14ac:dyDescent="0.25">
      <c r="A949" s="10" t="s">
        <v>1771</v>
      </c>
      <c r="B949" s="11">
        <v>44351</v>
      </c>
      <c r="C949" s="12">
        <v>418622</v>
      </c>
      <c r="D949" s="12" t="s">
        <v>1772</v>
      </c>
      <c r="E949" s="11">
        <v>44351</v>
      </c>
      <c r="F949" s="13">
        <v>120629.24</v>
      </c>
      <c r="G949" s="13">
        <v>7237.75</v>
      </c>
      <c r="H949" s="13">
        <v>1278.67</v>
      </c>
      <c r="I949" s="13">
        <v>126.72</v>
      </c>
      <c r="J949" s="13">
        <v>126715.04</v>
      </c>
      <c r="K949" s="18" t="s">
        <v>32</v>
      </c>
      <c r="L949" s="12">
        <v>120</v>
      </c>
      <c r="M949" s="14">
        <v>1164.95</v>
      </c>
      <c r="N949" s="13">
        <v>0</v>
      </c>
      <c r="O949" s="14">
        <v>0</v>
      </c>
      <c r="P949" s="15">
        <v>112</v>
      </c>
      <c r="Q949" s="13">
        <v>1335.67</v>
      </c>
      <c r="R949" s="13">
        <v>117500.4</v>
      </c>
      <c r="S949" s="13">
        <v>124.5</v>
      </c>
      <c r="T949" s="13">
        <v>0</v>
      </c>
      <c r="U949" s="13">
        <v>12849.5</v>
      </c>
      <c r="V949" s="13">
        <v>16757.66</v>
      </c>
      <c r="W949" s="16">
        <v>17.440000000000001</v>
      </c>
      <c r="X949" s="16">
        <v>1832.29</v>
      </c>
      <c r="Y949" s="17">
        <f>SUM(R949:X949)+N949+O949</f>
        <v>149081.79</v>
      </c>
      <c r="Z949" s="17">
        <f>((P949*Q949)+O949+N949)-Y949</f>
        <v>513.25</v>
      </c>
    </row>
    <row r="950" spans="1:26" hidden="1" x14ac:dyDescent="0.25">
      <c r="A950" s="10" t="s">
        <v>4591</v>
      </c>
      <c r="B950" s="11">
        <v>44466</v>
      </c>
      <c r="C950" s="12">
        <v>426139</v>
      </c>
      <c r="D950" s="12" t="s">
        <v>4592</v>
      </c>
      <c r="E950" s="11">
        <v>44466</v>
      </c>
      <c r="F950" s="13">
        <v>73945.899999999994</v>
      </c>
      <c r="G950" s="13">
        <v>4436.75</v>
      </c>
      <c r="H950" s="13">
        <v>785</v>
      </c>
      <c r="I950" s="13">
        <v>77.680000000000007</v>
      </c>
      <c r="J950" s="13">
        <v>77675.33</v>
      </c>
      <c r="K950" s="18" t="s">
        <v>32</v>
      </c>
      <c r="L950" s="12">
        <v>120</v>
      </c>
      <c r="M950" s="14">
        <v>714.11</v>
      </c>
      <c r="N950" s="13">
        <v>0</v>
      </c>
      <c r="O950" s="14">
        <v>0</v>
      </c>
      <c r="P950" s="15">
        <v>113</v>
      </c>
      <c r="Q950" s="13">
        <v>714.11</v>
      </c>
      <c r="R950" s="13">
        <v>72669.89</v>
      </c>
      <c r="S950" s="13">
        <v>77</v>
      </c>
      <c r="T950" s="13">
        <v>714.11</v>
      </c>
      <c r="U950" s="13">
        <v>7947.54</v>
      </c>
      <c r="V950" s="13">
        <v>0</v>
      </c>
      <c r="W950" s="16">
        <v>0</v>
      </c>
      <c r="X950" s="16">
        <v>0</v>
      </c>
      <c r="Y950" s="17">
        <f>SUM(R950:X950)+N950+O950</f>
        <v>81408.539999999994</v>
      </c>
      <c r="Z950" s="17">
        <f>((P950*Q950)+O950+N950)-Y950</f>
        <v>-714.10999999998603</v>
      </c>
    </row>
    <row r="951" spans="1:26" hidden="1" x14ac:dyDescent="0.25">
      <c r="A951" s="10" t="s">
        <v>9979</v>
      </c>
      <c r="B951" s="11">
        <v>44705</v>
      </c>
      <c r="C951" s="12">
        <v>435977</v>
      </c>
      <c r="D951" s="12" t="s">
        <v>9980</v>
      </c>
      <c r="E951" s="11">
        <v>44705</v>
      </c>
      <c r="F951" s="13">
        <v>87303.02</v>
      </c>
      <c r="G951" s="13">
        <v>5238.18</v>
      </c>
      <c r="H951" s="13">
        <v>2778</v>
      </c>
      <c r="I951" s="13">
        <v>89.76</v>
      </c>
      <c r="J951" s="13">
        <v>89852.96</v>
      </c>
      <c r="K951" s="18" t="s">
        <v>32</v>
      </c>
      <c r="L951" s="12">
        <v>120</v>
      </c>
      <c r="M951" s="14">
        <v>826.06</v>
      </c>
      <c r="N951" s="13">
        <v>0</v>
      </c>
      <c r="O951" s="14">
        <v>-0.02</v>
      </c>
      <c r="P951" s="15">
        <v>120</v>
      </c>
      <c r="Q951" s="13">
        <v>826.06</v>
      </c>
      <c r="R951" s="13">
        <v>85913.14</v>
      </c>
      <c r="S951" s="13">
        <v>89.76</v>
      </c>
      <c r="T951" s="13">
        <v>3850.08</v>
      </c>
      <c r="U951" s="13">
        <v>9274.24</v>
      </c>
      <c r="V951" s="13">
        <v>0</v>
      </c>
      <c r="W951" s="16">
        <v>0</v>
      </c>
      <c r="X951" s="16">
        <v>0</v>
      </c>
      <c r="Y951" s="17">
        <f>SUM(R951:X951)+N951+O951</f>
        <v>99127.2</v>
      </c>
      <c r="Z951" s="17">
        <f>((P951*Q951)+O951+N951)-Y951</f>
        <v>-2.0000000004074536E-2</v>
      </c>
    </row>
    <row r="952" spans="1:26" hidden="1" x14ac:dyDescent="0.25">
      <c r="A952" s="10" t="s">
        <v>4473</v>
      </c>
      <c r="B952" s="11">
        <v>44461</v>
      </c>
      <c r="C952" s="12">
        <v>425777</v>
      </c>
      <c r="D952" s="12" t="s">
        <v>4474</v>
      </c>
      <c r="E952" s="11">
        <v>44461</v>
      </c>
      <c r="F952" s="13">
        <v>104607.95</v>
      </c>
      <c r="G952" s="13">
        <v>6276.48</v>
      </c>
      <c r="H952" s="13">
        <v>1110</v>
      </c>
      <c r="I952" s="13">
        <v>109.88</v>
      </c>
      <c r="J952" s="13">
        <v>109884.31</v>
      </c>
      <c r="K952" s="18" t="s">
        <v>32</v>
      </c>
      <c r="L952" s="12">
        <v>120</v>
      </c>
      <c r="M952" s="14">
        <v>1010.22</v>
      </c>
      <c r="N952" s="13">
        <v>0</v>
      </c>
      <c r="O952" s="14">
        <v>0</v>
      </c>
      <c r="P952" s="15">
        <v>112</v>
      </c>
      <c r="Q952" s="13">
        <v>1010.22</v>
      </c>
      <c r="R952" s="13">
        <v>101893.57</v>
      </c>
      <c r="S952" s="13">
        <v>107.96</v>
      </c>
      <c r="T952" s="13">
        <v>0</v>
      </c>
      <c r="U952" s="13">
        <v>11143.11</v>
      </c>
      <c r="V952" s="13">
        <v>0</v>
      </c>
      <c r="W952" s="16">
        <v>0</v>
      </c>
      <c r="X952" s="16">
        <v>0</v>
      </c>
      <c r="Y952" s="17">
        <f>SUM(R952:X952)+N952+O952</f>
        <v>113144.64000000001</v>
      </c>
      <c r="Z952" s="17">
        <f>((P952*Q952)+O952+N952)-Y952</f>
        <v>0</v>
      </c>
    </row>
    <row r="953" spans="1:26" hidden="1" x14ac:dyDescent="0.25">
      <c r="A953" s="10" t="s">
        <v>4929</v>
      </c>
      <c r="B953" s="11">
        <v>44473</v>
      </c>
      <c r="C953" s="12">
        <v>426887</v>
      </c>
      <c r="D953" s="12" t="s">
        <v>4930</v>
      </c>
      <c r="E953" s="11">
        <v>44473</v>
      </c>
      <c r="F953" s="13">
        <v>113207.55</v>
      </c>
      <c r="G953" s="13">
        <v>6792.45</v>
      </c>
      <c r="H953" s="13">
        <v>1200</v>
      </c>
      <c r="I953" s="13">
        <v>118.92</v>
      </c>
      <c r="J953" s="13">
        <v>118918.92</v>
      </c>
      <c r="K953" s="18" t="s">
        <v>32</v>
      </c>
      <c r="L953" s="12">
        <v>120</v>
      </c>
      <c r="M953" s="14">
        <v>1093.28</v>
      </c>
      <c r="N953" s="13">
        <v>0</v>
      </c>
      <c r="O953" s="14">
        <v>0</v>
      </c>
      <c r="P953" s="15">
        <v>112</v>
      </c>
      <c r="Q953" s="13">
        <v>1093.28</v>
      </c>
      <c r="R953" s="13">
        <v>110271.18</v>
      </c>
      <c r="S953" s="13">
        <v>116.84</v>
      </c>
      <c r="T953" s="13">
        <v>126.05</v>
      </c>
      <c r="U953" s="13">
        <v>12059.34</v>
      </c>
      <c r="V953" s="13">
        <v>0</v>
      </c>
      <c r="W953" s="16">
        <v>0</v>
      </c>
      <c r="X953" s="16">
        <v>0</v>
      </c>
      <c r="Y953" s="17">
        <f>SUM(R953:X953)+N953+O953</f>
        <v>122573.40999999999</v>
      </c>
      <c r="Z953" s="17">
        <f>((P953*Q953)+O953+N953)-Y953</f>
        <v>-126.04999999998836</v>
      </c>
    </row>
    <row r="954" spans="1:26" hidden="1" x14ac:dyDescent="0.25">
      <c r="A954" s="10" t="s">
        <v>9609</v>
      </c>
      <c r="B954" s="11">
        <v>44681</v>
      </c>
      <c r="C954" s="12">
        <v>435593</v>
      </c>
      <c r="D954" s="12" t="s">
        <v>9610</v>
      </c>
      <c r="E954" s="11">
        <v>44681</v>
      </c>
      <c r="F954" s="13">
        <v>97465.16</v>
      </c>
      <c r="G954" s="13">
        <v>5847.91</v>
      </c>
      <c r="H954" s="13">
        <v>5170</v>
      </c>
      <c r="I954" s="13">
        <v>98.14</v>
      </c>
      <c r="J954" s="13">
        <v>98241.21</v>
      </c>
      <c r="K954" s="18" t="s">
        <v>32</v>
      </c>
      <c r="L954" s="12">
        <v>120</v>
      </c>
      <c r="M954" s="14">
        <v>903.18</v>
      </c>
      <c r="N954" s="13">
        <v>0</v>
      </c>
      <c r="O954" s="14">
        <v>-0.01</v>
      </c>
      <c r="P954" s="15">
        <v>119</v>
      </c>
      <c r="Q954" s="13">
        <v>903.18</v>
      </c>
      <c r="R954" s="13">
        <v>95485.52</v>
      </c>
      <c r="S954" s="13">
        <v>98.14</v>
      </c>
      <c r="T954" s="13">
        <v>1754.38</v>
      </c>
      <c r="U954" s="13">
        <v>10140.39</v>
      </c>
      <c r="V954" s="13">
        <v>0</v>
      </c>
      <c r="W954" s="16">
        <v>0</v>
      </c>
      <c r="X954" s="16">
        <v>0</v>
      </c>
      <c r="Y954" s="17">
        <f>SUM(R954:X954)+N954+O954</f>
        <v>107478.42000000001</v>
      </c>
      <c r="Z954" s="17">
        <f>((P954*Q954)+O954+N954)-Y954</f>
        <v>-1.0000000009313226E-2</v>
      </c>
    </row>
    <row r="955" spans="1:26" hidden="1" x14ac:dyDescent="0.25">
      <c r="A955" s="10" t="s">
        <v>9219</v>
      </c>
      <c r="B955" s="11">
        <v>44669</v>
      </c>
      <c r="C955" s="12">
        <v>435077</v>
      </c>
      <c r="D955" s="12" t="s">
        <v>9220</v>
      </c>
      <c r="E955" s="11">
        <v>44669</v>
      </c>
      <c r="F955" s="13">
        <v>69792.45</v>
      </c>
      <c r="G955" s="13">
        <v>4187.55</v>
      </c>
      <c r="H955" s="13">
        <v>2220</v>
      </c>
      <c r="I955" s="13">
        <v>71.760000000000005</v>
      </c>
      <c r="J955" s="13">
        <v>71831.759999999995</v>
      </c>
      <c r="K955" s="18" t="s">
        <v>32</v>
      </c>
      <c r="L955" s="12">
        <v>120</v>
      </c>
      <c r="M955" s="14">
        <v>660.38</v>
      </c>
      <c r="N955" s="13">
        <v>0</v>
      </c>
      <c r="O955" s="14">
        <v>0.01</v>
      </c>
      <c r="P955" s="15">
        <v>120</v>
      </c>
      <c r="Q955" s="13">
        <v>660.38</v>
      </c>
      <c r="R955" s="13">
        <v>68682.149999999994</v>
      </c>
      <c r="S955" s="13">
        <v>71.760000000000005</v>
      </c>
      <c r="T955" s="13">
        <v>3077.84</v>
      </c>
      <c r="U955" s="13">
        <v>7413.84</v>
      </c>
      <c r="V955" s="13">
        <v>0</v>
      </c>
      <c r="W955" s="16">
        <v>0</v>
      </c>
      <c r="X955" s="16">
        <v>0</v>
      </c>
      <c r="Y955" s="17">
        <f>SUM(R955:X955)+N955+O955</f>
        <v>79245.599999999977</v>
      </c>
      <c r="Z955" s="17">
        <f>((P955*Q955)+O955+N955)-Y955</f>
        <v>1.0000000023865141E-2</v>
      </c>
    </row>
    <row r="956" spans="1:26" hidden="1" x14ac:dyDescent="0.25">
      <c r="A956" s="10" t="s">
        <v>3229</v>
      </c>
      <c r="B956" s="11">
        <v>44408</v>
      </c>
      <c r="C956" s="12">
        <v>422241</v>
      </c>
      <c r="D956" s="12" t="s">
        <v>3230</v>
      </c>
      <c r="E956" s="11">
        <v>44408</v>
      </c>
      <c r="F956" s="13">
        <v>84905.66</v>
      </c>
      <c r="G956" s="13">
        <v>5094.34</v>
      </c>
      <c r="H956" s="13">
        <v>1500</v>
      </c>
      <c r="I956" s="13">
        <v>88.59</v>
      </c>
      <c r="J956" s="13">
        <v>88588.59</v>
      </c>
      <c r="K956" s="18" t="s">
        <v>32</v>
      </c>
      <c r="L956" s="12">
        <v>120</v>
      </c>
      <c r="M956" s="14">
        <v>814.44</v>
      </c>
      <c r="N956" s="13">
        <v>0</v>
      </c>
      <c r="O956" s="14">
        <v>0</v>
      </c>
      <c r="P956" s="15">
        <v>111</v>
      </c>
      <c r="Q956" s="13">
        <v>901.69</v>
      </c>
      <c r="R956" s="13">
        <v>81491.16</v>
      </c>
      <c r="S956" s="13">
        <v>85.51</v>
      </c>
      <c r="T956" s="13">
        <v>0</v>
      </c>
      <c r="U956" s="13">
        <v>8826.17</v>
      </c>
      <c r="V956" s="13">
        <v>8651.5</v>
      </c>
      <c r="W956" s="16">
        <v>8.8000000000000007</v>
      </c>
      <c r="X956" s="16">
        <v>937.2</v>
      </c>
      <c r="Y956" s="17">
        <f>SUM(R956:X956)+N956+O956</f>
        <v>100000.34</v>
      </c>
      <c r="Z956" s="17">
        <f>((P956*Q956)+O956+N956)-Y956</f>
        <v>87.250000000014552</v>
      </c>
    </row>
    <row r="957" spans="1:26" hidden="1" x14ac:dyDescent="0.25">
      <c r="A957" s="10" t="s">
        <v>3343</v>
      </c>
      <c r="B957" s="11">
        <v>44417</v>
      </c>
      <c r="C957" s="12">
        <v>422655</v>
      </c>
      <c r="D957" s="12" t="s">
        <v>3344</v>
      </c>
      <c r="E957" s="11">
        <v>44417</v>
      </c>
      <c r="F957" s="13">
        <v>82724.289999999994</v>
      </c>
      <c r="G957" s="13">
        <v>4963.46</v>
      </c>
      <c r="H957" s="13">
        <v>900</v>
      </c>
      <c r="I957" s="13">
        <v>86.87</v>
      </c>
      <c r="J957" s="13">
        <v>86874.62</v>
      </c>
      <c r="K957" s="18" t="s">
        <v>32</v>
      </c>
      <c r="L957" s="12">
        <v>120</v>
      </c>
      <c r="M957" s="14">
        <v>798.68</v>
      </c>
      <c r="N957" s="13">
        <v>0</v>
      </c>
      <c r="O957" s="14">
        <v>0</v>
      </c>
      <c r="P957" s="15">
        <v>110</v>
      </c>
      <c r="Q957" s="13">
        <v>798.68</v>
      </c>
      <c r="R957" s="13">
        <v>79837.89</v>
      </c>
      <c r="S957" s="13">
        <v>83.83</v>
      </c>
      <c r="T957" s="13">
        <v>0</v>
      </c>
      <c r="U957" s="13">
        <v>8652.34</v>
      </c>
      <c r="V957" s="13">
        <v>0</v>
      </c>
      <c r="W957" s="16">
        <v>0</v>
      </c>
      <c r="X957" s="16">
        <v>0</v>
      </c>
      <c r="Y957" s="17">
        <f>SUM(R957:X957)+N957+O957</f>
        <v>88574.06</v>
      </c>
      <c r="Z957" s="17">
        <f>((P957*Q957)+O957+N957)-Y957</f>
        <v>-719.26000000000931</v>
      </c>
    </row>
    <row r="958" spans="1:26" hidden="1" x14ac:dyDescent="0.25">
      <c r="A958" s="10" t="s">
        <v>5603</v>
      </c>
      <c r="B958" s="11">
        <v>44495</v>
      </c>
      <c r="C958" s="12">
        <v>428231</v>
      </c>
      <c r="D958" s="12" t="s">
        <v>5604</v>
      </c>
      <c r="E958" s="11">
        <v>44494</v>
      </c>
      <c r="F958" s="13">
        <v>89490.57</v>
      </c>
      <c r="G958" s="13">
        <v>5369.43</v>
      </c>
      <c r="H958" s="13">
        <v>8537</v>
      </c>
      <c r="I958" s="13">
        <v>86.41</v>
      </c>
      <c r="J958" s="13">
        <v>86409.41</v>
      </c>
      <c r="K958" s="18" t="s">
        <v>32</v>
      </c>
      <c r="L958" s="12">
        <v>120</v>
      </c>
      <c r="M958" s="14">
        <v>794.4</v>
      </c>
      <c r="N958" s="13">
        <v>0</v>
      </c>
      <c r="O958" s="14">
        <v>0</v>
      </c>
      <c r="P958" s="15">
        <v>113</v>
      </c>
      <c r="Q958" s="13">
        <v>794.4</v>
      </c>
      <c r="R958" s="13">
        <v>81287.48</v>
      </c>
      <c r="S958" s="13">
        <v>81.37</v>
      </c>
      <c r="T958" s="13">
        <v>0</v>
      </c>
      <c r="U958" s="13">
        <v>8398.35</v>
      </c>
      <c r="V958" s="13">
        <v>0</v>
      </c>
      <c r="W958" s="16">
        <v>0</v>
      </c>
      <c r="X958" s="16">
        <v>0</v>
      </c>
      <c r="Y958" s="17">
        <f>SUM(R958:X958)+N958+O958</f>
        <v>89767.2</v>
      </c>
      <c r="Z958" s="17">
        <f>((P958*Q958)+O958+N958)-Y958</f>
        <v>0</v>
      </c>
    </row>
    <row r="959" spans="1:26" hidden="1" x14ac:dyDescent="0.25">
      <c r="A959" s="10" t="s">
        <v>5605</v>
      </c>
      <c r="B959" s="11">
        <v>44495</v>
      </c>
      <c r="C959" s="12">
        <v>428232</v>
      </c>
      <c r="D959" s="12" t="s">
        <v>5606</v>
      </c>
      <c r="E959" s="11">
        <v>44495</v>
      </c>
      <c r="F959" s="13">
        <v>96776.27</v>
      </c>
      <c r="G959" s="13">
        <v>5806.58</v>
      </c>
      <c r="H959" s="13">
        <v>9233</v>
      </c>
      <c r="I959" s="13">
        <v>93.44</v>
      </c>
      <c r="J959" s="13">
        <v>93443.29</v>
      </c>
      <c r="K959" s="18" t="s">
        <v>32</v>
      </c>
      <c r="L959" s="12">
        <v>120</v>
      </c>
      <c r="M959" s="14">
        <v>859.07</v>
      </c>
      <c r="N959" s="13">
        <v>0</v>
      </c>
      <c r="O959" s="14">
        <v>0</v>
      </c>
      <c r="P959" s="15">
        <v>113</v>
      </c>
      <c r="Q959" s="13">
        <v>859.07</v>
      </c>
      <c r="R959" s="13">
        <v>87904.48</v>
      </c>
      <c r="S959" s="13">
        <v>87.98</v>
      </c>
      <c r="T959" s="13">
        <v>0</v>
      </c>
      <c r="U959" s="13">
        <v>9082.4500000000007</v>
      </c>
      <c r="V959" s="13">
        <v>0</v>
      </c>
      <c r="W959" s="16">
        <v>0</v>
      </c>
      <c r="X959" s="16">
        <v>0</v>
      </c>
      <c r="Y959" s="17">
        <f>SUM(R959:X959)+N959+O959</f>
        <v>97074.909999999989</v>
      </c>
      <c r="Z959" s="17">
        <f>((P959*Q959)+O959+N959)-Y959</f>
        <v>0</v>
      </c>
    </row>
    <row r="960" spans="1:26" hidden="1" x14ac:dyDescent="0.25">
      <c r="A960" s="10" t="s">
        <v>4265</v>
      </c>
      <c r="B960" s="11">
        <v>44455</v>
      </c>
      <c r="C960" s="12">
        <v>424487</v>
      </c>
      <c r="D960" s="12" t="s">
        <v>4266</v>
      </c>
      <c r="E960" s="11">
        <v>44455</v>
      </c>
      <c r="F960" s="13">
        <v>96776.27</v>
      </c>
      <c r="G960" s="13">
        <v>5806.58</v>
      </c>
      <c r="H960" s="13">
        <v>1030</v>
      </c>
      <c r="I960" s="13">
        <v>101.65</v>
      </c>
      <c r="J960" s="13">
        <v>101654.5</v>
      </c>
      <c r="K960" s="18" t="s">
        <v>32</v>
      </c>
      <c r="L960" s="12">
        <v>120</v>
      </c>
      <c r="M960" s="14">
        <v>934.56</v>
      </c>
      <c r="N960" s="13">
        <v>0</v>
      </c>
      <c r="O960" s="14">
        <v>0</v>
      </c>
      <c r="P960" s="15">
        <v>111</v>
      </c>
      <c r="Q960" s="13">
        <v>934.56</v>
      </c>
      <c r="R960" s="13">
        <v>94262.23</v>
      </c>
      <c r="S960" s="13">
        <v>98.98</v>
      </c>
      <c r="T960" s="13">
        <v>0</v>
      </c>
      <c r="U960" s="13">
        <v>10216.58</v>
      </c>
      <c r="V960" s="13">
        <v>0</v>
      </c>
      <c r="W960" s="16">
        <v>0</v>
      </c>
      <c r="X960" s="16">
        <v>0</v>
      </c>
      <c r="Y960" s="17">
        <f>SUM(R960:X960)+N960+O960</f>
        <v>104577.79</v>
      </c>
      <c r="Z960" s="17">
        <f>((P960*Q960)+O960+N960)-Y960</f>
        <v>-841.63000000000466</v>
      </c>
    </row>
    <row r="961" spans="1:26" hidden="1" x14ac:dyDescent="0.25">
      <c r="A961" s="10" t="s">
        <v>303</v>
      </c>
      <c r="B961" s="11">
        <v>44250</v>
      </c>
      <c r="C961" s="12">
        <v>411582</v>
      </c>
      <c r="D961" s="12" t="s">
        <v>304</v>
      </c>
      <c r="E961" s="11">
        <v>44250</v>
      </c>
      <c r="F961" s="13">
        <v>86047.64</v>
      </c>
      <c r="G961" s="13">
        <v>5162.8599999999997</v>
      </c>
      <c r="H961" s="13">
        <v>2000</v>
      </c>
      <c r="I961" s="13">
        <v>89.3</v>
      </c>
      <c r="J961" s="13">
        <v>89299.8</v>
      </c>
      <c r="K961" s="18" t="s">
        <v>32</v>
      </c>
      <c r="L961" s="12">
        <v>120</v>
      </c>
      <c r="M961" s="14">
        <v>820.97</v>
      </c>
      <c r="N961" s="13">
        <v>0</v>
      </c>
      <c r="O961" s="14">
        <v>0</v>
      </c>
      <c r="P961" s="15">
        <v>105</v>
      </c>
      <c r="Q961" s="13">
        <v>967.03</v>
      </c>
      <c r="R961" s="13">
        <v>77778.37</v>
      </c>
      <c r="S961" s="13">
        <v>80.83</v>
      </c>
      <c r="T961" s="13">
        <v>0</v>
      </c>
      <c r="U961" s="13">
        <v>8342.65</v>
      </c>
      <c r="V961" s="13">
        <v>13837.95</v>
      </c>
      <c r="W961" s="16">
        <v>14.71</v>
      </c>
      <c r="X961" s="16">
        <v>1484.73</v>
      </c>
      <c r="Y961" s="17">
        <f>SUM(R961:X961)+N961+O961</f>
        <v>101539.23999999999</v>
      </c>
      <c r="Z961" s="17">
        <f>((P961*Q961)+O961+N961)-Y961</f>
        <v>-1.0899999999965075</v>
      </c>
    </row>
    <row r="962" spans="1:26" hidden="1" x14ac:dyDescent="0.25">
      <c r="A962" s="10" t="s">
        <v>1501</v>
      </c>
      <c r="B962" s="11">
        <v>44337</v>
      </c>
      <c r="C962" s="12">
        <v>417500</v>
      </c>
      <c r="D962" s="12" t="s">
        <v>1502</v>
      </c>
      <c r="E962" s="11">
        <v>44337</v>
      </c>
      <c r="F962" s="13">
        <v>73553.77</v>
      </c>
      <c r="G962" s="13">
        <v>4413.2299999999996</v>
      </c>
      <c r="H962" s="13">
        <v>780</v>
      </c>
      <c r="I962" s="13">
        <v>77.260000000000005</v>
      </c>
      <c r="J962" s="13">
        <v>77264.259999999995</v>
      </c>
      <c r="K962" s="18" t="s">
        <v>32</v>
      </c>
      <c r="L962" s="12">
        <v>120</v>
      </c>
      <c r="M962" s="14">
        <v>710.33</v>
      </c>
      <c r="N962" s="13">
        <v>0</v>
      </c>
      <c r="O962" s="14">
        <v>0</v>
      </c>
      <c r="P962" s="15">
        <v>108</v>
      </c>
      <c r="Q962" s="13">
        <v>815.23</v>
      </c>
      <c r="R962" s="13">
        <v>69086.880000000005</v>
      </c>
      <c r="S962" s="13">
        <v>73.180000000000007</v>
      </c>
      <c r="T962" s="13">
        <v>0</v>
      </c>
      <c r="U962" s="13">
        <v>7555.58</v>
      </c>
      <c r="V962" s="13">
        <v>10202.76</v>
      </c>
      <c r="W962" s="16">
        <v>10.8</v>
      </c>
      <c r="X962" s="16">
        <v>1115.6400000000001</v>
      </c>
      <c r="Y962" s="17">
        <f>SUM(R962:X962)+N962+O962</f>
        <v>88044.84</v>
      </c>
      <c r="Z962" s="17">
        <f>((P962*Q962)+O962+N962)-Y962</f>
        <v>0</v>
      </c>
    </row>
    <row r="963" spans="1:26" hidden="1" x14ac:dyDescent="0.25">
      <c r="A963" s="10" t="s">
        <v>1949</v>
      </c>
      <c r="B963" s="11">
        <v>44361</v>
      </c>
      <c r="C963" s="12">
        <v>419247</v>
      </c>
      <c r="D963" s="12" t="s">
        <v>1950</v>
      </c>
      <c r="E963" s="11">
        <v>44361</v>
      </c>
      <c r="F963" s="13">
        <v>100664.15</v>
      </c>
      <c r="G963" s="13">
        <v>6039.85</v>
      </c>
      <c r="H963" s="13">
        <v>1070</v>
      </c>
      <c r="I963" s="13">
        <v>105.74</v>
      </c>
      <c r="J963" s="13">
        <v>105739.74</v>
      </c>
      <c r="K963" s="18" t="s">
        <v>32</v>
      </c>
      <c r="L963" s="12">
        <v>120</v>
      </c>
      <c r="M963" s="14">
        <v>972.11</v>
      </c>
      <c r="N963" s="13">
        <v>0</v>
      </c>
      <c r="O963" s="14">
        <v>0</v>
      </c>
      <c r="P963" s="15">
        <v>110</v>
      </c>
      <c r="Q963" s="13">
        <v>1114.57</v>
      </c>
      <c r="R963" s="13">
        <v>96299.54</v>
      </c>
      <c r="S963" s="13">
        <v>102.02</v>
      </c>
      <c r="T963" s="13">
        <v>0</v>
      </c>
      <c r="U963" s="13">
        <v>10530.54</v>
      </c>
      <c r="V963" s="13">
        <v>13983.61</v>
      </c>
      <c r="W963" s="16">
        <v>15.26</v>
      </c>
      <c r="X963" s="16">
        <v>1529.27</v>
      </c>
      <c r="Y963" s="17">
        <f>SUM(R963:X963)+N963+O963</f>
        <v>122460.24</v>
      </c>
      <c r="Z963" s="17">
        <f>((P963*Q963)+O963+N963)-Y963</f>
        <v>142.45999999999185</v>
      </c>
    </row>
    <row r="964" spans="1:26" hidden="1" x14ac:dyDescent="0.25">
      <c r="A964" s="10" t="s">
        <v>4901</v>
      </c>
      <c r="B964" s="11">
        <v>44469</v>
      </c>
      <c r="C964" s="12">
        <v>426637</v>
      </c>
      <c r="D964" s="12" t="s">
        <v>4902</v>
      </c>
      <c r="E964" s="11">
        <v>44469</v>
      </c>
      <c r="F964" s="13">
        <v>100664.15</v>
      </c>
      <c r="G964" s="13">
        <v>6039.85</v>
      </c>
      <c r="H964" s="13">
        <v>1070</v>
      </c>
      <c r="I964" s="13">
        <v>105.74</v>
      </c>
      <c r="J964" s="13">
        <v>105739.74</v>
      </c>
      <c r="K964" s="18" t="s">
        <v>32</v>
      </c>
      <c r="L964" s="12">
        <v>120</v>
      </c>
      <c r="M964" s="14">
        <v>972.11</v>
      </c>
      <c r="N964" s="13">
        <v>0</v>
      </c>
      <c r="O964" s="14">
        <v>0</v>
      </c>
      <c r="P964" s="15">
        <v>114</v>
      </c>
      <c r="Q964" s="13">
        <v>972.11</v>
      </c>
      <c r="R964" s="13">
        <v>99801.34</v>
      </c>
      <c r="S964" s="13">
        <v>105.74</v>
      </c>
      <c r="T964" s="13">
        <v>972.11</v>
      </c>
      <c r="U964" s="13">
        <v>10913.46</v>
      </c>
      <c r="V964" s="13">
        <v>0</v>
      </c>
      <c r="W964" s="16">
        <v>0</v>
      </c>
      <c r="X964" s="16">
        <v>0</v>
      </c>
      <c r="Y964" s="17">
        <f>SUM(R964:X964)+N964+O964</f>
        <v>111792.65</v>
      </c>
      <c r="Z964" s="17">
        <f>((P964*Q964)+O964+N964)-Y964</f>
        <v>-972.10999999998603</v>
      </c>
    </row>
    <row r="965" spans="1:26" hidden="1" x14ac:dyDescent="0.25">
      <c r="A965" s="10" t="s">
        <v>2347</v>
      </c>
      <c r="B965" s="11">
        <v>44376</v>
      </c>
      <c r="C965" s="12">
        <v>419879</v>
      </c>
      <c r="D965" s="12" t="s">
        <v>2348</v>
      </c>
      <c r="E965" s="11">
        <v>44376</v>
      </c>
      <c r="F965" s="13">
        <v>104688.68</v>
      </c>
      <c r="G965" s="13">
        <v>6281.32</v>
      </c>
      <c r="H965" s="13">
        <v>1110</v>
      </c>
      <c r="I965" s="13">
        <v>109.97</v>
      </c>
      <c r="J965" s="13">
        <v>109969.97</v>
      </c>
      <c r="K965" s="18" t="s">
        <v>32</v>
      </c>
      <c r="L965" s="12">
        <v>120</v>
      </c>
      <c r="M965" s="14">
        <v>1011.01</v>
      </c>
      <c r="N965" s="13">
        <v>0</v>
      </c>
      <c r="O965" s="14">
        <v>0</v>
      </c>
      <c r="P965" s="15">
        <v>109</v>
      </c>
      <c r="Q965" s="13">
        <v>1159.17</v>
      </c>
      <c r="R965" s="13">
        <v>99241.54</v>
      </c>
      <c r="S965" s="13">
        <v>105.17</v>
      </c>
      <c r="T965" s="13">
        <v>0</v>
      </c>
      <c r="U965" s="13">
        <v>10853.38</v>
      </c>
      <c r="V965" s="13">
        <v>14543.87</v>
      </c>
      <c r="W965" s="16">
        <v>15.26</v>
      </c>
      <c r="X965" s="16">
        <v>1590.31</v>
      </c>
      <c r="Y965" s="17">
        <f>SUM(R965:X965)+N965+O965</f>
        <v>126349.52999999998</v>
      </c>
      <c r="Z965" s="17">
        <f>((P965*Q965)+O965+N965)-Y965</f>
        <v>0</v>
      </c>
    </row>
    <row r="966" spans="1:26" hidden="1" x14ac:dyDescent="0.25">
      <c r="A966" s="10" t="s">
        <v>8639</v>
      </c>
      <c r="B966" s="11">
        <v>44635</v>
      </c>
      <c r="C966" s="12">
        <v>434084</v>
      </c>
      <c r="D966" s="12" t="s">
        <v>8640</v>
      </c>
      <c r="E966" s="11">
        <v>44635</v>
      </c>
      <c r="F966" s="13">
        <v>104688.68</v>
      </c>
      <c r="G966" s="13">
        <v>6281.32</v>
      </c>
      <c r="H966" s="13">
        <v>5600</v>
      </c>
      <c r="I966" s="13">
        <v>105.37</v>
      </c>
      <c r="J966" s="13">
        <v>105475.37</v>
      </c>
      <c r="K966" s="18" t="s">
        <v>32</v>
      </c>
      <c r="L966" s="12">
        <v>120</v>
      </c>
      <c r="M966" s="14">
        <v>969.69</v>
      </c>
      <c r="N966" s="13">
        <v>0</v>
      </c>
      <c r="O966" s="14">
        <v>-0.01</v>
      </c>
      <c r="P966" s="15">
        <v>117</v>
      </c>
      <c r="Q966" s="13">
        <v>969.69</v>
      </c>
      <c r="R966" s="13">
        <v>102460.94</v>
      </c>
      <c r="S966" s="13">
        <v>105.37</v>
      </c>
      <c r="T966" s="13">
        <v>942.2</v>
      </c>
      <c r="U966" s="13">
        <v>10887.43</v>
      </c>
      <c r="V966" s="13">
        <v>0</v>
      </c>
      <c r="W966" s="16">
        <v>0</v>
      </c>
      <c r="X966" s="16">
        <v>0</v>
      </c>
      <c r="Y966" s="17">
        <f>SUM(R966:X966)+N966+O966</f>
        <v>114395.93000000001</v>
      </c>
      <c r="Z966" s="17">
        <f>((P966*Q966)+O966+N966)-Y966</f>
        <v>-942.20999999999185</v>
      </c>
    </row>
    <row r="967" spans="1:26" hidden="1" x14ac:dyDescent="0.25">
      <c r="A967" s="10" t="s">
        <v>1755</v>
      </c>
      <c r="B967" s="11">
        <v>44347</v>
      </c>
      <c r="C967" s="12">
        <v>418334</v>
      </c>
      <c r="D967" s="12" t="s">
        <v>1756</v>
      </c>
      <c r="E967" s="11">
        <v>44347</v>
      </c>
      <c r="F967" s="13">
        <v>96774.04</v>
      </c>
      <c r="G967" s="13">
        <v>5806.44</v>
      </c>
      <c r="H967" s="13">
        <v>1026</v>
      </c>
      <c r="I967" s="13">
        <v>101.66</v>
      </c>
      <c r="J967" s="13">
        <v>101656.14</v>
      </c>
      <c r="K967" s="18" t="s">
        <v>32</v>
      </c>
      <c r="L967" s="12">
        <v>120</v>
      </c>
      <c r="M967" s="14">
        <v>934.57</v>
      </c>
      <c r="N967" s="13">
        <v>0</v>
      </c>
      <c r="O967" s="14">
        <v>0</v>
      </c>
      <c r="P967" s="15">
        <v>108</v>
      </c>
      <c r="Q967" s="13">
        <v>1072.5899999999999</v>
      </c>
      <c r="R967" s="13">
        <v>90897.22</v>
      </c>
      <c r="S967" s="13">
        <v>96.32</v>
      </c>
      <c r="T967" s="13">
        <v>0</v>
      </c>
      <c r="U967" s="13">
        <v>9940.02</v>
      </c>
      <c r="V967" s="13">
        <v>13423.3</v>
      </c>
      <c r="W967" s="16">
        <v>14.04</v>
      </c>
      <c r="X967" s="16">
        <v>1467.72</v>
      </c>
      <c r="Y967" s="17">
        <f>SUM(R967:X967)+N967+O967</f>
        <v>115838.62000000001</v>
      </c>
      <c r="Z967" s="17">
        <f>((P967*Q967)+O967+N967)-Y967</f>
        <v>1.0999999999767169</v>
      </c>
    </row>
    <row r="968" spans="1:26" hidden="1" x14ac:dyDescent="0.25">
      <c r="A968" s="10" t="s">
        <v>2429</v>
      </c>
      <c r="B968" s="11">
        <v>44377</v>
      </c>
      <c r="C968" s="12">
        <v>419920</v>
      </c>
      <c r="D968" s="12" t="s">
        <v>2430</v>
      </c>
      <c r="E968" s="11">
        <v>44376</v>
      </c>
      <c r="F968" s="13">
        <v>100664.15</v>
      </c>
      <c r="G968" s="13">
        <v>6039.85</v>
      </c>
      <c r="H968" s="13">
        <v>1068</v>
      </c>
      <c r="I968" s="13">
        <v>105.74</v>
      </c>
      <c r="J968" s="13">
        <v>105741.74</v>
      </c>
      <c r="K968" s="18" t="s">
        <v>32</v>
      </c>
      <c r="L968" s="12">
        <v>120</v>
      </c>
      <c r="M968" s="14">
        <v>972.13</v>
      </c>
      <c r="N968" s="13">
        <v>0</v>
      </c>
      <c r="O968" s="14">
        <v>0</v>
      </c>
      <c r="P968" s="15">
        <v>109</v>
      </c>
      <c r="Q968" s="13">
        <v>1114.5899999999999</v>
      </c>
      <c r="R968" s="13">
        <v>95425.919999999998</v>
      </c>
      <c r="S968" s="13">
        <v>101.09</v>
      </c>
      <c r="T968" s="13">
        <v>0</v>
      </c>
      <c r="U968" s="13">
        <v>10435.16</v>
      </c>
      <c r="V968" s="13">
        <v>13984.71</v>
      </c>
      <c r="W968" s="16">
        <v>15.26</v>
      </c>
      <c r="X968" s="16">
        <v>1529.27</v>
      </c>
      <c r="Y968" s="17">
        <f>SUM(R968:X968)+N968+O968</f>
        <v>121491.41</v>
      </c>
      <c r="Z968" s="17">
        <f>((P968*Q968)+O968+N968)-Y968</f>
        <v>-1.1000000000058208</v>
      </c>
    </row>
    <row r="969" spans="1:26" hidden="1" x14ac:dyDescent="0.25">
      <c r="A969" s="10" t="s">
        <v>2811</v>
      </c>
      <c r="B969" s="11">
        <v>44397</v>
      </c>
      <c r="C969" s="12">
        <v>421350</v>
      </c>
      <c r="D969" s="12" t="s">
        <v>2812</v>
      </c>
      <c r="E969" s="11">
        <v>44397</v>
      </c>
      <c r="F969" s="13">
        <v>100664.15</v>
      </c>
      <c r="G969" s="13">
        <v>6039.85</v>
      </c>
      <c r="H969" s="13">
        <v>1068</v>
      </c>
      <c r="I969" s="13">
        <v>105.74</v>
      </c>
      <c r="J969" s="13">
        <v>105741.74</v>
      </c>
      <c r="K969" s="18" t="s">
        <v>32</v>
      </c>
      <c r="L969" s="12">
        <v>120</v>
      </c>
      <c r="M969" s="14">
        <v>972.13</v>
      </c>
      <c r="N969" s="13">
        <v>0</v>
      </c>
      <c r="O969" s="14">
        <v>0</v>
      </c>
      <c r="P969" s="15">
        <v>109</v>
      </c>
      <c r="Q969" s="13">
        <v>1076.27</v>
      </c>
      <c r="R969" s="13">
        <v>96301.38</v>
      </c>
      <c r="S969" s="13">
        <v>101.09</v>
      </c>
      <c r="T969" s="13">
        <v>0</v>
      </c>
      <c r="U969" s="13">
        <v>10435.16</v>
      </c>
      <c r="V969" s="13">
        <v>10222.02</v>
      </c>
      <c r="W969" s="16">
        <v>10.9</v>
      </c>
      <c r="X969" s="16">
        <v>1118.3399999999999</v>
      </c>
      <c r="Y969" s="17">
        <f>SUM(R969:X969)+N969+O969</f>
        <v>118188.89</v>
      </c>
      <c r="Z969" s="17">
        <f>((P969*Q969)+O969+N969)-Y969</f>
        <v>-875.4600000000064</v>
      </c>
    </row>
    <row r="970" spans="1:26" hidden="1" x14ac:dyDescent="0.25">
      <c r="A970" s="10" t="s">
        <v>2199</v>
      </c>
      <c r="B970" s="11">
        <v>44369</v>
      </c>
      <c r="C970" s="12">
        <v>419455</v>
      </c>
      <c r="D970" s="12" t="s">
        <v>2200</v>
      </c>
      <c r="E970" s="11">
        <v>44365</v>
      </c>
      <c r="F970" s="13">
        <v>100664.15</v>
      </c>
      <c r="G970" s="13">
        <v>6039.85</v>
      </c>
      <c r="H970" s="13">
        <v>1300</v>
      </c>
      <c r="I970" s="13">
        <v>105.51</v>
      </c>
      <c r="J970" s="13">
        <v>105509.51</v>
      </c>
      <c r="K970" s="18" t="s">
        <v>32</v>
      </c>
      <c r="L970" s="12">
        <v>120</v>
      </c>
      <c r="M970" s="14">
        <v>970</v>
      </c>
      <c r="N970" s="13">
        <v>0</v>
      </c>
      <c r="O970" s="14">
        <v>0</v>
      </c>
      <c r="P970" s="15">
        <v>109</v>
      </c>
      <c r="Q970" s="13">
        <v>1112.1500000000001</v>
      </c>
      <c r="R970" s="13">
        <v>95307.72</v>
      </c>
      <c r="S970" s="13">
        <v>99.99</v>
      </c>
      <c r="T970" s="13">
        <v>0</v>
      </c>
      <c r="U970" s="13">
        <v>10322.290000000001</v>
      </c>
      <c r="V970" s="13">
        <v>13967.26</v>
      </c>
      <c r="W970" s="16">
        <v>14.17</v>
      </c>
      <c r="X970" s="16">
        <v>1512.92</v>
      </c>
      <c r="Y970" s="17">
        <f>SUM(R970:X970)+N970+O970</f>
        <v>121224.34999999999</v>
      </c>
      <c r="Z970" s="17">
        <f>((P970*Q970)+O970+N970)-Y970</f>
        <v>0</v>
      </c>
    </row>
    <row r="971" spans="1:26" hidden="1" x14ac:dyDescent="0.25">
      <c r="A971" s="10" t="s">
        <v>9519</v>
      </c>
      <c r="B971" s="11">
        <v>44680</v>
      </c>
      <c r="C971" s="12">
        <v>435191</v>
      </c>
      <c r="D971" s="12" t="s">
        <v>9520</v>
      </c>
      <c r="E971" s="11">
        <v>44680</v>
      </c>
      <c r="F971" s="13">
        <v>103773.59</v>
      </c>
      <c r="G971" s="13">
        <v>6226.42</v>
      </c>
      <c r="H971" s="13">
        <v>6600</v>
      </c>
      <c r="I971" s="13">
        <v>103.4</v>
      </c>
      <c r="J971" s="13">
        <v>103503.41</v>
      </c>
      <c r="K971" s="18" t="s">
        <v>32</v>
      </c>
      <c r="L971" s="12">
        <v>120</v>
      </c>
      <c r="M971" s="14">
        <v>951.56</v>
      </c>
      <c r="N971" s="13">
        <v>0</v>
      </c>
      <c r="O971" s="14">
        <v>0.01</v>
      </c>
      <c r="P971" s="15">
        <v>119</v>
      </c>
      <c r="Q971" s="13">
        <v>951.56</v>
      </c>
      <c r="R971" s="13">
        <v>101514.48</v>
      </c>
      <c r="S971" s="13">
        <v>103.4</v>
      </c>
      <c r="T971" s="13">
        <v>933.96</v>
      </c>
      <c r="U971" s="13">
        <v>10683.79</v>
      </c>
      <c r="V971" s="13">
        <v>0</v>
      </c>
      <c r="W971" s="16">
        <v>0</v>
      </c>
      <c r="X971" s="16">
        <v>0</v>
      </c>
      <c r="Y971" s="17">
        <f>SUM(R971:X971)+N971+O971</f>
        <v>113235.64</v>
      </c>
      <c r="Z971" s="17">
        <f>((P971*Q971)+O971+N971)-Y971</f>
        <v>9.9999999947613105E-3</v>
      </c>
    </row>
    <row r="972" spans="1:26" x14ac:dyDescent="0.25">
      <c r="A972" s="10" t="s">
        <v>10327</v>
      </c>
      <c r="B972" s="11">
        <v>44721</v>
      </c>
      <c r="C972" s="12">
        <v>436622</v>
      </c>
      <c r="D972" s="12" t="s">
        <v>10328</v>
      </c>
      <c r="E972" s="11">
        <v>44719</v>
      </c>
      <c r="F972" s="13">
        <v>141492.45000000001</v>
      </c>
      <c r="G972" s="13">
        <v>8489.5499999999993</v>
      </c>
      <c r="H972" s="53">
        <v>11998.56</v>
      </c>
      <c r="I972" s="13">
        <v>137.97999999999999</v>
      </c>
      <c r="J972" s="13">
        <v>138121.42000000001</v>
      </c>
      <c r="K972" s="18" t="s">
        <v>32</v>
      </c>
      <c r="L972" s="12">
        <v>120</v>
      </c>
      <c r="M972" s="52">
        <v>1269.82</v>
      </c>
      <c r="N972" s="13">
        <v>0</v>
      </c>
      <c r="O972" s="14">
        <v>0</v>
      </c>
      <c r="P972" s="15">
        <v>120</v>
      </c>
      <c r="Q972" s="51">
        <v>1269.82</v>
      </c>
      <c r="R972" s="13">
        <v>137983.44</v>
      </c>
      <c r="S972" s="13">
        <v>137.97999999999999</v>
      </c>
      <c r="T972" s="13">
        <v>0</v>
      </c>
      <c r="U972" s="13">
        <v>14256.98</v>
      </c>
      <c r="V972" s="13">
        <v>0</v>
      </c>
      <c r="W972" s="16">
        <v>0</v>
      </c>
      <c r="X972" s="16">
        <v>0</v>
      </c>
      <c r="Y972" s="17">
        <f>SUM(R972:X972)+N972+O972</f>
        <v>152378.40000000002</v>
      </c>
      <c r="Z972" s="17">
        <f>((P972*Q972)+O972+N972)-Y972</f>
        <v>0</v>
      </c>
    </row>
    <row r="973" spans="1:26" hidden="1" x14ac:dyDescent="0.25">
      <c r="A973" s="10" t="s">
        <v>4705</v>
      </c>
      <c r="B973" s="11">
        <v>44467</v>
      </c>
      <c r="C973" s="12">
        <v>426193</v>
      </c>
      <c r="D973" s="12" t="s">
        <v>4706</v>
      </c>
      <c r="E973" s="11">
        <v>44466</v>
      </c>
      <c r="F973" s="13">
        <v>89490.57</v>
      </c>
      <c r="G973" s="13">
        <v>5369.43</v>
      </c>
      <c r="H973" s="13">
        <v>948.69</v>
      </c>
      <c r="I973" s="13">
        <v>94.01</v>
      </c>
      <c r="J973" s="13">
        <v>94005.32</v>
      </c>
      <c r="K973" s="18" t="s">
        <v>32</v>
      </c>
      <c r="L973" s="12">
        <v>120</v>
      </c>
      <c r="M973" s="14">
        <v>864.23</v>
      </c>
      <c r="N973" s="13">
        <v>0</v>
      </c>
      <c r="O973" s="14">
        <v>0</v>
      </c>
      <c r="P973" s="15">
        <v>112</v>
      </c>
      <c r="Q973" s="13">
        <v>864.23</v>
      </c>
      <c r="R973" s="13">
        <v>87169.33</v>
      </c>
      <c r="S973" s="13">
        <v>92.37</v>
      </c>
      <c r="T973" s="13">
        <v>0</v>
      </c>
      <c r="U973" s="13">
        <v>9532.06</v>
      </c>
      <c r="V973" s="13">
        <v>0</v>
      </c>
      <c r="W973" s="16">
        <v>0</v>
      </c>
      <c r="X973" s="16">
        <v>0</v>
      </c>
      <c r="Y973" s="17">
        <f>SUM(R973:X973)+N973+O973</f>
        <v>96793.76</v>
      </c>
      <c r="Z973" s="17">
        <f>((P973*Q973)+O973+N973)-Y973</f>
        <v>0</v>
      </c>
    </row>
    <row r="974" spans="1:26" hidden="1" x14ac:dyDescent="0.25">
      <c r="A974" s="10" t="s">
        <v>8225</v>
      </c>
      <c r="B974" s="11">
        <v>44613</v>
      </c>
      <c r="C974" s="12">
        <v>433318</v>
      </c>
      <c r="D974" s="12" t="s">
        <v>8226</v>
      </c>
      <c r="E974" s="11">
        <v>44610</v>
      </c>
      <c r="F974" s="13">
        <v>68005.19</v>
      </c>
      <c r="G974" s="13">
        <v>4080.31</v>
      </c>
      <c r="H974" s="13">
        <v>3605</v>
      </c>
      <c r="I974" s="13">
        <v>68.48</v>
      </c>
      <c r="J974" s="13">
        <v>68548.98</v>
      </c>
      <c r="K974" s="18" t="s">
        <v>32</v>
      </c>
      <c r="L974" s="12">
        <v>120</v>
      </c>
      <c r="M974" s="14">
        <v>630.20000000000005</v>
      </c>
      <c r="N974" s="13">
        <v>0</v>
      </c>
      <c r="O974" s="14">
        <v>-0.01</v>
      </c>
      <c r="P974" s="15">
        <v>117</v>
      </c>
      <c r="Q974" s="13">
        <v>630.20000000000005</v>
      </c>
      <c r="R974" s="13">
        <v>66589.91</v>
      </c>
      <c r="S974" s="13">
        <v>68.48</v>
      </c>
      <c r="T974" s="13">
        <v>0</v>
      </c>
      <c r="U974" s="13">
        <v>7075.02</v>
      </c>
      <c r="V974" s="13">
        <v>0</v>
      </c>
      <c r="W974" s="16">
        <v>0</v>
      </c>
      <c r="X974" s="16">
        <v>0</v>
      </c>
      <c r="Y974" s="17">
        <f>SUM(R974:X974)+N974+O974</f>
        <v>73733.400000000009</v>
      </c>
      <c r="Z974" s="17">
        <f>((P974*Q974)+O974+N974)-Y974</f>
        <v>-9.9999999947613105E-3</v>
      </c>
    </row>
    <row r="975" spans="1:26" hidden="1" x14ac:dyDescent="0.25">
      <c r="A975" s="10" t="s">
        <v>2041</v>
      </c>
      <c r="B975" s="11">
        <v>44362</v>
      </c>
      <c r="C975" s="12">
        <v>419126</v>
      </c>
      <c r="D975" s="12" t="s">
        <v>2042</v>
      </c>
      <c r="E975" s="11">
        <v>44362</v>
      </c>
      <c r="F975" s="13">
        <v>73308.429999999993</v>
      </c>
      <c r="G975" s="13">
        <v>4398.51</v>
      </c>
      <c r="H975" s="13">
        <v>778</v>
      </c>
      <c r="I975" s="13">
        <v>77.010000000000005</v>
      </c>
      <c r="J975" s="13">
        <v>77005.95</v>
      </c>
      <c r="K975" s="18" t="s">
        <v>32</v>
      </c>
      <c r="L975" s="12">
        <v>120</v>
      </c>
      <c r="M975" s="14">
        <v>707.95</v>
      </c>
      <c r="N975" s="13">
        <v>0</v>
      </c>
      <c r="O975" s="14">
        <v>0</v>
      </c>
      <c r="P975" s="15">
        <v>108</v>
      </c>
      <c r="Q975" s="13">
        <v>811.7</v>
      </c>
      <c r="R975" s="13">
        <v>68855.94</v>
      </c>
      <c r="S975" s="13">
        <v>72.930000000000007</v>
      </c>
      <c r="T975" s="13">
        <v>0</v>
      </c>
      <c r="U975" s="13">
        <v>7529.73</v>
      </c>
      <c r="V975" s="13">
        <v>10090.44</v>
      </c>
      <c r="W975" s="16">
        <v>10.8</v>
      </c>
      <c r="X975" s="16">
        <v>1103.76</v>
      </c>
      <c r="Y975" s="17">
        <f>SUM(R975:X975)+N975+O975</f>
        <v>87663.599999999991</v>
      </c>
      <c r="Z975" s="17">
        <f>((P975*Q975)+O975+N975)-Y975</f>
        <v>0</v>
      </c>
    </row>
    <row r="976" spans="1:26" hidden="1" x14ac:dyDescent="0.25">
      <c r="A976" s="10" t="s">
        <v>1129</v>
      </c>
      <c r="B976" s="11">
        <v>44313</v>
      </c>
      <c r="C976" s="12">
        <v>415669</v>
      </c>
      <c r="D976" s="12" t="s">
        <v>1130</v>
      </c>
      <c r="E976" s="11">
        <v>44312</v>
      </c>
      <c r="F976" s="13">
        <v>68005.19</v>
      </c>
      <c r="G976" s="13">
        <v>4080.31</v>
      </c>
      <c r="H976" s="13">
        <v>720.86</v>
      </c>
      <c r="I976" s="13">
        <v>71.44</v>
      </c>
      <c r="J976" s="13">
        <v>71436.08</v>
      </c>
      <c r="K976" s="18" t="s">
        <v>32</v>
      </c>
      <c r="L976" s="12">
        <v>120</v>
      </c>
      <c r="M976" s="14">
        <v>656.75</v>
      </c>
      <c r="N976" s="13">
        <v>0</v>
      </c>
      <c r="O976" s="14">
        <v>0</v>
      </c>
      <c r="P976" s="15">
        <v>108</v>
      </c>
      <c r="Q976" s="13">
        <v>762.63</v>
      </c>
      <c r="R976" s="13">
        <v>63875.5</v>
      </c>
      <c r="S976" s="13">
        <v>67.66</v>
      </c>
      <c r="T976" s="13">
        <v>0</v>
      </c>
      <c r="U976" s="13">
        <v>6985.84</v>
      </c>
      <c r="V976" s="13">
        <v>10297.799999999999</v>
      </c>
      <c r="W976" s="16">
        <v>10.8</v>
      </c>
      <c r="X976" s="16">
        <v>1126.44</v>
      </c>
      <c r="Y976" s="17">
        <f>SUM(R976:X976)+N976+O976</f>
        <v>82364.040000000008</v>
      </c>
      <c r="Z976" s="17">
        <f>((P976*Q976)+O976+N976)-Y976</f>
        <v>0</v>
      </c>
    </row>
    <row r="977" spans="1:26" hidden="1" x14ac:dyDescent="0.25">
      <c r="A977" s="10" t="s">
        <v>875</v>
      </c>
      <c r="B977" s="11">
        <v>44299</v>
      </c>
      <c r="C977" s="12">
        <v>414713</v>
      </c>
      <c r="D977" s="12" t="s">
        <v>876</v>
      </c>
      <c r="E977" s="11">
        <v>44299</v>
      </c>
      <c r="F977" s="13">
        <v>62872.639999999999</v>
      </c>
      <c r="G977" s="13">
        <v>3772.36</v>
      </c>
      <c r="H977" s="13">
        <v>666.45</v>
      </c>
      <c r="I977" s="13">
        <v>66.040000000000006</v>
      </c>
      <c r="J977" s="13">
        <v>66044.59</v>
      </c>
      <c r="K977" s="18" t="s">
        <v>32</v>
      </c>
      <c r="L977" s="12">
        <v>120</v>
      </c>
      <c r="M977" s="14">
        <v>607.17999999999995</v>
      </c>
      <c r="N977" s="13">
        <v>0</v>
      </c>
      <c r="O977" s="14">
        <v>0</v>
      </c>
      <c r="P977" s="15">
        <v>107</v>
      </c>
      <c r="Q977" s="13">
        <v>705.06</v>
      </c>
      <c r="R977" s="13">
        <v>58507.87</v>
      </c>
      <c r="S977" s="13">
        <v>61.98</v>
      </c>
      <c r="T977" s="13">
        <v>0</v>
      </c>
      <c r="U977" s="13">
        <v>6398.41</v>
      </c>
      <c r="V977" s="13">
        <v>9432.0499999999993</v>
      </c>
      <c r="W977" s="16">
        <v>9.6199999999999992</v>
      </c>
      <c r="X977" s="16">
        <v>1031.49</v>
      </c>
      <c r="Y977" s="17">
        <f>SUM(R977:X977)+N977+O977</f>
        <v>75441.420000000013</v>
      </c>
      <c r="Z977" s="17">
        <f>((P977*Q977)+O977+N977)-Y977</f>
        <v>0</v>
      </c>
    </row>
    <row r="978" spans="1:26" hidden="1" x14ac:dyDescent="0.25">
      <c r="A978" s="10" t="s">
        <v>499</v>
      </c>
      <c r="B978" s="11">
        <v>44273</v>
      </c>
      <c r="C978" s="12">
        <v>412558</v>
      </c>
      <c r="D978" s="12" t="s">
        <v>500</v>
      </c>
      <c r="E978" s="11">
        <v>44266</v>
      </c>
      <c r="F978" s="13">
        <v>71807.42</v>
      </c>
      <c r="G978" s="13">
        <v>4308.45</v>
      </c>
      <c r="H978" s="13">
        <v>761.16</v>
      </c>
      <c r="I978" s="13">
        <v>75.430000000000007</v>
      </c>
      <c r="J978" s="13">
        <v>75430.14</v>
      </c>
      <c r="K978" s="18" t="s">
        <v>32</v>
      </c>
      <c r="L978" s="12">
        <v>120</v>
      </c>
      <c r="M978" s="14">
        <v>693.46</v>
      </c>
      <c r="N978" s="13">
        <v>0</v>
      </c>
      <c r="O978" s="14">
        <v>0</v>
      </c>
      <c r="P978" s="15">
        <v>105</v>
      </c>
      <c r="Q978" s="13">
        <v>810.79</v>
      </c>
      <c r="R978" s="13">
        <v>65573.36</v>
      </c>
      <c r="S978" s="13">
        <v>69.489999999999995</v>
      </c>
      <c r="T978" s="13">
        <v>0</v>
      </c>
      <c r="U978" s="13">
        <v>7170.45</v>
      </c>
      <c r="V978" s="13">
        <v>11094.3</v>
      </c>
      <c r="W978" s="16">
        <v>11.54</v>
      </c>
      <c r="X978" s="16">
        <v>1212.72</v>
      </c>
      <c r="Y978" s="17">
        <f>SUM(R978:X978)+N978+O978</f>
        <v>85131.86</v>
      </c>
      <c r="Z978" s="17">
        <f>((P978*Q978)+O978+N978)-Y978</f>
        <v>1.0899999999965075</v>
      </c>
    </row>
    <row r="979" spans="1:26" hidden="1" x14ac:dyDescent="0.25">
      <c r="A979" s="10" t="s">
        <v>1549</v>
      </c>
      <c r="B979" s="11">
        <v>44341</v>
      </c>
      <c r="C979" s="12">
        <v>417638</v>
      </c>
      <c r="D979" s="12" t="s">
        <v>1550</v>
      </c>
      <c r="E979" s="11">
        <v>44340</v>
      </c>
      <c r="F979" s="13">
        <v>104453.71</v>
      </c>
      <c r="G979" s="13">
        <v>6267.22</v>
      </c>
      <c r="H979" s="13">
        <v>1110</v>
      </c>
      <c r="I979" s="13">
        <v>109.72</v>
      </c>
      <c r="J979" s="13">
        <v>109720.65</v>
      </c>
      <c r="K979" s="18" t="s">
        <v>32</v>
      </c>
      <c r="L979" s="12">
        <v>120</v>
      </c>
      <c r="M979" s="14">
        <v>1008.71</v>
      </c>
      <c r="N979" s="13">
        <v>0</v>
      </c>
      <c r="O979" s="14">
        <v>0</v>
      </c>
      <c r="P979" s="15">
        <v>108</v>
      </c>
      <c r="Q979" s="13">
        <v>1157.67</v>
      </c>
      <c r="R979" s="13">
        <v>98108.21</v>
      </c>
      <c r="S979" s="13">
        <v>103.96</v>
      </c>
      <c r="T979" s="13">
        <v>0</v>
      </c>
      <c r="U979" s="13">
        <v>10728.51</v>
      </c>
      <c r="V979" s="13">
        <v>14488.2</v>
      </c>
      <c r="W979" s="16">
        <v>15.12</v>
      </c>
      <c r="X979" s="16">
        <v>1584.36</v>
      </c>
      <c r="Y979" s="17">
        <f>SUM(R979:X979)+N979+O979</f>
        <v>125028.36</v>
      </c>
      <c r="Z979" s="17">
        <f>((P979*Q979)+O979+N979)-Y979</f>
        <v>0</v>
      </c>
    </row>
    <row r="980" spans="1:26" hidden="1" x14ac:dyDescent="0.25">
      <c r="A980" s="10" t="s">
        <v>5169</v>
      </c>
      <c r="B980" s="11">
        <v>44482</v>
      </c>
      <c r="C980" s="12">
        <v>427410</v>
      </c>
      <c r="D980" s="12" t="s">
        <v>5170</v>
      </c>
      <c r="E980" s="11">
        <v>44481</v>
      </c>
      <c r="F980" s="13">
        <v>136605.46</v>
      </c>
      <c r="G980" s="13">
        <v>8196.33</v>
      </c>
      <c r="H980" s="13">
        <v>10000</v>
      </c>
      <c r="I980" s="13">
        <v>134.94</v>
      </c>
      <c r="J980" s="13">
        <v>134936.73000000001</v>
      </c>
      <c r="K980" s="18" t="s">
        <v>32</v>
      </c>
      <c r="L980" s="12">
        <v>120</v>
      </c>
      <c r="M980" s="14">
        <v>1240.54</v>
      </c>
      <c r="N980" s="13">
        <v>0</v>
      </c>
      <c r="O980" s="14">
        <v>0</v>
      </c>
      <c r="P980" s="15">
        <v>112</v>
      </c>
      <c r="Q980" s="13">
        <v>1240.54</v>
      </c>
      <c r="R980" s="13">
        <v>126827.03</v>
      </c>
      <c r="S980" s="13">
        <v>127.03</v>
      </c>
      <c r="T980" s="13">
        <v>0</v>
      </c>
      <c r="U980" s="13">
        <v>13108.79</v>
      </c>
      <c r="V980" s="13">
        <v>0</v>
      </c>
      <c r="W980" s="16">
        <v>0</v>
      </c>
      <c r="X980" s="16">
        <v>0</v>
      </c>
      <c r="Y980" s="17">
        <f>SUM(R980:X980)+N980+O980</f>
        <v>140062.85</v>
      </c>
      <c r="Z980" s="17">
        <f>((P980*Q980)+O980+N980)-Y980</f>
        <v>-1122.3700000000244</v>
      </c>
    </row>
    <row r="981" spans="1:26" hidden="1" x14ac:dyDescent="0.25">
      <c r="A981" s="10" t="s">
        <v>1531</v>
      </c>
      <c r="B981" s="11">
        <v>44341</v>
      </c>
      <c r="C981" s="12">
        <v>417696</v>
      </c>
      <c r="D981" s="12" t="s">
        <v>1532</v>
      </c>
      <c r="E981" s="11">
        <v>44340</v>
      </c>
      <c r="F981" s="13">
        <v>101333.01</v>
      </c>
      <c r="G981" s="13">
        <v>6079.98</v>
      </c>
      <c r="H981" s="13">
        <v>1075</v>
      </c>
      <c r="I981" s="13">
        <v>106.44</v>
      </c>
      <c r="J981" s="13">
        <v>106444.43</v>
      </c>
      <c r="K981" s="18" t="s">
        <v>32</v>
      </c>
      <c r="L981" s="12">
        <v>120</v>
      </c>
      <c r="M981" s="14">
        <v>978.59</v>
      </c>
      <c r="N981" s="13">
        <v>0</v>
      </c>
      <c r="O981" s="14">
        <v>0</v>
      </c>
      <c r="P981" s="15">
        <v>108</v>
      </c>
      <c r="Q981" s="13">
        <v>1123.1099999999999</v>
      </c>
      <c r="R981" s="13">
        <v>95178.71</v>
      </c>
      <c r="S981" s="13">
        <v>100.86</v>
      </c>
      <c r="T981" s="13">
        <v>0</v>
      </c>
      <c r="U981" s="13">
        <v>10408.15</v>
      </c>
      <c r="V981" s="13">
        <v>14056.2</v>
      </c>
      <c r="W981" s="16">
        <v>15.13</v>
      </c>
      <c r="X981" s="16">
        <v>1536.83</v>
      </c>
      <c r="Y981" s="17">
        <f>SUM(R981:X981)+N981+O981</f>
        <v>121295.88</v>
      </c>
      <c r="Z981" s="17">
        <f>((P981*Q981)+O981+N981)-Y981</f>
        <v>0</v>
      </c>
    </row>
    <row r="982" spans="1:26" hidden="1" x14ac:dyDescent="0.25">
      <c r="A982" s="10" t="s">
        <v>1623</v>
      </c>
      <c r="B982" s="11">
        <v>44346</v>
      </c>
      <c r="C982" s="12">
        <v>418204</v>
      </c>
      <c r="D982" s="12" t="s">
        <v>1624</v>
      </c>
      <c r="E982" s="11">
        <v>44346</v>
      </c>
      <c r="F982" s="13">
        <v>99321.96</v>
      </c>
      <c r="G982" s="13">
        <v>5959.32</v>
      </c>
      <c r="H982" s="13">
        <v>1053</v>
      </c>
      <c r="I982" s="13">
        <v>104.33</v>
      </c>
      <c r="J982" s="13">
        <v>104332.61</v>
      </c>
      <c r="K982" s="18" t="s">
        <v>32</v>
      </c>
      <c r="L982" s="12">
        <v>120</v>
      </c>
      <c r="M982" s="14">
        <v>959.18</v>
      </c>
      <c r="N982" s="13">
        <v>0</v>
      </c>
      <c r="O982" s="14">
        <v>0</v>
      </c>
      <c r="P982" s="15">
        <v>108</v>
      </c>
      <c r="Q982" s="13">
        <v>1100.83</v>
      </c>
      <c r="R982" s="13">
        <v>93290.4</v>
      </c>
      <c r="S982" s="13">
        <v>98.81</v>
      </c>
      <c r="T982" s="13">
        <v>0</v>
      </c>
      <c r="U982" s="13">
        <v>10202.23</v>
      </c>
      <c r="V982" s="13">
        <v>13776.48</v>
      </c>
      <c r="W982" s="16">
        <v>15.13</v>
      </c>
      <c r="X982" s="16">
        <v>1506.59</v>
      </c>
      <c r="Y982" s="17">
        <f>SUM(R982:X982)+N982+O982</f>
        <v>118889.63999999998</v>
      </c>
      <c r="Z982" s="17">
        <f>((P982*Q982)+O982+N982)-Y982</f>
        <v>0</v>
      </c>
    </row>
    <row r="983" spans="1:26" hidden="1" x14ac:dyDescent="0.25">
      <c r="A983" s="10" t="s">
        <v>1757</v>
      </c>
      <c r="B983" s="11">
        <v>44347</v>
      </c>
      <c r="C983" s="12">
        <v>418123</v>
      </c>
      <c r="D983" s="12" t="s">
        <v>1758</v>
      </c>
      <c r="E983" s="11">
        <v>44346</v>
      </c>
      <c r="F983" s="13">
        <v>99400.25</v>
      </c>
      <c r="G983" s="13">
        <v>5964.02</v>
      </c>
      <c r="H983" s="13">
        <v>1020</v>
      </c>
      <c r="I983" s="13">
        <v>104.45</v>
      </c>
      <c r="J983" s="13">
        <v>104448.72</v>
      </c>
      <c r="K983" s="18" t="s">
        <v>32</v>
      </c>
      <c r="L983" s="12">
        <v>120</v>
      </c>
      <c r="M983" s="14">
        <v>960.25</v>
      </c>
      <c r="N983" s="13">
        <v>0</v>
      </c>
      <c r="O983" s="14">
        <v>0</v>
      </c>
      <c r="P983" s="15">
        <v>108</v>
      </c>
      <c r="Q983" s="13">
        <v>1102.06</v>
      </c>
      <c r="R983" s="13">
        <v>93394.21</v>
      </c>
      <c r="S983" s="13">
        <v>98.93</v>
      </c>
      <c r="T983" s="13">
        <v>0</v>
      </c>
      <c r="U983" s="13">
        <v>10213.86</v>
      </c>
      <c r="V983" s="13">
        <v>13792.68</v>
      </c>
      <c r="W983" s="16">
        <v>15.12</v>
      </c>
      <c r="X983" s="16">
        <v>1508.77</v>
      </c>
      <c r="Y983" s="17">
        <f>SUM(R983:X983)+N983+O983</f>
        <v>119023.56999999999</v>
      </c>
      <c r="Z983" s="17">
        <f>((P983*Q983)+O983+N983)-Y983</f>
        <v>-1.0899999999965075</v>
      </c>
    </row>
    <row r="984" spans="1:26" hidden="1" x14ac:dyDescent="0.25">
      <c r="A984" s="10" t="s">
        <v>651</v>
      </c>
      <c r="B984" s="11">
        <v>44284</v>
      </c>
      <c r="C984" s="12">
        <v>413821</v>
      </c>
      <c r="D984" s="12" t="s">
        <v>652</v>
      </c>
      <c r="E984" s="11">
        <v>44284</v>
      </c>
      <c r="F984" s="13">
        <v>103292.6</v>
      </c>
      <c r="G984" s="13">
        <v>6197.56</v>
      </c>
      <c r="H984" s="13">
        <v>1094.92</v>
      </c>
      <c r="I984" s="13">
        <v>108.5</v>
      </c>
      <c r="J984" s="13">
        <v>108503.74</v>
      </c>
      <c r="K984" s="18" t="s">
        <v>32</v>
      </c>
      <c r="L984" s="12">
        <v>120</v>
      </c>
      <c r="M984" s="14">
        <v>997.53</v>
      </c>
      <c r="N984" s="13">
        <v>0</v>
      </c>
      <c r="O984" s="14">
        <v>0</v>
      </c>
      <c r="P984" s="15">
        <v>106</v>
      </c>
      <c r="Q984" s="13">
        <v>1166.31</v>
      </c>
      <c r="R984" s="13">
        <v>95223.34</v>
      </c>
      <c r="S984" s="13">
        <v>100.9</v>
      </c>
      <c r="T984" s="13">
        <v>0</v>
      </c>
      <c r="U984" s="13">
        <v>10413.94</v>
      </c>
      <c r="V984" s="13">
        <v>16110.94</v>
      </c>
      <c r="W984" s="16">
        <v>16.96</v>
      </c>
      <c r="X984" s="16">
        <v>1761.72</v>
      </c>
      <c r="Y984" s="17">
        <f>SUM(R984:X984)+N984+O984</f>
        <v>123627.8</v>
      </c>
      <c r="Z984" s="17">
        <f>((P984*Q984)+O984+N984)-Y984</f>
        <v>1.0599999999976717</v>
      </c>
    </row>
    <row r="985" spans="1:26" hidden="1" x14ac:dyDescent="0.25">
      <c r="A985" s="10" t="s">
        <v>10005</v>
      </c>
      <c r="B985" s="11">
        <v>44706</v>
      </c>
      <c r="C985" s="12">
        <v>436235</v>
      </c>
      <c r="D985" s="12" t="s">
        <v>10006</v>
      </c>
      <c r="E985" s="11">
        <v>44706</v>
      </c>
      <c r="F985" s="13">
        <v>103773.59</v>
      </c>
      <c r="G985" s="13">
        <v>6226.42</v>
      </c>
      <c r="H985" s="13">
        <v>7700</v>
      </c>
      <c r="I985" s="13">
        <v>102.3</v>
      </c>
      <c r="J985" s="13">
        <v>102402.31</v>
      </c>
      <c r="K985" s="18" t="s">
        <v>32</v>
      </c>
      <c r="L985" s="12">
        <v>120</v>
      </c>
      <c r="M985" s="14">
        <v>941.43</v>
      </c>
      <c r="N985" s="13">
        <v>0</v>
      </c>
      <c r="O985" s="14">
        <v>0</v>
      </c>
      <c r="P985" s="15">
        <v>120</v>
      </c>
      <c r="Q985" s="13">
        <v>941.43</v>
      </c>
      <c r="R985" s="13">
        <v>101366.05</v>
      </c>
      <c r="S985" s="13">
        <v>102.3</v>
      </c>
      <c r="T985" s="13">
        <v>933.96</v>
      </c>
      <c r="U985" s="13">
        <v>10569.29</v>
      </c>
      <c r="V985" s="13">
        <v>0</v>
      </c>
      <c r="W985" s="16">
        <v>0</v>
      </c>
      <c r="X985" s="16">
        <v>0</v>
      </c>
      <c r="Y985" s="17">
        <f>SUM(R985:X985)+N985+O985</f>
        <v>112971.6</v>
      </c>
      <c r="Z985" s="17">
        <f>((P985*Q985)+O985+N985)-Y985</f>
        <v>0</v>
      </c>
    </row>
    <row r="986" spans="1:26" s="50" customFormat="1" x14ac:dyDescent="0.25">
      <c r="A986" s="10" t="s">
        <v>10397</v>
      </c>
      <c r="B986" s="11">
        <v>44727</v>
      </c>
      <c r="C986" s="12">
        <v>436625</v>
      </c>
      <c r="D986" s="12" t="s">
        <v>10398</v>
      </c>
      <c r="E986" s="11">
        <v>44726</v>
      </c>
      <c r="F986" s="13">
        <v>113306.6</v>
      </c>
      <c r="G986" s="13">
        <v>6798.4</v>
      </c>
      <c r="H986" s="53">
        <v>9608</v>
      </c>
      <c r="I986" s="13">
        <v>110.5</v>
      </c>
      <c r="J986" s="13">
        <v>110607.5</v>
      </c>
      <c r="K986" s="18" t="s">
        <v>32</v>
      </c>
      <c r="L986" s="12">
        <v>120</v>
      </c>
      <c r="M986" s="52">
        <v>1016.87</v>
      </c>
      <c r="N986" s="13">
        <v>0</v>
      </c>
      <c r="O986" s="14">
        <v>0</v>
      </c>
      <c r="P986" s="15">
        <v>120</v>
      </c>
      <c r="Q986" s="51">
        <v>1016.87</v>
      </c>
      <c r="R986" s="13">
        <v>110497</v>
      </c>
      <c r="S986" s="13">
        <v>110.5</v>
      </c>
      <c r="T986" s="13">
        <v>0</v>
      </c>
      <c r="U986" s="13">
        <v>11416.9</v>
      </c>
      <c r="V986" s="13">
        <v>0</v>
      </c>
      <c r="W986" s="16">
        <v>0</v>
      </c>
      <c r="X986" s="16">
        <v>0</v>
      </c>
      <c r="Y986" s="17">
        <f>SUM(R986:X986)+N986+O986</f>
        <v>122024.4</v>
      </c>
      <c r="Z986" s="17">
        <f>((P986*Q986)+O986+N986)-Y986</f>
        <v>0</v>
      </c>
    </row>
    <row r="987" spans="1:26" hidden="1" x14ac:dyDescent="0.25">
      <c r="A987" s="10" t="s">
        <v>8137</v>
      </c>
      <c r="B987" s="11">
        <v>44607</v>
      </c>
      <c r="C987" s="12">
        <v>433332</v>
      </c>
      <c r="D987" s="12" t="s">
        <v>8138</v>
      </c>
      <c r="E987" s="11">
        <v>44607</v>
      </c>
      <c r="F987" s="13">
        <v>124437.17</v>
      </c>
      <c r="G987" s="13">
        <v>7466.23</v>
      </c>
      <c r="H987" s="13">
        <v>11880</v>
      </c>
      <c r="I987" s="13">
        <v>120.02</v>
      </c>
      <c r="J987" s="13">
        <v>120143.42</v>
      </c>
      <c r="K987" s="18" t="s">
        <v>32</v>
      </c>
      <c r="L987" s="12">
        <v>120</v>
      </c>
      <c r="M987" s="14">
        <v>1104.54</v>
      </c>
      <c r="N987" s="13">
        <v>0</v>
      </c>
      <c r="O987" s="14">
        <v>0</v>
      </c>
      <c r="P987" s="15">
        <v>116</v>
      </c>
      <c r="Q987" s="13">
        <v>1104.54</v>
      </c>
      <c r="R987" s="13">
        <v>116022.6</v>
      </c>
      <c r="S987" s="13">
        <v>116.02</v>
      </c>
      <c r="T987" s="13">
        <v>0</v>
      </c>
      <c r="U987" s="13">
        <v>11988.02</v>
      </c>
      <c r="V987" s="13">
        <v>0</v>
      </c>
      <c r="W987" s="16">
        <v>0</v>
      </c>
      <c r="X987" s="16">
        <v>0</v>
      </c>
      <c r="Y987" s="17">
        <f>SUM(R987:X987)+N987+O987</f>
        <v>128126.64000000001</v>
      </c>
      <c r="Z987" s="17">
        <f>((P987*Q987)+O987+N987)-Y987</f>
        <v>0</v>
      </c>
    </row>
    <row r="988" spans="1:26" hidden="1" x14ac:dyDescent="0.25">
      <c r="A988" s="10" t="s">
        <v>2925</v>
      </c>
      <c r="B988" s="11">
        <v>44403</v>
      </c>
      <c r="C988" s="12">
        <v>421846</v>
      </c>
      <c r="D988" s="12" t="s">
        <v>2926</v>
      </c>
      <c r="E988" s="11">
        <v>44403</v>
      </c>
      <c r="F988" s="13">
        <v>123196.11</v>
      </c>
      <c r="G988" s="13">
        <v>7391.77</v>
      </c>
      <c r="H988" s="13">
        <v>1360</v>
      </c>
      <c r="I988" s="13">
        <v>129.36000000000001</v>
      </c>
      <c r="J988" s="13">
        <v>129357.24</v>
      </c>
      <c r="K988" s="18" t="s">
        <v>32</v>
      </c>
      <c r="L988" s="12">
        <v>120</v>
      </c>
      <c r="M988" s="14">
        <v>1189.24</v>
      </c>
      <c r="N988" s="13">
        <v>0</v>
      </c>
      <c r="O988" s="14">
        <v>0</v>
      </c>
      <c r="P988" s="15">
        <v>110</v>
      </c>
      <c r="Q988" s="13">
        <v>1316.64</v>
      </c>
      <c r="R988" s="13">
        <v>117808.48</v>
      </c>
      <c r="S988" s="13">
        <v>124.84</v>
      </c>
      <c r="T988" s="13">
        <v>0</v>
      </c>
      <c r="U988" s="13">
        <v>12883.08</v>
      </c>
      <c r="V988" s="13">
        <v>12620.3</v>
      </c>
      <c r="W988" s="16">
        <v>13.2</v>
      </c>
      <c r="X988" s="16">
        <v>1380.5</v>
      </c>
      <c r="Y988" s="17">
        <f>SUM(R988:X988)+N988+O988</f>
        <v>144830.39999999999</v>
      </c>
      <c r="Z988" s="17">
        <f>((P988*Q988)+O988+N988)-Y988</f>
        <v>0</v>
      </c>
    </row>
    <row r="989" spans="1:26" hidden="1" x14ac:dyDescent="0.25">
      <c r="A989" s="10" t="s">
        <v>1159</v>
      </c>
      <c r="B989" s="11">
        <v>44314</v>
      </c>
      <c r="C989" s="12">
        <v>415951</v>
      </c>
      <c r="D989" s="12" t="s">
        <v>1160</v>
      </c>
      <c r="E989" s="11">
        <v>44314</v>
      </c>
      <c r="F989" s="13">
        <v>126962.82</v>
      </c>
      <c r="G989" s="13">
        <v>7617.77</v>
      </c>
      <c r="H989" s="13">
        <v>1346</v>
      </c>
      <c r="I989" s="13">
        <v>133.37</v>
      </c>
      <c r="J989" s="13">
        <v>133367.96</v>
      </c>
      <c r="K989" s="18" t="s">
        <v>32</v>
      </c>
      <c r="L989" s="12">
        <v>120</v>
      </c>
      <c r="M989" s="14">
        <v>1226.1099999999999</v>
      </c>
      <c r="N989" s="13">
        <v>0</v>
      </c>
      <c r="O989" s="14">
        <v>0</v>
      </c>
      <c r="P989" s="15">
        <v>108</v>
      </c>
      <c r="Q989" s="13">
        <v>1423.77</v>
      </c>
      <c r="R989" s="13">
        <v>119252.79</v>
      </c>
      <c r="S989" s="13">
        <v>126.35</v>
      </c>
      <c r="T989" s="13">
        <v>0</v>
      </c>
      <c r="U989" s="13">
        <v>13040.74</v>
      </c>
      <c r="V989" s="13">
        <v>19225.080000000002</v>
      </c>
      <c r="W989" s="16">
        <v>20.52</v>
      </c>
      <c r="X989" s="16">
        <v>2102.7800000000002</v>
      </c>
      <c r="Y989" s="17">
        <f>SUM(R989:X989)+N989+O989</f>
        <v>153768.26</v>
      </c>
      <c r="Z989" s="17">
        <f>((P989*Q989)+O989+N989)-Y989</f>
        <v>-1.1000000000058208</v>
      </c>
    </row>
    <row r="990" spans="1:26" hidden="1" x14ac:dyDescent="0.25">
      <c r="A990" s="10" t="s">
        <v>8697</v>
      </c>
      <c r="B990" s="11">
        <v>44637</v>
      </c>
      <c r="C990" s="12">
        <v>434123</v>
      </c>
      <c r="D990" s="12" t="s">
        <v>8698</v>
      </c>
      <c r="E990" s="11">
        <v>44637</v>
      </c>
      <c r="F990" s="13">
        <v>128579.43</v>
      </c>
      <c r="G990" s="13">
        <v>7714.77</v>
      </c>
      <c r="H990" s="13">
        <v>6815</v>
      </c>
      <c r="I990" s="13">
        <v>129.47999999999999</v>
      </c>
      <c r="J990" s="13">
        <v>129608.68</v>
      </c>
      <c r="K990" s="18" t="s">
        <v>32</v>
      </c>
      <c r="L990" s="12">
        <v>120</v>
      </c>
      <c r="M990" s="14">
        <v>1191.55</v>
      </c>
      <c r="N990" s="13">
        <v>0</v>
      </c>
      <c r="O990" s="14">
        <v>-0.01</v>
      </c>
      <c r="P990" s="15">
        <v>120</v>
      </c>
      <c r="Q990" s="13">
        <v>1191.55</v>
      </c>
      <c r="R990" s="13">
        <v>126007.55</v>
      </c>
      <c r="S990" s="13">
        <v>129.47999999999999</v>
      </c>
      <c r="T990" s="13">
        <v>3471.66</v>
      </c>
      <c r="U990" s="13">
        <v>13377.32</v>
      </c>
      <c r="V990" s="13">
        <v>0</v>
      </c>
      <c r="W990" s="16">
        <v>0</v>
      </c>
      <c r="X990" s="16">
        <v>0</v>
      </c>
      <c r="Y990" s="17">
        <f>SUM(R990:X990)+N990+O990</f>
        <v>142986</v>
      </c>
      <c r="Z990" s="17">
        <f>((P990*Q990)+O990+N990)-Y990</f>
        <v>-1.0000000009313226E-2</v>
      </c>
    </row>
    <row r="991" spans="1:26" hidden="1" x14ac:dyDescent="0.25">
      <c r="A991" s="10" t="s">
        <v>4285</v>
      </c>
      <c r="B991" s="11">
        <v>44455</v>
      </c>
      <c r="C991" s="12">
        <v>425242</v>
      </c>
      <c r="D991" s="12" t="s">
        <v>4286</v>
      </c>
      <c r="E991" s="11">
        <v>44454</v>
      </c>
      <c r="F991" s="13">
        <v>137494.26999999999</v>
      </c>
      <c r="G991" s="13">
        <v>8249.66</v>
      </c>
      <c r="H991" s="13">
        <v>1458</v>
      </c>
      <c r="I991" s="13">
        <v>144.43</v>
      </c>
      <c r="J991" s="13">
        <v>144430.35999999999</v>
      </c>
      <c r="K991" s="18" t="s">
        <v>32</v>
      </c>
      <c r="L991" s="12">
        <v>120</v>
      </c>
      <c r="M991" s="14">
        <v>1327.82</v>
      </c>
      <c r="N991" s="13">
        <v>0</v>
      </c>
      <c r="O991" s="14">
        <v>0</v>
      </c>
      <c r="P991" s="15">
        <v>111</v>
      </c>
      <c r="Q991" s="13">
        <v>1327.82</v>
      </c>
      <c r="R991" s="13">
        <v>133927.45000000001</v>
      </c>
      <c r="S991" s="13">
        <v>140.62</v>
      </c>
      <c r="T991" s="13">
        <v>0</v>
      </c>
      <c r="U991" s="13">
        <v>14515.73</v>
      </c>
      <c r="V991" s="13">
        <v>0</v>
      </c>
      <c r="W991" s="16">
        <v>0</v>
      </c>
      <c r="X991" s="16">
        <v>0</v>
      </c>
      <c r="Y991" s="17">
        <f>SUM(R991:X991)+N991+O991</f>
        <v>148583.80000000002</v>
      </c>
      <c r="Z991" s="17">
        <f>((P991*Q991)+O991+N991)-Y991</f>
        <v>-1195.7800000000279</v>
      </c>
    </row>
    <row r="992" spans="1:26" hidden="1" x14ac:dyDescent="0.25">
      <c r="A992" s="10" t="s">
        <v>8379</v>
      </c>
      <c r="B992" s="11">
        <v>44620</v>
      </c>
      <c r="C992" s="12">
        <v>433723</v>
      </c>
      <c r="D992" s="12" t="s">
        <v>8380</v>
      </c>
      <c r="E992" s="11">
        <v>44620</v>
      </c>
      <c r="F992" s="13">
        <v>183313.21</v>
      </c>
      <c r="G992" s="13">
        <v>10998.79</v>
      </c>
      <c r="H992" s="13">
        <v>9715.6</v>
      </c>
      <c r="I992" s="13">
        <v>184.6</v>
      </c>
      <c r="J992" s="13">
        <v>184781</v>
      </c>
      <c r="K992" s="18" t="s">
        <v>32</v>
      </c>
      <c r="L992" s="12">
        <v>120</v>
      </c>
      <c r="M992" s="14">
        <v>1698.78</v>
      </c>
      <c r="N992" s="13">
        <v>0</v>
      </c>
      <c r="O992" s="14">
        <v>0</v>
      </c>
      <c r="P992" s="15">
        <v>117</v>
      </c>
      <c r="Q992" s="13">
        <v>1698.78</v>
      </c>
      <c r="R992" s="13">
        <v>179500.06</v>
      </c>
      <c r="S992" s="13">
        <v>184.6</v>
      </c>
      <c r="T992" s="13">
        <v>0</v>
      </c>
      <c r="U992" s="13">
        <v>19072.599999999999</v>
      </c>
      <c r="V992" s="13">
        <v>0</v>
      </c>
      <c r="W992" s="16">
        <v>0</v>
      </c>
      <c r="X992" s="16">
        <v>0</v>
      </c>
      <c r="Y992" s="17">
        <f>SUM(R992:X992)+N992+O992</f>
        <v>198757.26</v>
      </c>
      <c r="Z992" s="17">
        <f>((P992*Q992)+O992+N992)-Y992</f>
        <v>0</v>
      </c>
    </row>
    <row r="993" spans="1:26" hidden="1" x14ac:dyDescent="0.25">
      <c r="A993" s="10" t="s">
        <v>355</v>
      </c>
      <c r="B993" s="11">
        <v>44255</v>
      </c>
      <c r="C993" s="12">
        <v>411871</v>
      </c>
      <c r="D993" s="12" t="s">
        <v>356</v>
      </c>
      <c r="E993" s="11">
        <v>44255</v>
      </c>
      <c r="F993" s="13">
        <v>129828.49</v>
      </c>
      <c r="G993" s="13">
        <v>7789.71</v>
      </c>
      <c r="H993" s="13">
        <v>1376.2</v>
      </c>
      <c r="I993" s="13">
        <v>126.06</v>
      </c>
      <c r="J993" s="13">
        <v>136378.38</v>
      </c>
      <c r="K993" s="18" t="s">
        <v>32</v>
      </c>
      <c r="L993" s="12">
        <v>120</v>
      </c>
      <c r="M993" s="14">
        <v>1253.79</v>
      </c>
      <c r="N993" s="13">
        <v>0</v>
      </c>
      <c r="O993" s="14">
        <v>0</v>
      </c>
      <c r="P993" s="15">
        <v>105</v>
      </c>
      <c r="Q993" s="13">
        <v>1476.86</v>
      </c>
      <c r="R993" s="13">
        <v>118556.46</v>
      </c>
      <c r="S993" s="13">
        <v>116.07</v>
      </c>
      <c r="T993" s="13">
        <v>0</v>
      </c>
      <c r="U993" s="13">
        <v>12965.1</v>
      </c>
      <c r="V993" s="13">
        <v>21094.5</v>
      </c>
      <c r="W993" s="16">
        <v>21.01</v>
      </c>
      <c r="X993" s="16">
        <v>2306.84</v>
      </c>
      <c r="Y993" s="17">
        <f>SUM(R993:X993)+N993+O993</f>
        <v>155059.98000000001</v>
      </c>
      <c r="Z993" s="17">
        <f>((P993*Q993)+O993+N993)-Y993</f>
        <v>10.319999999977881</v>
      </c>
    </row>
    <row r="994" spans="1:26" hidden="1" x14ac:dyDescent="0.25">
      <c r="A994" s="10" t="s">
        <v>3115</v>
      </c>
      <c r="B994" s="11">
        <v>44408</v>
      </c>
      <c r="C994" s="12">
        <v>422067</v>
      </c>
      <c r="D994" s="12" t="s">
        <v>3116</v>
      </c>
      <c r="E994" s="11">
        <v>44407</v>
      </c>
      <c r="F994" s="13">
        <v>218264.46</v>
      </c>
      <c r="G994" s="13">
        <v>13095.87</v>
      </c>
      <c r="H994" s="13">
        <v>4628</v>
      </c>
      <c r="I994" s="13">
        <v>226.96</v>
      </c>
      <c r="J994" s="13">
        <v>226959.29</v>
      </c>
      <c r="K994" s="18" t="s">
        <v>32</v>
      </c>
      <c r="L994" s="12">
        <v>120</v>
      </c>
      <c r="M994" s="14">
        <v>2086.54</v>
      </c>
      <c r="N994" s="13">
        <v>0</v>
      </c>
      <c r="O994" s="14">
        <v>0</v>
      </c>
      <c r="P994" s="15">
        <v>110</v>
      </c>
      <c r="Q994" s="13">
        <v>2310.06</v>
      </c>
      <c r="R994" s="13">
        <v>206895.28</v>
      </c>
      <c r="S994" s="13">
        <v>217.11</v>
      </c>
      <c r="T994" s="13">
        <v>0</v>
      </c>
      <c r="U994" s="13">
        <v>22407.01</v>
      </c>
      <c r="V994" s="13">
        <v>22163.9</v>
      </c>
      <c r="W994" s="16">
        <v>23.1</v>
      </c>
      <c r="X994" s="16">
        <v>2400.1999999999998</v>
      </c>
      <c r="Y994" s="17">
        <f>SUM(R994:X994)+N994+O994</f>
        <v>254106.6</v>
      </c>
      <c r="Z994" s="17">
        <f>((P994*Q994)+O994+N994)-Y994</f>
        <v>0</v>
      </c>
    </row>
    <row r="995" spans="1:26" hidden="1" x14ac:dyDescent="0.25">
      <c r="A995" s="10" t="s">
        <v>4669</v>
      </c>
      <c r="B995" s="11">
        <v>44467</v>
      </c>
      <c r="C995" s="12">
        <v>426335</v>
      </c>
      <c r="D995" s="12" t="s">
        <v>4670</v>
      </c>
      <c r="E995" s="11">
        <v>44466</v>
      </c>
      <c r="F995" s="13">
        <v>82007.23</v>
      </c>
      <c r="G995" s="13">
        <v>4920.43</v>
      </c>
      <c r="H995" s="13">
        <v>870</v>
      </c>
      <c r="I995" s="13">
        <v>86.14</v>
      </c>
      <c r="J995" s="13">
        <v>86143.8</v>
      </c>
      <c r="K995" s="18" t="s">
        <v>32</v>
      </c>
      <c r="L995" s="12">
        <v>120</v>
      </c>
      <c r="M995" s="14">
        <v>791.96</v>
      </c>
      <c r="N995" s="13">
        <v>0</v>
      </c>
      <c r="O995" s="14">
        <v>0</v>
      </c>
      <c r="P995" s="15">
        <v>112</v>
      </c>
      <c r="Q995" s="13">
        <v>791.96</v>
      </c>
      <c r="R995" s="13">
        <v>80592.009999999995</v>
      </c>
      <c r="S995" s="13">
        <v>84.64</v>
      </c>
      <c r="T995" s="13">
        <v>90.63</v>
      </c>
      <c r="U995" s="13">
        <v>8736.76</v>
      </c>
      <c r="V995" s="13">
        <v>0</v>
      </c>
      <c r="W995" s="16">
        <v>0</v>
      </c>
      <c r="X995" s="16">
        <v>0</v>
      </c>
      <c r="Y995" s="17">
        <f>SUM(R995:X995)+N995+O995</f>
        <v>89504.04</v>
      </c>
      <c r="Z995" s="17">
        <f>((P995*Q995)+O995+N995)-Y995</f>
        <v>-804.51999999998952</v>
      </c>
    </row>
    <row r="996" spans="1:26" hidden="1" x14ac:dyDescent="0.25">
      <c r="A996" s="10" t="s">
        <v>9663</v>
      </c>
      <c r="B996" s="11">
        <v>44681</v>
      </c>
      <c r="C996" s="12">
        <v>435399</v>
      </c>
      <c r="D996" s="12" t="s">
        <v>9664</v>
      </c>
      <c r="E996" s="11">
        <v>44681</v>
      </c>
      <c r="F996" s="13">
        <v>93054.11</v>
      </c>
      <c r="G996" s="13">
        <v>5583.25</v>
      </c>
      <c r="H996" s="13">
        <v>4500</v>
      </c>
      <c r="I996" s="13">
        <v>94.14</v>
      </c>
      <c r="J996" s="13">
        <v>94231.5</v>
      </c>
      <c r="K996" s="18" t="s">
        <v>32</v>
      </c>
      <c r="L996" s="12">
        <v>120</v>
      </c>
      <c r="M996" s="14">
        <v>866.31</v>
      </c>
      <c r="N996" s="13">
        <v>0</v>
      </c>
      <c r="O996" s="14">
        <v>-0.01</v>
      </c>
      <c r="P996" s="15">
        <v>118</v>
      </c>
      <c r="Q996" s="13">
        <v>866.31</v>
      </c>
      <c r="R996" s="13">
        <v>90729.77</v>
      </c>
      <c r="S996" s="13">
        <v>94.14</v>
      </c>
      <c r="T996" s="13">
        <v>1674.98</v>
      </c>
      <c r="U996" s="13">
        <v>9725.7000000000007</v>
      </c>
      <c r="V996" s="13">
        <v>0</v>
      </c>
      <c r="W996" s="16">
        <v>0</v>
      </c>
      <c r="X996" s="16">
        <v>0</v>
      </c>
      <c r="Y996" s="17">
        <f>SUM(R996:X996)+N996+O996</f>
        <v>102224.58</v>
      </c>
      <c r="Z996" s="17">
        <f>((P996*Q996)+O996+N996)-Y996</f>
        <v>-1.0000000009313226E-2</v>
      </c>
    </row>
    <row r="997" spans="1:26" hidden="1" x14ac:dyDescent="0.25">
      <c r="A997" s="10" t="s">
        <v>1279</v>
      </c>
      <c r="B997" s="11">
        <v>44320</v>
      </c>
      <c r="C997" s="12">
        <v>416376</v>
      </c>
      <c r="D997" s="12" t="s">
        <v>1280</v>
      </c>
      <c r="E997" s="11">
        <v>44320</v>
      </c>
      <c r="F997" s="13">
        <v>83508.28</v>
      </c>
      <c r="G997" s="13">
        <v>5010.5</v>
      </c>
      <c r="H997" s="13">
        <v>885.19</v>
      </c>
      <c r="I997" s="13">
        <v>87.72</v>
      </c>
      <c r="J997" s="13">
        <v>87721.31</v>
      </c>
      <c r="K997" s="18" t="s">
        <v>32</v>
      </c>
      <c r="L997" s="12">
        <v>120</v>
      </c>
      <c r="M997" s="14">
        <v>806.46</v>
      </c>
      <c r="N997" s="13">
        <v>0</v>
      </c>
      <c r="O997" s="14">
        <v>0</v>
      </c>
      <c r="P997" s="15">
        <v>108</v>
      </c>
      <c r="Q997" s="13">
        <v>925.56</v>
      </c>
      <c r="R997" s="13">
        <v>78437.210000000006</v>
      </c>
      <c r="S997" s="13">
        <v>83.1</v>
      </c>
      <c r="T997" s="13">
        <v>0</v>
      </c>
      <c r="U997" s="13">
        <v>8577.3700000000008</v>
      </c>
      <c r="V997" s="13">
        <v>11582.99</v>
      </c>
      <c r="W997" s="16">
        <v>11.88</v>
      </c>
      <c r="X997" s="16">
        <v>1266.8399999999999</v>
      </c>
      <c r="Y997" s="17">
        <f>SUM(R997:X997)+N997+O997</f>
        <v>99959.390000000014</v>
      </c>
      <c r="Z997" s="17">
        <f>((P997*Q997)+O997+N997)-Y997</f>
        <v>1.0899999999819556</v>
      </c>
    </row>
    <row r="998" spans="1:26" hidden="1" x14ac:dyDescent="0.25">
      <c r="A998" s="10" t="s">
        <v>6131</v>
      </c>
      <c r="B998" s="11">
        <v>44509</v>
      </c>
      <c r="C998" s="12">
        <v>429450</v>
      </c>
      <c r="D998" s="12" t="s">
        <v>6132</v>
      </c>
      <c r="E998" s="11">
        <v>44508</v>
      </c>
      <c r="F998" s="13">
        <v>85187.17</v>
      </c>
      <c r="G998" s="13">
        <v>5111.2299999999996</v>
      </c>
      <c r="H998" s="13">
        <v>905</v>
      </c>
      <c r="I998" s="13">
        <v>89.48</v>
      </c>
      <c r="J998" s="13">
        <v>89482.880000000005</v>
      </c>
      <c r="K998" s="18" t="s">
        <v>32</v>
      </c>
      <c r="L998" s="12">
        <v>120</v>
      </c>
      <c r="M998" s="14">
        <v>822.66</v>
      </c>
      <c r="N998" s="13">
        <v>0</v>
      </c>
      <c r="O998" s="14">
        <v>0.01</v>
      </c>
      <c r="P998" s="15">
        <v>115</v>
      </c>
      <c r="Q998" s="13">
        <v>822.66</v>
      </c>
      <c r="R998" s="13">
        <v>83746.73</v>
      </c>
      <c r="S998" s="13">
        <v>89.48</v>
      </c>
      <c r="T998" s="13">
        <v>2300.04</v>
      </c>
      <c r="U998" s="13">
        <v>9236.32</v>
      </c>
      <c r="V998" s="13">
        <v>0</v>
      </c>
      <c r="W998" s="16">
        <v>0</v>
      </c>
      <c r="X998" s="16">
        <v>0</v>
      </c>
      <c r="Y998" s="17">
        <f>SUM(R998:X998)+N998+O998</f>
        <v>95372.579999999973</v>
      </c>
      <c r="Z998" s="17">
        <f>((P998*Q998)+O998+N998)-Y998</f>
        <v>-766.6699999999837</v>
      </c>
    </row>
    <row r="999" spans="1:26" hidden="1" x14ac:dyDescent="0.25">
      <c r="A999" s="10" t="s">
        <v>2531</v>
      </c>
      <c r="B999" s="11">
        <v>44383</v>
      </c>
      <c r="C999" s="12">
        <v>420486</v>
      </c>
      <c r="D999" s="12" t="s">
        <v>2532</v>
      </c>
      <c r="E999" s="11">
        <v>44383</v>
      </c>
      <c r="F999" s="13">
        <v>95769.63</v>
      </c>
      <c r="G999" s="13">
        <v>5746.18</v>
      </c>
      <c r="H999" s="13">
        <v>1020</v>
      </c>
      <c r="I999" s="13">
        <v>100.6</v>
      </c>
      <c r="J999" s="13">
        <v>100596.41</v>
      </c>
      <c r="K999" s="18" t="s">
        <v>32</v>
      </c>
      <c r="L999" s="12">
        <v>120</v>
      </c>
      <c r="M999" s="14">
        <v>924.83</v>
      </c>
      <c r="N999" s="13">
        <v>0</v>
      </c>
      <c r="O999" s="14">
        <v>0</v>
      </c>
      <c r="P999" s="15">
        <v>111</v>
      </c>
      <c r="Q999" s="13">
        <v>1023.9</v>
      </c>
      <c r="R999" s="13">
        <v>92448.22</v>
      </c>
      <c r="S999" s="13">
        <v>97.96</v>
      </c>
      <c r="T999" s="13">
        <v>0</v>
      </c>
      <c r="U999" s="13">
        <v>10109.950000000001</v>
      </c>
      <c r="V999" s="13">
        <v>9724.98</v>
      </c>
      <c r="W999" s="16">
        <v>9.81</v>
      </c>
      <c r="X999" s="16">
        <v>1063.8399999999999</v>
      </c>
      <c r="Y999" s="17">
        <f>SUM(R999:X999)+N999+O999</f>
        <v>113454.76</v>
      </c>
      <c r="Z999" s="17">
        <f>((P999*Q999)+O999+N999)-Y999</f>
        <v>198.13999999999942</v>
      </c>
    </row>
    <row r="1000" spans="1:26" hidden="1" x14ac:dyDescent="0.25">
      <c r="A1000" s="10" t="s">
        <v>1945</v>
      </c>
      <c r="B1000" s="11">
        <v>44361</v>
      </c>
      <c r="C1000" s="12">
        <v>419205</v>
      </c>
      <c r="D1000" s="12" t="s">
        <v>1946</v>
      </c>
      <c r="E1000" s="11">
        <v>44361</v>
      </c>
      <c r="F1000" s="13">
        <v>72818.240000000005</v>
      </c>
      <c r="G1000" s="13">
        <v>4369.09</v>
      </c>
      <c r="H1000" s="13">
        <v>772</v>
      </c>
      <c r="I1000" s="13">
        <v>76.489999999999995</v>
      </c>
      <c r="J1000" s="13">
        <v>76491.820000000007</v>
      </c>
      <c r="K1000" s="18" t="s">
        <v>32</v>
      </c>
      <c r="L1000" s="12">
        <v>120</v>
      </c>
      <c r="M1000" s="14">
        <v>703.22</v>
      </c>
      <c r="N1000" s="13">
        <v>0</v>
      </c>
      <c r="O1000" s="14">
        <v>0</v>
      </c>
      <c r="P1000" s="15">
        <v>109</v>
      </c>
      <c r="Q1000" s="13">
        <v>806.27</v>
      </c>
      <c r="R1000" s="13">
        <v>69029.509999999995</v>
      </c>
      <c r="S1000" s="13">
        <v>73.14</v>
      </c>
      <c r="T1000" s="13">
        <v>0</v>
      </c>
      <c r="U1000" s="13">
        <v>7548.33</v>
      </c>
      <c r="V1000" s="13">
        <v>10116.290000000001</v>
      </c>
      <c r="W1000" s="16">
        <v>10.9</v>
      </c>
      <c r="X1000" s="16">
        <v>1106.3499999999999</v>
      </c>
      <c r="Y1000" s="17">
        <f>SUM(R1000:X1000)+N1000+O1000</f>
        <v>87884.51999999999</v>
      </c>
      <c r="Z1000" s="17">
        <f>((P1000*Q1000)+O1000+N1000)-Y1000</f>
        <v>-1.0899999999965075</v>
      </c>
    </row>
    <row r="1001" spans="1:26" hidden="1" x14ac:dyDescent="0.25">
      <c r="A1001" s="10" t="s">
        <v>5161</v>
      </c>
      <c r="B1001" s="11">
        <v>44482</v>
      </c>
      <c r="C1001" s="12">
        <v>427371</v>
      </c>
      <c r="D1001" s="12" t="s">
        <v>5162</v>
      </c>
      <c r="E1001" s="11">
        <v>44481</v>
      </c>
      <c r="F1001" s="13">
        <v>84905.66</v>
      </c>
      <c r="G1001" s="13">
        <v>5094.34</v>
      </c>
      <c r="H1001" s="13">
        <v>900</v>
      </c>
      <c r="I1001" s="13">
        <v>89.19</v>
      </c>
      <c r="J1001" s="13">
        <v>89189.19</v>
      </c>
      <c r="K1001" s="18" t="s">
        <v>32</v>
      </c>
      <c r="L1001" s="12">
        <v>120</v>
      </c>
      <c r="M1001" s="14">
        <v>819.96</v>
      </c>
      <c r="N1001" s="13">
        <v>0</v>
      </c>
      <c r="O1001" s="14">
        <v>0</v>
      </c>
      <c r="P1001" s="15">
        <v>114</v>
      </c>
      <c r="Q1001" s="13">
        <v>819.96</v>
      </c>
      <c r="R1001" s="13">
        <v>83416.09</v>
      </c>
      <c r="S1001" s="13">
        <v>89.19</v>
      </c>
      <c r="T1001" s="13">
        <v>764.15</v>
      </c>
      <c r="U1001" s="13">
        <v>9206.01</v>
      </c>
      <c r="V1001" s="13">
        <v>0</v>
      </c>
      <c r="W1001" s="16">
        <v>0</v>
      </c>
      <c r="X1001" s="16">
        <v>0</v>
      </c>
      <c r="Y1001" s="17">
        <f>SUM(R1001:X1001)+N1001+O1001</f>
        <v>93475.439999999988</v>
      </c>
      <c r="Z1001" s="17">
        <f>((P1001*Q1001)+O1001+N1001)-Y1001</f>
        <v>0</v>
      </c>
    </row>
    <row r="1002" spans="1:26" hidden="1" x14ac:dyDescent="0.25">
      <c r="A1002" s="10" t="s">
        <v>953</v>
      </c>
      <c r="B1002" s="11">
        <v>44306</v>
      </c>
      <c r="C1002" s="12">
        <v>415119</v>
      </c>
      <c r="D1002" s="12" t="s">
        <v>954</v>
      </c>
      <c r="E1002" s="11">
        <v>44305</v>
      </c>
      <c r="F1002" s="13">
        <v>81132.08</v>
      </c>
      <c r="G1002" s="13">
        <v>4867.92</v>
      </c>
      <c r="H1002" s="13">
        <v>860</v>
      </c>
      <c r="I1002" s="13">
        <v>85.23</v>
      </c>
      <c r="J1002" s="13">
        <v>85225.23</v>
      </c>
      <c r="K1002" s="18" t="s">
        <v>32</v>
      </c>
      <c r="L1002" s="12">
        <v>120</v>
      </c>
      <c r="M1002" s="14">
        <v>783.52</v>
      </c>
      <c r="N1002" s="13">
        <v>0</v>
      </c>
      <c r="O1002" s="14">
        <v>0</v>
      </c>
      <c r="P1002" s="15">
        <v>106</v>
      </c>
      <c r="Q1002" s="13">
        <v>909.83</v>
      </c>
      <c r="R1002" s="13">
        <v>74794.080000000002</v>
      </c>
      <c r="S1002" s="13">
        <v>79.23</v>
      </c>
      <c r="T1002" s="13">
        <v>0</v>
      </c>
      <c r="U1002" s="13">
        <v>8179.81</v>
      </c>
      <c r="V1002" s="13">
        <v>12057.5</v>
      </c>
      <c r="W1002" s="16">
        <v>12.72</v>
      </c>
      <c r="X1002" s="16">
        <v>1318.64</v>
      </c>
      <c r="Y1002" s="17">
        <f>SUM(R1002:X1002)+N1002+O1002</f>
        <v>96441.98</v>
      </c>
      <c r="Z1002" s="17">
        <f>((P1002*Q1002)+O1002+N1002)-Y1002</f>
        <v>0</v>
      </c>
    </row>
    <row r="1003" spans="1:26" hidden="1" x14ac:dyDescent="0.25">
      <c r="A1003" s="10" t="s">
        <v>6655</v>
      </c>
      <c r="B1003" s="11">
        <v>44529</v>
      </c>
      <c r="C1003" s="12">
        <v>430846</v>
      </c>
      <c r="D1003" s="12" t="s">
        <v>6656</v>
      </c>
      <c r="E1003" s="11">
        <v>44528</v>
      </c>
      <c r="F1003" s="13">
        <v>78836.789999999994</v>
      </c>
      <c r="G1003" s="13">
        <v>4730.21</v>
      </c>
      <c r="H1003" s="13">
        <v>1672</v>
      </c>
      <c r="I1003" s="13">
        <v>81.98</v>
      </c>
      <c r="J1003" s="13">
        <v>81976.98</v>
      </c>
      <c r="K1003" s="18" t="s">
        <v>32</v>
      </c>
      <c r="L1003" s="12">
        <v>120</v>
      </c>
      <c r="M1003" s="14">
        <v>753.65</v>
      </c>
      <c r="N1003" s="13">
        <v>0</v>
      </c>
      <c r="O1003" s="14">
        <v>0</v>
      </c>
      <c r="P1003" s="15">
        <v>114</v>
      </c>
      <c r="Q1003" s="13">
        <v>753.65</v>
      </c>
      <c r="R1003" s="13">
        <v>77373.100000000006</v>
      </c>
      <c r="S1003" s="13">
        <v>81.98</v>
      </c>
      <c r="T1003" s="13">
        <v>1419.06</v>
      </c>
      <c r="U1003" s="13">
        <v>8461.02</v>
      </c>
      <c r="V1003" s="13">
        <v>0</v>
      </c>
      <c r="W1003" s="16">
        <v>0</v>
      </c>
      <c r="X1003" s="16">
        <v>0</v>
      </c>
      <c r="Y1003" s="17">
        <f>SUM(R1003:X1003)+N1003+O1003</f>
        <v>87335.16</v>
      </c>
      <c r="Z1003" s="17">
        <f>((P1003*Q1003)+O1003+N1003)-Y1003</f>
        <v>-1419.0600000000122</v>
      </c>
    </row>
    <row r="1004" spans="1:26" s="50" customFormat="1" x14ac:dyDescent="0.25">
      <c r="A1004" s="10" t="s">
        <v>10417</v>
      </c>
      <c r="B1004" s="11">
        <v>44729</v>
      </c>
      <c r="C1004" s="12">
        <v>436629</v>
      </c>
      <c r="D1004" s="12" t="s">
        <v>10418</v>
      </c>
      <c r="E1004" s="11">
        <v>44725</v>
      </c>
      <c r="F1004" s="13">
        <v>112728.8</v>
      </c>
      <c r="G1004" s="13">
        <v>6763.73</v>
      </c>
      <c r="H1004" s="53">
        <v>10754.33</v>
      </c>
      <c r="I1004" s="13">
        <v>108.74</v>
      </c>
      <c r="J1004" s="13">
        <v>108846.94</v>
      </c>
      <c r="K1004" s="18" t="s">
        <v>32</v>
      </c>
      <c r="L1004" s="12">
        <v>120</v>
      </c>
      <c r="M1004" s="52">
        <v>1000.68</v>
      </c>
      <c r="N1004" s="13">
        <v>0</v>
      </c>
      <c r="O1004" s="14">
        <v>0</v>
      </c>
      <c r="P1004" s="15">
        <v>120</v>
      </c>
      <c r="Q1004" s="51">
        <v>1000.68</v>
      </c>
      <c r="R1004" s="13">
        <v>108738.2</v>
      </c>
      <c r="S1004" s="13">
        <v>108.74</v>
      </c>
      <c r="T1004" s="13">
        <v>0</v>
      </c>
      <c r="U1004" s="13">
        <v>11234.66</v>
      </c>
      <c r="V1004" s="13">
        <v>0</v>
      </c>
      <c r="W1004" s="16">
        <v>0</v>
      </c>
      <c r="X1004" s="16">
        <v>0</v>
      </c>
      <c r="Y1004" s="17">
        <f>SUM(R1004:X1004)+N1004+O1004</f>
        <v>120081.60000000001</v>
      </c>
      <c r="Z1004" s="17">
        <f>((P1004*Q1004)+O1004+N1004)-Y1004</f>
        <v>0</v>
      </c>
    </row>
    <row r="1005" spans="1:26" hidden="1" x14ac:dyDescent="0.25">
      <c r="A1005" s="10" t="s">
        <v>6995</v>
      </c>
      <c r="B1005" s="11">
        <v>44544</v>
      </c>
      <c r="C1005" s="12">
        <v>431379</v>
      </c>
      <c r="D1005" s="12" t="s">
        <v>6996</v>
      </c>
      <c r="E1005" s="11">
        <v>44544</v>
      </c>
      <c r="F1005" s="13">
        <v>76006.179999999993</v>
      </c>
      <c r="G1005" s="13">
        <v>4560.37</v>
      </c>
      <c r="H1005" s="13">
        <v>2417</v>
      </c>
      <c r="I1005" s="13">
        <v>78.23</v>
      </c>
      <c r="J1005" s="13">
        <v>78227.78</v>
      </c>
      <c r="K1005" s="18" t="s">
        <v>32</v>
      </c>
      <c r="L1005" s="12">
        <v>120</v>
      </c>
      <c r="M1005" s="14">
        <v>719.18</v>
      </c>
      <c r="N1005" s="13">
        <v>0</v>
      </c>
      <c r="O1005" s="14">
        <v>-0.01</v>
      </c>
      <c r="P1005" s="15">
        <v>116</v>
      </c>
      <c r="Q1005" s="13">
        <v>719.18</v>
      </c>
      <c r="R1005" s="13">
        <v>74588.78</v>
      </c>
      <c r="S1005" s="13">
        <v>78.23</v>
      </c>
      <c r="T1005" s="13">
        <v>684.06</v>
      </c>
      <c r="U1005" s="13">
        <v>8073.82</v>
      </c>
      <c r="V1005" s="13">
        <v>0</v>
      </c>
      <c r="W1005" s="16">
        <v>0</v>
      </c>
      <c r="X1005" s="16">
        <v>0</v>
      </c>
      <c r="Y1005" s="17">
        <f>SUM(R1005:X1005)+N1005+O1005</f>
        <v>83424.87999999999</v>
      </c>
      <c r="Z1005" s="17">
        <f>((P1005*Q1005)+O1005+N1005)-Y1005</f>
        <v>-9.9999999947613105E-3</v>
      </c>
    </row>
    <row r="1006" spans="1:26" hidden="1" x14ac:dyDescent="0.25">
      <c r="A1006" s="10" t="s">
        <v>7655</v>
      </c>
      <c r="B1006" s="11">
        <v>44587</v>
      </c>
      <c r="C1006" s="12">
        <v>432313</v>
      </c>
      <c r="D1006" s="12" t="s">
        <v>7656</v>
      </c>
      <c r="E1006" s="11">
        <v>44587</v>
      </c>
      <c r="F1006" s="13">
        <v>76495.75</v>
      </c>
      <c r="G1006" s="13">
        <v>4589.74</v>
      </c>
      <c r="H1006" s="13">
        <v>4056</v>
      </c>
      <c r="I1006" s="13">
        <v>77.11</v>
      </c>
      <c r="J1006" s="13">
        <v>77106.600000000006</v>
      </c>
      <c r="K1006" s="18" t="s">
        <v>32</v>
      </c>
      <c r="L1006" s="12">
        <v>120</v>
      </c>
      <c r="M1006" s="14">
        <v>708.88</v>
      </c>
      <c r="N1006" s="13">
        <v>0</v>
      </c>
      <c r="O1006" s="14">
        <v>0</v>
      </c>
      <c r="P1006" s="15">
        <v>116</v>
      </c>
      <c r="Q1006" s="13">
        <v>708.88</v>
      </c>
      <c r="R1006" s="13">
        <v>74262.66</v>
      </c>
      <c r="S1006" s="13">
        <v>76.45</v>
      </c>
      <c r="T1006" s="13">
        <v>688.46</v>
      </c>
      <c r="U1006" s="13">
        <v>7890.97</v>
      </c>
      <c r="V1006" s="13">
        <v>0</v>
      </c>
      <c r="W1006" s="16">
        <v>0</v>
      </c>
      <c r="X1006" s="16">
        <v>0</v>
      </c>
      <c r="Y1006" s="17">
        <f>SUM(R1006:X1006)+N1006+O1006</f>
        <v>82918.540000000008</v>
      </c>
      <c r="Z1006" s="17">
        <f>((P1006*Q1006)+O1006+N1006)-Y1006</f>
        <v>-688.4600000000064</v>
      </c>
    </row>
    <row r="1007" spans="1:26" hidden="1" x14ac:dyDescent="0.25">
      <c r="A1007" s="10" t="s">
        <v>7029</v>
      </c>
      <c r="B1007" s="11">
        <v>44544</v>
      </c>
      <c r="C1007" s="12">
        <v>431484</v>
      </c>
      <c r="D1007" s="12" t="s">
        <v>7030</v>
      </c>
      <c r="E1007" s="11">
        <v>44544</v>
      </c>
      <c r="F1007" s="13">
        <v>76495.75</v>
      </c>
      <c r="G1007" s="13">
        <v>4589.74</v>
      </c>
      <c r="H1007" s="13">
        <v>2432.56</v>
      </c>
      <c r="I1007" s="13">
        <v>78.73</v>
      </c>
      <c r="J1007" s="13">
        <v>78731.66</v>
      </c>
      <c r="K1007" s="18" t="s">
        <v>32</v>
      </c>
      <c r="L1007" s="12">
        <v>120</v>
      </c>
      <c r="M1007" s="14">
        <v>723.82</v>
      </c>
      <c r="N1007" s="13">
        <v>0</v>
      </c>
      <c r="O1007" s="14">
        <v>0.01</v>
      </c>
      <c r="P1007" s="15">
        <v>115</v>
      </c>
      <c r="Q1007" s="13">
        <v>723.82</v>
      </c>
      <c r="R1007" s="13">
        <v>75033.820000000007</v>
      </c>
      <c r="S1007" s="13">
        <v>78.73</v>
      </c>
      <c r="T1007" s="13">
        <v>1376.92</v>
      </c>
      <c r="U1007" s="13">
        <v>8126.74</v>
      </c>
      <c r="V1007" s="13">
        <v>0</v>
      </c>
      <c r="W1007" s="16">
        <v>0</v>
      </c>
      <c r="X1007" s="16">
        <v>0</v>
      </c>
      <c r="Y1007" s="17">
        <f>SUM(R1007:X1007)+N1007+O1007</f>
        <v>84616.22</v>
      </c>
      <c r="Z1007" s="17">
        <f>((P1007*Q1007)+O1007+N1007)-Y1007</f>
        <v>-1376.9100000000035</v>
      </c>
    </row>
    <row r="1008" spans="1:26" hidden="1" x14ac:dyDescent="0.25">
      <c r="A1008" s="10" t="s">
        <v>913</v>
      </c>
      <c r="B1008" s="11">
        <v>44305</v>
      </c>
      <c r="C1008" s="12">
        <v>415152</v>
      </c>
      <c r="D1008" s="12" t="s">
        <v>914</v>
      </c>
      <c r="E1008" s="11">
        <v>44305</v>
      </c>
      <c r="F1008" s="13">
        <v>73610.98</v>
      </c>
      <c r="G1008" s="13">
        <v>4416.66</v>
      </c>
      <c r="H1008" s="13">
        <v>780.28</v>
      </c>
      <c r="I1008" s="13">
        <v>77.319999999999993</v>
      </c>
      <c r="J1008" s="13">
        <v>77324.679999999993</v>
      </c>
      <c r="K1008" s="18" t="s">
        <v>32</v>
      </c>
      <c r="L1008" s="12">
        <v>120</v>
      </c>
      <c r="M1008" s="14">
        <v>710.88</v>
      </c>
      <c r="N1008" s="13">
        <v>0</v>
      </c>
      <c r="O1008" s="14">
        <v>0</v>
      </c>
      <c r="P1008" s="15">
        <v>108</v>
      </c>
      <c r="Q1008" s="13">
        <v>825.48</v>
      </c>
      <c r="R1008" s="13">
        <v>69140.94</v>
      </c>
      <c r="S1008" s="13">
        <v>73.239999999999995</v>
      </c>
      <c r="T1008" s="13">
        <v>0</v>
      </c>
      <c r="U1008" s="13">
        <v>7560.86</v>
      </c>
      <c r="V1008" s="13">
        <v>11146.68</v>
      </c>
      <c r="W1008" s="16">
        <v>11.88</v>
      </c>
      <c r="X1008" s="16">
        <v>1219.32</v>
      </c>
      <c r="Y1008" s="17">
        <f>SUM(R1008:X1008)+N1008+O1008</f>
        <v>89152.920000000013</v>
      </c>
      <c r="Z1008" s="17">
        <f>((P1008*Q1008)+O1008+N1008)-Y1008</f>
        <v>-1.0800000000162981</v>
      </c>
    </row>
    <row r="1009" spans="1:26" hidden="1" x14ac:dyDescent="0.25">
      <c r="A1009" s="10" t="s">
        <v>599</v>
      </c>
      <c r="B1009" s="11">
        <v>44279</v>
      </c>
      <c r="C1009" s="12">
        <v>413529</v>
      </c>
      <c r="D1009" s="12" t="s">
        <v>600</v>
      </c>
      <c r="E1009" s="11">
        <v>44279</v>
      </c>
      <c r="F1009" s="13">
        <v>76555.25</v>
      </c>
      <c r="G1009" s="13">
        <v>4593.32</v>
      </c>
      <c r="H1009" s="13">
        <v>811.49</v>
      </c>
      <c r="I1009" s="13">
        <v>80.42</v>
      </c>
      <c r="J1009" s="13">
        <v>80417.5</v>
      </c>
      <c r="K1009" s="18" t="s">
        <v>32</v>
      </c>
      <c r="L1009" s="12">
        <v>120</v>
      </c>
      <c r="M1009" s="14">
        <v>739.32</v>
      </c>
      <c r="N1009" s="13">
        <v>0</v>
      </c>
      <c r="O1009" s="14">
        <v>0</v>
      </c>
      <c r="P1009" s="15">
        <v>105</v>
      </c>
      <c r="Q1009" s="13">
        <v>864.41</v>
      </c>
      <c r="R1009" s="13">
        <v>69908.960000000006</v>
      </c>
      <c r="S1009" s="13">
        <v>74.03</v>
      </c>
      <c r="T1009" s="13">
        <v>0</v>
      </c>
      <c r="U1009" s="13">
        <v>7645.61</v>
      </c>
      <c r="V1009" s="13">
        <v>11828.25</v>
      </c>
      <c r="W1009" s="16">
        <v>12.6</v>
      </c>
      <c r="X1009" s="16">
        <v>1293.5999999999999</v>
      </c>
      <c r="Y1009" s="17">
        <f>SUM(R1009:X1009)+N1009+O1009</f>
        <v>90763.050000000017</v>
      </c>
      <c r="Z1009" s="17">
        <f>((P1009*Q1009)+O1009+N1009)-Y1009</f>
        <v>0</v>
      </c>
    </row>
    <row r="1010" spans="1:26" hidden="1" x14ac:dyDescent="0.25">
      <c r="A1010" s="10" t="s">
        <v>1491</v>
      </c>
      <c r="B1010" s="11">
        <v>44335</v>
      </c>
      <c r="C1010" s="12">
        <v>417219</v>
      </c>
      <c r="D1010" s="12" t="s">
        <v>1492</v>
      </c>
      <c r="E1010" s="11">
        <v>44335</v>
      </c>
      <c r="F1010" s="13">
        <v>76555.25</v>
      </c>
      <c r="G1010" s="13">
        <v>4593.32</v>
      </c>
      <c r="H1010" s="13">
        <v>812</v>
      </c>
      <c r="I1010" s="13">
        <v>80.42</v>
      </c>
      <c r="J1010" s="13">
        <v>80416.990000000005</v>
      </c>
      <c r="K1010" s="18" t="s">
        <v>32</v>
      </c>
      <c r="L1010" s="12">
        <v>120</v>
      </c>
      <c r="M1010" s="14">
        <v>739.31</v>
      </c>
      <c r="N1010" s="13">
        <v>0</v>
      </c>
      <c r="O1010" s="14">
        <v>0</v>
      </c>
      <c r="P1010" s="15">
        <v>108</v>
      </c>
      <c r="Q1010" s="13">
        <v>848.49</v>
      </c>
      <c r="R1010" s="13">
        <v>71905.97</v>
      </c>
      <c r="S1010" s="13">
        <v>76.16</v>
      </c>
      <c r="T1010" s="13">
        <v>0</v>
      </c>
      <c r="U1010" s="13">
        <v>7863.35</v>
      </c>
      <c r="V1010" s="13">
        <v>10618.56</v>
      </c>
      <c r="W1010" s="16">
        <v>10.8</v>
      </c>
      <c r="X1010" s="16">
        <v>1160.99</v>
      </c>
      <c r="Y1010" s="17">
        <f>SUM(R1010:X1010)+N1010+O1010</f>
        <v>91635.830000000016</v>
      </c>
      <c r="Z1010" s="17">
        <f>((P1010*Q1010)+O1010+N1010)-Y1010</f>
        <v>1.0899999999819556</v>
      </c>
    </row>
    <row r="1011" spans="1:26" x14ac:dyDescent="0.25">
      <c r="A1011" s="41" t="s">
        <v>10343</v>
      </c>
      <c r="B1011" s="42">
        <v>44722</v>
      </c>
      <c r="C1011" s="43">
        <v>436631</v>
      </c>
      <c r="D1011" s="43" t="s">
        <v>10344</v>
      </c>
      <c r="E1011" s="42">
        <v>44722</v>
      </c>
      <c r="F1011" s="44">
        <v>258448.11</v>
      </c>
      <c r="G1011" s="44">
        <v>15506.89</v>
      </c>
      <c r="H1011" s="53">
        <v>8218.65</v>
      </c>
      <c r="I1011" s="44">
        <v>265.74</v>
      </c>
      <c r="J1011" s="44">
        <v>266002.09000000003</v>
      </c>
      <c r="K1011" s="45" t="s">
        <v>32</v>
      </c>
      <c r="L1011" s="43">
        <v>120</v>
      </c>
      <c r="M1011" s="52">
        <v>2445.48</v>
      </c>
      <c r="N1011" s="44">
        <v>0</v>
      </c>
      <c r="O1011" s="46">
        <v>0.01</v>
      </c>
      <c r="P1011" s="47">
        <v>120</v>
      </c>
      <c r="Q1011" s="51">
        <v>2445.48</v>
      </c>
      <c r="R1011" s="44">
        <v>254338.79</v>
      </c>
      <c r="S1011" s="44">
        <v>265.74</v>
      </c>
      <c r="T1011" s="44">
        <v>11397.55</v>
      </c>
      <c r="U1011" s="44">
        <v>27455.51</v>
      </c>
      <c r="V1011" s="44">
        <v>0</v>
      </c>
      <c r="W1011" s="48">
        <v>0</v>
      </c>
      <c r="X1011" s="48">
        <v>0</v>
      </c>
      <c r="Y1011" s="49">
        <f>SUM(R1011:X1011)+N1011+O1011</f>
        <v>293457.60000000003</v>
      </c>
      <c r="Z1011" s="49">
        <f>((P1011*Q1011)+O1011+N1011)-Y1011</f>
        <v>9.9999999511055648E-3</v>
      </c>
    </row>
    <row r="1012" spans="1:26" hidden="1" x14ac:dyDescent="0.25">
      <c r="A1012" s="10" t="s">
        <v>2227</v>
      </c>
      <c r="B1012" s="11">
        <v>44371</v>
      </c>
      <c r="C1012" s="12">
        <v>419775</v>
      </c>
      <c r="D1012" s="12" t="s">
        <v>2228</v>
      </c>
      <c r="E1012" s="11">
        <v>44371</v>
      </c>
      <c r="F1012" s="13">
        <v>68005.19</v>
      </c>
      <c r="G1012" s="13">
        <v>4080.31</v>
      </c>
      <c r="H1012" s="13">
        <v>721</v>
      </c>
      <c r="I1012" s="13">
        <v>71.44</v>
      </c>
      <c r="J1012" s="13">
        <v>71435.94</v>
      </c>
      <c r="K1012" s="18" t="s">
        <v>32</v>
      </c>
      <c r="L1012" s="12">
        <v>120</v>
      </c>
      <c r="M1012" s="14">
        <v>656.74</v>
      </c>
      <c r="N1012" s="13">
        <v>0</v>
      </c>
      <c r="O1012" s="14">
        <v>0</v>
      </c>
      <c r="P1012" s="15">
        <v>109</v>
      </c>
      <c r="Q1012" s="13">
        <v>752.98</v>
      </c>
      <c r="R1012" s="13">
        <v>64466.86</v>
      </c>
      <c r="S1012" s="13">
        <v>68.290000000000006</v>
      </c>
      <c r="T1012" s="13">
        <v>0</v>
      </c>
      <c r="U1012" s="13">
        <v>7049.51</v>
      </c>
      <c r="V1012" s="13">
        <v>9447.0300000000007</v>
      </c>
      <c r="W1012" s="16">
        <v>9.81</v>
      </c>
      <c r="X1012" s="16">
        <v>1033.32</v>
      </c>
      <c r="Y1012" s="17">
        <f>SUM(R1012:X1012)+N1012+O1012</f>
        <v>82074.820000000007</v>
      </c>
      <c r="Z1012" s="17">
        <f>((P1012*Q1012)+O1012+N1012)-Y1012</f>
        <v>0</v>
      </c>
    </row>
    <row r="1013" spans="1:26" hidden="1" x14ac:dyDescent="0.25">
      <c r="A1013" s="10" t="s">
        <v>10131</v>
      </c>
      <c r="B1013" s="11">
        <v>44712</v>
      </c>
      <c r="C1013" s="12">
        <v>436396</v>
      </c>
      <c r="D1013" s="12" t="s">
        <v>10132</v>
      </c>
      <c r="E1013" s="11">
        <v>44712</v>
      </c>
      <c r="F1013" s="13">
        <v>93051.96</v>
      </c>
      <c r="G1013" s="13">
        <v>5583.12</v>
      </c>
      <c r="H1013" s="13">
        <v>2960</v>
      </c>
      <c r="I1013" s="13">
        <v>95.68</v>
      </c>
      <c r="J1013" s="13">
        <v>95770.76</v>
      </c>
      <c r="K1013" s="18" t="s">
        <v>32</v>
      </c>
      <c r="L1013" s="12">
        <v>120</v>
      </c>
      <c r="M1013" s="14">
        <v>880.47</v>
      </c>
      <c r="N1013" s="13">
        <v>0</v>
      </c>
      <c r="O1013" s="14">
        <v>-0.01</v>
      </c>
      <c r="P1013" s="15">
        <v>120</v>
      </c>
      <c r="Q1013" s="13">
        <v>880.47</v>
      </c>
      <c r="R1013" s="13">
        <v>91571.49</v>
      </c>
      <c r="S1013" s="13">
        <v>95.68</v>
      </c>
      <c r="T1013" s="13">
        <v>4103.6000000000004</v>
      </c>
      <c r="U1013" s="13">
        <v>9885.64</v>
      </c>
      <c r="V1013" s="13">
        <v>0</v>
      </c>
      <c r="W1013" s="16">
        <v>0</v>
      </c>
      <c r="X1013" s="16">
        <v>0</v>
      </c>
      <c r="Y1013" s="17">
        <f>SUM(R1013:X1013)+N1013+O1013</f>
        <v>105656.40000000001</v>
      </c>
      <c r="Z1013" s="17">
        <f>((P1013*Q1013)+O1013+N1013)-Y1013</f>
        <v>-9.9999999947613105E-3</v>
      </c>
    </row>
    <row r="1014" spans="1:26" hidden="1" x14ac:dyDescent="0.25">
      <c r="A1014" s="10" t="s">
        <v>333</v>
      </c>
      <c r="B1014" s="11">
        <v>44250</v>
      </c>
      <c r="C1014" s="12">
        <v>411468</v>
      </c>
      <c r="D1014" s="12" t="s">
        <v>334</v>
      </c>
      <c r="E1014" s="11">
        <v>44250</v>
      </c>
      <c r="F1014" s="13">
        <v>68005.19</v>
      </c>
      <c r="G1014" s="13">
        <v>4080.31</v>
      </c>
      <c r="H1014" s="13">
        <v>720.86</v>
      </c>
      <c r="I1014" s="13">
        <v>71.44</v>
      </c>
      <c r="J1014" s="13">
        <v>71436.08</v>
      </c>
      <c r="K1014" s="18" t="s">
        <v>32</v>
      </c>
      <c r="L1014" s="12">
        <v>120</v>
      </c>
      <c r="M1014" s="14">
        <v>656.75</v>
      </c>
      <c r="N1014" s="13">
        <v>0</v>
      </c>
      <c r="O1014" s="14">
        <v>0</v>
      </c>
      <c r="P1014" s="15">
        <v>104</v>
      </c>
      <c r="Q1014" s="13">
        <v>773.59</v>
      </c>
      <c r="R1014" s="13">
        <v>62101.18</v>
      </c>
      <c r="S1014" s="13">
        <v>65.14</v>
      </c>
      <c r="T1014" s="13">
        <v>0</v>
      </c>
      <c r="U1014" s="13">
        <v>6727.12</v>
      </c>
      <c r="V1014" s="13">
        <v>10942.88</v>
      </c>
      <c r="W1014" s="16">
        <v>11.43</v>
      </c>
      <c r="X1014" s="16">
        <v>1197.05</v>
      </c>
      <c r="Y1014" s="17">
        <f>SUM(R1014:X1014)+N1014+O1014</f>
        <v>81044.800000000003</v>
      </c>
      <c r="Z1014" s="17">
        <f>((P1014*Q1014)+O1014+N1014)-Y1014</f>
        <v>-591.44000000000233</v>
      </c>
    </row>
    <row r="1015" spans="1:26" hidden="1" x14ac:dyDescent="0.25">
      <c r="A1015" s="10" t="s">
        <v>331</v>
      </c>
      <c r="B1015" s="11">
        <v>44250</v>
      </c>
      <c r="C1015" s="12">
        <v>411467</v>
      </c>
      <c r="D1015" s="12" t="s">
        <v>332</v>
      </c>
      <c r="E1015" s="11">
        <v>44250</v>
      </c>
      <c r="F1015" s="13">
        <v>68005.19</v>
      </c>
      <c r="G1015" s="13">
        <v>4080.31</v>
      </c>
      <c r="H1015" s="13">
        <v>720.86</v>
      </c>
      <c r="I1015" s="13">
        <v>71.44</v>
      </c>
      <c r="J1015" s="13">
        <v>71436.08</v>
      </c>
      <c r="K1015" s="18" t="s">
        <v>32</v>
      </c>
      <c r="L1015" s="12">
        <v>120</v>
      </c>
      <c r="M1015" s="14">
        <v>656.75</v>
      </c>
      <c r="N1015" s="13">
        <v>0</v>
      </c>
      <c r="O1015" s="14">
        <v>0</v>
      </c>
      <c r="P1015" s="15">
        <v>104</v>
      </c>
      <c r="Q1015" s="13">
        <v>773.59</v>
      </c>
      <c r="R1015" s="13">
        <v>62101.18</v>
      </c>
      <c r="S1015" s="13">
        <v>65.14</v>
      </c>
      <c r="T1015" s="13">
        <v>0</v>
      </c>
      <c r="U1015" s="13">
        <v>6727.12</v>
      </c>
      <c r="V1015" s="13">
        <v>10942.88</v>
      </c>
      <c r="W1015" s="16">
        <v>11.43</v>
      </c>
      <c r="X1015" s="16">
        <v>1197.05</v>
      </c>
      <c r="Y1015" s="17">
        <f>SUM(R1015:X1015)+N1015+O1015</f>
        <v>81044.800000000003</v>
      </c>
      <c r="Z1015" s="17">
        <f>((P1015*Q1015)+O1015+N1015)-Y1015</f>
        <v>-591.44000000000233</v>
      </c>
    </row>
    <row r="1016" spans="1:26" hidden="1" x14ac:dyDescent="0.25">
      <c r="A1016" s="10" t="s">
        <v>335</v>
      </c>
      <c r="B1016" s="11">
        <v>44250</v>
      </c>
      <c r="C1016" s="12">
        <v>411473</v>
      </c>
      <c r="D1016" s="12" t="s">
        <v>336</v>
      </c>
      <c r="E1016" s="11">
        <v>44250</v>
      </c>
      <c r="F1016" s="13">
        <v>68005.19</v>
      </c>
      <c r="G1016" s="13">
        <v>4080.31</v>
      </c>
      <c r="H1016" s="13">
        <v>720.86</v>
      </c>
      <c r="I1016" s="13">
        <v>71.44</v>
      </c>
      <c r="J1016" s="13">
        <v>71436.08</v>
      </c>
      <c r="K1016" s="18" t="s">
        <v>32</v>
      </c>
      <c r="L1016" s="12">
        <v>120</v>
      </c>
      <c r="M1016" s="14">
        <v>656.75</v>
      </c>
      <c r="N1016" s="13">
        <v>0</v>
      </c>
      <c r="O1016" s="14">
        <v>0</v>
      </c>
      <c r="P1016" s="15">
        <v>104</v>
      </c>
      <c r="Q1016" s="13">
        <v>773.59</v>
      </c>
      <c r="R1016" s="13">
        <v>61509.74</v>
      </c>
      <c r="S1016" s="13">
        <v>65.14</v>
      </c>
      <c r="T1016" s="13">
        <v>0</v>
      </c>
      <c r="U1016" s="13">
        <v>6727.12</v>
      </c>
      <c r="V1016" s="13">
        <v>10942.88</v>
      </c>
      <c r="W1016" s="16">
        <v>11.43</v>
      </c>
      <c r="X1016" s="16">
        <v>1197.05</v>
      </c>
      <c r="Y1016" s="17">
        <f>SUM(R1016:X1016)+N1016+O1016</f>
        <v>80453.36</v>
      </c>
      <c r="Z1016" s="17">
        <f>((P1016*Q1016)+O1016+N1016)-Y1016</f>
        <v>0</v>
      </c>
    </row>
    <row r="1017" spans="1:26" hidden="1" x14ac:dyDescent="0.25">
      <c r="A1017" s="10" t="s">
        <v>5359</v>
      </c>
      <c r="B1017" s="11">
        <v>44487</v>
      </c>
      <c r="C1017" s="12">
        <v>427649</v>
      </c>
      <c r="D1017" s="12" t="s">
        <v>5360</v>
      </c>
      <c r="E1017" s="11">
        <v>44487</v>
      </c>
      <c r="F1017" s="13">
        <v>89490.57</v>
      </c>
      <c r="G1017" s="13">
        <v>5369.43</v>
      </c>
      <c r="H1017" s="13">
        <v>1900</v>
      </c>
      <c r="I1017" s="13">
        <v>93.05</v>
      </c>
      <c r="J1017" s="13">
        <v>93053.05</v>
      </c>
      <c r="K1017" s="18" t="s">
        <v>32</v>
      </c>
      <c r="L1017" s="12">
        <v>120</v>
      </c>
      <c r="M1017" s="14">
        <v>855.48</v>
      </c>
      <c r="N1017" s="13">
        <v>0</v>
      </c>
      <c r="O1017" s="14">
        <v>0.01</v>
      </c>
      <c r="P1017" s="15">
        <v>113</v>
      </c>
      <c r="Q1017" s="13">
        <v>855.48</v>
      </c>
      <c r="R1017" s="13">
        <v>87056.7</v>
      </c>
      <c r="S1017" s="13">
        <v>92.23</v>
      </c>
      <c r="T1017" s="13">
        <v>0</v>
      </c>
      <c r="U1017" s="13">
        <v>9520.2999999999993</v>
      </c>
      <c r="V1017" s="13">
        <v>0</v>
      </c>
      <c r="W1017" s="16">
        <v>0</v>
      </c>
      <c r="X1017" s="16">
        <v>0</v>
      </c>
      <c r="Y1017" s="17">
        <f>SUM(R1017:X1017)+N1017+O1017</f>
        <v>96669.239999999991</v>
      </c>
      <c r="Z1017" s="17">
        <f>((P1017*Q1017)+O1017+N1017)-Y1017</f>
        <v>1.0000000009313226E-2</v>
      </c>
    </row>
    <row r="1018" spans="1:26" hidden="1" x14ac:dyDescent="0.25">
      <c r="A1018" s="10" t="s">
        <v>6039</v>
      </c>
      <c r="B1018" s="11">
        <v>44504</v>
      </c>
      <c r="C1018" s="12">
        <v>429169</v>
      </c>
      <c r="D1018" s="12" t="s">
        <v>6040</v>
      </c>
      <c r="E1018" s="11">
        <v>44503</v>
      </c>
      <c r="F1018" s="13">
        <v>68005.19</v>
      </c>
      <c r="G1018" s="13">
        <v>4080.31</v>
      </c>
      <c r="H1018" s="13">
        <v>721</v>
      </c>
      <c r="I1018" s="13">
        <v>71.44</v>
      </c>
      <c r="J1018" s="13">
        <v>71435.94</v>
      </c>
      <c r="K1018" s="18" t="s">
        <v>32</v>
      </c>
      <c r="L1018" s="12">
        <v>120</v>
      </c>
      <c r="M1018" s="14">
        <v>656.74</v>
      </c>
      <c r="N1018" s="13">
        <v>0</v>
      </c>
      <c r="O1018" s="14">
        <v>0</v>
      </c>
      <c r="P1018" s="15">
        <v>113</v>
      </c>
      <c r="Q1018" s="13">
        <v>656.74</v>
      </c>
      <c r="R1018" s="13">
        <v>66767.320000000007</v>
      </c>
      <c r="S1018" s="13">
        <v>71.44</v>
      </c>
      <c r="T1018" s="13">
        <v>612.04999999999995</v>
      </c>
      <c r="U1018" s="13">
        <v>7372.86</v>
      </c>
      <c r="V1018" s="13">
        <v>0</v>
      </c>
      <c r="W1018" s="16">
        <v>0</v>
      </c>
      <c r="X1018" s="16">
        <v>0</v>
      </c>
      <c r="Y1018" s="17">
        <f>SUM(R1018:X1018)+N1018+O1018</f>
        <v>74823.670000000013</v>
      </c>
      <c r="Z1018" s="17">
        <f>((P1018*Q1018)+O1018+N1018)-Y1018</f>
        <v>-612.05000000001746</v>
      </c>
    </row>
    <row r="1019" spans="1:26" hidden="1" x14ac:dyDescent="0.25">
      <c r="A1019" s="10" t="s">
        <v>9065</v>
      </c>
      <c r="B1019" s="11">
        <v>44651</v>
      </c>
      <c r="C1019" s="12">
        <v>434189</v>
      </c>
      <c r="D1019" s="12" t="s">
        <v>9066</v>
      </c>
      <c r="E1019" s="11">
        <v>44651</v>
      </c>
      <c r="F1019" s="13">
        <v>66755.41</v>
      </c>
      <c r="G1019" s="13">
        <v>4005.32</v>
      </c>
      <c r="H1019" s="13">
        <v>3540</v>
      </c>
      <c r="I1019" s="13">
        <v>67.22</v>
      </c>
      <c r="J1019" s="13">
        <v>67287.95</v>
      </c>
      <c r="K1019" s="18" t="s">
        <v>32</v>
      </c>
      <c r="L1019" s="12">
        <v>120</v>
      </c>
      <c r="M1019" s="14">
        <v>618.61</v>
      </c>
      <c r="N1019" s="13">
        <v>0</v>
      </c>
      <c r="O1019" s="14">
        <v>-0.01</v>
      </c>
      <c r="P1019" s="15">
        <v>118</v>
      </c>
      <c r="Q1019" s="13">
        <v>618.61</v>
      </c>
      <c r="R1019" s="13">
        <v>65382.720000000001</v>
      </c>
      <c r="S1019" s="13">
        <v>67.22</v>
      </c>
      <c r="T1019" s="13">
        <v>600.79999999999995</v>
      </c>
      <c r="U1019" s="13">
        <v>6945.25</v>
      </c>
      <c r="V1019" s="13">
        <v>0</v>
      </c>
      <c r="W1019" s="16">
        <v>0</v>
      </c>
      <c r="X1019" s="16">
        <v>0</v>
      </c>
      <c r="Y1019" s="17">
        <f>SUM(R1019:X1019)+N1019+O1019</f>
        <v>72995.98000000001</v>
      </c>
      <c r="Z1019" s="17">
        <f>((P1019*Q1019)+O1019+N1019)-Y1019</f>
        <v>-1.0000000009313226E-2</v>
      </c>
    </row>
    <row r="1020" spans="1:26" hidden="1" x14ac:dyDescent="0.25">
      <c r="A1020" s="10" t="s">
        <v>763</v>
      </c>
      <c r="B1020" s="11">
        <v>44286</v>
      </c>
      <c r="C1020" s="12">
        <v>413849</v>
      </c>
      <c r="D1020" s="12" t="s">
        <v>764</v>
      </c>
      <c r="E1020" s="11">
        <v>44284</v>
      </c>
      <c r="F1020" s="13">
        <v>75471.7</v>
      </c>
      <c r="G1020" s="13">
        <v>4528.3</v>
      </c>
      <c r="H1020" s="13">
        <v>800</v>
      </c>
      <c r="I1020" s="13">
        <v>79.28</v>
      </c>
      <c r="J1020" s="13">
        <v>79279.28</v>
      </c>
      <c r="K1020" s="18" t="s">
        <v>32</v>
      </c>
      <c r="L1020" s="12">
        <v>120</v>
      </c>
      <c r="M1020" s="14">
        <v>728.85</v>
      </c>
      <c r="N1020" s="13">
        <v>0</v>
      </c>
      <c r="O1020" s="14">
        <v>0</v>
      </c>
      <c r="P1020" s="15">
        <v>106</v>
      </c>
      <c r="Q1020" s="13">
        <v>852.17</v>
      </c>
      <c r="R1020" s="13">
        <v>69575.94</v>
      </c>
      <c r="S1020" s="13">
        <v>73.680000000000007</v>
      </c>
      <c r="T1020" s="13">
        <v>0</v>
      </c>
      <c r="U1020" s="13">
        <v>7608.48</v>
      </c>
      <c r="V1020" s="13">
        <v>11771.3</v>
      </c>
      <c r="W1020" s="16">
        <v>12.73</v>
      </c>
      <c r="X1020" s="16">
        <v>1286.83</v>
      </c>
      <c r="Y1020" s="17">
        <f>SUM(R1020:X1020)+N1020+O1020</f>
        <v>90328.959999999992</v>
      </c>
      <c r="Z1020" s="17">
        <f>((P1020*Q1020)+O1020+N1020)-Y1020</f>
        <v>1.0599999999976717</v>
      </c>
    </row>
    <row r="1021" spans="1:26" hidden="1" x14ac:dyDescent="0.25">
      <c r="A1021" s="10" t="s">
        <v>4745</v>
      </c>
      <c r="B1021" s="11">
        <v>44467</v>
      </c>
      <c r="C1021" s="12">
        <v>425974</v>
      </c>
      <c r="D1021" s="12" t="s">
        <v>4746</v>
      </c>
      <c r="E1021" s="11">
        <v>44466</v>
      </c>
      <c r="F1021" s="13">
        <v>82987.740000000005</v>
      </c>
      <c r="G1021" s="13">
        <v>4979.26</v>
      </c>
      <c r="H1021" s="13">
        <v>1200</v>
      </c>
      <c r="I1021" s="13">
        <v>86.85</v>
      </c>
      <c r="J1021" s="13">
        <v>86853.85</v>
      </c>
      <c r="K1021" s="18" t="s">
        <v>32</v>
      </c>
      <c r="L1021" s="12">
        <v>120</v>
      </c>
      <c r="M1021" s="14">
        <v>798.49</v>
      </c>
      <c r="N1021" s="13">
        <v>0</v>
      </c>
      <c r="O1021" s="14">
        <v>0</v>
      </c>
      <c r="P1021" s="15">
        <v>112</v>
      </c>
      <c r="Q1021" s="13">
        <v>798.49</v>
      </c>
      <c r="R1021" s="13">
        <v>80615.240000000005</v>
      </c>
      <c r="S1021" s="13">
        <v>84.57</v>
      </c>
      <c r="T1021" s="13">
        <v>0</v>
      </c>
      <c r="U1021" s="13">
        <v>8731.07</v>
      </c>
      <c r="V1021" s="13">
        <v>0</v>
      </c>
      <c r="W1021" s="16">
        <v>0</v>
      </c>
      <c r="X1021" s="16">
        <v>0</v>
      </c>
      <c r="Y1021" s="17">
        <f>SUM(R1021:X1021)+N1021+O1021</f>
        <v>89430.88</v>
      </c>
      <c r="Z1021" s="17">
        <f>((P1021*Q1021)+O1021+N1021)-Y1021</f>
        <v>0</v>
      </c>
    </row>
    <row r="1022" spans="1:26" hidden="1" x14ac:dyDescent="0.25">
      <c r="A1022" s="10" t="s">
        <v>7037</v>
      </c>
      <c r="B1022" s="11">
        <v>44545</v>
      </c>
      <c r="C1022" s="12">
        <v>431538</v>
      </c>
      <c r="D1022" s="12" t="s">
        <v>7038</v>
      </c>
      <c r="E1022" s="11">
        <v>44545</v>
      </c>
      <c r="F1022" s="13">
        <v>100645.37</v>
      </c>
      <c r="G1022" s="13">
        <v>6038.72</v>
      </c>
      <c r="H1022" s="13">
        <v>3201</v>
      </c>
      <c r="I1022" s="13">
        <v>103.59</v>
      </c>
      <c r="J1022" s="13">
        <v>103586.68</v>
      </c>
      <c r="K1022" s="18" t="s">
        <v>32</v>
      </c>
      <c r="L1022" s="12">
        <v>120</v>
      </c>
      <c r="M1022" s="14">
        <v>952.32</v>
      </c>
      <c r="N1022" s="13">
        <v>0</v>
      </c>
      <c r="O1022" s="14">
        <v>0</v>
      </c>
      <c r="P1022" s="15">
        <v>115</v>
      </c>
      <c r="Q1022" s="13">
        <v>952.32</v>
      </c>
      <c r="R1022" s="13">
        <v>98721.49</v>
      </c>
      <c r="S1022" s="13">
        <v>103.59</v>
      </c>
      <c r="T1022" s="13">
        <v>1811.62</v>
      </c>
      <c r="U1022" s="13">
        <v>10691.72</v>
      </c>
      <c r="V1022" s="13">
        <v>0</v>
      </c>
      <c r="W1022" s="16">
        <v>0</v>
      </c>
      <c r="X1022" s="16">
        <v>0</v>
      </c>
      <c r="Y1022" s="17">
        <f>SUM(R1022:X1022)+N1022+O1022</f>
        <v>111328.42</v>
      </c>
      <c r="Z1022" s="17">
        <f>((P1022*Q1022)+O1022+N1022)-Y1022</f>
        <v>-1811.6199999999953</v>
      </c>
    </row>
    <row r="1023" spans="1:26" hidden="1" x14ac:dyDescent="0.25">
      <c r="A1023" s="10" t="s">
        <v>5343</v>
      </c>
      <c r="B1023" s="11">
        <v>44487</v>
      </c>
      <c r="C1023" s="12">
        <v>427825</v>
      </c>
      <c r="D1023" s="12" t="s">
        <v>5344</v>
      </c>
      <c r="E1023" s="11">
        <v>44487</v>
      </c>
      <c r="F1023" s="13">
        <v>73553.77</v>
      </c>
      <c r="G1023" s="13">
        <v>4413.2299999999996</v>
      </c>
      <c r="H1023" s="13">
        <v>1560</v>
      </c>
      <c r="I1023" s="13">
        <v>76.48</v>
      </c>
      <c r="J1023" s="13">
        <v>76483.48</v>
      </c>
      <c r="K1023" s="18" t="s">
        <v>32</v>
      </c>
      <c r="L1023" s="12">
        <v>120</v>
      </c>
      <c r="M1023" s="14">
        <v>703.15</v>
      </c>
      <c r="N1023" s="13">
        <v>0</v>
      </c>
      <c r="O1023" s="14">
        <v>0.01</v>
      </c>
      <c r="P1023" s="15">
        <v>114</v>
      </c>
      <c r="Q1023" s="13">
        <v>703.15</v>
      </c>
      <c r="R1023" s="13">
        <v>72188.09</v>
      </c>
      <c r="S1023" s="13">
        <v>76.48</v>
      </c>
      <c r="T1023" s="13">
        <v>661.98</v>
      </c>
      <c r="U1023" s="13">
        <v>7894.52</v>
      </c>
      <c r="V1023" s="13">
        <v>0</v>
      </c>
      <c r="W1023" s="16">
        <v>0</v>
      </c>
      <c r="X1023" s="16">
        <v>0</v>
      </c>
      <c r="Y1023" s="17">
        <f>SUM(R1023:X1023)+N1023+O1023</f>
        <v>80821.079999999987</v>
      </c>
      <c r="Z1023" s="17">
        <f>((P1023*Q1023)+O1023+N1023)-Y1023</f>
        <v>-661.97000000000116</v>
      </c>
    </row>
    <row r="1024" spans="1:26" s="50" customFormat="1" x14ac:dyDescent="0.25">
      <c r="A1024" s="41" t="s">
        <v>10481</v>
      </c>
      <c r="B1024" s="42">
        <v>44733</v>
      </c>
      <c r="C1024" s="43">
        <v>436635</v>
      </c>
      <c r="D1024" s="43" t="s">
        <v>10482</v>
      </c>
      <c r="E1024" s="42">
        <v>44733</v>
      </c>
      <c r="F1024" s="44">
        <v>73600.47</v>
      </c>
      <c r="G1024" s="44">
        <v>4416.03</v>
      </c>
      <c r="H1024" s="53">
        <v>2368.09</v>
      </c>
      <c r="I1024" s="44">
        <v>75.650000000000006</v>
      </c>
      <c r="J1024" s="44">
        <v>75724.06</v>
      </c>
      <c r="K1024" s="45" t="s">
        <v>32</v>
      </c>
      <c r="L1024" s="43">
        <v>120</v>
      </c>
      <c r="M1024" s="52">
        <v>696.17</v>
      </c>
      <c r="N1024" s="44">
        <v>0</v>
      </c>
      <c r="O1024" s="46">
        <v>0.02</v>
      </c>
      <c r="P1024" s="47">
        <v>120</v>
      </c>
      <c r="Q1024" s="51">
        <v>696.17</v>
      </c>
      <c r="R1024" s="44">
        <v>72402.63</v>
      </c>
      <c r="S1024" s="44">
        <v>75.650000000000006</v>
      </c>
      <c r="T1024" s="44">
        <v>3245.76</v>
      </c>
      <c r="U1024" s="44">
        <v>7816.34</v>
      </c>
      <c r="V1024" s="44">
        <v>0</v>
      </c>
      <c r="W1024" s="48">
        <v>0</v>
      </c>
      <c r="X1024" s="48">
        <v>0</v>
      </c>
      <c r="Y1024" s="49">
        <f>SUM(R1024:X1024)+N1024+O1024</f>
        <v>83540.399999999994</v>
      </c>
      <c r="Z1024" s="49">
        <f>((P1024*Q1024)+O1024+N1024)-Y1024</f>
        <v>2.0000000004074536E-2</v>
      </c>
    </row>
    <row r="1025" spans="1:26" hidden="1" x14ac:dyDescent="0.25">
      <c r="A1025" s="10" t="s">
        <v>9383</v>
      </c>
      <c r="B1025" s="11">
        <v>44677</v>
      </c>
      <c r="C1025" s="12">
        <v>435437</v>
      </c>
      <c r="D1025" s="12" t="s">
        <v>9384</v>
      </c>
      <c r="E1025" s="11">
        <v>44677</v>
      </c>
      <c r="F1025" s="13">
        <v>70150.009999999995</v>
      </c>
      <c r="G1025" s="13">
        <v>4209</v>
      </c>
      <c r="H1025" s="13">
        <v>7660.98</v>
      </c>
      <c r="I1025" s="13">
        <v>66.7</v>
      </c>
      <c r="J1025" s="13">
        <v>66764.73</v>
      </c>
      <c r="K1025" s="18" t="s">
        <v>32</v>
      </c>
      <c r="L1025" s="12">
        <v>120</v>
      </c>
      <c r="M1025" s="14">
        <v>613.79999999999995</v>
      </c>
      <c r="N1025" s="13">
        <v>0</v>
      </c>
      <c r="O1025" s="14">
        <v>0</v>
      </c>
      <c r="P1025" s="15">
        <v>118</v>
      </c>
      <c r="Q1025" s="13">
        <v>613.79999999999995</v>
      </c>
      <c r="R1025" s="13">
        <v>65586.41</v>
      </c>
      <c r="S1025" s="13">
        <v>65.58</v>
      </c>
      <c r="T1025" s="13">
        <v>0</v>
      </c>
      <c r="U1025" s="13">
        <v>6776.41</v>
      </c>
      <c r="V1025" s="13">
        <v>0</v>
      </c>
      <c r="W1025" s="16">
        <v>0</v>
      </c>
      <c r="X1025" s="16">
        <v>0</v>
      </c>
      <c r="Y1025" s="17">
        <f>SUM(R1025:X1025)+N1025+O1025</f>
        <v>72428.400000000009</v>
      </c>
      <c r="Z1025" s="17">
        <f>((P1025*Q1025)+O1025+N1025)-Y1025</f>
        <v>0</v>
      </c>
    </row>
    <row r="1026" spans="1:26" hidden="1" x14ac:dyDescent="0.25">
      <c r="A1026" s="10" t="s">
        <v>253</v>
      </c>
      <c r="B1026" s="11">
        <v>44243</v>
      </c>
      <c r="C1026" s="12">
        <v>411037</v>
      </c>
      <c r="D1026" s="12" t="s">
        <v>254</v>
      </c>
      <c r="E1026" s="11">
        <v>44243</v>
      </c>
      <c r="F1026" s="13">
        <v>73553.77</v>
      </c>
      <c r="G1026" s="13">
        <v>4413.2299999999996</v>
      </c>
      <c r="H1026" s="13">
        <v>779.67</v>
      </c>
      <c r="I1026" s="13">
        <v>77.260000000000005</v>
      </c>
      <c r="J1026" s="13">
        <v>77264.59</v>
      </c>
      <c r="K1026" s="18" t="s">
        <v>32</v>
      </c>
      <c r="L1026" s="12">
        <v>120</v>
      </c>
      <c r="M1026" s="14">
        <v>710.33</v>
      </c>
      <c r="N1026" s="13">
        <v>0</v>
      </c>
      <c r="O1026" s="14">
        <v>0</v>
      </c>
      <c r="P1026" s="15">
        <v>105</v>
      </c>
      <c r="Q1026" s="13">
        <v>836.71</v>
      </c>
      <c r="R1026" s="13">
        <v>67168.14</v>
      </c>
      <c r="S1026" s="13">
        <v>71.14</v>
      </c>
      <c r="T1026" s="13">
        <v>0</v>
      </c>
      <c r="U1026" s="13">
        <v>7345.37</v>
      </c>
      <c r="V1026" s="13">
        <v>11950.05</v>
      </c>
      <c r="W1026" s="16">
        <v>12.6</v>
      </c>
      <c r="X1026" s="16">
        <v>1307.25</v>
      </c>
      <c r="Y1026" s="17">
        <f>SUM(R1026:X1026)+N1026+O1026</f>
        <v>87854.55</v>
      </c>
      <c r="Z1026" s="17">
        <f>((P1026*Q1026)+O1026+N1026)-Y1026</f>
        <v>0</v>
      </c>
    </row>
    <row r="1027" spans="1:26" x14ac:dyDescent="0.25">
      <c r="A1027" s="10" t="s">
        <v>10351</v>
      </c>
      <c r="B1027" s="11">
        <v>44725</v>
      </c>
      <c r="C1027" s="12">
        <v>436640</v>
      </c>
      <c r="D1027" s="12" t="s">
        <v>10352</v>
      </c>
      <c r="E1027" s="11">
        <v>44725</v>
      </c>
      <c r="F1027" s="13">
        <v>156735.91</v>
      </c>
      <c r="G1027" s="13">
        <v>0</v>
      </c>
      <c r="H1027" s="53">
        <v>4984.2</v>
      </c>
      <c r="I1027" s="13">
        <v>151.75</v>
      </c>
      <c r="J1027" s="13">
        <v>151903.46</v>
      </c>
      <c r="K1027" s="18" t="s">
        <v>32</v>
      </c>
      <c r="L1027" s="12">
        <v>120</v>
      </c>
      <c r="M1027" s="52">
        <v>1396.52</v>
      </c>
      <c r="N1027" s="13">
        <v>0</v>
      </c>
      <c r="O1027" s="14">
        <v>0</v>
      </c>
      <c r="P1027" s="15">
        <v>120</v>
      </c>
      <c r="Q1027" s="51">
        <v>1396.52</v>
      </c>
      <c r="R1027" s="13">
        <v>151751.71</v>
      </c>
      <c r="S1027" s="13">
        <v>151.75</v>
      </c>
      <c r="T1027" s="13">
        <v>0</v>
      </c>
      <c r="U1027" s="13">
        <v>15678.94</v>
      </c>
      <c r="V1027" s="13">
        <v>0</v>
      </c>
      <c r="W1027" s="16">
        <v>0</v>
      </c>
      <c r="X1027" s="16">
        <v>0</v>
      </c>
      <c r="Y1027" s="17">
        <f>SUM(R1027:X1027)+N1027+O1027</f>
        <v>167582.39999999999</v>
      </c>
      <c r="Z1027" s="17">
        <f>((P1027*Q1027)+O1027+N1027)-Y1027</f>
        <v>0</v>
      </c>
    </row>
    <row r="1028" spans="1:26" hidden="1" x14ac:dyDescent="0.25">
      <c r="A1028" s="10" t="s">
        <v>3649</v>
      </c>
      <c r="B1028" s="11">
        <v>44432</v>
      </c>
      <c r="C1028" s="12">
        <v>423453</v>
      </c>
      <c r="D1028" s="12" t="s">
        <v>3650</v>
      </c>
      <c r="E1028" s="11">
        <v>44431</v>
      </c>
      <c r="F1028" s="13">
        <v>76495.75</v>
      </c>
      <c r="G1028" s="13">
        <v>4589.74</v>
      </c>
      <c r="H1028" s="13">
        <v>811</v>
      </c>
      <c r="I1028" s="13">
        <v>80.349999999999994</v>
      </c>
      <c r="J1028" s="13">
        <v>80354.84</v>
      </c>
      <c r="K1028" s="18" t="s">
        <v>32</v>
      </c>
      <c r="L1028" s="12">
        <v>120</v>
      </c>
      <c r="M1028" s="14">
        <v>738.74</v>
      </c>
      <c r="N1028" s="13">
        <v>0</v>
      </c>
      <c r="O1028" s="14">
        <v>0</v>
      </c>
      <c r="P1028" s="15">
        <v>112</v>
      </c>
      <c r="Q1028" s="13">
        <v>738.74</v>
      </c>
      <c r="R1028" s="13">
        <v>74511.47</v>
      </c>
      <c r="S1028" s="13">
        <v>78.95</v>
      </c>
      <c r="T1028" s="13">
        <v>0</v>
      </c>
      <c r="U1028" s="13">
        <v>8148.46</v>
      </c>
      <c r="V1028" s="13">
        <v>0</v>
      </c>
      <c r="W1028" s="16">
        <v>0</v>
      </c>
      <c r="X1028" s="16">
        <v>0</v>
      </c>
      <c r="Y1028" s="17">
        <f>SUM(R1028:X1028)+N1028+O1028</f>
        <v>82738.880000000005</v>
      </c>
      <c r="Z1028" s="17">
        <f>((P1028*Q1028)+O1028+N1028)-Y1028</f>
        <v>0</v>
      </c>
    </row>
    <row r="1029" spans="1:26" x14ac:dyDescent="0.25">
      <c r="A1029" s="41" t="s">
        <v>10393</v>
      </c>
      <c r="B1029" s="42">
        <v>44726</v>
      </c>
      <c r="C1029" s="43">
        <v>436642</v>
      </c>
      <c r="D1029" s="43" t="s">
        <v>10394</v>
      </c>
      <c r="E1029" s="42">
        <v>44726</v>
      </c>
      <c r="F1029" s="44">
        <v>156735.91</v>
      </c>
      <c r="G1029" s="44">
        <v>2073.96</v>
      </c>
      <c r="H1029" s="53">
        <v>4984.2</v>
      </c>
      <c r="I1029" s="44">
        <v>153.83000000000001</v>
      </c>
      <c r="J1029" s="44">
        <v>153979.5</v>
      </c>
      <c r="K1029" s="45" t="s">
        <v>32</v>
      </c>
      <c r="L1029" s="43">
        <v>120</v>
      </c>
      <c r="M1029" s="52">
        <v>1415.61</v>
      </c>
      <c r="N1029" s="44">
        <v>0</v>
      </c>
      <c r="O1029" s="46">
        <v>0.02</v>
      </c>
      <c r="P1029" s="47">
        <v>120</v>
      </c>
      <c r="Q1029" s="51">
        <v>1415.61</v>
      </c>
      <c r="R1029" s="44">
        <v>152301.31</v>
      </c>
      <c r="S1029" s="44">
        <v>153.83000000000001</v>
      </c>
      <c r="T1029" s="44">
        <v>1524.34</v>
      </c>
      <c r="U1029" s="44">
        <v>15893.7</v>
      </c>
      <c r="V1029" s="44">
        <v>0</v>
      </c>
      <c r="W1029" s="48">
        <v>0</v>
      </c>
      <c r="X1029" s="48">
        <v>0</v>
      </c>
      <c r="Y1029" s="49">
        <f>SUM(R1029:X1029)+N1029+O1029</f>
        <v>169873.19999999998</v>
      </c>
      <c r="Z1029" s="49">
        <f>((P1029*Q1029)+O1029+N1029)-Y1029</f>
        <v>1.9999999989522621E-2</v>
      </c>
    </row>
    <row r="1030" spans="1:26" hidden="1" x14ac:dyDescent="0.25">
      <c r="A1030" s="10" t="s">
        <v>7575</v>
      </c>
      <c r="B1030" s="11">
        <v>44582</v>
      </c>
      <c r="C1030" s="12">
        <v>432306</v>
      </c>
      <c r="D1030" s="12" t="s">
        <v>7576</v>
      </c>
      <c r="E1030" s="11">
        <v>44582</v>
      </c>
      <c r="F1030" s="13">
        <v>68361.84</v>
      </c>
      <c r="G1030" s="13">
        <v>4101.71</v>
      </c>
      <c r="H1030" s="13">
        <v>3623.2</v>
      </c>
      <c r="I1030" s="13">
        <v>68.91</v>
      </c>
      <c r="J1030" s="13">
        <v>68909.259999999995</v>
      </c>
      <c r="K1030" s="18" t="s">
        <v>32</v>
      </c>
      <c r="L1030" s="12">
        <v>120</v>
      </c>
      <c r="M1030" s="14">
        <v>633.51</v>
      </c>
      <c r="N1030" s="13">
        <v>0</v>
      </c>
      <c r="O1030" s="14">
        <v>-0.01</v>
      </c>
      <c r="P1030" s="15">
        <v>116</v>
      </c>
      <c r="Q1030" s="13">
        <v>633.51</v>
      </c>
      <c r="R1030" s="13">
        <v>66367.7</v>
      </c>
      <c r="S1030" s="13">
        <v>68.319999999999993</v>
      </c>
      <c r="T1030" s="13">
        <v>615.26</v>
      </c>
      <c r="U1030" s="13">
        <v>7051.15</v>
      </c>
      <c r="V1030" s="13">
        <v>0</v>
      </c>
      <c r="W1030" s="16">
        <v>0</v>
      </c>
      <c r="X1030" s="16">
        <v>0</v>
      </c>
      <c r="Y1030" s="17">
        <f>SUM(R1030:X1030)+N1030+O1030</f>
        <v>74102.42</v>
      </c>
      <c r="Z1030" s="17">
        <f>((P1030*Q1030)+O1030+N1030)-Y1030</f>
        <v>-615.26999999998952</v>
      </c>
    </row>
    <row r="1031" spans="1:26" s="50" customFormat="1" x14ac:dyDescent="0.25">
      <c r="A1031" s="10" t="s">
        <v>10323</v>
      </c>
      <c r="B1031" s="11">
        <v>44721</v>
      </c>
      <c r="C1031" s="12">
        <v>436644</v>
      </c>
      <c r="D1031" s="12" t="s">
        <v>10324</v>
      </c>
      <c r="E1031" s="11">
        <v>44720</v>
      </c>
      <c r="F1031" s="13">
        <v>157253.5</v>
      </c>
      <c r="G1031" s="13">
        <v>9435.2099999999991</v>
      </c>
      <c r="H1031" s="53">
        <v>8334.44</v>
      </c>
      <c r="I1031" s="13">
        <v>158.35</v>
      </c>
      <c r="J1031" s="13">
        <v>158512.62</v>
      </c>
      <c r="K1031" s="18" t="s">
        <v>32</v>
      </c>
      <c r="L1031" s="12">
        <v>120</v>
      </c>
      <c r="M1031" s="52">
        <v>1457.28</v>
      </c>
      <c r="N1031" s="13">
        <v>0</v>
      </c>
      <c r="O1031" s="14">
        <v>0</v>
      </c>
      <c r="P1031" s="15">
        <v>120</v>
      </c>
      <c r="Q1031" s="51">
        <v>1457.28</v>
      </c>
      <c r="R1031" s="13">
        <v>154108.43</v>
      </c>
      <c r="S1031" s="13">
        <v>158.35</v>
      </c>
      <c r="T1031" s="13">
        <v>4245.84</v>
      </c>
      <c r="U1031" s="13">
        <v>16360.98</v>
      </c>
      <c r="V1031" s="13">
        <v>0</v>
      </c>
      <c r="W1031" s="16">
        <v>0</v>
      </c>
      <c r="X1031" s="16">
        <v>0</v>
      </c>
      <c r="Y1031" s="17">
        <f>SUM(R1031:X1031)+N1031+O1031</f>
        <v>174873.60000000001</v>
      </c>
      <c r="Z1031" s="17">
        <f>((P1031*Q1031)+O1031+N1031)-Y1031</f>
        <v>0</v>
      </c>
    </row>
    <row r="1032" spans="1:26" x14ac:dyDescent="0.25">
      <c r="A1032" s="41" t="s">
        <v>10357</v>
      </c>
      <c r="B1032" s="42">
        <v>44725</v>
      </c>
      <c r="C1032" s="43">
        <v>436646</v>
      </c>
      <c r="D1032" s="43" t="s">
        <v>10358</v>
      </c>
      <c r="E1032" s="42">
        <v>44725</v>
      </c>
      <c r="F1032" s="44">
        <v>144132.74</v>
      </c>
      <c r="G1032" s="44">
        <v>8647.9599999999991</v>
      </c>
      <c r="H1032" s="53">
        <v>10000</v>
      </c>
      <c r="I1032" s="44">
        <v>142.91999999999999</v>
      </c>
      <c r="J1032" s="44">
        <v>142923.62</v>
      </c>
      <c r="K1032" s="45" t="s">
        <v>32</v>
      </c>
      <c r="L1032" s="43">
        <v>120</v>
      </c>
      <c r="M1032" s="52">
        <v>1313.96</v>
      </c>
      <c r="N1032" s="44">
        <v>0</v>
      </c>
      <c r="O1032" s="46">
        <v>0.01</v>
      </c>
      <c r="P1032" s="47">
        <v>120</v>
      </c>
      <c r="Q1032" s="51">
        <v>1313.96</v>
      </c>
      <c r="R1032" s="44">
        <v>140186.31</v>
      </c>
      <c r="S1032" s="44">
        <v>142.91999999999999</v>
      </c>
      <c r="T1032" s="44">
        <v>2594.38</v>
      </c>
      <c r="U1032" s="44">
        <v>14751.58</v>
      </c>
      <c r="V1032" s="44">
        <v>0</v>
      </c>
      <c r="W1032" s="48">
        <v>0</v>
      </c>
      <c r="X1032" s="48">
        <v>0</v>
      </c>
      <c r="Y1032" s="49">
        <f>SUM(R1032:X1032)+N1032+O1032</f>
        <v>157675.20000000001</v>
      </c>
      <c r="Z1032" s="49">
        <f>((P1032*Q1032)+O1032+N1032)-Y1032</f>
        <v>1.0000000009313226E-2</v>
      </c>
    </row>
    <row r="1033" spans="1:26" hidden="1" x14ac:dyDescent="0.25">
      <c r="A1033" s="10" t="s">
        <v>7107</v>
      </c>
      <c r="B1033" s="11">
        <v>44552</v>
      </c>
      <c r="C1033" s="12">
        <v>431453</v>
      </c>
      <c r="D1033" s="12" t="s">
        <v>7108</v>
      </c>
      <c r="E1033" s="11">
        <v>44552</v>
      </c>
      <c r="F1033" s="13">
        <v>107547.17</v>
      </c>
      <c r="G1033" s="13">
        <v>6452.83</v>
      </c>
      <c r="H1033" s="13">
        <v>5700</v>
      </c>
      <c r="I1033" s="13">
        <v>108.41</v>
      </c>
      <c r="J1033" s="13">
        <v>108408.41</v>
      </c>
      <c r="K1033" s="18" t="s">
        <v>32</v>
      </c>
      <c r="L1033" s="12">
        <v>120</v>
      </c>
      <c r="M1033" s="14">
        <v>996.65</v>
      </c>
      <c r="N1033" s="13">
        <v>0</v>
      </c>
      <c r="O1033" s="14">
        <v>0.01</v>
      </c>
      <c r="P1033" s="15">
        <v>115</v>
      </c>
      <c r="Q1033" s="13">
        <v>996.65</v>
      </c>
      <c r="R1033" s="13">
        <v>103509.88</v>
      </c>
      <c r="S1033" s="13">
        <v>106.55</v>
      </c>
      <c r="T1033" s="13">
        <v>0</v>
      </c>
      <c r="U1033" s="13">
        <v>10998.31</v>
      </c>
      <c r="V1033" s="13">
        <v>0</v>
      </c>
      <c r="W1033" s="16">
        <v>0</v>
      </c>
      <c r="X1033" s="16">
        <v>0</v>
      </c>
      <c r="Y1033" s="17">
        <f>SUM(R1033:X1033)+N1033+O1033</f>
        <v>114614.75</v>
      </c>
      <c r="Z1033" s="17">
        <f>((P1033*Q1033)+O1033+N1033)-Y1033</f>
        <v>9.9999999947613105E-3</v>
      </c>
    </row>
    <row r="1034" spans="1:26" hidden="1" x14ac:dyDescent="0.25">
      <c r="A1034" s="10" t="s">
        <v>3193</v>
      </c>
      <c r="B1034" s="11">
        <v>44408</v>
      </c>
      <c r="C1034" s="12">
        <v>422163</v>
      </c>
      <c r="D1034" s="12" t="s">
        <v>3194</v>
      </c>
      <c r="E1034" s="11">
        <v>44408</v>
      </c>
      <c r="F1034" s="13">
        <v>89406.29</v>
      </c>
      <c r="G1034" s="13">
        <v>5364.38</v>
      </c>
      <c r="H1034" s="13">
        <v>948</v>
      </c>
      <c r="I1034" s="13">
        <v>93.92</v>
      </c>
      <c r="J1034" s="13">
        <v>93916.59</v>
      </c>
      <c r="K1034" s="18" t="s">
        <v>32</v>
      </c>
      <c r="L1034" s="12">
        <v>120</v>
      </c>
      <c r="M1034" s="14">
        <v>863.42</v>
      </c>
      <c r="N1034" s="13">
        <v>0</v>
      </c>
      <c r="O1034" s="14">
        <v>0</v>
      </c>
      <c r="P1034" s="15">
        <v>110</v>
      </c>
      <c r="Q1034" s="13">
        <v>955.91</v>
      </c>
      <c r="R1034" s="13">
        <v>85531.87</v>
      </c>
      <c r="S1034" s="13">
        <v>90.64</v>
      </c>
      <c r="T1034" s="13">
        <v>0</v>
      </c>
      <c r="U1034" s="13">
        <v>9353.69</v>
      </c>
      <c r="V1034" s="13">
        <v>9163</v>
      </c>
      <c r="W1034" s="16">
        <v>9.9</v>
      </c>
      <c r="X1034" s="16">
        <v>1002.1</v>
      </c>
      <c r="Y1034" s="17">
        <f>SUM(R1034:X1034)+N1034+O1034</f>
        <v>105151.2</v>
      </c>
      <c r="Z1034" s="17">
        <f>((P1034*Q1034)+O1034+N1034)-Y1034</f>
        <v>-1.1000000000058208</v>
      </c>
    </row>
    <row r="1035" spans="1:26" hidden="1" x14ac:dyDescent="0.25">
      <c r="A1035" s="10" t="s">
        <v>2885</v>
      </c>
      <c r="B1035" s="11">
        <v>44399</v>
      </c>
      <c r="C1035" s="12">
        <v>421535</v>
      </c>
      <c r="D1035" s="12" t="s">
        <v>2886</v>
      </c>
      <c r="E1035" s="11">
        <v>44398</v>
      </c>
      <c r="F1035" s="13">
        <v>74289.31</v>
      </c>
      <c r="G1035" s="13">
        <v>4457.3599999999997</v>
      </c>
      <c r="H1035" s="13">
        <v>790</v>
      </c>
      <c r="I1035" s="13">
        <v>78.03</v>
      </c>
      <c r="J1035" s="13">
        <v>78034.7</v>
      </c>
      <c r="K1035" s="18" t="s">
        <v>32</v>
      </c>
      <c r="L1035" s="12">
        <v>120</v>
      </c>
      <c r="M1035" s="14">
        <v>717.41</v>
      </c>
      <c r="N1035" s="13">
        <v>0</v>
      </c>
      <c r="O1035" s="14">
        <v>0</v>
      </c>
      <c r="P1035" s="15">
        <v>110</v>
      </c>
      <c r="Q1035" s="13">
        <v>794.26</v>
      </c>
      <c r="R1035" s="13">
        <v>71713.97</v>
      </c>
      <c r="S1035" s="13">
        <v>75.31</v>
      </c>
      <c r="T1035" s="13">
        <v>0</v>
      </c>
      <c r="U1035" s="13">
        <v>7771.9</v>
      </c>
      <c r="V1035" s="13">
        <v>7543.89</v>
      </c>
      <c r="W1035" s="16">
        <v>7.63</v>
      </c>
      <c r="X1035" s="16">
        <v>825.13</v>
      </c>
      <c r="Y1035" s="17">
        <f>SUM(R1035:X1035)+N1035+O1035</f>
        <v>87937.83</v>
      </c>
      <c r="Z1035" s="17">
        <f>((P1035*Q1035)+O1035+N1035)-Y1035</f>
        <v>-569.22999999999593</v>
      </c>
    </row>
    <row r="1036" spans="1:26" hidden="1" x14ac:dyDescent="0.25">
      <c r="A1036" s="10" t="s">
        <v>1867</v>
      </c>
      <c r="B1036" s="11">
        <v>44355</v>
      </c>
      <c r="C1036" s="12">
        <v>418892</v>
      </c>
      <c r="D1036" s="12" t="s">
        <v>1868</v>
      </c>
      <c r="E1036" s="11">
        <v>44354</v>
      </c>
      <c r="F1036" s="13">
        <v>86032.08</v>
      </c>
      <c r="G1036" s="13">
        <v>5161.92</v>
      </c>
      <c r="H1036" s="13">
        <v>912</v>
      </c>
      <c r="I1036" s="13">
        <v>90.37</v>
      </c>
      <c r="J1036" s="13">
        <v>90372.37</v>
      </c>
      <c r="K1036" s="18" t="s">
        <v>32</v>
      </c>
      <c r="L1036" s="12">
        <v>120</v>
      </c>
      <c r="M1036" s="14">
        <v>830.84</v>
      </c>
      <c r="N1036" s="13">
        <v>0</v>
      </c>
      <c r="O1036" s="14">
        <v>0</v>
      </c>
      <c r="P1036" s="15">
        <v>110</v>
      </c>
      <c r="Q1036" s="13">
        <v>952.6</v>
      </c>
      <c r="R1036" s="13">
        <v>83052.3</v>
      </c>
      <c r="S1036" s="13">
        <v>87.21</v>
      </c>
      <c r="T1036" s="13">
        <v>0</v>
      </c>
      <c r="U1036" s="13">
        <v>9001.11</v>
      </c>
      <c r="V1036" s="13">
        <v>11951.85</v>
      </c>
      <c r="W1036" s="16">
        <v>13.08</v>
      </c>
      <c r="X1036" s="16">
        <v>1306.9100000000001</v>
      </c>
      <c r="Y1036" s="17">
        <f>SUM(R1036:X1036)+N1036+O1036</f>
        <v>105412.46000000002</v>
      </c>
      <c r="Z1036" s="17">
        <f>((P1036*Q1036)+O1036+N1036)-Y1036</f>
        <v>-626.46000000002095</v>
      </c>
    </row>
    <row r="1037" spans="1:26" hidden="1" x14ac:dyDescent="0.25">
      <c r="A1037" s="10" t="s">
        <v>1373</v>
      </c>
      <c r="B1037" s="11">
        <v>44327</v>
      </c>
      <c r="C1037" s="12">
        <v>416791</v>
      </c>
      <c r="D1037" s="12" t="s">
        <v>1374</v>
      </c>
      <c r="E1037" s="11">
        <v>44326</v>
      </c>
      <c r="F1037" s="13">
        <v>70725.399999999994</v>
      </c>
      <c r="G1037" s="13">
        <v>4243.5200000000004</v>
      </c>
      <c r="H1037" s="13">
        <v>750</v>
      </c>
      <c r="I1037" s="13">
        <v>74.290000000000006</v>
      </c>
      <c r="J1037" s="13">
        <v>74293.210000000006</v>
      </c>
      <c r="K1037" s="18" t="s">
        <v>32</v>
      </c>
      <c r="L1037" s="12">
        <v>120</v>
      </c>
      <c r="M1037" s="14">
        <v>683.01</v>
      </c>
      <c r="N1037" s="13">
        <v>0</v>
      </c>
      <c r="O1037" s="14">
        <v>0</v>
      </c>
      <c r="P1037" s="15">
        <v>108</v>
      </c>
      <c r="Q1037" s="13">
        <v>783.88</v>
      </c>
      <c r="R1037" s="13">
        <v>66430.259999999995</v>
      </c>
      <c r="S1037" s="13">
        <v>70.39</v>
      </c>
      <c r="T1037" s="13">
        <v>0</v>
      </c>
      <c r="U1037" s="13">
        <v>7264.43</v>
      </c>
      <c r="V1037" s="13">
        <v>9810.7199999999993</v>
      </c>
      <c r="W1037" s="16">
        <v>10.8</v>
      </c>
      <c r="X1037" s="16">
        <v>1072.44</v>
      </c>
      <c r="Y1037" s="17">
        <f>SUM(R1037:X1037)+N1037+O1037</f>
        <v>84659.04</v>
      </c>
      <c r="Z1037" s="17">
        <f>((P1037*Q1037)+O1037+N1037)-Y1037</f>
        <v>0</v>
      </c>
    </row>
    <row r="1038" spans="1:26" hidden="1" x14ac:dyDescent="0.25">
      <c r="A1038" s="10" t="s">
        <v>6771</v>
      </c>
      <c r="B1038" s="11">
        <v>44530</v>
      </c>
      <c r="C1038" s="12">
        <v>431024</v>
      </c>
      <c r="D1038" s="12" t="s">
        <v>6772</v>
      </c>
      <c r="E1038" s="11">
        <v>44530</v>
      </c>
      <c r="F1038" s="13">
        <v>76677.64</v>
      </c>
      <c r="G1038" s="13">
        <v>4600.66</v>
      </c>
      <c r="H1038" s="13">
        <v>1650</v>
      </c>
      <c r="I1038" s="13">
        <v>79.709999999999994</v>
      </c>
      <c r="J1038" s="13">
        <v>79708.009999999995</v>
      </c>
      <c r="K1038" s="18" t="s">
        <v>32</v>
      </c>
      <c r="L1038" s="12">
        <v>120</v>
      </c>
      <c r="M1038" s="14">
        <v>732.79</v>
      </c>
      <c r="N1038" s="13">
        <v>0</v>
      </c>
      <c r="O1038" s="14">
        <v>-0.01</v>
      </c>
      <c r="P1038" s="15">
        <v>115</v>
      </c>
      <c r="Q1038" s="13">
        <v>732.79</v>
      </c>
      <c r="R1038" s="13">
        <v>75274.259999999995</v>
      </c>
      <c r="S1038" s="13">
        <v>79.709999999999994</v>
      </c>
      <c r="T1038" s="13">
        <v>1380.2</v>
      </c>
      <c r="U1038" s="13">
        <v>8226.7900000000009</v>
      </c>
      <c r="V1038" s="13">
        <v>0</v>
      </c>
      <c r="W1038" s="16">
        <v>0</v>
      </c>
      <c r="X1038" s="16">
        <v>0</v>
      </c>
      <c r="Y1038" s="17">
        <f>SUM(R1038:X1038)+N1038+O1038</f>
        <v>84960.95</v>
      </c>
      <c r="Z1038" s="17">
        <f>((P1038*Q1038)+O1038+N1038)-Y1038</f>
        <v>-690.11000000000058</v>
      </c>
    </row>
    <row r="1039" spans="1:26" hidden="1" x14ac:dyDescent="0.25">
      <c r="A1039" s="10" t="s">
        <v>1875</v>
      </c>
      <c r="B1039" s="11">
        <v>44355</v>
      </c>
      <c r="C1039" s="12">
        <v>418973</v>
      </c>
      <c r="D1039" s="12" t="s">
        <v>1876</v>
      </c>
      <c r="E1039" s="11">
        <v>44355</v>
      </c>
      <c r="F1039" s="13">
        <v>73553.77</v>
      </c>
      <c r="G1039" s="13">
        <v>4413.2299999999996</v>
      </c>
      <c r="H1039" s="13">
        <v>1560</v>
      </c>
      <c r="I1039" s="13">
        <v>76.48</v>
      </c>
      <c r="J1039" s="13">
        <v>76483.48</v>
      </c>
      <c r="K1039" s="18" t="s">
        <v>32</v>
      </c>
      <c r="L1039" s="12">
        <v>120</v>
      </c>
      <c r="M1039" s="14">
        <v>703.15</v>
      </c>
      <c r="N1039" s="13">
        <v>0</v>
      </c>
      <c r="O1039" s="14">
        <v>0</v>
      </c>
      <c r="P1039" s="15">
        <v>108</v>
      </c>
      <c r="Q1039" s="13">
        <v>806.19</v>
      </c>
      <c r="R1039" s="13">
        <v>68454.44</v>
      </c>
      <c r="S1039" s="13">
        <v>71.790000000000006</v>
      </c>
      <c r="T1039" s="13">
        <v>0</v>
      </c>
      <c r="U1039" s="13">
        <v>7413.97</v>
      </c>
      <c r="V1039" s="13">
        <v>10032.129999999999</v>
      </c>
      <c r="W1039" s="16">
        <v>10.8</v>
      </c>
      <c r="X1039" s="16">
        <v>1086.48</v>
      </c>
      <c r="Y1039" s="17">
        <f>SUM(R1039:X1039)+N1039+O1039</f>
        <v>87069.61</v>
      </c>
      <c r="Z1039" s="17">
        <f>((P1039*Q1039)+O1039+N1039)-Y1039</f>
        <v>-1.0899999999965075</v>
      </c>
    </row>
    <row r="1040" spans="1:26" hidden="1" x14ac:dyDescent="0.25">
      <c r="A1040" s="10" t="s">
        <v>1975</v>
      </c>
      <c r="B1040" s="11">
        <v>44362</v>
      </c>
      <c r="C1040" s="12">
        <v>419299</v>
      </c>
      <c r="D1040" s="12" t="s">
        <v>1976</v>
      </c>
      <c r="E1040" s="11">
        <v>44362</v>
      </c>
      <c r="F1040" s="13">
        <v>73553.77</v>
      </c>
      <c r="G1040" s="13">
        <v>4413.2299999999996</v>
      </c>
      <c r="H1040" s="13">
        <v>780</v>
      </c>
      <c r="I1040" s="13">
        <v>77.260000000000005</v>
      </c>
      <c r="J1040" s="13">
        <v>77264.259999999995</v>
      </c>
      <c r="K1040" s="18" t="s">
        <v>32</v>
      </c>
      <c r="L1040" s="12">
        <v>120</v>
      </c>
      <c r="M1040" s="14">
        <v>710.33</v>
      </c>
      <c r="N1040" s="13">
        <v>0</v>
      </c>
      <c r="O1040" s="14">
        <v>0</v>
      </c>
      <c r="P1040" s="15">
        <v>110</v>
      </c>
      <c r="Q1040" s="13">
        <v>814.43</v>
      </c>
      <c r="R1040" s="13">
        <v>70366.259999999995</v>
      </c>
      <c r="S1040" s="13">
        <v>74.540000000000006</v>
      </c>
      <c r="T1040" s="13">
        <v>0</v>
      </c>
      <c r="U1040" s="13">
        <v>7695.5</v>
      </c>
      <c r="V1040" s="13">
        <v>10217.66</v>
      </c>
      <c r="W1040" s="16">
        <v>10.9</v>
      </c>
      <c r="X1040" s="16">
        <v>1117.25</v>
      </c>
      <c r="Y1040" s="17">
        <f>SUM(R1040:X1040)+N1040+O1040</f>
        <v>89482.109999999986</v>
      </c>
      <c r="Z1040" s="17">
        <f>((P1040*Q1040)+O1040+N1040)-Y1040</f>
        <v>105.19000000000233</v>
      </c>
    </row>
    <row r="1041" spans="1:26" hidden="1" x14ac:dyDescent="0.25">
      <c r="A1041" s="10" t="s">
        <v>1953</v>
      </c>
      <c r="B1041" s="11">
        <v>44361</v>
      </c>
      <c r="C1041" s="12">
        <v>419314</v>
      </c>
      <c r="D1041" s="12" t="s">
        <v>1954</v>
      </c>
      <c r="E1041" s="11">
        <v>44361</v>
      </c>
      <c r="F1041" s="13">
        <v>73553.77</v>
      </c>
      <c r="G1041" s="13">
        <v>4413.2299999999996</v>
      </c>
      <c r="H1041" s="13">
        <v>780</v>
      </c>
      <c r="I1041" s="13">
        <v>77.260000000000005</v>
      </c>
      <c r="J1041" s="13">
        <v>77264.259999999995</v>
      </c>
      <c r="K1041" s="18" t="s">
        <v>32</v>
      </c>
      <c r="L1041" s="12">
        <v>120</v>
      </c>
      <c r="M1041" s="14">
        <v>710.33</v>
      </c>
      <c r="N1041" s="13">
        <v>0</v>
      </c>
      <c r="O1041" s="14">
        <v>0</v>
      </c>
      <c r="P1041" s="15">
        <v>111</v>
      </c>
      <c r="Q1041" s="13">
        <v>814.43</v>
      </c>
      <c r="R1041" s="13">
        <v>71005.95</v>
      </c>
      <c r="S1041" s="13">
        <v>75.22</v>
      </c>
      <c r="T1041" s="13">
        <v>0</v>
      </c>
      <c r="U1041" s="13">
        <v>7765.46</v>
      </c>
      <c r="V1041" s="13">
        <v>10217.66</v>
      </c>
      <c r="W1041" s="16">
        <v>10.9</v>
      </c>
      <c r="X1041" s="16">
        <v>1117.25</v>
      </c>
      <c r="Y1041" s="17">
        <f>SUM(R1041:X1041)+N1041+O1041</f>
        <v>90192.44</v>
      </c>
      <c r="Z1041" s="17">
        <f>((P1041*Q1041)+O1041+N1041)-Y1041</f>
        <v>209.2899999999936</v>
      </c>
    </row>
    <row r="1042" spans="1:26" hidden="1" x14ac:dyDescent="0.25">
      <c r="A1042" s="10" t="s">
        <v>3949</v>
      </c>
      <c r="B1042" s="11">
        <v>44447</v>
      </c>
      <c r="C1042" s="12">
        <v>424496</v>
      </c>
      <c r="D1042" s="12" t="s">
        <v>3950</v>
      </c>
      <c r="E1042" s="11">
        <v>44445</v>
      </c>
      <c r="F1042" s="13">
        <v>68005.19</v>
      </c>
      <c r="G1042" s="13">
        <v>4080.31</v>
      </c>
      <c r="H1042" s="13">
        <v>730</v>
      </c>
      <c r="I1042" s="13">
        <v>71.430000000000007</v>
      </c>
      <c r="J1042" s="13">
        <v>71426.929999999993</v>
      </c>
      <c r="K1042" s="18" t="s">
        <v>32</v>
      </c>
      <c r="L1042" s="12">
        <v>120</v>
      </c>
      <c r="M1042" s="14">
        <v>656.66</v>
      </c>
      <c r="N1042" s="13">
        <v>0</v>
      </c>
      <c r="O1042" s="14">
        <v>0</v>
      </c>
      <c r="P1042" s="15">
        <v>112</v>
      </c>
      <c r="Q1042" s="13">
        <v>656.66</v>
      </c>
      <c r="R1042" s="13">
        <v>66232.820000000007</v>
      </c>
      <c r="S1042" s="13">
        <v>70.17</v>
      </c>
      <c r="T1042" s="13">
        <v>0</v>
      </c>
      <c r="U1042" s="13">
        <v>7242.93</v>
      </c>
      <c r="V1042" s="13">
        <v>0</v>
      </c>
      <c r="W1042" s="16">
        <v>0</v>
      </c>
      <c r="X1042" s="16">
        <v>0</v>
      </c>
      <c r="Y1042" s="17">
        <f>SUM(R1042:X1042)+N1042+O1042</f>
        <v>73545.920000000013</v>
      </c>
      <c r="Z1042" s="17">
        <f>((P1042*Q1042)+O1042+N1042)-Y1042</f>
        <v>0</v>
      </c>
    </row>
    <row r="1043" spans="1:26" hidden="1" x14ac:dyDescent="0.25">
      <c r="A1043" s="10" t="s">
        <v>3891</v>
      </c>
      <c r="B1043" s="11">
        <v>44439</v>
      </c>
      <c r="C1043" s="12">
        <v>422804</v>
      </c>
      <c r="D1043" s="12" t="s">
        <v>3892</v>
      </c>
      <c r="E1043" s="11">
        <v>44434</v>
      </c>
      <c r="F1043" s="13">
        <v>76495.75</v>
      </c>
      <c r="G1043" s="13">
        <v>4589.74</v>
      </c>
      <c r="H1043" s="13">
        <v>881</v>
      </c>
      <c r="I1043" s="13">
        <v>80.28</v>
      </c>
      <c r="J1043" s="13">
        <v>80284.77</v>
      </c>
      <c r="K1043" s="18" t="s">
        <v>32</v>
      </c>
      <c r="L1043" s="12">
        <v>120</v>
      </c>
      <c r="M1043" s="14">
        <v>738.1</v>
      </c>
      <c r="N1043" s="13">
        <v>0</v>
      </c>
      <c r="O1043" s="14">
        <v>0</v>
      </c>
      <c r="P1043" s="15">
        <v>113</v>
      </c>
      <c r="Q1043" s="13">
        <v>738.1</v>
      </c>
      <c r="R1043" s="13">
        <v>75111.19</v>
      </c>
      <c r="S1043" s="13">
        <v>79.58</v>
      </c>
      <c r="T1043" s="13">
        <v>0</v>
      </c>
      <c r="U1043" s="13">
        <v>8214.5300000000007</v>
      </c>
      <c r="V1043" s="13">
        <v>0</v>
      </c>
      <c r="W1043" s="16">
        <v>0</v>
      </c>
      <c r="X1043" s="16">
        <v>0</v>
      </c>
      <c r="Y1043" s="17">
        <f>SUM(R1043:X1043)+N1043+O1043</f>
        <v>83405.3</v>
      </c>
      <c r="Z1043" s="17">
        <f>((P1043*Q1043)+O1043+N1043)-Y1043</f>
        <v>0</v>
      </c>
    </row>
    <row r="1044" spans="1:26" hidden="1" x14ac:dyDescent="0.25">
      <c r="A1044" s="10" t="s">
        <v>2309</v>
      </c>
      <c r="B1044" s="11">
        <v>44376</v>
      </c>
      <c r="C1044" s="12">
        <v>420140</v>
      </c>
      <c r="D1044" s="12" t="s">
        <v>2310</v>
      </c>
      <c r="E1044" s="11">
        <v>44375</v>
      </c>
      <c r="F1044" s="13">
        <v>73553.77</v>
      </c>
      <c r="G1044" s="13">
        <v>4413.2299999999996</v>
      </c>
      <c r="H1044" s="13">
        <v>780</v>
      </c>
      <c r="I1044" s="13">
        <v>77.260000000000005</v>
      </c>
      <c r="J1044" s="13">
        <v>77264.259999999995</v>
      </c>
      <c r="K1044" s="18" t="s">
        <v>32</v>
      </c>
      <c r="L1044" s="12">
        <v>120</v>
      </c>
      <c r="M1044" s="14">
        <v>710.33</v>
      </c>
      <c r="N1044" s="13">
        <v>0</v>
      </c>
      <c r="O1044" s="14">
        <v>0</v>
      </c>
      <c r="P1044" s="15">
        <v>109</v>
      </c>
      <c r="Q1044" s="13">
        <v>814.43</v>
      </c>
      <c r="R1044" s="13">
        <v>69726.570000000007</v>
      </c>
      <c r="S1044" s="13">
        <v>73.86</v>
      </c>
      <c r="T1044" s="13">
        <v>0</v>
      </c>
      <c r="U1044" s="13">
        <v>7625.54</v>
      </c>
      <c r="V1044" s="13">
        <v>10217.65</v>
      </c>
      <c r="W1044" s="16">
        <v>10.9</v>
      </c>
      <c r="X1044" s="16">
        <v>1117.25</v>
      </c>
      <c r="Y1044" s="17">
        <f>SUM(R1044:X1044)+N1044+O1044</f>
        <v>88771.76999999999</v>
      </c>
      <c r="Z1044" s="17">
        <f>((P1044*Q1044)+O1044+N1044)-Y1044</f>
        <v>1.1000000000058208</v>
      </c>
    </row>
    <row r="1045" spans="1:26" hidden="1" x14ac:dyDescent="0.25">
      <c r="A1045" s="10" t="s">
        <v>6749</v>
      </c>
      <c r="B1045" s="11">
        <v>44530</v>
      </c>
      <c r="C1045" s="12">
        <v>430028</v>
      </c>
      <c r="D1045" s="12" t="s">
        <v>6750</v>
      </c>
      <c r="E1045" s="11">
        <v>44517</v>
      </c>
      <c r="F1045" s="13">
        <v>73553.77</v>
      </c>
      <c r="G1045" s="13">
        <v>4413.2299999999996</v>
      </c>
      <c r="H1045" s="13">
        <v>1500</v>
      </c>
      <c r="I1045" s="13">
        <v>76.540000000000006</v>
      </c>
      <c r="J1045" s="13">
        <v>76543.539999999994</v>
      </c>
      <c r="K1045" s="18" t="s">
        <v>32</v>
      </c>
      <c r="L1045" s="12">
        <v>120</v>
      </c>
      <c r="M1045" s="14">
        <v>703.7</v>
      </c>
      <c r="N1045" s="13">
        <v>0</v>
      </c>
      <c r="O1045" s="14">
        <v>0.01</v>
      </c>
      <c r="P1045" s="15">
        <v>113</v>
      </c>
      <c r="Q1045" s="13">
        <v>703.7</v>
      </c>
      <c r="R1045" s="13">
        <v>72244.789999999994</v>
      </c>
      <c r="S1045" s="13">
        <v>75.87</v>
      </c>
      <c r="T1045" s="13">
        <v>1323.96</v>
      </c>
      <c r="U1045" s="13">
        <v>7831.16</v>
      </c>
      <c r="V1045" s="13">
        <v>0</v>
      </c>
      <c r="W1045" s="16">
        <v>0</v>
      </c>
      <c r="X1045" s="16">
        <v>0</v>
      </c>
      <c r="Y1045" s="17">
        <f>SUM(R1045:X1045)+N1045+O1045</f>
        <v>81475.789999999994</v>
      </c>
      <c r="Z1045" s="17">
        <f>((P1045*Q1045)+O1045+N1045)-Y1045</f>
        <v>-1957.679999999993</v>
      </c>
    </row>
    <row r="1046" spans="1:26" hidden="1" x14ac:dyDescent="0.25">
      <c r="A1046" s="10" t="s">
        <v>6323</v>
      </c>
      <c r="B1046" s="11">
        <v>44517</v>
      </c>
      <c r="C1046" s="12">
        <v>429843</v>
      </c>
      <c r="D1046" s="12" t="s">
        <v>6324</v>
      </c>
      <c r="E1046" s="11">
        <v>44514</v>
      </c>
      <c r="F1046" s="13">
        <v>73541.320000000007</v>
      </c>
      <c r="G1046" s="13">
        <v>4412.4799999999996</v>
      </c>
      <c r="H1046" s="13">
        <v>1560</v>
      </c>
      <c r="I1046" s="13">
        <v>76.47</v>
      </c>
      <c r="J1046" s="13">
        <v>76470.27</v>
      </c>
      <c r="K1046" s="18" t="s">
        <v>32</v>
      </c>
      <c r="L1046" s="12">
        <v>120</v>
      </c>
      <c r="M1046" s="14">
        <v>703.03</v>
      </c>
      <c r="N1046" s="13">
        <v>0</v>
      </c>
      <c r="O1046" s="14">
        <v>0.01</v>
      </c>
      <c r="P1046" s="15">
        <v>114</v>
      </c>
      <c r="Q1046" s="13">
        <v>703.03</v>
      </c>
      <c r="R1046" s="13">
        <v>72175.61</v>
      </c>
      <c r="S1046" s="13">
        <v>76.47</v>
      </c>
      <c r="T1046" s="13">
        <v>661.87</v>
      </c>
      <c r="U1046" s="13">
        <v>7893.33</v>
      </c>
      <c r="V1046" s="13">
        <v>0</v>
      </c>
      <c r="W1046" s="16">
        <v>0</v>
      </c>
      <c r="X1046" s="16">
        <v>0</v>
      </c>
      <c r="Y1046" s="17">
        <f>SUM(R1046:X1046)+N1046+O1046</f>
        <v>80807.289999999994</v>
      </c>
      <c r="Z1046" s="17">
        <f>((P1046*Q1046)+O1046+N1046)-Y1046</f>
        <v>-661.86000000000058</v>
      </c>
    </row>
    <row r="1047" spans="1:26" hidden="1" x14ac:dyDescent="0.25">
      <c r="A1047" s="10" t="s">
        <v>2291</v>
      </c>
      <c r="B1047" s="11">
        <v>44376</v>
      </c>
      <c r="C1047" s="12">
        <v>420210</v>
      </c>
      <c r="D1047" s="12" t="s">
        <v>2292</v>
      </c>
      <c r="E1047" s="11">
        <v>44376</v>
      </c>
      <c r="F1047" s="13">
        <v>68003.679999999993</v>
      </c>
      <c r="G1047" s="13">
        <v>4080.22</v>
      </c>
      <c r="H1047" s="13">
        <v>721</v>
      </c>
      <c r="I1047" s="13">
        <v>71.430000000000007</v>
      </c>
      <c r="J1047" s="13">
        <v>71434.33</v>
      </c>
      <c r="K1047" s="18" t="s">
        <v>32</v>
      </c>
      <c r="L1047" s="12">
        <v>120</v>
      </c>
      <c r="M1047" s="14">
        <v>656.73</v>
      </c>
      <c r="N1047" s="13">
        <v>0</v>
      </c>
      <c r="O1047" s="14">
        <v>0</v>
      </c>
      <c r="P1047" s="15">
        <v>110</v>
      </c>
      <c r="Q1047" s="13">
        <v>752.97</v>
      </c>
      <c r="R1047" s="13">
        <v>65056.84</v>
      </c>
      <c r="S1047" s="13">
        <v>68.91</v>
      </c>
      <c r="T1047" s="13">
        <v>0</v>
      </c>
      <c r="U1047" s="13">
        <v>7114.55</v>
      </c>
      <c r="V1047" s="13">
        <v>9533.7000000000007</v>
      </c>
      <c r="W1047" s="16">
        <v>9.9</v>
      </c>
      <c r="X1047" s="16">
        <v>1042.8</v>
      </c>
      <c r="Y1047" s="17">
        <f>SUM(R1047:X1047)+N1047+O1047</f>
        <v>82826.7</v>
      </c>
      <c r="Z1047" s="17">
        <f>((P1047*Q1047)+O1047+N1047)-Y1047</f>
        <v>0</v>
      </c>
    </row>
    <row r="1048" spans="1:26" hidden="1" x14ac:dyDescent="0.25">
      <c r="A1048" s="10" t="s">
        <v>4333</v>
      </c>
      <c r="B1048" s="11">
        <v>44459</v>
      </c>
      <c r="C1048" s="12">
        <v>425588</v>
      </c>
      <c r="D1048" s="12" t="s">
        <v>4334</v>
      </c>
      <c r="E1048" s="11">
        <v>44459</v>
      </c>
      <c r="F1048" s="13">
        <v>75471.7</v>
      </c>
      <c r="G1048" s="13">
        <v>4528.3</v>
      </c>
      <c r="H1048" s="13">
        <v>800</v>
      </c>
      <c r="I1048" s="13">
        <v>79.28</v>
      </c>
      <c r="J1048" s="13">
        <v>79279.28</v>
      </c>
      <c r="K1048" s="18" t="s">
        <v>32</v>
      </c>
      <c r="L1048" s="12">
        <v>120</v>
      </c>
      <c r="M1048" s="14">
        <v>728.85</v>
      </c>
      <c r="N1048" s="13">
        <v>0</v>
      </c>
      <c r="O1048" s="14">
        <v>0</v>
      </c>
      <c r="P1048" s="15">
        <v>112</v>
      </c>
      <c r="Q1048" s="13">
        <v>728.85</v>
      </c>
      <c r="R1048" s="13">
        <v>74170.53</v>
      </c>
      <c r="S1048" s="13">
        <v>77.88</v>
      </c>
      <c r="T1048" s="13">
        <v>84.05</v>
      </c>
      <c r="U1048" s="13">
        <v>8039.16</v>
      </c>
      <c r="V1048" s="13">
        <v>0</v>
      </c>
      <c r="W1048" s="16">
        <v>0</v>
      </c>
      <c r="X1048" s="16">
        <v>0</v>
      </c>
      <c r="Y1048" s="17">
        <f>SUM(R1048:X1048)+N1048+O1048</f>
        <v>82371.62000000001</v>
      </c>
      <c r="Z1048" s="17">
        <f>((P1048*Q1048)+O1048+N1048)-Y1048</f>
        <v>-740.42000000001281</v>
      </c>
    </row>
    <row r="1049" spans="1:26" hidden="1" x14ac:dyDescent="0.25">
      <c r="A1049" s="10" t="s">
        <v>1291</v>
      </c>
      <c r="B1049" s="11">
        <v>44323</v>
      </c>
      <c r="C1049" s="12">
        <v>416594</v>
      </c>
      <c r="D1049" s="12" t="s">
        <v>1292</v>
      </c>
      <c r="E1049" s="11">
        <v>44323</v>
      </c>
      <c r="F1049" s="13">
        <v>75045.740000000005</v>
      </c>
      <c r="G1049" s="13">
        <v>4502.74</v>
      </c>
      <c r="H1049" s="13">
        <v>795.49</v>
      </c>
      <c r="I1049" s="13">
        <v>78.83</v>
      </c>
      <c r="J1049" s="13">
        <v>78831.820000000007</v>
      </c>
      <c r="K1049" s="18" t="s">
        <v>32</v>
      </c>
      <c r="L1049" s="12">
        <v>120</v>
      </c>
      <c r="M1049" s="14">
        <v>724.74</v>
      </c>
      <c r="N1049" s="13">
        <v>0</v>
      </c>
      <c r="O1049" s="14">
        <v>0</v>
      </c>
      <c r="P1049" s="15">
        <v>109</v>
      </c>
      <c r="Q1049" s="13">
        <v>831.77</v>
      </c>
      <c r="R1049" s="13">
        <v>71141.2</v>
      </c>
      <c r="S1049" s="13">
        <v>75.38</v>
      </c>
      <c r="T1049" s="13">
        <v>0</v>
      </c>
      <c r="U1049" s="13">
        <v>7780.08</v>
      </c>
      <c r="V1049" s="13">
        <v>10506.51</v>
      </c>
      <c r="W1049" s="16">
        <v>10.9</v>
      </c>
      <c r="X1049" s="16">
        <v>1148.8599999999999</v>
      </c>
      <c r="Y1049" s="17">
        <f>SUM(R1049:X1049)+N1049+O1049</f>
        <v>90662.93</v>
      </c>
      <c r="Z1049" s="17">
        <f>((P1049*Q1049)+O1049+N1049)-Y1049</f>
        <v>0</v>
      </c>
    </row>
    <row r="1050" spans="1:26" hidden="1" x14ac:dyDescent="0.25">
      <c r="A1050" s="10" t="s">
        <v>1015</v>
      </c>
      <c r="B1050" s="11">
        <v>44309</v>
      </c>
      <c r="C1050" s="12">
        <v>415390</v>
      </c>
      <c r="D1050" s="12" t="s">
        <v>1016</v>
      </c>
      <c r="E1050" s="11">
        <v>44308</v>
      </c>
      <c r="F1050" s="13">
        <v>89763.02</v>
      </c>
      <c r="G1050" s="13">
        <v>5385.78</v>
      </c>
      <c r="H1050" s="13">
        <v>960</v>
      </c>
      <c r="I1050" s="13">
        <v>94.28</v>
      </c>
      <c r="J1050" s="13">
        <v>94283.08</v>
      </c>
      <c r="K1050" s="18" t="s">
        <v>32</v>
      </c>
      <c r="L1050" s="12">
        <v>120</v>
      </c>
      <c r="M1050" s="14">
        <v>866.79</v>
      </c>
      <c r="N1050" s="13">
        <v>0</v>
      </c>
      <c r="O1050" s="14">
        <v>0</v>
      </c>
      <c r="P1050" s="15">
        <v>108</v>
      </c>
      <c r="Q1050" s="13">
        <v>1006.53</v>
      </c>
      <c r="R1050" s="13">
        <v>84304.52</v>
      </c>
      <c r="S1050" s="13">
        <v>89.3</v>
      </c>
      <c r="T1050" s="13">
        <v>0</v>
      </c>
      <c r="U1050" s="13">
        <v>9219.5</v>
      </c>
      <c r="V1050" s="13">
        <v>13590.72</v>
      </c>
      <c r="W1050" s="16">
        <v>14.03</v>
      </c>
      <c r="X1050" s="16">
        <v>1486.07</v>
      </c>
      <c r="Y1050" s="17">
        <f>SUM(R1050:X1050)+N1050+O1050</f>
        <v>108704.14000000001</v>
      </c>
      <c r="Z1050" s="17">
        <f>((P1050*Q1050)+O1050+N1050)-Y1050</f>
        <v>1.0999999999767169</v>
      </c>
    </row>
    <row r="1051" spans="1:26" hidden="1" x14ac:dyDescent="0.25">
      <c r="A1051" s="10" t="s">
        <v>579</v>
      </c>
      <c r="B1051" s="11">
        <v>44278</v>
      </c>
      <c r="C1051" s="12">
        <v>413209</v>
      </c>
      <c r="D1051" s="12" t="s">
        <v>580</v>
      </c>
      <c r="E1051" s="11">
        <v>44276</v>
      </c>
      <c r="F1051" s="13">
        <v>83796.98</v>
      </c>
      <c r="G1051" s="13">
        <v>5027.82</v>
      </c>
      <c r="H1051" s="13">
        <v>889</v>
      </c>
      <c r="I1051" s="13">
        <v>88.02</v>
      </c>
      <c r="J1051" s="13">
        <v>88023.82</v>
      </c>
      <c r="K1051" s="18" t="s">
        <v>32</v>
      </c>
      <c r="L1051" s="12">
        <v>120</v>
      </c>
      <c r="M1051" s="14">
        <v>809.24</v>
      </c>
      <c r="N1051" s="13">
        <v>0</v>
      </c>
      <c r="O1051" s="14">
        <v>0</v>
      </c>
      <c r="P1051" s="15">
        <v>105</v>
      </c>
      <c r="Q1051" s="13">
        <v>946.16</v>
      </c>
      <c r="R1051" s="13">
        <v>76521.34</v>
      </c>
      <c r="S1051" s="13">
        <v>81.09</v>
      </c>
      <c r="T1051" s="13">
        <v>0</v>
      </c>
      <c r="U1051" s="13">
        <v>8367.77</v>
      </c>
      <c r="V1051" s="13">
        <v>12947.55</v>
      </c>
      <c r="W1051" s="16">
        <v>13.65</v>
      </c>
      <c r="X1051" s="16">
        <v>1415.4</v>
      </c>
      <c r="Y1051" s="17">
        <f>SUM(R1051:X1051)+N1051+O1051</f>
        <v>99346.799999999988</v>
      </c>
      <c r="Z1051" s="17">
        <f>((P1051*Q1051)+O1051+N1051)-Y1051</f>
        <v>0</v>
      </c>
    </row>
    <row r="1052" spans="1:26" hidden="1" x14ac:dyDescent="0.25">
      <c r="A1052" s="10" t="s">
        <v>581</v>
      </c>
      <c r="B1052" s="11">
        <v>44278</v>
      </c>
      <c r="C1052" s="12">
        <v>413212</v>
      </c>
      <c r="D1052" s="12" t="s">
        <v>582</v>
      </c>
      <c r="E1052" s="11">
        <v>44276</v>
      </c>
      <c r="F1052" s="13">
        <v>89763.02</v>
      </c>
      <c r="G1052" s="13">
        <v>5385.78</v>
      </c>
      <c r="H1052" s="13">
        <v>952</v>
      </c>
      <c r="I1052" s="13">
        <v>94.29</v>
      </c>
      <c r="J1052" s="13">
        <v>94291.09</v>
      </c>
      <c r="K1052" s="18" t="s">
        <v>32</v>
      </c>
      <c r="L1052" s="12">
        <v>120</v>
      </c>
      <c r="M1052" s="14">
        <v>866.86</v>
      </c>
      <c r="N1052" s="13">
        <v>0</v>
      </c>
      <c r="O1052" s="14">
        <v>0</v>
      </c>
      <c r="P1052" s="15">
        <v>106</v>
      </c>
      <c r="Q1052" s="13">
        <v>1013.53</v>
      </c>
      <c r="R1052" s="13">
        <v>82750.36</v>
      </c>
      <c r="S1052" s="13">
        <v>87.65</v>
      </c>
      <c r="T1052" s="13">
        <v>0</v>
      </c>
      <c r="U1052" s="13">
        <v>9049.15</v>
      </c>
      <c r="V1052" s="13">
        <v>14000.48</v>
      </c>
      <c r="W1052" s="16">
        <v>14.84</v>
      </c>
      <c r="X1052" s="16">
        <v>1530.64</v>
      </c>
      <c r="Y1052" s="17">
        <f>SUM(R1052:X1052)+N1052+O1052</f>
        <v>107433.11999999998</v>
      </c>
      <c r="Z1052" s="17">
        <f>((P1052*Q1052)+O1052+N1052)-Y1052</f>
        <v>1.0600000000122236</v>
      </c>
    </row>
    <row r="1053" spans="1:26" hidden="1" x14ac:dyDescent="0.25">
      <c r="A1053" s="10" t="s">
        <v>577</v>
      </c>
      <c r="B1053" s="11">
        <v>44278</v>
      </c>
      <c r="C1053" s="12">
        <v>413206</v>
      </c>
      <c r="D1053" s="12" t="s">
        <v>578</v>
      </c>
      <c r="E1053" s="11">
        <v>44276</v>
      </c>
      <c r="F1053" s="13">
        <v>86309.61</v>
      </c>
      <c r="G1053" s="13">
        <v>5178.58</v>
      </c>
      <c r="H1053" s="13">
        <v>914.88</v>
      </c>
      <c r="I1053" s="13">
        <v>90.66</v>
      </c>
      <c r="J1053" s="13">
        <v>90663.97</v>
      </c>
      <c r="K1053" s="18" t="s">
        <v>32</v>
      </c>
      <c r="L1053" s="12">
        <v>120</v>
      </c>
      <c r="M1053" s="14">
        <v>833.52</v>
      </c>
      <c r="N1053" s="13">
        <v>0</v>
      </c>
      <c r="O1053" s="14">
        <v>0</v>
      </c>
      <c r="P1053" s="15">
        <v>105</v>
      </c>
      <c r="Q1053" s="13">
        <v>974.55</v>
      </c>
      <c r="R1053" s="13">
        <v>78816.52</v>
      </c>
      <c r="S1053" s="13">
        <v>83.46</v>
      </c>
      <c r="T1053" s="13">
        <v>0</v>
      </c>
      <c r="U1053" s="13">
        <v>8619.6200000000008</v>
      </c>
      <c r="V1053" s="13">
        <v>13335</v>
      </c>
      <c r="W1053" s="16">
        <v>14.72</v>
      </c>
      <c r="X1053" s="16">
        <v>1458.47</v>
      </c>
      <c r="Y1053" s="17">
        <f>SUM(R1053:X1053)+N1053+O1053</f>
        <v>102327.79000000001</v>
      </c>
      <c r="Z1053" s="17">
        <f>((P1053*Q1053)+O1053+N1053)-Y1053</f>
        <v>-4.0000000008149073E-2</v>
      </c>
    </row>
    <row r="1054" spans="1:26" hidden="1" x14ac:dyDescent="0.25">
      <c r="A1054" s="10" t="s">
        <v>8517</v>
      </c>
      <c r="B1054" s="11">
        <v>44620</v>
      </c>
      <c r="C1054" s="12">
        <v>433634</v>
      </c>
      <c r="D1054" s="12" t="s">
        <v>8518</v>
      </c>
      <c r="E1054" s="11">
        <v>44620</v>
      </c>
      <c r="F1054" s="13">
        <v>105007.4</v>
      </c>
      <c r="G1054" s="13">
        <v>6300.44</v>
      </c>
      <c r="H1054" s="13">
        <v>5570</v>
      </c>
      <c r="I1054" s="13">
        <v>105.74</v>
      </c>
      <c r="J1054" s="13">
        <v>105843.58</v>
      </c>
      <c r="K1054" s="18" t="s">
        <v>32</v>
      </c>
      <c r="L1054" s="12">
        <v>120</v>
      </c>
      <c r="M1054" s="14">
        <v>973.07</v>
      </c>
      <c r="N1054" s="13">
        <v>0</v>
      </c>
      <c r="O1054" s="14">
        <v>-0.01</v>
      </c>
      <c r="P1054" s="15">
        <v>117</v>
      </c>
      <c r="Q1054" s="13">
        <v>973.07</v>
      </c>
      <c r="R1054" s="13">
        <v>102818.64</v>
      </c>
      <c r="S1054" s="13">
        <v>105.74</v>
      </c>
      <c r="T1054" s="13">
        <v>945.07</v>
      </c>
      <c r="U1054" s="13">
        <v>10924.82</v>
      </c>
      <c r="V1054" s="13">
        <v>0</v>
      </c>
      <c r="W1054" s="16">
        <v>0</v>
      </c>
      <c r="X1054" s="16">
        <v>0</v>
      </c>
      <c r="Y1054" s="17">
        <f>SUM(R1054:X1054)+N1054+O1054</f>
        <v>114794.26000000002</v>
      </c>
      <c r="Z1054" s="17">
        <f>((P1054*Q1054)+O1054+N1054)-Y1054</f>
        <v>-945.0800000000163</v>
      </c>
    </row>
    <row r="1055" spans="1:26" hidden="1" x14ac:dyDescent="0.25">
      <c r="A1055" s="10" t="s">
        <v>2503</v>
      </c>
      <c r="B1055" s="11">
        <v>44382</v>
      </c>
      <c r="C1055" s="12">
        <v>420441</v>
      </c>
      <c r="D1055" s="12" t="s">
        <v>2504</v>
      </c>
      <c r="E1055" s="11">
        <v>44382</v>
      </c>
      <c r="F1055" s="13">
        <v>72818.240000000005</v>
      </c>
      <c r="G1055" s="13">
        <v>4369.09</v>
      </c>
      <c r="H1055" s="13">
        <v>780</v>
      </c>
      <c r="I1055" s="13">
        <v>76.48</v>
      </c>
      <c r="J1055" s="13">
        <v>76483.81</v>
      </c>
      <c r="K1055" s="18" t="s">
        <v>32</v>
      </c>
      <c r="L1055" s="12">
        <v>120</v>
      </c>
      <c r="M1055" s="14">
        <v>703.15</v>
      </c>
      <c r="N1055" s="13">
        <v>0</v>
      </c>
      <c r="O1055" s="14">
        <v>0</v>
      </c>
      <c r="P1055" s="15">
        <v>109</v>
      </c>
      <c r="Q1055" s="13">
        <v>778.47</v>
      </c>
      <c r="R1055" s="13">
        <v>69022.28</v>
      </c>
      <c r="S1055" s="13">
        <v>73.13</v>
      </c>
      <c r="T1055" s="13">
        <v>0</v>
      </c>
      <c r="U1055" s="13">
        <v>7547.94</v>
      </c>
      <c r="V1055" s="13">
        <v>7393.47</v>
      </c>
      <c r="W1055" s="16">
        <v>7.63</v>
      </c>
      <c r="X1055" s="16">
        <v>808.78</v>
      </c>
      <c r="Y1055" s="17">
        <f>SUM(R1055:X1055)+N1055+O1055</f>
        <v>84853.23000000001</v>
      </c>
      <c r="Z1055" s="17">
        <f>((P1055*Q1055)+O1055+N1055)-Y1055</f>
        <v>0</v>
      </c>
    </row>
    <row r="1056" spans="1:26" hidden="1" x14ac:dyDescent="0.25">
      <c r="A1056" s="10" t="s">
        <v>337</v>
      </c>
      <c r="B1056" s="11">
        <v>44250</v>
      </c>
      <c r="C1056" s="12">
        <v>411479</v>
      </c>
      <c r="D1056" s="12" t="s">
        <v>338</v>
      </c>
      <c r="E1056" s="11">
        <v>44250</v>
      </c>
      <c r="F1056" s="13">
        <v>72818.240000000005</v>
      </c>
      <c r="G1056" s="13">
        <v>4369.09</v>
      </c>
      <c r="H1056" s="13">
        <v>771.88</v>
      </c>
      <c r="I1056" s="13">
        <v>76.489999999999995</v>
      </c>
      <c r="J1056" s="13">
        <v>76491.94</v>
      </c>
      <c r="K1056" s="18" t="s">
        <v>32</v>
      </c>
      <c r="L1056" s="12">
        <v>120</v>
      </c>
      <c r="M1056" s="14">
        <v>703.23</v>
      </c>
      <c r="N1056" s="13">
        <v>0</v>
      </c>
      <c r="O1056" s="14">
        <v>0</v>
      </c>
      <c r="P1056" s="15">
        <v>119</v>
      </c>
      <c r="Q1056" s="13">
        <v>828.34</v>
      </c>
      <c r="R1056" s="13">
        <v>72818.240000000005</v>
      </c>
      <c r="S1056" s="13">
        <v>76.489999999999995</v>
      </c>
      <c r="T1056" s="13">
        <v>2893.98</v>
      </c>
      <c r="U1056" s="13">
        <v>7895.66</v>
      </c>
      <c r="V1056" s="13">
        <v>12393.7</v>
      </c>
      <c r="W1056" s="16">
        <v>13.2</v>
      </c>
      <c r="X1056" s="16">
        <v>1355.2</v>
      </c>
      <c r="Y1056" s="17">
        <f>SUM(R1056:X1056)+N1056+O1056</f>
        <v>97446.47</v>
      </c>
      <c r="Z1056" s="17">
        <f>((P1056*Q1056)+O1056+N1056)-Y1056</f>
        <v>1125.9900000000052</v>
      </c>
    </row>
    <row r="1057" spans="1:26" hidden="1" x14ac:dyDescent="0.25">
      <c r="A1057" s="10" t="s">
        <v>3435</v>
      </c>
      <c r="B1057" s="11">
        <v>44424</v>
      </c>
      <c r="C1057" s="12">
        <v>423041</v>
      </c>
      <c r="D1057" s="12" t="s">
        <v>3436</v>
      </c>
      <c r="E1057" s="11">
        <v>44424</v>
      </c>
      <c r="F1057" s="13">
        <v>75730.8</v>
      </c>
      <c r="G1057" s="13">
        <v>4543.8500000000004</v>
      </c>
      <c r="H1057" s="13">
        <v>950</v>
      </c>
      <c r="I1057" s="13">
        <v>79.400000000000006</v>
      </c>
      <c r="J1057" s="13">
        <v>79404.05</v>
      </c>
      <c r="K1057" s="18" t="s">
        <v>32</v>
      </c>
      <c r="L1057" s="12">
        <v>120</v>
      </c>
      <c r="M1057" s="14">
        <v>730</v>
      </c>
      <c r="N1057" s="13">
        <v>0</v>
      </c>
      <c r="O1057" s="14">
        <v>0</v>
      </c>
      <c r="P1057" s="15">
        <v>111</v>
      </c>
      <c r="Q1057" s="13">
        <v>730</v>
      </c>
      <c r="R1057" s="13">
        <v>73700.53</v>
      </c>
      <c r="S1057" s="13">
        <v>76.64</v>
      </c>
      <c r="T1057" s="13">
        <v>0</v>
      </c>
      <c r="U1057" s="13">
        <v>7910.87</v>
      </c>
      <c r="V1057" s="13">
        <v>0</v>
      </c>
      <c r="W1057" s="16">
        <v>0</v>
      </c>
      <c r="X1057" s="16">
        <v>0</v>
      </c>
      <c r="Y1057" s="17">
        <f>SUM(R1057:X1057)+N1057+O1057</f>
        <v>81688.039999999994</v>
      </c>
      <c r="Z1057" s="17">
        <f>((P1057*Q1057)+O1057+N1057)-Y1057</f>
        <v>-658.0399999999936</v>
      </c>
    </row>
    <row r="1058" spans="1:26" hidden="1" x14ac:dyDescent="0.25">
      <c r="A1058" s="10" t="s">
        <v>1257</v>
      </c>
      <c r="B1058" s="11">
        <v>44320</v>
      </c>
      <c r="C1058" s="12">
        <v>416291</v>
      </c>
      <c r="D1058" s="12" t="s">
        <v>1258</v>
      </c>
      <c r="E1058" s="11">
        <v>44320</v>
      </c>
      <c r="F1058" s="13">
        <v>85187.17</v>
      </c>
      <c r="G1058" s="13">
        <v>5111.2299999999996</v>
      </c>
      <c r="H1058" s="13">
        <v>903</v>
      </c>
      <c r="I1058" s="13">
        <v>89.48</v>
      </c>
      <c r="J1058" s="13">
        <v>89484.88</v>
      </c>
      <c r="K1058" s="18" t="s">
        <v>32</v>
      </c>
      <c r="L1058" s="12">
        <v>120</v>
      </c>
      <c r="M1058" s="14">
        <v>822.68</v>
      </c>
      <c r="N1058" s="13">
        <v>0</v>
      </c>
      <c r="O1058" s="14">
        <v>0</v>
      </c>
      <c r="P1058" s="15">
        <v>107</v>
      </c>
      <c r="Q1058" s="13">
        <v>944.17</v>
      </c>
      <c r="R1058" s="13">
        <v>79273.16</v>
      </c>
      <c r="S1058" s="13">
        <v>84.02</v>
      </c>
      <c r="T1058" s="13">
        <v>0</v>
      </c>
      <c r="U1058" s="13">
        <v>8669.58</v>
      </c>
      <c r="V1058" s="13">
        <v>11706.87</v>
      </c>
      <c r="W1058" s="16">
        <v>12.85</v>
      </c>
      <c r="X1058" s="16">
        <v>1279.71</v>
      </c>
      <c r="Y1058" s="17">
        <f>SUM(R1058:X1058)+N1058+O1058</f>
        <v>101026.19000000002</v>
      </c>
      <c r="Z1058" s="17">
        <f>((P1058*Q1058)+O1058+N1058)-Y1058</f>
        <v>0</v>
      </c>
    </row>
    <row r="1059" spans="1:26" hidden="1" x14ac:dyDescent="0.25">
      <c r="A1059" s="10" t="s">
        <v>5759</v>
      </c>
      <c r="B1059" s="11">
        <v>44498</v>
      </c>
      <c r="C1059" s="12">
        <v>428412</v>
      </c>
      <c r="D1059" s="12" t="s">
        <v>5760</v>
      </c>
      <c r="E1059" s="11">
        <v>44493</v>
      </c>
      <c r="F1059" s="13">
        <v>95769.63</v>
      </c>
      <c r="G1059" s="13">
        <v>5746.18</v>
      </c>
      <c r="H1059" s="13">
        <v>2031</v>
      </c>
      <c r="I1059" s="13">
        <v>99.58</v>
      </c>
      <c r="J1059" s="13">
        <v>99584.39</v>
      </c>
      <c r="K1059" s="18" t="s">
        <v>32</v>
      </c>
      <c r="L1059" s="12">
        <v>120</v>
      </c>
      <c r="M1059" s="14">
        <v>915.53</v>
      </c>
      <c r="N1059" s="13">
        <v>0</v>
      </c>
      <c r="O1059" s="14">
        <v>-0.01</v>
      </c>
      <c r="P1059" s="15">
        <v>115</v>
      </c>
      <c r="Q1059" s="13">
        <v>915.53</v>
      </c>
      <c r="R1059" s="13">
        <v>94098.84</v>
      </c>
      <c r="S1059" s="13">
        <v>99.58</v>
      </c>
      <c r="T1059" s="13">
        <v>1723.86</v>
      </c>
      <c r="U1059" s="13">
        <v>10279.209999999999</v>
      </c>
      <c r="V1059" s="13">
        <v>0</v>
      </c>
      <c r="W1059" s="16">
        <v>0</v>
      </c>
      <c r="X1059" s="16">
        <v>0</v>
      </c>
      <c r="Y1059" s="17">
        <f>SUM(R1059:X1059)+N1059+O1059</f>
        <v>106201.48</v>
      </c>
      <c r="Z1059" s="17">
        <f>((P1059*Q1059)+O1059+N1059)-Y1059</f>
        <v>-915.5399999999936</v>
      </c>
    </row>
    <row r="1060" spans="1:26" hidden="1" x14ac:dyDescent="0.25">
      <c r="A1060" s="10" t="s">
        <v>2893</v>
      </c>
      <c r="B1060" s="11">
        <v>44399</v>
      </c>
      <c r="C1060" s="12">
        <v>421284</v>
      </c>
      <c r="D1060" s="12" t="s">
        <v>2894</v>
      </c>
      <c r="E1060" s="11">
        <v>44399</v>
      </c>
      <c r="F1060" s="13">
        <v>88595.66</v>
      </c>
      <c r="G1060" s="13">
        <v>5315.74</v>
      </c>
      <c r="H1060" s="13">
        <v>950</v>
      </c>
      <c r="I1060" s="13">
        <v>93.05</v>
      </c>
      <c r="J1060" s="13">
        <v>93054.45</v>
      </c>
      <c r="K1060" s="18" t="s">
        <v>32</v>
      </c>
      <c r="L1060" s="12">
        <v>120</v>
      </c>
      <c r="M1060" s="14">
        <v>855.49</v>
      </c>
      <c r="N1060" s="13">
        <v>0</v>
      </c>
      <c r="O1060" s="14">
        <v>0</v>
      </c>
      <c r="P1060" s="15">
        <v>110</v>
      </c>
      <c r="Q1060" s="13">
        <v>942.23</v>
      </c>
      <c r="R1060" s="13">
        <v>84746.78</v>
      </c>
      <c r="S1060" s="13">
        <v>90.59</v>
      </c>
      <c r="T1060" s="13">
        <v>0</v>
      </c>
      <c r="U1060" s="13">
        <v>9267.35</v>
      </c>
      <c r="V1060" s="13">
        <v>8593.2000000000007</v>
      </c>
      <c r="W1060" s="16">
        <v>8.8000000000000007</v>
      </c>
      <c r="X1060" s="16">
        <v>939.4</v>
      </c>
      <c r="Y1060" s="17">
        <f>SUM(R1060:X1060)+N1060+O1060</f>
        <v>103646.12</v>
      </c>
      <c r="Z1060" s="17">
        <f>((P1060*Q1060)+O1060+N1060)-Y1060</f>
        <v>-0.819999999992433</v>
      </c>
    </row>
    <row r="1061" spans="1:26" hidden="1" x14ac:dyDescent="0.25">
      <c r="A1061" s="10" t="s">
        <v>1339</v>
      </c>
      <c r="B1061" s="11">
        <v>44327</v>
      </c>
      <c r="C1061" s="12">
        <v>416604</v>
      </c>
      <c r="D1061" s="12" t="s">
        <v>1340</v>
      </c>
      <c r="E1061" s="11">
        <v>44327</v>
      </c>
      <c r="F1061" s="13">
        <v>88893.96</v>
      </c>
      <c r="G1061" s="13">
        <v>5333.64</v>
      </c>
      <c r="H1061" s="13">
        <v>1000</v>
      </c>
      <c r="I1061" s="13">
        <v>93.32</v>
      </c>
      <c r="J1061" s="13">
        <v>93320.92</v>
      </c>
      <c r="K1061" s="18" t="s">
        <v>32</v>
      </c>
      <c r="L1061" s="12">
        <v>120</v>
      </c>
      <c r="M1061" s="14">
        <v>857.94</v>
      </c>
      <c r="N1061" s="13">
        <v>0</v>
      </c>
      <c r="O1061" s="14">
        <v>0</v>
      </c>
      <c r="P1061" s="15">
        <v>108</v>
      </c>
      <c r="Q1061" s="13">
        <v>984.64</v>
      </c>
      <c r="R1061" s="13">
        <v>83444.179999999993</v>
      </c>
      <c r="S1061" s="13">
        <v>88.4</v>
      </c>
      <c r="T1061" s="13">
        <v>0</v>
      </c>
      <c r="U1061" s="13">
        <v>9124.94</v>
      </c>
      <c r="V1061" s="13">
        <v>12322.8</v>
      </c>
      <c r="W1061" s="16">
        <v>12.96</v>
      </c>
      <c r="X1061" s="16">
        <v>1347.84</v>
      </c>
      <c r="Y1061" s="17">
        <f>SUM(R1061:X1061)+N1061+O1061</f>
        <v>106341.12</v>
      </c>
      <c r="Z1061" s="17">
        <f>((P1061*Q1061)+O1061+N1061)-Y1061</f>
        <v>0</v>
      </c>
    </row>
    <row r="1062" spans="1:26" hidden="1" x14ac:dyDescent="0.25">
      <c r="A1062" s="10" t="s">
        <v>4531</v>
      </c>
      <c r="B1062" s="11">
        <v>44463</v>
      </c>
      <c r="C1062" s="12">
        <v>425154</v>
      </c>
      <c r="D1062" s="12" t="s">
        <v>4532</v>
      </c>
      <c r="E1062" s="11">
        <v>44463</v>
      </c>
      <c r="F1062" s="13">
        <v>105990.58</v>
      </c>
      <c r="G1062" s="13">
        <v>4239.62</v>
      </c>
      <c r="H1062" s="13">
        <v>1110.25</v>
      </c>
      <c r="I1062" s="13">
        <v>109.23</v>
      </c>
      <c r="J1062" s="13">
        <v>109229.18</v>
      </c>
      <c r="K1062" s="18" t="s">
        <v>32</v>
      </c>
      <c r="L1062" s="12">
        <v>120</v>
      </c>
      <c r="M1062" s="14">
        <v>1004.19</v>
      </c>
      <c r="N1062" s="13">
        <v>0</v>
      </c>
      <c r="O1062" s="14">
        <v>0</v>
      </c>
      <c r="P1062" s="15">
        <v>112</v>
      </c>
      <c r="Q1062" s="13">
        <v>1004.19</v>
      </c>
      <c r="R1062" s="13">
        <v>101478.95</v>
      </c>
      <c r="S1062" s="13">
        <v>105.47</v>
      </c>
      <c r="T1062" s="13">
        <v>0</v>
      </c>
      <c r="U1062" s="13">
        <v>10884.86</v>
      </c>
      <c r="V1062" s="13">
        <v>0</v>
      </c>
      <c r="W1062" s="16">
        <v>0</v>
      </c>
      <c r="X1062" s="16">
        <v>0</v>
      </c>
      <c r="Y1062" s="17">
        <f>SUM(R1062:X1062)+N1062+O1062</f>
        <v>112469.28</v>
      </c>
      <c r="Z1062" s="17">
        <f>((P1062*Q1062)+O1062+N1062)-Y1062</f>
        <v>0</v>
      </c>
    </row>
    <row r="1063" spans="1:26" hidden="1" x14ac:dyDescent="0.25">
      <c r="A1063" s="10" t="s">
        <v>1315</v>
      </c>
      <c r="B1063" s="11">
        <v>44326</v>
      </c>
      <c r="C1063" s="12">
        <v>416705</v>
      </c>
      <c r="D1063" s="12" t="s">
        <v>1316</v>
      </c>
      <c r="E1063" s="11">
        <v>44326</v>
      </c>
      <c r="F1063" s="13">
        <v>103990.75</v>
      </c>
      <c r="G1063" s="13">
        <v>6239.45</v>
      </c>
      <c r="H1063" s="13">
        <v>1102.31</v>
      </c>
      <c r="I1063" s="13">
        <v>109.24</v>
      </c>
      <c r="J1063" s="13">
        <v>109237.13</v>
      </c>
      <c r="K1063" s="18" t="s">
        <v>32</v>
      </c>
      <c r="L1063" s="12">
        <v>120</v>
      </c>
      <c r="M1063" s="14">
        <v>1004.27</v>
      </c>
      <c r="N1063" s="13">
        <v>0</v>
      </c>
      <c r="O1063" s="14">
        <v>0</v>
      </c>
      <c r="P1063" s="15">
        <v>108</v>
      </c>
      <c r="Q1063" s="13">
        <v>1152.58</v>
      </c>
      <c r="R1063" s="13">
        <v>97675.87</v>
      </c>
      <c r="S1063" s="13">
        <v>103.48</v>
      </c>
      <c r="T1063" s="13">
        <v>0</v>
      </c>
      <c r="U1063" s="13">
        <v>10681.81</v>
      </c>
      <c r="V1063" s="13">
        <v>14424.48</v>
      </c>
      <c r="W1063" s="16">
        <v>15.12</v>
      </c>
      <c r="X1063" s="16">
        <v>1577.88</v>
      </c>
      <c r="Y1063" s="17">
        <f>SUM(R1063:X1063)+N1063+O1063</f>
        <v>124478.63999999998</v>
      </c>
      <c r="Z1063" s="17">
        <f>((P1063*Q1063)+O1063+N1063)-Y1063</f>
        <v>0</v>
      </c>
    </row>
    <row r="1064" spans="1:26" hidden="1" x14ac:dyDescent="0.25">
      <c r="A1064" s="10" t="s">
        <v>7163</v>
      </c>
      <c r="B1064" s="11">
        <v>44553</v>
      </c>
      <c r="C1064" s="12">
        <v>431692</v>
      </c>
      <c r="D1064" s="12" t="s">
        <v>7164</v>
      </c>
      <c r="E1064" s="11">
        <v>44553</v>
      </c>
      <c r="F1064" s="13">
        <v>89694.34</v>
      </c>
      <c r="G1064" s="13">
        <v>5381.66</v>
      </c>
      <c r="H1064" s="13">
        <v>3803.04</v>
      </c>
      <c r="I1064" s="13">
        <v>91.36</v>
      </c>
      <c r="J1064" s="13">
        <v>91364.32</v>
      </c>
      <c r="K1064" s="18" t="s">
        <v>32</v>
      </c>
      <c r="L1064" s="12">
        <v>120</v>
      </c>
      <c r="M1064" s="14">
        <v>839.95</v>
      </c>
      <c r="N1064" s="13">
        <v>0</v>
      </c>
      <c r="O1064" s="14">
        <v>0</v>
      </c>
      <c r="P1064" s="15">
        <v>115</v>
      </c>
      <c r="Q1064" s="13">
        <v>839.95</v>
      </c>
      <c r="R1064" s="13">
        <v>87913.16</v>
      </c>
      <c r="S1064" s="13">
        <v>90.57</v>
      </c>
      <c r="T1064" s="13">
        <v>1614.5</v>
      </c>
      <c r="U1064" s="13">
        <v>9348.39</v>
      </c>
      <c r="V1064" s="13">
        <v>0</v>
      </c>
      <c r="W1064" s="16">
        <v>0</v>
      </c>
      <c r="X1064" s="16">
        <v>0</v>
      </c>
      <c r="Y1064" s="17">
        <f>SUM(R1064:X1064)+N1064+O1064</f>
        <v>98966.62000000001</v>
      </c>
      <c r="Z1064" s="17">
        <f>((P1064*Q1064)+O1064+N1064)-Y1064</f>
        <v>-2372.3700000000099</v>
      </c>
    </row>
    <row r="1065" spans="1:26" hidden="1" x14ac:dyDescent="0.25">
      <c r="A1065" s="10" t="s">
        <v>2399</v>
      </c>
      <c r="B1065" s="11">
        <v>44377</v>
      </c>
      <c r="C1065" s="12">
        <v>419808</v>
      </c>
      <c r="D1065" s="12" t="s">
        <v>2400</v>
      </c>
      <c r="E1065" s="11">
        <v>44377</v>
      </c>
      <c r="F1065" s="13">
        <v>88893.96</v>
      </c>
      <c r="G1065" s="13">
        <v>5333.64</v>
      </c>
      <c r="H1065" s="13">
        <v>943</v>
      </c>
      <c r="I1065" s="13">
        <v>93.38</v>
      </c>
      <c r="J1065" s="13">
        <v>93377.98</v>
      </c>
      <c r="K1065" s="18" t="s">
        <v>32</v>
      </c>
      <c r="L1065" s="12">
        <v>120</v>
      </c>
      <c r="M1065" s="14">
        <v>858.47</v>
      </c>
      <c r="N1065" s="13">
        <v>0</v>
      </c>
      <c r="O1065" s="14">
        <v>0</v>
      </c>
      <c r="P1065" s="15">
        <v>110</v>
      </c>
      <c r="Q1065" s="13">
        <v>984.28</v>
      </c>
      <c r="R1065" s="13">
        <v>85041.38</v>
      </c>
      <c r="S1065" s="13">
        <v>90.1</v>
      </c>
      <c r="T1065" s="13">
        <v>0</v>
      </c>
      <c r="U1065" s="13">
        <v>9300.2199999999993</v>
      </c>
      <c r="V1065" s="13">
        <v>12461.9</v>
      </c>
      <c r="W1065" s="16">
        <v>13.2</v>
      </c>
      <c r="X1065" s="16">
        <v>1362.9</v>
      </c>
      <c r="Y1065" s="17">
        <f>SUM(R1065:X1065)+N1065+O1065</f>
        <v>108269.7</v>
      </c>
      <c r="Z1065" s="17">
        <f>((P1065*Q1065)+O1065+N1065)-Y1065</f>
        <v>1.1000000000058208</v>
      </c>
    </row>
    <row r="1066" spans="1:26" hidden="1" x14ac:dyDescent="0.25">
      <c r="A1066" s="10" t="s">
        <v>1523</v>
      </c>
      <c r="B1066" s="11">
        <v>44341</v>
      </c>
      <c r="C1066" s="12">
        <v>417722</v>
      </c>
      <c r="D1066" s="12" t="s">
        <v>1524</v>
      </c>
      <c r="E1066" s="11">
        <v>44340</v>
      </c>
      <c r="F1066" s="13">
        <v>88595.66</v>
      </c>
      <c r="G1066" s="13">
        <v>5315.74</v>
      </c>
      <c r="H1066" s="13">
        <v>940</v>
      </c>
      <c r="I1066" s="13">
        <v>93.06</v>
      </c>
      <c r="J1066" s="13">
        <v>93064.46</v>
      </c>
      <c r="K1066" s="18" t="s">
        <v>32</v>
      </c>
      <c r="L1066" s="12">
        <v>120</v>
      </c>
      <c r="M1066" s="14">
        <v>855.58</v>
      </c>
      <c r="N1066" s="13">
        <v>0</v>
      </c>
      <c r="O1066" s="14">
        <v>0</v>
      </c>
      <c r="P1066" s="15">
        <v>114</v>
      </c>
      <c r="Q1066" s="13">
        <v>981.93</v>
      </c>
      <c r="R1066" s="13">
        <v>87837.92</v>
      </c>
      <c r="S1066" s="13">
        <v>93.06</v>
      </c>
      <c r="T1066" s="13">
        <v>0</v>
      </c>
      <c r="U1066" s="13">
        <v>9605.14</v>
      </c>
      <c r="V1066" s="13">
        <v>12516.9</v>
      </c>
      <c r="W1066" s="16">
        <v>13.2</v>
      </c>
      <c r="X1066" s="16">
        <v>1368.4</v>
      </c>
      <c r="Y1066" s="17">
        <f>SUM(R1066:X1066)+N1066+O1066</f>
        <v>111434.61999999998</v>
      </c>
      <c r="Z1066" s="17">
        <f>((P1066*Q1066)+O1066+N1066)-Y1066</f>
        <v>505.40000000000873</v>
      </c>
    </row>
    <row r="1067" spans="1:26" hidden="1" x14ac:dyDescent="0.25">
      <c r="A1067" s="10" t="s">
        <v>5203</v>
      </c>
      <c r="B1067" s="11">
        <v>44483</v>
      </c>
      <c r="C1067" s="12">
        <v>427482</v>
      </c>
      <c r="D1067" s="12" t="s">
        <v>5204</v>
      </c>
      <c r="E1067" s="11">
        <v>44482</v>
      </c>
      <c r="F1067" s="13">
        <v>88893.96</v>
      </c>
      <c r="G1067" s="13">
        <v>5333.64</v>
      </c>
      <c r="H1067" s="13">
        <v>1885</v>
      </c>
      <c r="I1067" s="13">
        <v>92.44</v>
      </c>
      <c r="J1067" s="13">
        <v>92435.04</v>
      </c>
      <c r="K1067" s="18" t="s">
        <v>32</v>
      </c>
      <c r="L1067" s="12">
        <v>120</v>
      </c>
      <c r="M1067" s="14">
        <v>849.8</v>
      </c>
      <c r="N1067" s="13">
        <v>0</v>
      </c>
      <c r="O1067" s="14">
        <v>-0.01</v>
      </c>
      <c r="P1067" s="15">
        <v>113</v>
      </c>
      <c r="Q1067" s="13">
        <v>849.8</v>
      </c>
      <c r="R1067" s="13">
        <v>86478.51</v>
      </c>
      <c r="S1067" s="13">
        <v>91.63</v>
      </c>
      <c r="T1067" s="13">
        <v>800.05</v>
      </c>
      <c r="U1067" s="13">
        <v>9457.27</v>
      </c>
      <c r="V1067" s="13">
        <v>0</v>
      </c>
      <c r="W1067" s="16">
        <v>0</v>
      </c>
      <c r="X1067" s="16">
        <v>0</v>
      </c>
      <c r="Y1067" s="17">
        <f>SUM(R1067:X1067)+N1067+O1067</f>
        <v>96827.450000000012</v>
      </c>
      <c r="Z1067" s="17">
        <f>((P1067*Q1067)+O1067+N1067)-Y1067</f>
        <v>-800.06000000001222</v>
      </c>
    </row>
    <row r="1068" spans="1:26" hidden="1" x14ac:dyDescent="0.25">
      <c r="A1068" s="10" t="s">
        <v>3167</v>
      </c>
      <c r="B1068" s="11">
        <v>44408</v>
      </c>
      <c r="C1068" s="12">
        <v>421592</v>
      </c>
      <c r="D1068" s="12" t="s">
        <v>3168</v>
      </c>
      <c r="E1068" s="11">
        <v>44404</v>
      </c>
      <c r="F1068" s="13">
        <v>90603.46</v>
      </c>
      <c r="G1068" s="13">
        <v>3624.14</v>
      </c>
      <c r="H1068" s="13">
        <v>950</v>
      </c>
      <c r="I1068" s="13">
        <v>93.37</v>
      </c>
      <c r="J1068" s="13">
        <v>93370.97</v>
      </c>
      <c r="K1068" s="18" t="s">
        <v>32</v>
      </c>
      <c r="L1068" s="12">
        <v>120</v>
      </c>
      <c r="M1068" s="14">
        <v>858.4</v>
      </c>
      <c r="N1068" s="13">
        <v>0</v>
      </c>
      <c r="O1068" s="14">
        <v>0</v>
      </c>
      <c r="P1068" s="15">
        <v>110</v>
      </c>
      <c r="Q1068" s="13">
        <v>950.36</v>
      </c>
      <c r="R1068" s="13">
        <v>85196.88</v>
      </c>
      <c r="S1068" s="13">
        <v>88.57</v>
      </c>
      <c r="T1068" s="13">
        <v>0</v>
      </c>
      <c r="U1068" s="13">
        <v>9138.5499999999993</v>
      </c>
      <c r="V1068" s="13">
        <v>9126.7000000000007</v>
      </c>
      <c r="W1068" s="16">
        <v>9.9</v>
      </c>
      <c r="X1068" s="16">
        <v>979</v>
      </c>
      <c r="Y1068" s="17">
        <f>SUM(R1068:X1068)+N1068+O1068</f>
        <v>104539.6</v>
      </c>
      <c r="Z1068" s="17">
        <f>((P1068*Q1068)+O1068+N1068)-Y1068</f>
        <v>0</v>
      </c>
    </row>
    <row r="1069" spans="1:26" hidden="1" x14ac:dyDescent="0.25">
      <c r="A1069" s="10" t="s">
        <v>1157</v>
      </c>
      <c r="B1069" s="11">
        <v>44314</v>
      </c>
      <c r="C1069" s="12">
        <v>415896</v>
      </c>
      <c r="D1069" s="12" t="s">
        <v>1158</v>
      </c>
      <c r="E1069" s="11">
        <v>44314</v>
      </c>
      <c r="F1069" s="13">
        <v>88595.66</v>
      </c>
      <c r="G1069" s="13">
        <v>5315.74</v>
      </c>
      <c r="H1069" s="13">
        <v>940</v>
      </c>
      <c r="I1069" s="13">
        <v>93.06</v>
      </c>
      <c r="J1069" s="13">
        <v>93064.46</v>
      </c>
      <c r="K1069" s="18" t="s">
        <v>32</v>
      </c>
      <c r="L1069" s="12">
        <v>120</v>
      </c>
      <c r="M1069" s="14">
        <v>855.58</v>
      </c>
      <c r="N1069" s="13">
        <v>0</v>
      </c>
      <c r="O1069" s="14">
        <v>0</v>
      </c>
      <c r="P1069" s="15">
        <v>107</v>
      </c>
      <c r="Q1069" s="13">
        <v>993.51</v>
      </c>
      <c r="R1069" s="13">
        <v>82444.42</v>
      </c>
      <c r="S1069" s="13">
        <v>87.32</v>
      </c>
      <c r="T1069" s="13">
        <v>0</v>
      </c>
      <c r="U1069" s="13">
        <v>9015.32</v>
      </c>
      <c r="V1069" s="13">
        <v>13290.47</v>
      </c>
      <c r="W1069" s="16">
        <v>13.9</v>
      </c>
      <c r="X1069" s="16">
        <v>1453.04</v>
      </c>
      <c r="Y1069" s="17">
        <f>SUM(R1069:X1069)+N1069+O1069</f>
        <v>106304.46999999999</v>
      </c>
      <c r="Z1069" s="17">
        <f>((P1069*Q1069)+O1069+N1069)-Y1069</f>
        <v>1.1000000000058208</v>
      </c>
    </row>
    <row r="1070" spans="1:26" hidden="1" x14ac:dyDescent="0.25">
      <c r="A1070" s="10" t="s">
        <v>929</v>
      </c>
      <c r="B1070" s="11">
        <v>44306</v>
      </c>
      <c r="C1070" s="12">
        <v>415188</v>
      </c>
      <c r="D1070" s="12" t="s">
        <v>930</v>
      </c>
      <c r="E1070" s="11">
        <v>44305</v>
      </c>
      <c r="F1070" s="13">
        <v>85473.99</v>
      </c>
      <c r="G1070" s="13">
        <v>5128.4399999999996</v>
      </c>
      <c r="H1070" s="13">
        <v>906.1</v>
      </c>
      <c r="I1070" s="13">
        <v>89.79</v>
      </c>
      <c r="J1070" s="13">
        <v>89786.12</v>
      </c>
      <c r="K1070" s="18" t="s">
        <v>32</v>
      </c>
      <c r="L1070" s="12">
        <v>120</v>
      </c>
      <c r="M1070" s="14">
        <v>825.45</v>
      </c>
      <c r="N1070" s="13">
        <v>0</v>
      </c>
      <c r="O1070" s="14">
        <v>0</v>
      </c>
      <c r="P1070" s="15">
        <v>107</v>
      </c>
      <c r="Q1070" s="13">
        <v>958.52</v>
      </c>
      <c r="R1070" s="13">
        <v>79540.11</v>
      </c>
      <c r="S1070" s="13">
        <v>84.26</v>
      </c>
      <c r="T1070" s="13">
        <v>0</v>
      </c>
      <c r="U1070" s="13">
        <v>8698.7800000000007</v>
      </c>
      <c r="V1070" s="13">
        <v>12822.88</v>
      </c>
      <c r="W1070" s="16">
        <v>13.92</v>
      </c>
      <c r="X1070" s="16">
        <v>1402.79</v>
      </c>
      <c r="Y1070" s="17">
        <f>SUM(R1070:X1070)+N1070+O1070</f>
        <v>102562.73999999999</v>
      </c>
      <c r="Z1070" s="17">
        <f>((P1070*Q1070)+O1070+N1070)-Y1070</f>
        <v>-1.0999999999912689</v>
      </c>
    </row>
    <row r="1071" spans="1:26" hidden="1" x14ac:dyDescent="0.25">
      <c r="A1071" s="10" t="s">
        <v>357</v>
      </c>
      <c r="B1071" s="11">
        <v>44255</v>
      </c>
      <c r="C1071" s="12">
        <v>411518</v>
      </c>
      <c r="D1071" s="12" t="s">
        <v>358</v>
      </c>
      <c r="E1071" s="11">
        <v>44250</v>
      </c>
      <c r="F1071" s="13">
        <v>100664.15</v>
      </c>
      <c r="G1071" s="13">
        <v>6039.85</v>
      </c>
      <c r="H1071" s="13">
        <v>1067.04</v>
      </c>
      <c r="I1071" s="13">
        <v>105.74</v>
      </c>
      <c r="J1071" s="13">
        <v>105742.7</v>
      </c>
      <c r="K1071" s="18" t="s">
        <v>32</v>
      </c>
      <c r="L1071" s="12">
        <v>120</v>
      </c>
      <c r="M1071" s="14">
        <v>972.14</v>
      </c>
      <c r="N1071" s="13">
        <v>0</v>
      </c>
      <c r="O1071" s="14">
        <v>0</v>
      </c>
      <c r="P1071" s="15">
        <v>106</v>
      </c>
      <c r="Q1071" s="13">
        <v>1145.0999999999999</v>
      </c>
      <c r="R1071" s="13">
        <v>92800.36</v>
      </c>
      <c r="S1071" s="13">
        <v>98.3</v>
      </c>
      <c r="T1071" s="13">
        <v>0</v>
      </c>
      <c r="U1071" s="13">
        <v>10148.18</v>
      </c>
      <c r="V1071" s="13">
        <v>16510.560000000001</v>
      </c>
      <c r="W1071" s="16">
        <v>18.04</v>
      </c>
      <c r="X1071" s="16">
        <v>1805.16</v>
      </c>
      <c r="Y1071" s="17">
        <f>SUM(R1071:X1071)+N1071+O1071</f>
        <v>121380.59999999999</v>
      </c>
      <c r="Z1071" s="17">
        <f>((P1071*Q1071)+O1071+N1071)-Y1071</f>
        <v>0</v>
      </c>
    </row>
    <row r="1072" spans="1:26" hidden="1" x14ac:dyDescent="0.25">
      <c r="A1072" s="10" t="s">
        <v>4445</v>
      </c>
      <c r="B1072" s="11">
        <v>44461</v>
      </c>
      <c r="C1072" s="12">
        <v>425632</v>
      </c>
      <c r="D1072" s="12" t="s">
        <v>4446</v>
      </c>
      <c r="E1072" s="11">
        <v>44459</v>
      </c>
      <c r="F1072" s="13">
        <v>107668.82</v>
      </c>
      <c r="G1072" s="13">
        <v>6460.13</v>
      </c>
      <c r="H1072" s="13">
        <v>1145</v>
      </c>
      <c r="I1072" s="13">
        <v>113.1</v>
      </c>
      <c r="J1072" s="13">
        <v>113097.05</v>
      </c>
      <c r="K1072" s="18" t="s">
        <v>32</v>
      </c>
      <c r="L1072" s="12">
        <v>120</v>
      </c>
      <c r="M1072" s="14">
        <v>1039.75</v>
      </c>
      <c r="N1072" s="13">
        <v>0</v>
      </c>
      <c r="O1072" s="14">
        <v>0</v>
      </c>
      <c r="P1072" s="15">
        <v>113</v>
      </c>
      <c r="Q1072" s="13">
        <v>1039.75</v>
      </c>
      <c r="R1072" s="13">
        <v>105809.08</v>
      </c>
      <c r="S1072" s="13">
        <v>112.11</v>
      </c>
      <c r="T1072" s="13">
        <v>116.38</v>
      </c>
      <c r="U1072" s="13">
        <v>11570.56</v>
      </c>
      <c r="V1072" s="13">
        <v>0</v>
      </c>
      <c r="W1072" s="16">
        <v>0</v>
      </c>
      <c r="X1072" s="16">
        <v>0</v>
      </c>
      <c r="Y1072" s="17">
        <f>SUM(R1072:X1072)+N1072+O1072</f>
        <v>117608.13</v>
      </c>
      <c r="Z1072" s="17">
        <f>((P1072*Q1072)+O1072+N1072)-Y1072</f>
        <v>-116.38000000000466</v>
      </c>
    </row>
    <row r="1073" spans="1:26" hidden="1" x14ac:dyDescent="0.25">
      <c r="A1073" s="10" t="s">
        <v>2769</v>
      </c>
      <c r="B1073" s="11">
        <v>44397</v>
      </c>
      <c r="C1073" s="12">
        <v>421215</v>
      </c>
      <c r="D1073" s="12" t="s">
        <v>2770</v>
      </c>
      <c r="E1073" s="11">
        <v>44396</v>
      </c>
      <c r="F1073" s="13">
        <v>201650.42</v>
      </c>
      <c r="G1073" s="13">
        <v>12099.03</v>
      </c>
      <c r="H1073" s="13">
        <v>2138</v>
      </c>
      <c r="I1073" s="13">
        <v>211.82</v>
      </c>
      <c r="J1073" s="13">
        <v>211823.27</v>
      </c>
      <c r="K1073" s="18" t="s">
        <v>32</v>
      </c>
      <c r="L1073" s="12">
        <v>120</v>
      </c>
      <c r="M1073" s="14">
        <v>1947.39</v>
      </c>
      <c r="N1073" s="13">
        <v>0</v>
      </c>
      <c r="O1073" s="14">
        <v>0</v>
      </c>
      <c r="P1073" s="15">
        <v>109</v>
      </c>
      <c r="Q1073" s="13">
        <v>2156</v>
      </c>
      <c r="R1073" s="13">
        <v>192912.15</v>
      </c>
      <c r="S1073" s="13">
        <v>202.52</v>
      </c>
      <c r="T1073" s="13">
        <v>0</v>
      </c>
      <c r="U1073" s="13">
        <v>20904.580000000002</v>
      </c>
      <c r="V1073" s="13">
        <v>20477.830000000002</v>
      </c>
      <c r="W1073" s="16">
        <v>21.8</v>
      </c>
      <c r="X1073" s="16">
        <v>2239.9499999999998</v>
      </c>
      <c r="Y1073" s="17">
        <f>SUM(R1073:X1073)+N1073+O1073</f>
        <v>236758.83000000002</v>
      </c>
      <c r="Z1073" s="17">
        <f>((P1073*Q1073)+O1073+N1073)-Y1073</f>
        <v>-1754.8300000000163</v>
      </c>
    </row>
    <row r="1074" spans="1:26" hidden="1" x14ac:dyDescent="0.25">
      <c r="A1074" s="10" t="s">
        <v>7535</v>
      </c>
      <c r="B1074" s="11">
        <v>44580</v>
      </c>
      <c r="C1074" s="12">
        <v>432443</v>
      </c>
      <c r="D1074" s="12" t="s">
        <v>7536</v>
      </c>
      <c r="E1074" s="11">
        <v>44579</v>
      </c>
      <c r="F1074" s="13">
        <v>104688.68</v>
      </c>
      <c r="G1074" s="13">
        <v>6281.32</v>
      </c>
      <c r="H1074" s="13">
        <v>5548.5</v>
      </c>
      <c r="I1074" s="13">
        <v>105.53</v>
      </c>
      <c r="J1074" s="13">
        <v>105527.03</v>
      </c>
      <c r="K1074" s="18" t="s">
        <v>32</v>
      </c>
      <c r="L1074" s="12">
        <v>120</v>
      </c>
      <c r="M1074" s="14">
        <v>970.16</v>
      </c>
      <c r="N1074" s="13">
        <v>0</v>
      </c>
      <c r="O1074" s="14">
        <v>-0.01</v>
      </c>
      <c r="P1074" s="15">
        <v>115</v>
      </c>
      <c r="Q1074" s="13">
        <v>970.16</v>
      </c>
      <c r="R1074" s="13">
        <v>101634.87</v>
      </c>
      <c r="S1074" s="13">
        <v>103.73</v>
      </c>
      <c r="T1074" s="13">
        <v>942.2</v>
      </c>
      <c r="U1074" s="13">
        <v>10705.97</v>
      </c>
      <c r="V1074" s="13">
        <v>0</v>
      </c>
      <c r="W1074" s="16">
        <v>0</v>
      </c>
      <c r="X1074" s="16">
        <v>0</v>
      </c>
      <c r="Y1074" s="17">
        <f>SUM(R1074:X1074)+N1074+O1074</f>
        <v>113386.76</v>
      </c>
      <c r="Z1074" s="17">
        <f>((P1074*Q1074)+O1074+N1074)-Y1074</f>
        <v>-1818.3699999999953</v>
      </c>
    </row>
    <row r="1075" spans="1:26" hidden="1" x14ac:dyDescent="0.25">
      <c r="A1075" s="10" t="s">
        <v>9773</v>
      </c>
      <c r="B1075" s="11">
        <v>44690</v>
      </c>
      <c r="C1075" s="12">
        <v>435285</v>
      </c>
      <c r="D1075" s="12" t="s">
        <v>9774</v>
      </c>
      <c r="E1075" s="11">
        <v>44690</v>
      </c>
      <c r="F1075" s="13">
        <v>101886.79</v>
      </c>
      <c r="G1075" s="13">
        <v>6113.21</v>
      </c>
      <c r="H1075" s="13">
        <v>5400</v>
      </c>
      <c r="I1075" s="13">
        <v>102.6</v>
      </c>
      <c r="J1075" s="13">
        <v>102702.6</v>
      </c>
      <c r="K1075" s="18" t="s">
        <v>32</v>
      </c>
      <c r="L1075" s="12">
        <v>120</v>
      </c>
      <c r="M1075" s="14">
        <v>944.19</v>
      </c>
      <c r="N1075" s="13">
        <v>0</v>
      </c>
      <c r="O1075" s="14">
        <v>0</v>
      </c>
      <c r="P1075" s="15">
        <v>119</v>
      </c>
      <c r="Q1075" s="13">
        <v>944.19</v>
      </c>
      <c r="R1075" s="13">
        <v>99821.85</v>
      </c>
      <c r="S1075" s="13">
        <v>102.6</v>
      </c>
      <c r="T1075" s="13">
        <v>1833.96</v>
      </c>
      <c r="U1075" s="13">
        <v>10600.2</v>
      </c>
      <c r="V1075" s="13">
        <v>0</v>
      </c>
      <c r="W1075" s="16">
        <v>0</v>
      </c>
      <c r="X1075" s="16">
        <v>0</v>
      </c>
      <c r="Y1075" s="17">
        <f>SUM(R1075:X1075)+N1075+O1075</f>
        <v>112358.61000000002</v>
      </c>
      <c r="Z1075" s="17">
        <f>((P1075*Q1075)+O1075+N1075)-Y1075</f>
        <v>0</v>
      </c>
    </row>
    <row r="1076" spans="1:26" hidden="1" x14ac:dyDescent="0.25">
      <c r="A1076" s="10" t="s">
        <v>1051</v>
      </c>
      <c r="B1076" s="11">
        <v>44312</v>
      </c>
      <c r="C1076" s="12">
        <v>415509</v>
      </c>
      <c r="D1076" s="12" t="s">
        <v>1052</v>
      </c>
      <c r="E1076" s="11">
        <v>44312</v>
      </c>
      <c r="F1076" s="13">
        <v>83524.53</v>
      </c>
      <c r="G1076" s="13">
        <v>5011.47</v>
      </c>
      <c r="H1076" s="13">
        <v>886</v>
      </c>
      <c r="I1076" s="13">
        <v>87.74</v>
      </c>
      <c r="J1076" s="13">
        <v>87737.74</v>
      </c>
      <c r="K1076" s="18" t="s">
        <v>32</v>
      </c>
      <c r="L1076" s="12">
        <v>120</v>
      </c>
      <c r="M1076" s="14">
        <v>806.61</v>
      </c>
      <c r="N1076" s="13">
        <v>0</v>
      </c>
      <c r="O1076" s="14">
        <v>0</v>
      </c>
      <c r="P1076" s="15">
        <v>107</v>
      </c>
      <c r="Q1076" s="13">
        <v>936.64</v>
      </c>
      <c r="R1076" s="13">
        <v>77725.47</v>
      </c>
      <c r="S1076" s="13">
        <v>82.35</v>
      </c>
      <c r="T1076" s="13">
        <v>0</v>
      </c>
      <c r="U1076" s="13">
        <v>8499.4500000000007</v>
      </c>
      <c r="V1076" s="13">
        <v>12530.77</v>
      </c>
      <c r="W1076" s="16">
        <v>12.83</v>
      </c>
      <c r="X1076" s="16">
        <v>1369.58</v>
      </c>
      <c r="Y1076" s="17">
        <f>SUM(R1076:X1076)+N1076+O1076</f>
        <v>100220.45000000001</v>
      </c>
      <c r="Z1076" s="17">
        <f>((P1076*Q1076)+O1076+N1076)-Y1076</f>
        <v>2.9999999984283932E-2</v>
      </c>
    </row>
    <row r="1077" spans="1:26" hidden="1" x14ac:dyDescent="0.25">
      <c r="A1077" s="10" t="s">
        <v>10175</v>
      </c>
      <c r="B1077" s="11">
        <v>44712</v>
      </c>
      <c r="C1077" s="12">
        <v>436450</v>
      </c>
      <c r="D1077" s="12" t="s">
        <v>10176</v>
      </c>
      <c r="E1077" s="11">
        <v>44712</v>
      </c>
      <c r="F1077" s="13">
        <v>98900.56</v>
      </c>
      <c r="G1077" s="13">
        <v>5934.03</v>
      </c>
      <c r="H1077" s="13">
        <v>3150</v>
      </c>
      <c r="I1077" s="13">
        <v>101.68</v>
      </c>
      <c r="J1077" s="13">
        <v>101786.27</v>
      </c>
      <c r="K1077" s="18" t="s">
        <v>32</v>
      </c>
      <c r="L1077" s="12">
        <v>120</v>
      </c>
      <c r="M1077" s="14">
        <v>935.77</v>
      </c>
      <c r="N1077" s="13">
        <v>0</v>
      </c>
      <c r="O1077" s="14">
        <v>0.02</v>
      </c>
      <c r="P1077" s="15">
        <v>120</v>
      </c>
      <c r="Q1077" s="13">
        <v>935.77</v>
      </c>
      <c r="R1077" s="13">
        <v>97323.08</v>
      </c>
      <c r="S1077" s="13">
        <v>101.68</v>
      </c>
      <c r="T1077" s="13">
        <v>4361.49</v>
      </c>
      <c r="U1077" s="13">
        <v>10506.13</v>
      </c>
      <c r="V1077" s="13">
        <v>0</v>
      </c>
      <c r="W1077" s="16">
        <v>0</v>
      </c>
      <c r="X1077" s="16">
        <v>0</v>
      </c>
      <c r="Y1077" s="17">
        <f>SUM(R1077:X1077)+N1077+O1077</f>
        <v>112292.40000000001</v>
      </c>
      <c r="Z1077" s="17">
        <f>((P1077*Q1077)+O1077+N1077)-Y1077</f>
        <v>1.9999999989522621E-2</v>
      </c>
    </row>
    <row r="1078" spans="1:26" hidden="1" x14ac:dyDescent="0.25">
      <c r="A1078" s="10" t="s">
        <v>2343</v>
      </c>
      <c r="B1078" s="11">
        <v>44376</v>
      </c>
      <c r="C1078" s="12">
        <v>419873</v>
      </c>
      <c r="D1078" s="12" t="s">
        <v>2344</v>
      </c>
      <c r="E1078" s="11">
        <v>44376</v>
      </c>
      <c r="F1078" s="13">
        <v>102943.87</v>
      </c>
      <c r="G1078" s="13">
        <v>6176.63</v>
      </c>
      <c r="H1078" s="13">
        <v>1092</v>
      </c>
      <c r="I1078" s="13">
        <v>108.14</v>
      </c>
      <c r="J1078" s="13">
        <v>108136.64</v>
      </c>
      <c r="K1078" s="18" t="s">
        <v>32</v>
      </c>
      <c r="L1078" s="12">
        <v>120</v>
      </c>
      <c r="M1078" s="14">
        <v>994.15</v>
      </c>
      <c r="N1078" s="13">
        <v>0</v>
      </c>
      <c r="O1078" s="14">
        <v>0</v>
      </c>
      <c r="P1078" s="15">
        <v>110</v>
      </c>
      <c r="Q1078" s="13">
        <v>1139.8399999999999</v>
      </c>
      <c r="R1078" s="13">
        <v>98482.44</v>
      </c>
      <c r="S1078" s="13">
        <v>104.34</v>
      </c>
      <c r="T1078" s="13">
        <v>0</v>
      </c>
      <c r="U1078" s="13">
        <v>10769.72</v>
      </c>
      <c r="V1078" s="13">
        <v>14432</v>
      </c>
      <c r="W1078" s="16">
        <v>15.4</v>
      </c>
      <c r="X1078" s="16">
        <v>1578.5</v>
      </c>
      <c r="Y1078" s="17">
        <f>SUM(R1078:X1078)+N1078+O1078</f>
        <v>125382.39999999999</v>
      </c>
      <c r="Z1078" s="17">
        <f>((P1078*Q1078)+O1078+N1078)-Y1078</f>
        <v>0</v>
      </c>
    </row>
    <row r="1079" spans="1:26" hidden="1" x14ac:dyDescent="0.25">
      <c r="A1079" s="10" t="s">
        <v>8929</v>
      </c>
      <c r="B1079" s="11">
        <v>44650</v>
      </c>
      <c r="C1079" s="12">
        <v>434551</v>
      </c>
      <c r="D1079" s="12" t="s">
        <v>8930</v>
      </c>
      <c r="E1079" s="11">
        <v>44649</v>
      </c>
      <c r="F1079" s="13">
        <v>102943.87</v>
      </c>
      <c r="G1079" s="13">
        <v>6176.63</v>
      </c>
      <c r="H1079" s="13">
        <v>5500</v>
      </c>
      <c r="I1079" s="13">
        <v>103.62</v>
      </c>
      <c r="J1079" s="13">
        <v>103724.12</v>
      </c>
      <c r="K1079" s="18" t="s">
        <v>32</v>
      </c>
      <c r="L1079" s="12">
        <v>120</v>
      </c>
      <c r="M1079" s="14">
        <v>953.59</v>
      </c>
      <c r="N1079" s="13">
        <v>0</v>
      </c>
      <c r="O1079" s="14">
        <v>0.01</v>
      </c>
      <c r="P1079" s="15">
        <v>117</v>
      </c>
      <c r="Q1079" s="13">
        <v>953.59</v>
      </c>
      <c r="R1079" s="13">
        <v>100759.72</v>
      </c>
      <c r="S1079" s="13">
        <v>103.62</v>
      </c>
      <c r="T1079" s="13">
        <v>926.49</v>
      </c>
      <c r="U1079" s="13">
        <v>10706.68</v>
      </c>
      <c r="V1079" s="13">
        <v>0</v>
      </c>
      <c r="W1079" s="16">
        <v>0</v>
      </c>
      <c r="X1079" s="16">
        <v>0</v>
      </c>
      <c r="Y1079" s="17">
        <f>SUM(R1079:X1079)+N1079+O1079</f>
        <v>112496.52</v>
      </c>
      <c r="Z1079" s="17">
        <f>((P1079*Q1079)+O1079+N1079)-Y1079</f>
        <v>-926.48000000001048</v>
      </c>
    </row>
    <row r="1080" spans="1:26" hidden="1" x14ac:dyDescent="0.25">
      <c r="A1080" s="10" t="s">
        <v>8633</v>
      </c>
      <c r="B1080" s="11">
        <v>44635</v>
      </c>
      <c r="C1080" s="12">
        <v>434199</v>
      </c>
      <c r="D1080" s="12" t="s">
        <v>8634</v>
      </c>
      <c r="E1080" s="11">
        <v>44634</v>
      </c>
      <c r="F1080" s="13">
        <v>102943.87</v>
      </c>
      <c r="G1080" s="13">
        <v>6176.63</v>
      </c>
      <c r="H1080" s="13">
        <v>5460</v>
      </c>
      <c r="I1080" s="13">
        <v>103.66</v>
      </c>
      <c r="J1080" s="13">
        <v>103764.16</v>
      </c>
      <c r="K1080" s="18" t="s">
        <v>32</v>
      </c>
      <c r="L1080" s="12">
        <v>120</v>
      </c>
      <c r="M1080" s="14">
        <v>953.95</v>
      </c>
      <c r="N1080" s="13">
        <v>0</v>
      </c>
      <c r="O1080" s="14">
        <v>0.01</v>
      </c>
      <c r="P1080" s="15">
        <v>119</v>
      </c>
      <c r="Q1080" s="13">
        <v>953.95</v>
      </c>
      <c r="R1080" s="13">
        <v>100853.56</v>
      </c>
      <c r="S1080" s="13">
        <v>103.66</v>
      </c>
      <c r="T1080" s="13">
        <v>1852.98</v>
      </c>
      <c r="U1080" s="13">
        <v>10709.84</v>
      </c>
      <c r="V1080" s="13">
        <v>0</v>
      </c>
      <c r="W1080" s="16">
        <v>0</v>
      </c>
      <c r="X1080" s="16">
        <v>0</v>
      </c>
      <c r="Y1080" s="17">
        <f>SUM(R1080:X1080)+N1080+O1080</f>
        <v>113520.04999999999</v>
      </c>
      <c r="Z1080" s="17">
        <f>((P1080*Q1080)+O1080+N1080)-Y1080</f>
        <v>1.0000000009313226E-2</v>
      </c>
    </row>
    <row r="1081" spans="1:26" hidden="1" x14ac:dyDescent="0.25">
      <c r="A1081" s="10" t="s">
        <v>8413</v>
      </c>
      <c r="B1081" s="11">
        <v>44620</v>
      </c>
      <c r="C1081" s="12">
        <v>433771</v>
      </c>
      <c r="D1081" s="12" t="s">
        <v>8414</v>
      </c>
      <c r="E1081" s="11">
        <v>44620</v>
      </c>
      <c r="F1081" s="13">
        <v>98900.56</v>
      </c>
      <c r="G1081" s="13">
        <v>5934.03</v>
      </c>
      <c r="H1081" s="13">
        <v>5241.7299999999996</v>
      </c>
      <c r="I1081" s="13">
        <v>99.59</v>
      </c>
      <c r="J1081" s="13">
        <v>99692.45</v>
      </c>
      <c r="K1081" s="18" t="s">
        <v>32</v>
      </c>
      <c r="L1081" s="12">
        <v>120</v>
      </c>
      <c r="M1081" s="14">
        <v>916.52</v>
      </c>
      <c r="N1081" s="13">
        <v>0</v>
      </c>
      <c r="O1081" s="14">
        <v>0.01</v>
      </c>
      <c r="P1081" s="15">
        <v>117</v>
      </c>
      <c r="Q1081" s="13">
        <v>916.52</v>
      </c>
      <c r="R1081" s="13">
        <v>96843.29</v>
      </c>
      <c r="S1081" s="13">
        <v>99.59</v>
      </c>
      <c r="T1081" s="13">
        <v>0</v>
      </c>
      <c r="U1081" s="13">
        <v>10289.950000000001</v>
      </c>
      <c r="V1081" s="13">
        <v>0</v>
      </c>
      <c r="W1081" s="16">
        <v>0</v>
      </c>
      <c r="X1081" s="16">
        <v>0</v>
      </c>
      <c r="Y1081" s="17">
        <f>SUM(R1081:X1081)+N1081+O1081</f>
        <v>107232.83999999998</v>
      </c>
      <c r="Z1081" s="17">
        <f>((P1081*Q1081)+O1081+N1081)-Y1081</f>
        <v>1.0000000009313226E-2</v>
      </c>
    </row>
    <row r="1082" spans="1:26" hidden="1" x14ac:dyDescent="0.25">
      <c r="A1082" s="10" t="s">
        <v>3727</v>
      </c>
      <c r="B1082" s="11">
        <v>44438</v>
      </c>
      <c r="C1082" s="12">
        <v>423833</v>
      </c>
      <c r="D1082" s="12" t="s">
        <v>3728</v>
      </c>
      <c r="E1082" s="11">
        <v>44438</v>
      </c>
      <c r="F1082" s="13">
        <v>115374.59</v>
      </c>
      <c r="G1082" s="13">
        <v>6922.48</v>
      </c>
      <c r="H1082" s="13">
        <v>1225</v>
      </c>
      <c r="I1082" s="13">
        <v>121.19</v>
      </c>
      <c r="J1082" s="13">
        <v>121193.26</v>
      </c>
      <c r="K1082" s="18" t="s">
        <v>32</v>
      </c>
      <c r="L1082" s="12">
        <v>120</v>
      </c>
      <c r="M1082" s="14">
        <v>1114.19</v>
      </c>
      <c r="N1082" s="13">
        <v>0</v>
      </c>
      <c r="O1082" s="14">
        <v>0</v>
      </c>
      <c r="P1082" s="15">
        <v>111</v>
      </c>
      <c r="Q1082" s="13">
        <v>1114.19</v>
      </c>
      <c r="R1082" s="13">
        <v>111376.73</v>
      </c>
      <c r="S1082" s="13">
        <v>118.01</v>
      </c>
      <c r="T1082" s="13">
        <v>0</v>
      </c>
      <c r="U1082" s="13">
        <v>12180.35</v>
      </c>
      <c r="V1082" s="13">
        <v>0</v>
      </c>
      <c r="W1082" s="16">
        <v>0</v>
      </c>
      <c r="X1082" s="16">
        <v>0</v>
      </c>
      <c r="Y1082" s="17">
        <f>SUM(R1082:X1082)+N1082+O1082</f>
        <v>123675.09</v>
      </c>
      <c r="Z1082" s="17">
        <f>((P1082*Q1082)+O1082+N1082)-Y1082</f>
        <v>0</v>
      </c>
    </row>
    <row r="1083" spans="1:26" hidden="1" x14ac:dyDescent="0.25">
      <c r="A1083" s="10" t="s">
        <v>2177</v>
      </c>
      <c r="B1083" s="11">
        <v>44369</v>
      </c>
      <c r="C1083" s="12">
        <v>419550</v>
      </c>
      <c r="D1083" s="12" t="s">
        <v>2178</v>
      </c>
      <c r="E1083" s="11">
        <v>44368</v>
      </c>
      <c r="F1083" s="13">
        <v>93953.21</v>
      </c>
      <c r="G1083" s="13">
        <v>5637.19</v>
      </c>
      <c r="H1083" s="13">
        <v>998</v>
      </c>
      <c r="I1083" s="13">
        <v>98.69</v>
      </c>
      <c r="J1083" s="13">
        <v>98691.09</v>
      </c>
      <c r="K1083" s="18" t="s">
        <v>32</v>
      </c>
      <c r="L1083" s="12">
        <v>120</v>
      </c>
      <c r="M1083" s="14">
        <v>907.31</v>
      </c>
      <c r="N1083" s="13">
        <v>0</v>
      </c>
      <c r="O1083" s="14">
        <v>0</v>
      </c>
      <c r="P1083" s="15">
        <v>109</v>
      </c>
      <c r="Q1083" s="13">
        <v>1040.27</v>
      </c>
      <c r="R1083" s="13">
        <v>89880.18</v>
      </c>
      <c r="S1083" s="13">
        <v>94.34</v>
      </c>
      <c r="T1083" s="13">
        <v>0</v>
      </c>
      <c r="U1083" s="13">
        <v>9739.36</v>
      </c>
      <c r="V1083" s="13">
        <v>13051.66</v>
      </c>
      <c r="W1083" s="16">
        <v>14.17</v>
      </c>
      <c r="X1083" s="16">
        <v>1426.81</v>
      </c>
      <c r="Y1083" s="17">
        <f>SUM(R1083:X1083)+N1083+O1083</f>
        <v>114206.51999999999</v>
      </c>
      <c r="Z1083" s="17">
        <f>((P1083*Q1083)+O1083+N1083)-Y1083</f>
        <v>-817.08999999999651</v>
      </c>
    </row>
    <row r="1084" spans="1:26" hidden="1" x14ac:dyDescent="0.25">
      <c r="A1084" s="10" t="s">
        <v>6871</v>
      </c>
      <c r="B1084" s="11">
        <v>44530</v>
      </c>
      <c r="C1084" s="12">
        <v>430902</v>
      </c>
      <c r="D1084" s="12" t="s">
        <v>6872</v>
      </c>
      <c r="E1084" s="11">
        <v>44530</v>
      </c>
      <c r="F1084" s="13">
        <v>89490.57</v>
      </c>
      <c r="G1084" s="13">
        <v>5369.43</v>
      </c>
      <c r="H1084" s="13">
        <v>1897.2</v>
      </c>
      <c r="I1084" s="13">
        <v>93.06</v>
      </c>
      <c r="J1084" s="13">
        <v>93055.86</v>
      </c>
      <c r="K1084" s="18" t="s">
        <v>32</v>
      </c>
      <c r="L1084" s="12">
        <v>120</v>
      </c>
      <c r="M1084" s="14">
        <v>855.51</v>
      </c>
      <c r="N1084" s="13">
        <v>0</v>
      </c>
      <c r="O1084" s="14">
        <v>0.01</v>
      </c>
      <c r="P1084" s="15">
        <v>115</v>
      </c>
      <c r="Q1084" s="13">
        <v>855.51</v>
      </c>
      <c r="R1084" s="13">
        <v>87879.83</v>
      </c>
      <c r="S1084" s="13">
        <v>93.06</v>
      </c>
      <c r="T1084" s="13">
        <v>805.41</v>
      </c>
      <c r="U1084" s="13">
        <v>9605.34</v>
      </c>
      <c r="V1084" s="13">
        <v>0</v>
      </c>
      <c r="W1084" s="16">
        <v>0</v>
      </c>
      <c r="X1084" s="16">
        <v>0</v>
      </c>
      <c r="Y1084" s="17">
        <f>SUM(R1084:X1084)+N1084+O1084</f>
        <v>98383.65</v>
      </c>
      <c r="Z1084" s="17">
        <f>((P1084*Q1084)+O1084+N1084)-Y1084</f>
        <v>9.9999999947613105E-3</v>
      </c>
    </row>
    <row r="1085" spans="1:26" hidden="1" x14ac:dyDescent="0.25">
      <c r="A1085" s="10" t="s">
        <v>323</v>
      </c>
      <c r="B1085" s="11">
        <v>44250</v>
      </c>
      <c r="C1085" s="12">
        <v>411547</v>
      </c>
      <c r="D1085" s="12" t="s">
        <v>324</v>
      </c>
      <c r="E1085" s="11">
        <v>44250</v>
      </c>
      <c r="F1085" s="13">
        <v>86047.64</v>
      </c>
      <c r="G1085" s="13">
        <v>5162.8599999999997</v>
      </c>
      <c r="H1085" s="13">
        <v>8000</v>
      </c>
      <c r="I1085" s="13">
        <v>83.29</v>
      </c>
      <c r="J1085" s="13">
        <v>83293.789999999994</v>
      </c>
      <c r="K1085" s="18" t="s">
        <v>32</v>
      </c>
      <c r="L1085" s="12">
        <v>120</v>
      </c>
      <c r="M1085" s="14">
        <v>765.76</v>
      </c>
      <c r="N1085" s="13">
        <v>0</v>
      </c>
      <c r="O1085" s="14">
        <v>0</v>
      </c>
      <c r="P1085" s="15">
        <v>104</v>
      </c>
      <c r="Q1085" s="13">
        <v>902</v>
      </c>
      <c r="R1085" s="13">
        <v>72809.2</v>
      </c>
      <c r="S1085" s="13">
        <v>72.25</v>
      </c>
      <c r="T1085" s="13">
        <v>0</v>
      </c>
      <c r="U1085" s="13">
        <v>7451.01</v>
      </c>
      <c r="V1085" s="13">
        <v>12830.48</v>
      </c>
      <c r="W1085" s="16">
        <v>12.47</v>
      </c>
      <c r="X1085" s="16">
        <v>1326.01</v>
      </c>
      <c r="Y1085" s="17">
        <f>SUM(R1085:X1085)+N1085+O1085</f>
        <v>94501.419999999984</v>
      </c>
      <c r="Z1085" s="17">
        <f>((P1085*Q1085)+O1085+N1085)-Y1085</f>
        <v>-693.4199999999837</v>
      </c>
    </row>
    <row r="1086" spans="1:26" hidden="1" x14ac:dyDescent="0.25">
      <c r="A1086" s="10" t="s">
        <v>289</v>
      </c>
      <c r="B1086" s="11">
        <v>44250</v>
      </c>
      <c r="C1086" s="12">
        <v>411378</v>
      </c>
      <c r="D1086" s="12" t="s">
        <v>290</v>
      </c>
      <c r="E1086" s="11">
        <v>44250</v>
      </c>
      <c r="F1086" s="13">
        <v>86047.64</v>
      </c>
      <c r="G1086" s="13">
        <v>5162.8599999999997</v>
      </c>
      <c r="H1086" s="13">
        <v>1000</v>
      </c>
      <c r="I1086" s="13">
        <v>90.3</v>
      </c>
      <c r="J1086" s="13">
        <v>90300.800000000003</v>
      </c>
      <c r="K1086" s="18" t="s">
        <v>32</v>
      </c>
      <c r="L1086" s="12">
        <v>120</v>
      </c>
      <c r="M1086" s="14">
        <v>830.18</v>
      </c>
      <c r="N1086" s="13">
        <v>0</v>
      </c>
      <c r="O1086" s="14">
        <v>0</v>
      </c>
      <c r="P1086" s="15">
        <v>104</v>
      </c>
      <c r="Q1086" s="13">
        <v>977.88</v>
      </c>
      <c r="R1086" s="13">
        <v>77753.119999999995</v>
      </c>
      <c r="S1086" s="13">
        <v>82.4</v>
      </c>
      <c r="T1086" s="13">
        <v>0</v>
      </c>
      <c r="U1086" s="13">
        <v>8503.2000000000007</v>
      </c>
      <c r="V1086" s="13">
        <v>13833.04</v>
      </c>
      <c r="W1086" s="16">
        <v>14.55</v>
      </c>
      <c r="X1086" s="16">
        <v>1513.21</v>
      </c>
      <c r="Y1086" s="17">
        <f>SUM(R1086:X1086)+N1086+O1086</f>
        <v>101699.51999999999</v>
      </c>
      <c r="Z1086" s="17">
        <f>((P1086*Q1086)+O1086+N1086)-Y1086</f>
        <v>0</v>
      </c>
    </row>
    <row r="1087" spans="1:26" hidden="1" x14ac:dyDescent="0.25">
      <c r="A1087" s="10" t="s">
        <v>685</v>
      </c>
      <c r="B1087" s="11">
        <v>44285</v>
      </c>
      <c r="C1087" s="12">
        <v>413764</v>
      </c>
      <c r="D1087" s="12" t="s">
        <v>686</v>
      </c>
      <c r="E1087" s="11">
        <v>44284</v>
      </c>
      <c r="F1087" s="13">
        <v>88055.42</v>
      </c>
      <c r="G1087" s="13">
        <v>5283.33</v>
      </c>
      <c r="H1087" s="13">
        <v>933.4</v>
      </c>
      <c r="I1087" s="13">
        <v>92.5</v>
      </c>
      <c r="J1087" s="13">
        <v>92497.85</v>
      </c>
      <c r="K1087" s="18" t="s">
        <v>32</v>
      </c>
      <c r="L1087" s="12">
        <v>120</v>
      </c>
      <c r="M1087" s="14">
        <v>850.38</v>
      </c>
      <c r="N1087" s="13">
        <v>0</v>
      </c>
      <c r="O1087" s="14">
        <v>0</v>
      </c>
      <c r="P1087" s="15">
        <v>106</v>
      </c>
      <c r="Q1087" s="13">
        <v>994.26</v>
      </c>
      <c r="R1087" s="13">
        <v>81176.509999999995</v>
      </c>
      <c r="S1087" s="13">
        <v>86.02</v>
      </c>
      <c r="T1087" s="13">
        <v>0</v>
      </c>
      <c r="U1087" s="13">
        <v>8877.75</v>
      </c>
      <c r="V1087" s="13">
        <v>13734.42</v>
      </c>
      <c r="W1087" s="16">
        <v>14.85</v>
      </c>
      <c r="X1087" s="16">
        <v>1502.01</v>
      </c>
      <c r="Y1087" s="17">
        <f>SUM(R1087:X1087)+N1087+O1087</f>
        <v>105391.56</v>
      </c>
      <c r="Z1087" s="17">
        <f>((P1087*Q1087)+O1087+N1087)-Y1087</f>
        <v>0</v>
      </c>
    </row>
    <row r="1088" spans="1:26" hidden="1" x14ac:dyDescent="0.25">
      <c r="A1088" s="10" t="s">
        <v>4925</v>
      </c>
      <c r="B1088" s="11">
        <v>44473</v>
      </c>
      <c r="C1088" s="12">
        <v>426874</v>
      </c>
      <c r="D1088" s="12" t="s">
        <v>4926</v>
      </c>
      <c r="E1088" s="11">
        <v>44473</v>
      </c>
      <c r="F1088" s="13">
        <v>89490.57</v>
      </c>
      <c r="G1088" s="13">
        <v>5369.43</v>
      </c>
      <c r="H1088" s="13">
        <v>950</v>
      </c>
      <c r="I1088" s="13">
        <v>94</v>
      </c>
      <c r="J1088" s="13">
        <v>94004</v>
      </c>
      <c r="K1088" s="18" t="s">
        <v>32</v>
      </c>
      <c r="L1088" s="12">
        <v>120</v>
      </c>
      <c r="M1088" s="14">
        <v>864.22</v>
      </c>
      <c r="N1088" s="13">
        <v>0</v>
      </c>
      <c r="O1088" s="14">
        <v>0</v>
      </c>
      <c r="P1088" s="15">
        <v>113</v>
      </c>
      <c r="Q1088" s="13">
        <v>864.22</v>
      </c>
      <c r="R1088" s="13">
        <v>87945.65</v>
      </c>
      <c r="S1088" s="13">
        <v>93.18</v>
      </c>
      <c r="T1088" s="13">
        <v>98.33</v>
      </c>
      <c r="U1088" s="13">
        <v>9618.0300000000007</v>
      </c>
      <c r="V1088" s="13">
        <v>0</v>
      </c>
      <c r="W1088" s="16">
        <v>0</v>
      </c>
      <c r="X1088" s="16">
        <v>0</v>
      </c>
      <c r="Y1088" s="17">
        <f>SUM(R1088:X1088)+N1088+O1088</f>
        <v>97755.189999999988</v>
      </c>
      <c r="Z1088" s="17">
        <f>((P1088*Q1088)+O1088+N1088)-Y1088</f>
        <v>-98.329999999987194</v>
      </c>
    </row>
    <row r="1089" spans="1:26" hidden="1" x14ac:dyDescent="0.25">
      <c r="A1089" s="10" t="s">
        <v>1031</v>
      </c>
      <c r="B1089" s="11">
        <v>44312</v>
      </c>
      <c r="C1089" s="12">
        <v>415671</v>
      </c>
      <c r="D1089" s="12" t="s">
        <v>1032</v>
      </c>
      <c r="E1089" s="11">
        <v>44312</v>
      </c>
      <c r="F1089" s="13">
        <v>85439.58</v>
      </c>
      <c r="G1089" s="13">
        <v>5126.37</v>
      </c>
      <c r="H1089" s="13">
        <v>907.9</v>
      </c>
      <c r="I1089" s="13">
        <v>89.75</v>
      </c>
      <c r="J1089" s="13">
        <v>89747.8</v>
      </c>
      <c r="K1089" s="18" t="s">
        <v>32</v>
      </c>
      <c r="L1089" s="12">
        <v>120</v>
      </c>
      <c r="M1089" s="14">
        <v>825.09</v>
      </c>
      <c r="N1089" s="13">
        <v>0</v>
      </c>
      <c r="O1089" s="14">
        <v>0</v>
      </c>
      <c r="P1089" s="15">
        <v>107</v>
      </c>
      <c r="Q1089" s="13">
        <v>958.1</v>
      </c>
      <c r="R1089" s="13">
        <v>79506.16</v>
      </c>
      <c r="S1089" s="13">
        <v>84.22</v>
      </c>
      <c r="T1089" s="13">
        <v>0</v>
      </c>
      <c r="U1089" s="13">
        <v>8694.25</v>
      </c>
      <c r="V1089" s="13">
        <v>12817.53</v>
      </c>
      <c r="W1089" s="16">
        <v>13.92</v>
      </c>
      <c r="X1089" s="16">
        <v>1401.69</v>
      </c>
      <c r="Y1089" s="17">
        <f>SUM(R1089:X1089)+N1089+O1089</f>
        <v>102517.77</v>
      </c>
      <c r="Z1089" s="17">
        <f>((P1089*Q1089)+O1089+N1089)-Y1089</f>
        <v>-1.0700000000069849</v>
      </c>
    </row>
    <row r="1090" spans="1:26" hidden="1" x14ac:dyDescent="0.25">
      <c r="A1090" s="10" t="s">
        <v>2985</v>
      </c>
      <c r="B1090" s="11">
        <v>44404</v>
      </c>
      <c r="C1090" s="12">
        <v>421753</v>
      </c>
      <c r="D1090" s="12" t="s">
        <v>2986</v>
      </c>
      <c r="E1090" s="11">
        <v>44403</v>
      </c>
      <c r="F1090" s="13">
        <v>90946.62</v>
      </c>
      <c r="G1090" s="13">
        <v>5456.8</v>
      </c>
      <c r="H1090" s="13">
        <v>1100</v>
      </c>
      <c r="I1090" s="13">
        <v>95.4</v>
      </c>
      <c r="J1090" s="13">
        <v>95398.82</v>
      </c>
      <c r="K1090" s="18" t="s">
        <v>32</v>
      </c>
      <c r="L1090" s="12">
        <v>120</v>
      </c>
      <c r="M1090" s="14">
        <v>877.05</v>
      </c>
      <c r="N1090" s="13">
        <v>0</v>
      </c>
      <c r="O1090" s="14">
        <v>0</v>
      </c>
      <c r="P1090" s="15">
        <v>111</v>
      </c>
      <c r="Q1090" s="13">
        <v>971</v>
      </c>
      <c r="R1090" s="13">
        <v>87755.81</v>
      </c>
      <c r="S1090" s="13">
        <v>92.08</v>
      </c>
      <c r="T1090" s="13">
        <v>0</v>
      </c>
      <c r="U1090" s="13">
        <v>9504.66</v>
      </c>
      <c r="V1090" s="13">
        <v>9231.2099999999991</v>
      </c>
      <c r="W1090" s="16">
        <v>9.81</v>
      </c>
      <c r="X1090" s="16">
        <v>999.53</v>
      </c>
      <c r="Y1090" s="17">
        <f>SUM(R1090:X1090)+N1090+O1090</f>
        <v>107593.1</v>
      </c>
      <c r="Z1090" s="17">
        <f>((P1090*Q1090)+O1090+N1090)-Y1090</f>
        <v>187.89999999999418</v>
      </c>
    </row>
    <row r="1091" spans="1:26" hidden="1" x14ac:dyDescent="0.25">
      <c r="A1091" s="10" t="s">
        <v>2169</v>
      </c>
      <c r="B1091" s="11">
        <v>44369</v>
      </c>
      <c r="C1091" s="12">
        <v>419589</v>
      </c>
      <c r="D1091" s="12" t="s">
        <v>2170</v>
      </c>
      <c r="E1091" s="11">
        <v>44368</v>
      </c>
      <c r="F1091" s="13">
        <v>88858.17</v>
      </c>
      <c r="G1091" s="13">
        <v>5331.49</v>
      </c>
      <c r="H1091" s="13">
        <v>1000</v>
      </c>
      <c r="I1091" s="13">
        <v>93.28</v>
      </c>
      <c r="J1091" s="13">
        <v>93282.94</v>
      </c>
      <c r="K1091" s="18" t="s">
        <v>32</v>
      </c>
      <c r="L1091" s="12">
        <v>120</v>
      </c>
      <c r="M1091" s="14">
        <v>857.59</v>
      </c>
      <c r="N1091" s="13">
        <v>0</v>
      </c>
      <c r="O1091" s="14">
        <v>0</v>
      </c>
      <c r="P1091" s="15">
        <v>110</v>
      </c>
      <c r="Q1091" s="13">
        <v>983.27</v>
      </c>
      <c r="R1091" s="13">
        <v>84954.84</v>
      </c>
      <c r="S1091" s="13">
        <v>90</v>
      </c>
      <c r="T1091" s="13">
        <v>0</v>
      </c>
      <c r="U1091" s="13">
        <v>9290.06</v>
      </c>
      <c r="V1091" s="13">
        <v>12449.8</v>
      </c>
      <c r="W1091" s="16">
        <v>13.2</v>
      </c>
      <c r="X1091" s="16">
        <v>1361.8</v>
      </c>
      <c r="Y1091" s="17">
        <f>SUM(R1091:X1091)+N1091+O1091</f>
        <v>108159.7</v>
      </c>
      <c r="Z1091" s="17">
        <f>((P1091*Q1091)+O1091+N1091)-Y1091</f>
        <v>0</v>
      </c>
    </row>
    <row r="1092" spans="1:26" hidden="1" x14ac:dyDescent="0.25">
      <c r="A1092" s="10" t="s">
        <v>641</v>
      </c>
      <c r="B1092" s="11">
        <v>44284</v>
      </c>
      <c r="C1092" s="12">
        <v>413732</v>
      </c>
      <c r="D1092" s="12" t="s">
        <v>642</v>
      </c>
      <c r="E1092" s="11">
        <v>44283</v>
      </c>
      <c r="F1092" s="13">
        <v>100764.81</v>
      </c>
      <c r="G1092" s="13">
        <v>6045.89</v>
      </c>
      <c r="H1092" s="13">
        <v>1070</v>
      </c>
      <c r="I1092" s="13">
        <v>105.85</v>
      </c>
      <c r="J1092" s="13">
        <v>105846.55</v>
      </c>
      <c r="K1092" s="18" t="s">
        <v>32</v>
      </c>
      <c r="L1092" s="12">
        <v>120</v>
      </c>
      <c r="M1092" s="14">
        <v>973.1</v>
      </c>
      <c r="N1092" s="13">
        <v>0</v>
      </c>
      <c r="O1092" s="14">
        <v>0</v>
      </c>
      <c r="P1092" s="15">
        <v>106</v>
      </c>
      <c r="Q1092" s="13">
        <v>1137.74</v>
      </c>
      <c r="R1092" s="13">
        <v>92891.46</v>
      </c>
      <c r="S1092" s="13">
        <v>98.41</v>
      </c>
      <c r="T1092" s="13">
        <v>0</v>
      </c>
      <c r="U1092" s="13">
        <v>10158.73</v>
      </c>
      <c r="V1092" s="13">
        <v>15716.62</v>
      </c>
      <c r="W1092" s="16">
        <v>16.97</v>
      </c>
      <c r="X1092" s="16">
        <v>1719.34</v>
      </c>
      <c r="Y1092" s="17">
        <f>SUM(R1092:X1092)+N1092+O1092</f>
        <v>120601.53</v>
      </c>
      <c r="Z1092" s="17">
        <f>((P1092*Q1092)+O1092+N1092)-Y1092</f>
        <v>-1.0899999999965075</v>
      </c>
    </row>
    <row r="1093" spans="1:26" hidden="1" x14ac:dyDescent="0.25">
      <c r="A1093" s="10" t="s">
        <v>7413</v>
      </c>
      <c r="B1093" s="11">
        <v>44574</v>
      </c>
      <c r="C1093" s="12">
        <v>432167</v>
      </c>
      <c r="D1093" s="12" t="s">
        <v>7414</v>
      </c>
      <c r="E1093" s="11">
        <v>44574</v>
      </c>
      <c r="F1093" s="13">
        <v>132538.20000000001</v>
      </c>
      <c r="G1093" s="13">
        <v>7952.29</v>
      </c>
      <c r="H1093" s="13">
        <v>4214.71</v>
      </c>
      <c r="I1093" s="13">
        <v>136.41</v>
      </c>
      <c r="J1093" s="13">
        <v>136412.19</v>
      </c>
      <c r="K1093" s="18" t="s">
        <v>32</v>
      </c>
      <c r="L1093" s="12">
        <v>120</v>
      </c>
      <c r="M1093" s="14">
        <v>1254.0999999999999</v>
      </c>
      <c r="N1093" s="13">
        <v>0</v>
      </c>
      <c r="O1093" s="14">
        <v>0.01</v>
      </c>
      <c r="P1093" s="15">
        <v>115</v>
      </c>
      <c r="Q1093" s="13">
        <v>1254.0999999999999</v>
      </c>
      <c r="R1093" s="13">
        <v>130066.53</v>
      </c>
      <c r="S1093" s="13">
        <v>136.41</v>
      </c>
      <c r="T1093" s="13">
        <v>2385.6799999999998</v>
      </c>
      <c r="U1093" s="13">
        <v>14079.81</v>
      </c>
      <c r="V1093" s="13">
        <v>0</v>
      </c>
      <c r="W1093" s="16">
        <v>0</v>
      </c>
      <c r="X1093" s="16">
        <v>0</v>
      </c>
      <c r="Y1093" s="17">
        <f>SUM(R1093:X1093)+N1093+O1093</f>
        <v>146668.44</v>
      </c>
      <c r="Z1093" s="17">
        <f>((P1093*Q1093)+O1093+N1093)-Y1093</f>
        <v>-2446.929999999993</v>
      </c>
    </row>
    <row r="1094" spans="1:26" hidden="1" x14ac:dyDescent="0.25">
      <c r="A1094" s="10" t="s">
        <v>7039</v>
      </c>
      <c r="B1094" s="11">
        <v>44545</v>
      </c>
      <c r="C1094" s="12">
        <v>431454</v>
      </c>
      <c r="D1094" s="12" t="s">
        <v>7040</v>
      </c>
      <c r="E1094" s="11">
        <v>44545</v>
      </c>
      <c r="F1094" s="13">
        <v>89218.98</v>
      </c>
      <c r="G1094" s="13">
        <v>5353.14</v>
      </c>
      <c r="H1094" s="13">
        <v>2865</v>
      </c>
      <c r="I1094" s="13">
        <v>91.8</v>
      </c>
      <c r="J1094" s="13">
        <v>91798.92</v>
      </c>
      <c r="K1094" s="18" t="s">
        <v>32</v>
      </c>
      <c r="L1094" s="12">
        <v>120</v>
      </c>
      <c r="M1094" s="14">
        <v>843.95</v>
      </c>
      <c r="N1094" s="13">
        <v>0</v>
      </c>
      <c r="O1094" s="14">
        <v>0</v>
      </c>
      <c r="P1094" s="15">
        <v>114</v>
      </c>
      <c r="Q1094" s="13">
        <v>843.95</v>
      </c>
      <c r="R1094" s="13">
        <v>87487.37</v>
      </c>
      <c r="S1094" s="13">
        <v>91</v>
      </c>
      <c r="T1094" s="13">
        <v>802.97</v>
      </c>
      <c r="U1094" s="13">
        <v>9392.69</v>
      </c>
      <c r="V1094" s="13">
        <v>0</v>
      </c>
      <c r="W1094" s="16">
        <v>0</v>
      </c>
      <c r="X1094" s="16">
        <v>0</v>
      </c>
      <c r="Y1094" s="17">
        <f>SUM(R1094:X1094)+N1094+O1094</f>
        <v>97774.03</v>
      </c>
      <c r="Z1094" s="17">
        <f>((P1094*Q1094)+O1094+N1094)-Y1094</f>
        <v>-1563.7299999999959</v>
      </c>
    </row>
    <row r="1095" spans="1:26" hidden="1" x14ac:dyDescent="0.25">
      <c r="A1095" s="10" t="s">
        <v>4937</v>
      </c>
      <c r="B1095" s="11">
        <v>44473</v>
      </c>
      <c r="C1095" s="12">
        <v>426718</v>
      </c>
      <c r="D1095" s="12" t="s">
        <v>4938</v>
      </c>
      <c r="E1095" s="11">
        <v>44473</v>
      </c>
      <c r="F1095" s="13">
        <v>100326.65</v>
      </c>
      <c r="G1095" s="13">
        <v>6019.6</v>
      </c>
      <c r="H1095" s="13">
        <v>1065</v>
      </c>
      <c r="I1095" s="13">
        <v>105.39</v>
      </c>
      <c r="J1095" s="13">
        <v>105386.64</v>
      </c>
      <c r="K1095" s="18" t="s">
        <v>32</v>
      </c>
      <c r="L1095" s="12">
        <v>120</v>
      </c>
      <c r="M1095" s="14">
        <v>968.87</v>
      </c>
      <c r="N1095" s="13">
        <v>0</v>
      </c>
      <c r="O1095" s="14">
        <v>0</v>
      </c>
      <c r="P1095" s="15">
        <v>120</v>
      </c>
      <c r="Q1095" s="13">
        <v>968.87</v>
      </c>
      <c r="R1095" s="13">
        <v>100326.65</v>
      </c>
      <c r="S1095" s="13">
        <v>105.39</v>
      </c>
      <c r="T1095" s="13">
        <v>4954.6000000000004</v>
      </c>
      <c r="U1095" s="13">
        <v>10877.76</v>
      </c>
      <c r="V1095" s="13">
        <v>0</v>
      </c>
      <c r="W1095" s="16">
        <v>0</v>
      </c>
      <c r="X1095" s="16">
        <v>0</v>
      </c>
      <c r="Y1095" s="17">
        <f>SUM(R1095:X1095)+N1095+O1095</f>
        <v>116264.4</v>
      </c>
      <c r="Z1095" s="17">
        <f>((P1095*Q1095)+O1095+N1095)-Y1095</f>
        <v>0</v>
      </c>
    </row>
    <row r="1096" spans="1:26" hidden="1" x14ac:dyDescent="0.25">
      <c r="A1096" s="10" t="s">
        <v>7887</v>
      </c>
      <c r="B1096" s="11">
        <v>44592</v>
      </c>
      <c r="C1096" s="12">
        <v>433033</v>
      </c>
      <c r="D1096" s="12" t="s">
        <v>7888</v>
      </c>
      <c r="E1096" s="11">
        <v>44592</v>
      </c>
      <c r="F1096" s="13">
        <v>97709.43</v>
      </c>
      <c r="G1096" s="13">
        <v>5862.57</v>
      </c>
      <c r="H1096" s="13">
        <v>3107.16</v>
      </c>
      <c r="I1096" s="13">
        <v>100.57</v>
      </c>
      <c r="J1096" s="13">
        <v>100565.41</v>
      </c>
      <c r="K1096" s="18" t="s">
        <v>32</v>
      </c>
      <c r="L1096" s="12">
        <v>120</v>
      </c>
      <c r="M1096" s="14">
        <v>924.54</v>
      </c>
      <c r="N1096" s="13">
        <v>0</v>
      </c>
      <c r="O1096" s="14">
        <v>-0.01</v>
      </c>
      <c r="P1096" s="15">
        <v>118</v>
      </c>
      <c r="Q1096" s="13">
        <v>924.54</v>
      </c>
      <c r="R1096" s="13">
        <v>96006.92</v>
      </c>
      <c r="S1096" s="13">
        <v>100.57</v>
      </c>
      <c r="T1096" s="13">
        <v>2608.85</v>
      </c>
      <c r="U1096" s="13">
        <v>10379.39</v>
      </c>
      <c r="V1096" s="13">
        <v>0</v>
      </c>
      <c r="W1096" s="16">
        <v>0</v>
      </c>
      <c r="X1096" s="16">
        <v>0</v>
      </c>
      <c r="Y1096" s="17">
        <f>SUM(R1096:X1096)+N1096+O1096</f>
        <v>109095.72000000002</v>
      </c>
      <c r="Z1096" s="17">
        <f>((P1096*Q1096)+O1096+N1096)-Y1096</f>
        <v>-1.0000000009313226E-2</v>
      </c>
    </row>
    <row r="1097" spans="1:26" hidden="1" x14ac:dyDescent="0.25">
      <c r="A1097" s="10" t="s">
        <v>5917</v>
      </c>
      <c r="B1097" s="11">
        <v>44500</v>
      </c>
      <c r="C1097" s="12">
        <v>428746</v>
      </c>
      <c r="D1097" s="12" t="s">
        <v>5918</v>
      </c>
      <c r="E1097" s="11">
        <v>44499</v>
      </c>
      <c r="F1097" s="13">
        <v>104688.68</v>
      </c>
      <c r="G1097" s="13">
        <v>6281.32</v>
      </c>
      <c r="H1097" s="13">
        <v>1110</v>
      </c>
      <c r="I1097" s="13">
        <v>109.97</v>
      </c>
      <c r="J1097" s="13">
        <v>109969.97</v>
      </c>
      <c r="K1097" s="18" t="s">
        <v>32</v>
      </c>
      <c r="L1097" s="12">
        <v>120</v>
      </c>
      <c r="M1097" s="14">
        <v>1011.01</v>
      </c>
      <c r="N1097" s="13">
        <v>0</v>
      </c>
      <c r="O1097" s="14">
        <v>0</v>
      </c>
      <c r="P1097" s="15">
        <v>114</v>
      </c>
      <c r="Q1097" s="13">
        <v>1011.01</v>
      </c>
      <c r="R1097" s="13">
        <v>102851.74</v>
      </c>
      <c r="S1097" s="13">
        <v>109.97</v>
      </c>
      <c r="T1097" s="13">
        <v>1884.4</v>
      </c>
      <c r="U1097" s="13">
        <v>11351.23</v>
      </c>
      <c r="V1097" s="13">
        <v>0</v>
      </c>
      <c r="W1097" s="16">
        <v>0</v>
      </c>
      <c r="X1097" s="16">
        <v>0</v>
      </c>
      <c r="Y1097" s="17">
        <f>SUM(R1097:X1097)+N1097+O1097</f>
        <v>116197.34</v>
      </c>
      <c r="Z1097" s="17">
        <f>((P1097*Q1097)+O1097+N1097)-Y1097</f>
        <v>-942.19999999999709</v>
      </c>
    </row>
    <row r="1098" spans="1:26" hidden="1" x14ac:dyDescent="0.25">
      <c r="A1098" s="10" t="s">
        <v>3191</v>
      </c>
      <c r="B1098" s="11">
        <v>44408</v>
      </c>
      <c r="C1098" s="12">
        <v>422157</v>
      </c>
      <c r="D1098" s="12" t="s">
        <v>3192</v>
      </c>
      <c r="E1098" s="11">
        <v>44408</v>
      </c>
      <c r="F1098" s="13">
        <v>100943.4</v>
      </c>
      <c r="G1098" s="13">
        <v>6056.6</v>
      </c>
      <c r="H1098" s="13">
        <v>1070</v>
      </c>
      <c r="I1098" s="13">
        <v>106.04</v>
      </c>
      <c r="J1098" s="13">
        <v>106036.04</v>
      </c>
      <c r="K1098" s="18" t="s">
        <v>32</v>
      </c>
      <c r="L1098" s="12">
        <v>120</v>
      </c>
      <c r="M1098" s="14">
        <v>974.84</v>
      </c>
      <c r="N1098" s="13">
        <v>0</v>
      </c>
      <c r="O1098" s="14">
        <v>0</v>
      </c>
      <c r="P1098" s="15">
        <v>119</v>
      </c>
      <c r="Q1098" s="13">
        <v>1079.27</v>
      </c>
      <c r="R1098" s="13">
        <v>100943.4</v>
      </c>
      <c r="S1098" s="13">
        <v>106.04</v>
      </c>
      <c r="T1098" s="13">
        <v>4011.76</v>
      </c>
      <c r="U1098" s="13">
        <v>10944.76</v>
      </c>
      <c r="V1098" s="13">
        <v>10344.4</v>
      </c>
      <c r="W1098" s="16">
        <v>11</v>
      </c>
      <c r="X1098" s="16">
        <v>1131.9000000000001</v>
      </c>
      <c r="Y1098" s="17">
        <f>SUM(R1098:X1098)+N1098+O1098</f>
        <v>127493.25999999997</v>
      </c>
      <c r="Z1098" s="17">
        <f>((P1098*Q1098)+O1098+N1098)-Y1098</f>
        <v>939.870000000039</v>
      </c>
    </row>
    <row r="1099" spans="1:26" hidden="1" x14ac:dyDescent="0.25">
      <c r="A1099" s="10" t="s">
        <v>2827</v>
      </c>
      <c r="B1099" s="11">
        <v>44397</v>
      </c>
      <c r="C1099" s="12">
        <v>421301</v>
      </c>
      <c r="D1099" s="12" t="s">
        <v>2828</v>
      </c>
      <c r="E1099" s="11">
        <v>44397</v>
      </c>
      <c r="F1099" s="13">
        <v>86047.64</v>
      </c>
      <c r="G1099" s="13">
        <v>5162.8599999999997</v>
      </c>
      <c r="H1099" s="13">
        <v>920</v>
      </c>
      <c r="I1099" s="13">
        <v>90.38</v>
      </c>
      <c r="J1099" s="13">
        <v>90380.88</v>
      </c>
      <c r="K1099" s="18" t="s">
        <v>32</v>
      </c>
      <c r="L1099" s="12">
        <v>120</v>
      </c>
      <c r="M1099" s="14">
        <v>830.91</v>
      </c>
      <c r="N1099" s="13">
        <v>0</v>
      </c>
      <c r="O1099" s="14">
        <v>0</v>
      </c>
      <c r="P1099" s="15">
        <v>110</v>
      </c>
      <c r="Q1099" s="13">
        <v>919.92</v>
      </c>
      <c r="R1099" s="13">
        <v>83060.17</v>
      </c>
      <c r="S1099" s="13">
        <v>87.22</v>
      </c>
      <c r="T1099" s="13">
        <v>0</v>
      </c>
      <c r="U1099" s="13">
        <v>9001</v>
      </c>
      <c r="V1099" s="13">
        <v>8737.44</v>
      </c>
      <c r="W1099" s="16">
        <v>8.7200000000000006</v>
      </c>
      <c r="X1099" s="16">
        <v>955.93</v>
      </c>
      <c r="Y1099" s="17">
        <f>SUM(R1099:X1099)+N1099+O1099</f>
        <v>101850.48</v>
      </c>
      <c r="Z1099" s="17">
        <f>((P1099*Q1099)+O1099+N1099)-Y1099</f>
        <v>-659.27999999999884</v>
      </c>
    </row>
    <row r="1100" spans="1:26" hidden="1" x14ac:dyDescent="0.25">
      <c r="A1100" s="10" t="s">
        <v>3183</v>
      </c>
      <c r="B1100" s="11">
        <v>44408</v>
      </c>
      <c r="C1100" s="12">
        <v>422143</v>
      </c>
      <c r="D1100" s="12" t="s">
        <v>3184</v>
      </c>
      <c r="E1100" s="11">
        <v>44408</v>
      </c>
      <c r="F1100" s="13">
        <v>89622.64</v>
      </c>
      <c r="G1100" s="13">
        <v>5377.36</v>
      </c>
      <c r="H1100" s="13">
        <v>950</v>
      </c>
      <c r="I1100" s="13">
        <v>94.14</v>
      </c>
      <c r="J1100" s="13">
        <v>94144.14</v>
      </c>
      <c r="K1100" s="18" t="s">
        <v>32</v>
      </c>
      <c r="L1100" s="12">
        <v>120</v>
      </c>
      <c r="M1100" s="14">
        <v>865.51</v>
      </c>
      <c r="N1100" s="13">
        <v>0</v>
      </c>
      <c r="O1100" s="14">
        <v>0</v>
      </c>
      <c r="P1100" s="15">
        <v>111</v>
      </c>
      <c r="Q1100" s="13">
        <v>958.23</v>
      </c>
      <c r="R1100" s="13">
        <v>86518.62</v>
      </c>
      <c r="S1100" s="13">
        <v>91.65</v>
      </c>
      <c r="T1100" s="13">
        <v>0</v>
      </c>
      <c r="U1100" s="13">
        <v>9461.34</v>
      </c>
      <c r="V1100" s="13">
        <v>9185</v>
      </c>
      <c r="W1100" s="16">
        <v>9.9</v>
      </c>
      <c r="X1100" s="16">
        <v>1004.3</v>
      </c>
      <c r="Y1100" s="17">
        <f>SUM(R1100:X1100)+N1100+O1100</f>
        <v>106270.80999999998</v>
      </c>
      <c r="Z1100" s="17">
        <f>((P1100*Q1100)+O1100+N1100)-Y1100</f>
        <v>92.720000000015716</v>
      </c>
    </row>
    <row r="1101" spans="1:26" hidden="1" x14ac:dyDescent="0.25">
      <c r="A1101" s="10" t="s">
        <v>5113</v>
      </c>
      <c r="B1101" s="11">
        <v>44480</v>
      </c>
      <c r="C1101" s="12">
        <v>426767</v>
      </c>
      <c r="D1101" s="12" t="s">
        <v>5114</v>
      </c>
      <c r="E1101" s="11">
        <v>44473</v>
      </c>
      <c r="F1101" s="13">
        <v>76495.75</v>
      </c>
      <c r="G1101" s="13">
        <v>4589.74</v>
      </c>
      <c r="H1101" s="13">
        <v>811</v>
      </c>
      <c r="I1101" s="13">
        <v>80.349999999999994</v>
      </c>
      <c r="J1101" s="13">
        <v>80354.84</v>
      </c>
      <c r="K1101" s="18" t="s">
        <v>32</v>
      </c>
      <c r="L1101" s="12">
        <v>120</v>
      </c>
      <c r="M1101" s="14">
        <v>738.74</v>
      </c>
      <c r="N1101" s="13">
        <v>0</v>
      </c>
      <c r="O1101" s="14">
        <v>0</v>
      </c>
      <c r="P1101" s="15">
        <v>117</v>
      </c>
      <c r="Q1101" s="13">
        <v>738.74</v>
      </c>
      <c r="R1101" s="13">
        <v>76495.75</v>
      </c>
      <c r="S1101" s="13">
        <v>80.349999999999994</v>
      </c>
      <c r="T1101" s="13">
        <v>1562.52</v>
      </c>
      <c r="U1101" s="13">
        <v>8293.9599999999991</v>
      </c>
      <c r="V1101" s="13">
        <v>0</v>
      </c>
      <c r="W1101" s="16">
        <v>0</v>
      </c>
      <c r="X1101" s="16">
        <v>0</v>
      </c>
      <c r="Y1101" s="17">
        <f>SUM(R1101:X1101)+N1101+O1101</f>
        <v>86432.580000000016</v>
      </c>
      <c r="Z1101" s="17">
        <f>((P1101*Q1101)+O1101+N1101)-Y1101</f>
        <v>0</v>
      </c>
    </row>
    <row r="1102" spans="1:26" hidden="1" x14ac:dyDescent="0.25">
      <c r="A1102" s="10" t="s">
        <v>2403</v>
      </c>
      <c r="B1102" s="11">
        <v>44377</v>
      </c>
      <c r="C1102" s="12">
        <v>419852</v>
      </c>
      <c r="D1102" s="12" t="s">
        <v>2404</v>
      </c>
      <c r="E1102" s="11">
        <v>44372</v>
      </c>
      <c r="F1102" s="13">
        <v>73584.91</v>
      </c>
      <c r="G1102" s="13">
        <v>4415.09</v>
      </c>
      <c r="H1102" s="13">
        <v>780</v>
      </c>
      <c r="I1102" s="13">
        <v>77.3</v>
      </c>
      <c r="J1102" s="13">
        <v>77297.3</v>
      </c>
      <c r="K1102" s="18" t="s">
        <v>32</v>
      </c>
      <c r="L1102" s="12">
        <v>120</v>
      </c>
      <c r="M1102" s="14">
        <v>710.63</v>
      </c>
      <c r="N1102" s="13">
        <v>0</v>
      </c>
      <c r="O1102" s="14">
        <v>0</v>
      </c>
      <c r="P1102" s="15">
        <v>110</v>
      </c>
      <c r="Q1102" s="13">
        <v>814.77</v>
      </c>
      <c r="R1102" s="13">
        <v>70396.38</v>
      </c>
      <c r="S1102" s="13">
        <v>74.58</v>
      </c>
      <c r="T1102" s="13">
        <v>0</v>
      </c>
      <c r="U1102" s="13">
        <v>7698.34</v>
      </c>
      <c r="V1102" s="13">
        <v>10315.799999999999</v>
      </c>
      <c r="W1102" s="16">
        <v>11</v>
      </c>
      <c r="X1102" s="16">
        <v>1128.5999999999999</v>
      </c>
      <c r="Y1102" s="17">
        <f>SUM(R1102:X1102)+N1102+O1102</f>
        <v>89624.700000000012</v>
      </c>
      <c r="Z1102" s="17">
        <f>((P1102*Q1102)+O1102+N1102)-Y1102</f>
        <v>0</v>
      </c>
    </row>
    <row r="1103" spans="1:26" hidden="1" x14ac:dyDescent="0.25">
      <c r="A1103" s="10" t="s">
        <v>655</v>
      </c>
      <c r="B1103" s="11">
        <v>44284</v>
      </c>
      <c r="C1103" s="12">
        <v>413844</v>
      </c>
      <c r="D1103" s="12" t="s">
        <v>656</v>
      </c>
      <c r="E1103" s="11">
        <v>44284</v>
      </c>
      <c r="F1103" s="13">
        <v>64315.92</v>
      </c>
      <c r="G1103" s="13">
        <v>3858.96</v>
      </c>
      <c r="H1103" s="13">
        <v>681.75</v>
      </c>
      <c r="I1103" s="13">
        <v>67.56</v>
      </c>
      <c r="J1103" s="13">
        <v>67560.69</v>
      </c>
      <c r="K1103" s="18" t="s">
        <v>32</v>
      </c>
      <c r="L1103" s="12">
        <v>120</v>
      </c>
      <c r="M1103" s="14">
        <v>621.12</v>
      </c>
      <c r="N1103" s="13">
        <v>0</v>
      </c>
      <c r="O1103" s="14">
        <v>0</v>
      </c>
      <c r="P1103" s="15">
        <v>106</v>
      </c>
      <c r="Q1103" s="13">
        <v>726.21</v>
      </c>
      <c r="R1103" s="13">
        <v>59291.53</v>
      </c>
      <c r="S1103" s="13">
        <v>62.84</v>
      </c>
      <c r="T1103" s="13">
        <v>0</v>
      </c>
      <c r="U1103" s="13">
        <v>6484.35</v>
      </c>
      <c r="V1103" s="13">
        <v>10031.84</v>
      </c>
      <c r="W1103" s="16">
        <v>10.6</v>
      </c>
      <c r="X1103" s="16">
        <v>1097.0999999999999</v>
      </c>
      <c r="Y1103" s="17">
        <f>SUM(R1103:X1103)+N1103+O1103</f>
        <v>76978.260000000009</v>
      </c>
      <c r="Z1103" s="17">
        <f>((P1103*Q1103)+O1103+N1103)-Y1103</f>
        <v>0</v>
      </c>
    </row>
    <row r="1104" spans="1:26" hidden="1" x14ac:dyDescent="0.25">
      <c r="A1104" s="10" t="s">
        <v>933</v>
      </c>
      <c r="B1104" s="11">
        <v>44306</v>
      </c>
      <c r="C1104" s="12">
        <v>415205</v>
      </c>
      <c r="D1104" s="12" t="s">
        <v>934</v>
      </c>
      <c r="E1104" s="11">
        <v>44305</v>
      </c>
      <c r="F1104" s="13">
        <v>69566.28</v>
      </c>
      <c r="G1104" s="13">
        <v>4173.9799999999996</v>
      </c>
      <c r="H1104" s="13">
        <v>738</v>
      </c>
      <c r="I1104" s="13">
        <v>73.08</v>
      </c>
      <c r="J1104" s="13">
        <v>73075.34</v>
      </c>
      <c r="K1104" s="18" t="s">
        <v>32</v>
      </c>
      <c r="L1104" s="12">
        <v>120</v>
      </c>
      <c r="M1104" s="14">
        <v>671.82</v>
      </c>
      <c r="N1104" s="13">
        <v>0</v>
      </c>
      <c r="O1104" s="14">
        <v>0</v>
      </c>
      <c r="P1104" s="15">
        <v>107</v>
      </c>
      <c r="Q1104" s="13">
        <v>780.12</v>
      </c>
      <c r="R1104" s="13">
        <v>64736.27</v>
      </c>
      <c r="S1104" s="13">
        <v>68.599999999999994</v>
      </c>
      <c r="T1104" s="13">
        <v>0</v>
      </c>
      <c r="U1104" s="13">
        <v>7079.87</v>
      </c>
      <c r="V1104" s="13">
        <v>10435.709999999999</v>
      </c>
      <c r="W1104" s="16">
        <v>10.69</v>
      </c>
      <c r="X1104" s="16">
        <v>1141.7</v>
      </c>
      <c r="Y1104" s="17">
        <f>SUM(R1104:X1104)+N1104+O1104</f>
        <v>83472.839999999982</v>
      </c>
      <c r="Z1104" s="17">
        <f>((P1104*Q1104)+O1104+N1104)-Y1104</f>
        <v>0</v>
      </c>
    </row>
    <row r="1105" spans="1:26" hidden="1" x14ac:dyDescent="0.25">
      <c r="A1105" s="10" t="s">
        <v>935</v>
      </c>
      <c r="B1105" s="11">
        <v>44306</v>
      </c>
      <c r="C1105" s="12">
        <v>415208</v>
      </c>
      <c r="D1105" s="12" t="s">
        <v>936</v>
      </c>
      <c r="E1105" s="11">
        <v>44306</v>
      </c>
      <c r="F1105" s="13">
        <v>64315.92</v>
      </c>
      <c r="G1105" s="13">
        <v>3858.96</v>
      </c>
      <c r="H1105" s="13">
        <v>682</v>
      </c>
      <c r="I1105" s="13">
        <v>67.56</v>
      </c>
      <c r="J1105" s="13">
        <v>67560.44</v>
      </c>
      <c r="K1105" s="18" t="s">
        <v>32</v>
      </c>
      <c r="L1105" s="12">
        <v>120</v>
      </c>
      <c r="M1105" s="14">
        <v>621.11</v>
      </c>
      <c r="N1105" s="13">
        <v>0</v>
      </c>
      <c r="O1105" s="14">
        <v>0</v>
      </c>
      <c r="P1105" s="15">
        <v>107</v>
      </c>
      <c r="Q1105" s="13">
        <v>721.24</v>
      </c>
      <c r="R1105" s="13">
        <v>59850.7</v>
      </c>
      <c r="S1105" s="13">
        <v>63.43</v>
      </c>
      <c r="T1105" s="13">
        <v>0</v>
      </c>
      <c r="U1105" s="13">
        <v>6544.64</v>
      </c>
      <c r="V1105" s="13">
        <v>9648.19</v>
      </c>
      <c r="W1105" s="16">
        <v>10.71</v>
      </c>
      <c r="X1105" s="16">
        <v>1055.04</v>
      </c>
      <c r="Y1105" s="17">
        <f>SUM(R1105:X1105)+N1105+O1105</f>
        <v>77172.710000000006</v>
      </c>
      <c r="Z1105" s="17">
        <f>((P1105*Q1105)+O1105+N1105)-Y1105</f>
        <v>-2.9999999998835847E-2</v>
      </c>
    </row>
    <row r="1106" spans="1:26" hidden="1" x14ac:dyDescent="0.25">
      <c r="A1106" s="10" t="s">
        <v>1091</v>
      </c>
      <c r="B1106" s="11">
        <v>44313</v>
      </c>
      <c r="C1106" s="12">
        <v>415641</v>
      </c>
      <c r="D1106" s="12" t="s">
        <v>1092</v>
      </c>
      <c r="E1106" s="11">
        <v>44312</v>
      </c>
      <c r="F1106" s="13">
        <v>64315.92</v>
      </c>
      <c r="G1106" s="13">
        <v>3858.96</v>
      </c>
      <c r="H1106" s="13">
        <v>682</v>
      </c>
      <c r="I1106" s="13">
        <v>67.56</v>
      </c>
      <c r="J1106" s="13">
        <v>67560.44</v>
      </c>
      <c r="K1106" s="18" t="s">
        <v>32</v>
      </c>
      <c r="L1106" s="12">
        <v>120</v>
      </c>
      <c r="M1106" s="14">
        <v>621.11</v>
      </c>
      <c r="N1106" s="13">
        <v>0</v>
      </c>
      <c r="O1106" s="14">
        <v>0</v>
      </c>
      <c r="P1106" s="15">
        <v>107</v>
      </c>
      <c r="Q1106" s="13">
        <v>721.24</v>
      </c>
      <c r="R1106" s="13">
        <v>59850.7</v>
      </c>
      <c r="S1106" s="13">
        <v>63.43</v>
      </c>
      <c r="T1106" s="13">
        <v>0</v>
      </c>
      <c r="U1106" s="13">
        <v>6544.64</v>
      </c>
      <c r="V1106" s="13">
        <v>9648.19</v>
      </c>
      <c r="W1106" s="16">
        <v>10.71</v>
      </c>
      <c r="X1106" s="16">
        <v>1055.04</v>
      </c>
      <c r="Y1106" s="17">
        <f>SUM(R1106:X1106)+N1106+O1106</f>
        <v>77172.710000000006</v>
      </c>
      <c r="Z1106" s="17">
        <f>((P1106*Q1106)+O1106+N1106)-Y1106</f>
        <v>-2.9999999998835847E-2</v>
      </c>
    </row>
    <row r="1107" spans="1:26" hidden="1" x14ac:dyDescent="0.25">
      <c r="A1107" s="10" t="s">
        <v>505</v>
      </c>
      <c r="B1107" s="11">
        <v>44274</v>
      </c>
      <c r="C1107" s="12">
        <v>412970</v>
      </c>
      <c r="D1107" s="12" t="s">
        <v>506</v>
      </c>
      <c r="E1107" s="11">
        <v>44271</v>
      </c>
      <c r="F1107" s="13">
        <v>61887.64</v>
      </c>
      <c r="G1107" s="13">
        <v>3713.26</v>
      </c>
      <c r="H1107" s="13">
        <v>658</v>
      </c>
      <c r="I1107" s="13">
        <v>65.010000000000005</v>
      </c>
      <c r="J1107" s="13">
        <v>65007.91</v>
      </c>
      <c r="K1107" s="18" t="s">
        <v>32</v>
      </c>
      <c r="L1107" s="12">
        <v>120</v>
      </c>
      <c r="M1107" s="14">
        <v>597.65</v>
      </c>
      <c r="N1107" s="13">
        <v>0</v>
      </c>
      <c r="O1107" s="14">
        <v>0</v>
      </c>
      <c r="P1107" s="15">
        <v>106</v>
      </c>
      <c r="Q1107" s="13">
        <v>698.77</v>
      </c>
      <c r="R1107" s="13">
        <v>57051.24</v>
      </c>
      <c r="S1107" s="13">
        <v>60.45</v>
      </c>
      <c r="T1107" s="13">
        <v>0</v>
      </c>
      <c r="U1107" s="13">
        <v>6239.21</v>
      </c>
      <c r="V1107" s="13">
        <v>9652.36</v>
      </c>
      <c r="W1107" s="16">
        <v>10.61</v>
      </c>
      <c r="X1107" s="16">
        <v>1055.75</v>
      </c>
      <c r="Y1107" s="17">
        <f>SUM(R1107:X1107)+N1107+O1107</f>
        <v>74069.62</v>
      </c>
      <c r="Z1107" s="17">
        <f>((P1107*Q1107)+O1107+N1107)-Y1107</f>
        <v>0</v>
      </c>
    </row>
    <row r="1108" spans="1:26" hidden="1" x14ac:dyDescent="0.25">
      <c r="A1108" s="10" t="s">
        <v>2831</v>
      </c>
      <c r="B1108" s="11">
        <v>44397</v>
      </c>
      <c r="C1108" s="12">
        <v>421303</v>
      </c>
      <c r="D1108" s="12" t="s">
        <v>2832</v>
      </c>
      <c r="E1108" s="11">
        <v>44397</v>
      </c>
      <c r="F1108" s="13">
        <v>69912.36</v>
      </c>
      <c r="G1108" s="13">
        <v>4194.74</v>
      </c>
      <c r="H1108" s="13">
        <v>742</v>
      </c>
      <c r="I1108" s="13">
        <v>73.44</v>
      </c>
      <c r="J1108" s="13">
        <v>73438.539999999994</v>
      </c>
      <c r="K1108" s="18" t="s">
        <v>32</v>
      </c>
      <c r="L1108" s="12">
        <v>120</v>
      </c>
      <c r="M1108" s="14">
        <v>675.15</v>
      </c>
      <c r="N1108" s="13">
        <v>0</v>
      </c>
      <c r="O1108" s="14">
        <v>0</v>
      </c>
      <c r="P1108" s="15">
        <v>114</v>
      </c>
      <c r="Q1108" s="13">
        <v>747.48</v>
      </c>
      <c r="R1108" s="13">
        <v>69314.2</v>
      </c>
      <c r="S1108" s="13">
        <v>73.44</v>
      </c>
      <c r="T1108" s="13">
        <v>0</v>
      </c>
      <c r="U1108" s="13">
        <v>7579.46</v>
      </c>
      <c r="V1108" s="13">
        <v>7099.17</v>
      </c>
      <c r="W1108" s="16">
        <v>7.63</v>
      </c>
      <c r="X1108" s="16">
        <v>776.08</v>
      </c>
      <c r="Y1108" s="17">
        <f>SUM(R1108:X1108)+N1108+O1108</f>
        <v>84849.98000000001</v>
      </c>
      <c r="Z1108" s="17">
        <f>((P1108*Q1108)+O1108+N1108)-Y1108</f>
        <v>362.73999999999069</v>
      </c>
    </row>
    <row r="1109" spans="1:26" hidden="1" x14ac:dyDescent="0.25">
      <c r="A1109" s="10" t="s">
        <v>4923</v>
      </c>
      <c r="B1109" s="11">
        <v>44473</v>
      </c>
      <c r="C1109" s="12">
        <v>426863</v>
      </c>
      <c r="D1109" s="12" t="s">
        <v>4924</v>
      </c>
      <c r="E1109" s="11">
        <v>44473</v>
      </c>
      <c r="F1109" s="13">
        <v>69858.490000000005</v>
      </c>
      <c r="G1109" s="13">
        <v>4191.51</v>
      </c>
      <c r="H1109" s="13">
        <v>741</v>
      </c>
      <c r="I1109" s="13">
        <v>73.38</v>
      </c>
      <c r="J1109" s="13">
        <v>73382.38</v>
      </c>
      <c r="K1109" s="18" t="s">
        <v>32</v>
      </c>
      <c r="L1109" s="12">
        <v>120</v>
      </c>
      <c r="M1109" s="14">
        <v>674.64</v>
      </c>
      <c r="N1109" s="13">
        <v>0</v>
      </c>
      <c r="O1109" s="14">
        <v>0</v>
      </c>
      <c r="P1109" s="15">
        <v>114</v>
      </c>
      <c r="Q1109" s="13">
        <v>674.64</v>
      </c>
      <c r="R1109" s="13">
        <v>69261.16</v>
      </c>
      <c r="S1109" s="13">
        <v>73.38</v>
      </c>
      <c r="T1109" s="13">
        <v>77.31</v>
      </c>
      <c r="U1109" s="13">
        <v>7574.42</v>
      </c>
      <c r="V1109" s="13">
        <v>0</v>
      </c>
      <c r="W1109" s="16">
        <v>0</v>
      </c>
      <c r="X1109" s="16">
        <v>0</v>
      </c>
      <c r="Y1109" s="17">
        <f>SUM(R1109:X1109)+N1109+O1109</f>
        <v>76986.27</v>
      </c>
      <c r="Z1109" s="17">
        <f>((P1109*Q1109)+O1109+N1109)-Y1109</f>
        <v>-77.310000000012224</v>
      </c>
    </row>
    <row r="1110" spans="1:26" hidden="1" x14ac:dyDescent="0.25">
      <c r="A1110" s="10" t="s">
        <v>2639</v>
      </c>
      <c r="B1110" s="11">
        <v>44390</v>
      </c>
      <c r="C1110" s="12">
        <v>420792</v>
      </c>
      <c r="D1110" s="12" t="s">
        <v>2640</v>
      </c>
      <c r="E1110" s="11">
        <v>44390</v>
      </c>
      <c r="F1110" s="13">
        <v>69912.36</v>
      </c>
      <c r="G1110" s="13">
        <v>4194.74</v>
      </c>
      <c r="H1110" s="13">
        <v>750</v>
      </c>
      <c r="I1110" s="13">
        <v>73.430000000000007</v>
      </c>
      <c r="J1110" s="13">
        <v>73430.53</v>
      </c>
      <c r="K1110" s="18" t="s">
        <v>32</v>
      </c>
      <c r="L1110" s="12">
        <v>120</v>
      </c>
      <c r="M1110" s="14">
        <v>675.08</v>
      </c>
      <c r="N1110" s="13">
        <v>0</v>
      </c>
      <c r="O1110" s="14">
        <v>0</v>
      </c>
      <c r="P1110" s="15">
        <v>109</v>
      </c>
      <c r="Q1110" s="13">
        <v>747.4</v>
      </c>
      <c r="R1110" s="13">
        <v>66266.820000000007</v>
      </c>
      <c r="S1110" s="13">
        <v>70.23</v>
      </c>
      <c r="T1110" s="13">
        <v>0</v>
      </c>
      <c r="U1110" s="13">
        <v>7246.67</v>
      </c>
      <c r="V1110" s="13">
        <v>7099.17</v>
      </c>
      <c r="W1110" s="16">
        <v>7.63</v>
      </c>
      <c r="X1110" s="16">
        <v>776.08</v>
      </c>
      <c r="Y1110" s="17">
        <f>SUM(R1110:X1110)+N1110+O1110</f>
        <v>81466.600000000006</v>
      </c>
      <c r="Z1110" s="17">
        <f>((P1110*Q1110)+O1110+N1110)-Y1110</f>
        <v>0</v>
      </c>
    </row>
    <row r="1111" spans="1:26" hidden="1" x14ac:dyDescent="0.25">
      <c r="A1111" s="10" t="s">
        <v>10147</v>
      </c>
      <c r="B1111" s="11">
        <v>44712</v>
      </c>
      <c r="C1111" s="12">
        <v>436418</v>
      </c>
      <c r="D1111" s="12" t="s">
        <v>10148</v>
      </c>
      <c r="E1111" s="11">
        <v>44712</v>
      </c>
      <c r="F1111" s="13">
        <v>57172.63</v>
      </c>
      <c r="G1111" s="13">
        <v>3430.36</v>
      </c>
      <c r="H1111" s="13">
        <v>1818.09</v>
      </c>
      <c r="I1111" s="13">
        <v>58.78</v>
      </c>
      <c r="J1111" s="13">
        <v>58843.68</v>
      </c>
      <c r="K1111" s="18" t="s">
        <v>32</v>
      </c>
      <c r="L1111" s="12">
        <v>120</v>
      </c>
      <c r="M1111" s="14">
        <v>540.98</v>
      </c>
      <c r="N1111" s="13">
        <v>0</v>
      </c>
      <c r="O1111" s="14">
        <v>0.01</v>
      </c>
      <c r="P1111" s="15">
        <v>120</v>
      </c>
      <c r="Q1111" s="13">
        <v>540.98</v>
      </c>
      <c r="R1111" s="13">
        <v>56263.59</v>
      </c>
      <c r="S1111" s="13">
        <v>58.78</v>
      </c>
      <c r="T1111" s="13">
        <v>2521.3000000000002</v>
      </c>
      <c r="U1111" s="13">
        <v>6073.92</v>
      </c>
      <c r="V1111" s="13">
        <v>0</v>
      </c>
      <c r="W1111" s="16">
        <v>0</v>
      </c>
      <c r="X1111" s="16">
        <v>0</v>
      </c>
      <c r="Y1111" s="17">
        <f>SUM(R1111:X1111)+N1111+O1111</f>
        <v>64917.599999999999</v>
      </c>
      <c r="Z1111" s="17">
        <f>((P1111*Q1111)+O1111+N1111)-Y1111</f>
        <v>1.0000000009313226E-2</v>
      </c>
    </row>
    <row r="1112" spans="1:26" hidden="1" x14ac:dyDescent="0.25">
      <c r="A1112" s="10" t="s">
        <v>8773</v>
      </c>
      <c r="B1112" s="11">
        <v>44643</v>
      </c>
      <c r="C1112" s="12">
        <v>434336</v>
      </c>
      <c r="D1112" s="12" t="s">
        <v>8774</v>
      </c>
      <c r="E1112" s="11">
        <v>44643</v>
      </c>
      <c r="F1112" s="13">
        <v>66740.63</v>
      </c>
      <c r="G1112" s="13">
        <v>4004.44</v>
      </c>
      <c r="H1112" s="13">
        <v>2130</v>
      </c>
      <c r="I1112" s="13">
        <v>68.62</v>
      </c>
      <c r="J1112" s="13">
        <v>68683.69</v>
      </c>
      <c r="K1112" s="18" t="s">
        <v>32</v>
      </c>
      <c r="L1112" s="12">
        <v>120</v>
      </c>
      <c r="M1112" s="14">
        <v>631.44000000000005</v>
      </c>
      <c r="N1112" s="13">
        <v>0</v>
      </c>
      <c r="O1112" s="14">
        <v>-0.01</v>
      </c>
      <c r="P1112" s="15">
        <v>117</v>
      </c>
      <c r="Q1112" s="13">
        <v>631.44000000000005</v>
      </c>
      <c r="R1112" s="13">
        <v>65519.42</v>
      </c>
      <c r="S1112" s="13">
        <v>68.62</v>
      </c>
      <c r="T1112" s="13">
        <v>1761.96</v>
      </c>
      <c r="U1112" s="13">
        <v>7089.11</v>
      </c>
      <c r="V1112" s="13">
        <v>0</v>
      </c>
      <c r="W1112" s="16">
        <v>0</v>
      </c>
      <c r="X1112" s="16">
        <v>0</v>
      </c>
      <c r="Y1112" s="17">
        <f>SUM(R1112:X1112)+N1112+O1112</f>
        <v>74439.100000000006</v>
      </c>
      <c r="Z1112" s="17">
        <f>((P1112*Q1112)+O1112+N1112)-Y1112</f>
        <v>-560.6299999999901</v>
      </c>
    </row>
    <row r="1113" spans="1:26" hidden="1" x14ac:dyDescent="0.25">
      <c r="A1113" s="10" t="s">
        <v>10249</v>
      </c>
      <c r="B1113" s="11">
        <v>44712</v>
      </c>
      <c r="C1113" s="12">
        <v>436311</v>
      </c>
      <c r="D1113" s="12" t="s">
        <v>10250</v>
      </c>
      <c r="E1113" s="11">
        <v>44712</v>
      </c>
      <c r="F1113" s="13">
        <v>56839.62</v>
      </c>
      <c r="G1113" s="13">
        <v>3410.38</v>
      </c>
      <c r="H1113" s="13">
        <v>5000</v>
      </c>
      <c r="I1113" s="13">
        <v>55.25</v>
      </c>
      <c r="J1113" s="13">
        <v>55305.25</v>
      </c>
      <c r="K1113" s="18" t="s">
        <v>32</v>
      </c>
      <c r="L1113" s="12">
        <v>120</v>
      </c>
      <c r="M1113" s="14">
        <v>508.45</v>
      </c>
      <c r="N1113" s="13">
        <v>0</v>
      </c>
      <c r="O1113" s="14">
        <v>0</v>
      </c>
      <c r="P1113" s="15">
        <v>119</v>
      </c>
      <c r="Q1113" s="13">
        <v>508.45</v>
      </c>
      <c r="R1113" s="13">
        <v>54789.58</v>
      </c>
      <c r="S1113" s="13">
        <v>54.79</v>
      </c>
      <c r="T1113" s="13">
        <v>0</v>
      </c>
      <c r="U1113" s="13">
        <v>5661.18</v>
      </c>
      <c r="V1113" s="13">
        <v>0</v>
      </c>
      <c r="W1113" s="16">
        <v>0</v>
      </c>
      <c r="X1113" s="16">
        <v>0</v>
      </c>
      <c r="Y1113" s="17">
        <f>SUM(R1113:X1113)+N1113+O1113</f>
        <v>60505.55</v>
      </c>
      <c r="Z1113" s="17">
        <f>((P1113*Q1113)+O1113+N1113)-Y1113</f>
        <v>0</v>
      </c>
    </row>
    <row r="1114" spans="1:26" hidden="1" x14ac:dyDescent="0.25">
      <c r="A1114" s="10" t="s">
        <v>309</v>
      </c>
      <c r="B1114" s="11">
        <v>44250</v>
      </c>
      <c r="C1114" s="12">
        <v>411679</v>
      </c>
      <c r="D1114" s="12" t="s">
        <v>310</v>
      </c>
      <c r="E1114" s="11">
        <v>44250</v>
      </c>
      <c r="F1114" s="13">
        <v>50777.21</v>
      </c>
      <c r="G1114" s="13">
        <v>3046.63</v>
      </c>
      <c r="H1114" s="13">
        <v>4000</v>
      </c>
      <c r="I1114" s="13">
        <v>49.87</v>
      </c>
      <c r="J1114" s="13">
        <v>49873.71</v>
      </c>
      <c r="K1114" s="18" t="s">
        <v>32</v>
      </c>
      <c r="L1114" s="12">
        <v>120</v>
      </c>
      <c r="M1114" s="14">
        <v>458.51</v>
      </c>
      <c r="N1114" s="13">
        <v>0</v>
      </c>
      <c r="O1114" s="14">
        <v>0</v>
      </c>
      <c r="P1114" s="15">
        <v>105</v>
      </c>
      <c r="Q1114" s="13">
        <v>540.08000000000004</v>
      </c>
      <c r="R1114" s="13">
        <v>43595.99</v>
      </c>
      <c r="S1114" s="13">
        <v>43.57</v>
      </c>
      <c r="T1114" s="13">
        <v>0</v>
      </c>
      <c r="U1114" s="13">
        <v>4503.99</v>
      </c>
      <c r="V1114" s="13">
        <v>7756.35</v>
      </c>
      <c r="W1114" s="16">
        <v>7.33</v>
      </c>
      <c r="X1114" s="16">
        <v>801.12</v>
      </c>
      <c r="Y1114" s="17">
        <f>SUM(R1114:X1114)+N1114+O1114</f>
        <v>56708.35</v>
      </c>
      <c r="Z1114" s="17">
        <f>((P1114*Q1114)+O1114+N1114)-Y1114</f>
        <v>5.0000000002910383E-2</v>
      </c>
    </row>
    <row r="1115" spans="1:26" hidden="1" x14ac:dyDescent="0.25">
      <c r="A1115" s="10" t="s">
        <v>4861</v>
      </c>
      <c r="B1115" s="11">
        <v>44469</v>
      </c>
      <c r="C1115" s="12">
        <v>426338</v>
      </c>
      <c r="D1115" s="12" t="s">
        <v>4862</v>
      </c>
      <c r="E1115" s="11">
        <v>44469</v>
      </c>
      <c r="F1115" s="13">
        <v>49056.6</v>
      </c>
      <c r="G1115" s="13">
        <v>2943.4</v>
      </c>
      <c r="H1115" s="13">
        <v>520</v>
      </c>
      <c r="I1115" s="13">
        <v>51.53</v>
      </c>
      <c r="J1115" s="13">
        <v>51531.53</v>
      </c>
      <c r="K1115" s="18" t="s">
        <v>32</v>
      </c>
      <c r="L1115" s="12">
        <v>120</v>
      </c>
      <c r="M1115" s="14">
        <v>473.75</v>
      </c>
      <c r="N1115" s="13">
        <v>0</v>
      </c>
      <c r="O1115" s="14">
        <v>0</v>
      </c>
      <c r="P1115" s="15">
        <v>112</v>
      </c>
      <c r="Q1115" s="13">
        <v>473.75</v>
      </c>
      <c r="R1115" s="13">
        <v>47784.2</v>
      </c>
      <c r="S1115" s="13">
        <v>50.63</v>
      </c>
      <c r="T1115" s="13">
        <v>54.65</v>
      </c>
      <c r="U1115" s="13">
        <v>5225.17</v>
      </c>
      <c r="V1115" s="13">
        <v>0</v>
      </c>
      <c r="W1115" s="16">
        <v>0</v>
      </c>
      <c r="X1115" s="16">
        <v>0</v>
      </c>
      <c r="Y1115" s="17">
        <f>SUM(R1115:X1115)+N1115+O1115</f>
        <v>53114.649999999994</v>
      </c>
      <c r="Z1115" s="17">
        <f>((P1115*Q1115)+O1115+N1115)-Y1115</f>
        <v>-54.649999999994179</v>
      </c>
    </row>
    <row r="1116" spans="1:26" hidden="1" x14ac:dyDescent="0.25">
      <c r="A1116" s="10" t="s">
        <v>9523</v>
      </c>
      <c r="B1116" s="11">
        <v>44680</v>
      </c>
      <c r="C1116" s="12">
        <v>435421</v>
      </c>
      <c r="D1116" s="12" t="s">
        <v>9524</v>
      </c>
      <c r="E1116" s="11">
        <v>44680</v>
      </c>
      <c r="F1116" s="13">
        <v>93566.04</v>
      </c>
      <c r="G1116" s="13">
        <v>5613.96</v>
      </c>
      <c r="H1116" s="13">
        <v>2980</v>
      </c>
      <c r="I1116" s="13">
        <v>96.2</v>
      </c>
      <c r="J1116" s="13">
        <v>96296.2</v>
      </c>
      <c r="K1116" s="18" t="s">
        <v>32</v>
      </c>
      <c r="L1116" s="12">
        <v>120</v>
      </c>
      <c r="M1116" s="14">
        <v>885.3</v>
      </c>
      <c r="N1116" s="13">
        <v>0</v>
      </c>
      <c r="O1116" s="14">
        <v>0.02</v>
      </c>
      <c r="P1116" s="15">
        <v>119</v>
      </c>
      <c r="Q1116" s="13">
        <v>885.3</v>
      </c>
      <c r="R1116" s="13">
        <v>91974.39</v>
      </c>
      <c r="S1116" s="13">
        <v>96.2</v>
      </c>
      <c r="T1116" s="13">
        <v>3340.29</v>
      </c>
      <c r="U1116" s="13">
        <v>9939.7999999999993</v>
      </c>
      <c r="V1116" s="13">
        <v>0</v>
      </c>
      <c r="W1116" s="16">
        <v>0</v>
      </c>
      <c r="X1116" s="16">
        <v>0</v>
      </c>
      <c r="Y1116" s="17">
        <f>SUM(R1116:X1116)+N1116+O1116</f>
        <v>105350.7</v>
      </c>
      <c r="Z1116" s="17">
        <f>((P1116*Q1116)+O1116+N1116)-Y1116</f>
        <v>2.0000000004074536E-2</v>
      </c>
    </row>
    <row r="1117" spans="1:26" hidden="1" x14ac:dyDescent="0.25">
      <c r="A1117" s="10" t="s">
        <v>9821</v>
      </c>
      <c r="B1117" s="11">
        <v>44694</v>
      </c>
      <c r="C1117" s="12">
        <v>434866</v>
      </c>
      <c r="D1117" s="12" t="s">
        <v>9822</v>
      </c>
      <c r="E1117" s="11">
        <v>44693</v>
      </c>
      <c r="F1117" s="13">
        <v>74852.83</v>
      </c>
      <c r="G1117" s="13">
        <v>4491.17</v>
      </c>
      <c r="H1117" s="13">
        <v>3970</v>
      </c>
      <c r="I1117" s="13">
        <v>75.37</v>
      </c>
      <c r="J1117" s="13">
        <v>75449.37</v>
      </c>
      <c r="K1117" s="18" t="s">
        <v>32</v>
      </c>
      <c r="L1117" s="12">
        <v>120</v>
      </c>
      <c r="M1117" s="14">
        <v>693.64</v>
      </c>
      <c r="N1117" s="13">
        <v>0</v>
      </c>
      <c r="O1117" s="14">
        <v>-0.01</v>
      </c>
      <c r="P1117" s="15">
        <v>119</v>
      </c>
      <c r="Q1117" s="13">
        <v>693.64</v>
      </c>
      <c r="R1117" s="13">
        <v>73333.009999999995</v>
      </c>
      <c r="S1117" s="13">
        <v>75.37</v>
      </c>
      <c r="T1117" s="13">
        <v>1347.36</v>
      </c>
      <c r="U1117" s="13">
        <v>7787.43</v>
      </c>
      <c r="V1117" s="13">
        <v>0</v>
      </c>
      <c r="W1117" s="16">
        <v>0</v>
      </c>
      <c r="X1117" s="16">
        <v>0</v>
      </c>
      <c r="Y1117" s="17">
        <f>SUM(R1117:X1117)+N1117+O1117</f>
        <v>82543.159999999989</v>
      </c>
      <c r="Z1117" s="17">
        <f>((P1117*Q1117)+O1117+N1117)-Y1117</f>
        <v>-9.9999999802093953E-3</v>
      </c>
    </row>
    <row r="1118" spans="1:26" hidden="1" x14ac:dyDescent="0.25">
      <c r="A1118" s="10" t="s">
        <v>10045</v>
      </c>
      <c r="B1118" s="11">
        <v>44708</v>
      </c>
      <c r="C1118" s="12">
        <v>435900</v>
      </c>
      <c r="D1118" s="12" t="s">
        <v>10046</v>
      </c>
      <c r="E1118" s="11">
        <v>44706</v>
      </c>
      <c r="F1118" s="13">
        <v>147713.21</v>
      </c>
      <c r="G1118" s="13">
        <v>8862.7900000000009</v>
      </c>
      <c r="H1118" s="13">
        <v>4698</v>
      </c>
      <c r="I1118" s="13">
        <v>151.88</v>
      </c>
      <c r="J1118" s="13">
        <v>152029.88</v>
      </c>
      <c r="K1118" s="18" t="s">
        <v>32</v>
      </c>
      <c r="L1118" s="12">
        <v>120</v>
      </c>
      <c r="M1118" s="14">
        <v>1397.68</v>
      </c>
      <c r="N1118" s="13">
        <v>0</v>
      </c>
      <c r="O1118" s="14">
        <v>0</v>
      </c>
      <c r="P1118" s="15">
        <v>119</v>
      </c>
      <c r="Q1118" s="13">
        <v>1397.68</v>
      </c>
      <c r="R1118" s="13">
        <v>145206.96</v>
      </c>
      <c r="S1118" s="13">
        <v>151.88</v>
      </c>
      <c r="T1118" s="13">
        <v>5273.36</v>
      </c>
      <c r="U1118" s="13">
        <v>15691.72</v>
      </c>
      <c r="V1118" s="13">
        <v>0</v>
      </c>
      <c r="W1118" s="16">
        <v>0</v>
      </c>
      <c r="X1118" s="16">
        <v>0</v>
      </c>
      <c r="Y1118" s="17">
        <f>SUM(R1118:X1118)+N1118+O1118</f>
        <v>166323.91999999998</v>
      </c>
      <c r="Z1118" s="17">
        <f>((P1118*Q1118)+O1118+N1118)-Y1118</f>
        <v>0</v>
      </c>
    </row>
    <row r="1119" spans="1:26" hidden="1" x14ac:dyDescent="0.25">
      <c r="A1119" s="10" t="s">
        <v>9949</v>
      </c>
      <c r="B1119" s="11">
        <v>44704</v>
      </c>
      <c r="C1119" s="12">
        <v>436230</v>
      </c>
      <c r="D1119" s="12" t="s">
        <v>9950</v>
      </c>
      <c r="E1119" s="11">
        <v>44704</v>
      </c>
      <c r="F1119" s="13">
        <v>141838</v>
      </c>
      <c r="G1119" s="13">
        <v>6905.36</v>
      </c>
      <c r="H1119" s="13">
        <v>2000</v>
      </c>
      <c r="I1119" s="13">
        <v>146.74</v>
      </c>
      <c r="J1119" s="13">
        <v>146890.1</v>
      </c>
      <c r="K1119" s="18" t="s">
        <v>32</v>
      </c>
      <c r="L1119" s="12">
        <v>120</v>
      </c>
      <c r="M1119" s="14">
        <v>1350.43</v>
      </c>
      <c r="N1119" s="13">
        <v>0</v>
      </c>
      <c r="O1119" s="14">
        <v>0.01</v>
      </c>
      <c r="P1119" s="15">
        <v>119</v>
      </c>
      <c r="Q1119" s="13">
        <v>1350.43</v>
      </c>
      <c r="R1119" s="13">
        <v>139385.26999999999</v>
      </c>
      <c r="S1119" s="13">
        <v>146.74</v>
      </c>
      <c r="T1119" s="13">
        <v>6007.65</v>
      </c>
      <c r="U1119" s="13">
        <v>15161.5</v>
      </c>
      <c r="V1119" s="13">
        <v>0</v>
      </c>
      <c r="W1119" s="16">
        <v>0</v>
      </c>
      <c r="X1119" s="16">
        <v>0</v>
      </c>
      <c r="Y1119" s="17">
        <f>SUM(R1119:X1119)+N1119+O1119</f>
        <v>160701.16999999998</v>
      </c>
      <c r="Z1119" s="17">
        <f>((P1119*Q1119)+O1119+N1119)-Y1119</f>
        <v>1.0000000038417056E-2</v>
      </c>
    </row>
    <row r="1120" spans="1:26" hidden="1" x14ac:dyDescent="0.25">
      <c r="A1120" s="10" t="s">
        <v>9761</v>
      </c>
      <c r="B1120" s="11">
        <v>44690</v>
      </c>
      <c r="C1120" s="12">
        <v>435823</v>
      </c>
      <c r="D1120" s="12" t="s">
        <v>9762</v>
      </c>
      <c r="E1120" s="11">
        <v>44690</v>
      </c>
      <c r="F1120" s="13">
        <v>129202.11</v>
      </c>
      <c r="G1120" s="13">
        <v>7752.13</v>
      </c>
      <c r="H1120" s="13">
        <v>6850</v>
      </c>
      <c r="I1120" s="13">
        <v>130.1</v>
      </c>
      <c r="J1120" s="13">
        <v>130234.34</v>
      </c>
      <c r="K1120" s="18" t="s">
        <v>32</v>
      </c>
      <c r="L1120" s="12">
        <v>120</v>
      </c>
      <c r="M1120" s="14">
        <v>1197.31</v>
      </c>
      <c r="N1120" s="13">
        <v>0</v>
      </c>
      <c r="O1120" s="14">
        <v>0</v>
      </c>
      <c r="P1120" s="15">
        <v>120</v>
      </c>
      <c r="Q1120" s="13">
        <v>1197.31</v>
      </c>
      <c r="R1120" s="13">
        <v>126615.78</v>
      </c>
      <c r="S1120" s="13">
        <v>130.1</v>
      </c>
      <c r="T1120" s="13">
        <v>3488.46</v>
      </c>
      <c r="U1120" s="13">
        <v>13442.86</v>
      </c>
      <c r="V1120" s="13">
        <v>0</v>
      </c>
      <c r="W1120" s="16">
        <v>0</v>
      </c>
      <c r="X1120" s="16">
        <v>0</v>
      </c>
      <c r="Y1120" s="17">
        <f>SUM(R1120:X1120)+N1120+O1120</f>
        <v>143677.20000000001</v>
      </c>
      <c r="Z1120" s="17">
        <f>((P1120*Q1120)+O1120+N1120)-Y1120</f>
        <v>0</v>
      </c>
    </row>
    <row r="1121" spans="1:26" s="50" customFormat="1" x14ac:dyDescent="0.25">
      <c r="A1121" s="41" t="s">
        <v>10579</v>
      </c>
      <c r="B1121" s="42">
        <v>44740</v>
      </c>
      <c r="C1121" s="43">
        <v>436651</v>
      </c>
      <c r="D1121" s="43" t="s">
        <v>10580</v>
      </c>
      <c r="E1121" s="42">
        <v>44740</v>
      </c>
      <c r="F1121" s="44">
        <v>132772.82999999999</v>
      </c>
      <c r="G1121" s="44">
        <v>7966.37</v>
      </c>
      <c r="H1121" s="53">
        <v>4222.18</v>
      </c>
      <c r="I1121" s="44">
        <v>136.52000000000001</v>
      </c>
      <c r="J1121" s="44">
        <v>136653.54</v>
      </c>
      <c r="K1121" s="45" t="s">
        <v>32</v>
      </c>
      <c r="L1121" s="43">
        <v>120</v>
      </c>
      <c r="M1121" s="52">
        <v>1256.32</v>
      </c>
      <c r="N1121" s="44">
        <v>0</v>
      </c>
      <c r="O1121" s="46">
        <v>-0.01</v>
      </c>
      <c r="P1121" s="47">
        <v>120</v>
      </c>
      <c r="Q1121" s="51">
        <v>1256.32</v>
      </c>
      <c r="R1121" s="44">
        <v>130661.74</v>
      </c>
      <c r="S1121" s="44">
        <v>136.52000000000001</v>
      </c>
      <c r="T1121" s="44">
        <v>5855.29</v>
      </c>
      <c r="U1121" s="44">
        <v>14104.86</v>
      </c>
      <c r="V1121" s="44">
        <v>0</v>
      </c>
      <c r="W1121" s="48">
        <v>0</v>
      </c>
      <c r="X1121" s="48">
        <v>0</v>
      </c>
      <c r="Y1121" s="49">
        <f>SUM(R1121:X1121)+N1121+O1121</f>
        <v>150758.40000000002</v>
      </c>
      <c r="Z1121" s="49">
        <f>((P1121*Q1121)+O1121+N1121)-Y1121</f>
        <v>-1.0000000038417056E-2</v>
      </c>
    </row>
    <row r="1122" spans="1:26" hidden="1" x14ac:dyDescent="0.25">
      <c r="A1122" s="10" t="s">
        <v>501</v>
      </c>
      <c r="B1122" s="11">
        <v>44273</v>
      </c>
      <c r="C1122" s="12">
        <v>412885</v>
      </c>
      <c r="D1122" s="12" t="s">
        <v>502</v>
      </c>
      <c r="E1122" s="11">
        <v>44273</v>
      </c>
      <c r="F1122" s="13">
        <v>76519.56</v>
      </c>
      <c r="G1122" s="13">
        <v>4591.17</v>
      </c>
      <c r="H1122" s="13">
        <v>812</v>
      </c>
      <c r="I1122" s="13">
        <v>80.38</v>
      </c>
      <c r="J1122" s="13">
        <v>80379.11</v>
      </c>
      <c r="K1122" s="18" t="s">
        <v>32</v>
      </c>
      <c r="L1122" s="12">
        <v>120</v>
      </c>
      <c r="M1122" s="14">
        <v>738.96</v>
      </c>
      <c r="N1122" s="13">
        <v>0</v>
      </c>
      <c r="O1122" s="14">
        <v>0</v>
      </c>
      <c r="P1122" s="15">
        <v>105</v>
      </c>
      <c r="Q1122" s="13">
        <v>863.99</v>
      </c>
      <c r="R1122" s="13">
        <v>69875.649999999994</v>
      </c>
      <c r="S1122" s="13">
        <v>73.989999999999995</v>
      </c>
      <c r="T1122" s="13">
        <v>0</v>
      </c>
      <c r="U1122" s="13">
        <v>7641.16</v>
      </c>
      <c r="V1122" s="13">
        <v>11823</v>
      </c>
      <c r="W1122" s="16">
        <v>12.6</v>
      </c>
      <c r="X1122" s="16">
        <v>1292.55</v>
      </c>
      <c r="Y1122" s="17">
        <f>SUM(R1122:X1122)+N1122+O1122</f>
        <v>90718.950000000012</v>
      </c>
      <c r="Z1122" s="17">
        <f>((P1122*Q1122)+O1122+N1122)-Y1122</f>
        <v>0</v>
      </c>
    </row>
    <row r="1123" spans="1:26" hidden="1" x14ac:dyDescent="0.25">
      <c r="A1123" s="10" t="s">
        <v>2557</v>
      </c>
      <c r="B1123" s="11">
        <v>44383</v>
      </c>
      <c r="C1123" s="12">
        <v>420528</v>
      </c>
      <c r="D1123" s="12" t="s">
        <v>2558</v>
      </c>
      <c r="E1123" s="11">
        <v>44382</v>
      </c>
      <c r="F1123" s="13">
        <v>136177.07999999999</v>
      </c>
      <c r="G1123" s="13">
        <v>8170.62</v>
      </c>
      <c r="H1123" s="13">
        <v>1444</v>
      </c>
      <c r="I1123" s="13">
        <v>143.05000000000001</v>
      </c>
      <c r="J1123" s="13">
        <v>143046.75</v>
      </c>
      <c r="K1123" s="18" t="s">
        <v>32</v>
      </c>
      <c r="L1123" s="12">
        <v>120</v>
      </c>
      <c r="M1123" s="14">
        <v>1315.1</v>
      </c>
      <c r="N1123" s="13">
        <v>0</v>
      </c>
      <c r="O1123" s="14">
        <v>0</v>
      </c>
      <c r="P1123" s="15">
        <v>110</v>
      </c>
      <c r="Q1123" s="13">
        <v>1455.98</v>
      </c>
      <c r="R1123" s="13">
        <v>130275.78</v>
      </c>
      <c r="S1123" s="13">
        <v>138.05000000000001</v>
      </c>
      <c r="T1123" s="13">
        <v>0</v>
      </c>
      <c r="U1123" s="13">
        <v>14247.17</v>
      </c>
      <c r="V1123" s="13">
        <v>13828.83</v>
      </c>
      <c r="W1123" s="16">
        <v>14.17</v>
      </c>
      <c r="X1123" s="16">
        <v>1511.83</v>
      </c>
      <c r="Y1123" s="17">
        <f>SUM(R1123:X1123)+N1123+O1123</f>
        <v>160015.82999999999</v>
      </c>
      <c r="Z1123" s="17">
        <f>((P1123*Q1123)+O1123+N1123)-Y1123</f>
        <v>141.97000000000116</v>
      </c>
    </row>
    <row r="1124" spans="1:26" hidden="1" x14ac:dyDescent="0.25">
      <c r="A1124" s="10" t="s">
        <v>7605</v>
      </c>
      <c r="B1124" s="11">
        <v>44585</v>
      </c>
      <c r="C1124" s="12">
        <v>432730</v>
      </c>
      <c r="D1124" s="12" t="s">
        <v>7606</v>
      </c>
      <c r="E1124" s="11">
        <v>44585</v>
      </c>
      <c r="F1124" s="13">
        <v>124157.55</v>
      </c>
      <c r="G1124" s="13">
        <v>7449.45</v>
      </c>
      <c r="H1124" s="13">
        <v>6585</v>
      </c>
      <c r="I1124" s="13">
        <v>125.15</v>
      </c>
      <c r="J1124" s="13">
        <v>125147.15</v>
      </c>
      <c r="K1124" s="18" t="s">
        <v>32</v>
      </c>
      <c r="L1124" s="12">
        <v>120</v>
      </c>
      <c r="M1124" s="14">
        <v>1150.54</v>
      </c>
      <c r="N1124" s="13">
        <v>0</v>
      </c>
      <c r="O1124" s="14">
        <v>-0.01</v>
      </c>
      <c r="P1124" s="15">
        <v>115</v>
      </c>
      <c r="Q1124" s="13">
        <v>1150.54</v>
      </c>
      <c r="R1124" s="13">
        <v>120531.33</v>
      </c>
      <c r="S1124" s="13">
        <v>123.01</v>
      </c>
      <c r="T1124" s="13">
        <v>1117.42</v>
      </c>
      <c r="U1124" s="13">
        <v>12696.83</v>
      </c>
      <c r="V1124" s="13">
        <v>0</v>
      </c>
      <c r="W1124" s="16">
        <v>0</v>
      </c>
      <c r="X1124" s="16">
        <v>0</v>
      </c>
      <c r="Y1124" s="17">
        <f>SUM(R1124:X1124)+N1124+O1124</f>
        <v>134468.57999999999</v>
      </c>
      <c r="Z1124" s="17">
        <f>((P1124*Q1124)+O1124+N1124)-Y1124</f>
        <v>-2156.4899999999907</v>
      </c>
    </row>
    <row r="1125" spans="1:26" s="50" customFormat="1" x14ac:dyDescent="0.25">
      <c r="A1125" s="10" t="s">
        <v>10737</v>
      </c>
      <c r="B1125" s="11">
        <v>44742</v>
      </c>
      <c r="C1125" s="12">
        <v>436653</v>
      </c>
      <c r="D1125" s="12" t="s">
        <v>10738</v>
      </c>
      <c r="E1125" s="11">
        <v>44742</v>
      </c>
      <c r="F1125" s="13">
        <v>104688.68</v>
      </c>
      <c r="G1125" s="13">
        <v>6281.32</v>
      </c>
      <c r="H1125" s="53">
        <v>3330</v>
      </c>
      <c r="I1125" s="13">
        <v>107.64</v>
      </c>
      <c r="J1125" s="13">
        <v>107747.64</v>
      </c>
      <c r="K1125" s="18" t="s">
        <v>32</v>
      </c>
      <c r="L1125" s="12">
        <v>120</v>
      </c>
      <c r="M1125" s="52">
        <v>990.58</v>
      </c>
      <c r="N1125" s="13">
        <v>0</v>
      </c>
      <c r="O1125" s="14">
        <v>0</v>
      </c>
      <c r="P1125" s="15">
        <v>120</v>
      </c>
      <c r="Q1125" s="51">
        <v>990.58</v>
      </c>
      <c r="R1125" s="13">
        <v>103023.23</v>
      </c>
      <c r="S1125" s="13">
        <v>107.64</v>
      </c>
      <c r="T1125" s="13">
        <v>4616.7700000000004</v>
      </c>
      <c r="U1125" s="13">
        <v>11121.96</v>
      </c>
      <c r="V1125" s="13">
        <v>0</v>
      </c>
      <c r="W1125" s="16">
        <v>0</v>
      </c>
      <c r="X1125" s="16">
        <v>0</v>
      </c>
      <c r="Y1125" s="17">
        <f>SUM(R1125:X1125)+N1125+O1125</f>
        <v>118869.6</v>
      </c>
      <c r="Z1125" s="17">
        <f>((P1125*Q1125)+O1125+N1125)-Y1125</f>
        <v>0</v>
      </c>
    </row>
    <row r="1126" spans="1:26" hidden="1" x14ac:dyDescent="0.25">
      <c r="A1126" s="10" t="s">
        <v>1085</v>
      </c>
      <c r="B1126" s="11">
        <v>44313</v>
      </c>
      <c r="C1126" s="12">
        <v>415624</v>
      </c>
      <c r="D1126" s="12" t="s">
        <v>1086</v>
      </c>
      <c r="E1126" s="11">
        <v>44312</v>
      </c>
      <c r="F1126" s="13">
        <v>122472.17</v>
      </c>
      <c r="G1126" s="13">
        <v>7348.33</v>
      </c>
      <c r="H1126" s="13">
        <v>1299</v>
      </c>
      <c r="I1126" s="13">
        <v>128.65</v>
      </c>
      <c r="J1126" s="13">
        <v>128650.15</v>
      </c>
      <c r="K1126" s="18" t="s">
        <v>32</v>
      </c>
      <c r="L1126" s="12">
        <v>120</v>
      </c>
      <c r="M1126" s="14">
        <v>1182.74</v>
      </c>
      <c r="N1126" s="13">
        <v>0</v>
      </c>
      <c r="O1126" s="14">
        <v>0</v>
      </c>
      <c r="P1126" s="15">
        <v>106</v>
      </c>
      <c r="Q1126" s="13">
        <v>1373.41</v>
      </c>
      <c r="R1126" s="13">
        <v>112904.02</v>
      </c>
      <c r="S1126" s="13">
        <v>119.61</v>
      </c>
      <c r="T1126" s="13">
        <v>0</v>
      </c>
      <c r="U1126" s="13">
        <v>12346.81</v>
      </c>
      <c r="V1126" s="13">
        <v>18201.259999999998</v>
      </c>
      <c r="W1126" s="16">
        <v>19.07</v>
      </c>
      <c r="X1126" s="16">
        <v>1990.69</v>
      </c>
      <c r="Y1126" s="17">
        <f>SUM(R1126:X1126)+N1126+O1126</f>
        <v>145581.46000000002</v>
      </c>
      <c r="Z1126" s="17">
        <f>((P1126*Q1126)+O1126+N1126)-Y1126</f>
        <v>0</v>
      </c>
    </row>
    <row r="1127" spans="1:26" hidden="1" x14ac:dyDescent="0.25">
      <c r="A1127" s="10" t="s">
        <v>659</v>
      </c>
      <c r="B1127" s="11">
        <v>44284</v>
      </c>
      <c r="C1127" s="12">
        <v>413864</v>
      </c>
      <c r="D1127" s="12" t="s">
        <v>660</v>
      </c>
      <c r="E1127" s="11">
        <v>44283</v>
      </c>
      <c r="F1127" s="13">
        <v>86047.64</v>
      </c>
      <c r="G1127" s="13">
        <v>5162.8599999999997</v>
      </c>
      <c r="H1127" s="13">
        <v>913</v>
      </c>
      <c r="I1127" s="13">
        <v>90.39</v>
      </c>
      <c r="J1127" s="13">
        <v>90387.89</v>
      </c>
      <c r="K1127" s="18" t="s">
        <v>32</v>
      </c>
      <c r="L1127" s="12">
        <v>120</v>
      </c>
      <c r="M1127" s="14">
        <v>830.98</v>
      </c>
      <c r="N1127" s="13">
        <v>0</v>
      </c>
      <c r="O1127" s="14">
        <v>0</v>
      </c>
      <c r="P1127" s="15">
        <v>107</v>
      </c>
      <c r="Q1127" s="13">
        <v>971.58</v>
      </c>
      <c r="R1127" s="13">
        <v>80073.17</v>
      </c>
      <c r="S1127" s="13">
        <v>84.86</v>
      </c>
      <c r="T1127" s="13">
        <v>0</v>
      </c>
      <c r="U1127" s="13">
        <v>8756.83</v>
      </c>
      <c r="V1127" s="13">
        <v>13548.34</v>
      </c>
      <c r="W1127" s="16">
        <v>13.9</v>
      </c>
      <c r="X1127" s="16">
        <v>1481.96</v>
      </c>
      <c r="Y1127" s="17">
        <f>SUM(R1127:X1127)+N1127+O1127</f>
        <v>103959.06</v>
      </c>
      <c r="Z1127" s="17">
        <f>((P1127*Q1127)+O1127+N1127)-Y1127</f>
        <v>0</v>
      </c>
    </row>
    <row r="1128" spans="1:26" hidden="1" x14ac:dyDescent="0.25">
      <c r="A1128" s="10" t="s">
        <v>957</v>
      </c>
      <c r="B1128" s="11">
        <v>44306</v>
      </c>
      <c r="C1128" s="12">
        <v>415036</v>
      </c>
      <c r="D1128" s="12" t="s">
        <v>958</v>
      </c>
      <c r="E1128" s="11">
        <v>44305</v>
      </c>
      <c r="F1128" s="13">
        <v>89490.57</v>
      </c>
      <c r="G1128" s="13">
        <v>5369.43</v>
      </c>
      <c r="H1128" s="13">
        <v>948.6</v>
      </c>
      <c r="I1128" s="13">
        <v>94.01</v>
      </c>
      <c r="J1128" s="13">
        <v>94005.41</v>
      </c>
      <c r="K1128" s="18" t="s">
        <v>32</v>
      </c>
      <c r="L1128" s="12">
        <v>120</v>
      </c>
      <c r="M1128" s="14">
        <v>864.24</v>
      </c>
      <c r="N1128" s="13">
        <v>0</v>
      </c>
      <c r="O1128" s="14">
        <v>0</v>
      </c>
      <c r="P1128" s="15">
        <v>107</v>
      </c>
      <c r="Q1128" s="13">
        <v>1003.56</v>
      </c>
      <c r="R1128" s="13">
        <v>83277.86</v>
      </c>
      <c r="S1128" s="13">
        <v>88.27</v>
      </c>
      <c r="T1128" s="13">
        <v>0</v>
      </c>
      <c r="U1128" s="13">
        <v>9107.5499999999993</v>
      </c>
      <c r="V1128" s="13">
        <v>13425.29</v>
      </c>
      <c r="W1128" s="16">
        <v>13.91</v>
      </c>
      <c r="X1128" s="16">
        <v>1468.04</v>
      </c>
      <c r="Y1128" s="17">
        <f>SUM(R1128:X1128)+N1128+O1128</f>
        <v>107380.92</v>
      </c>
      <c r="Z1128" s="17">
        <f>((P1128*Q1128)+O1128+N1128)-Y1128</f>
        <v>0</v>
      </c>
    </row>
    <row r="1129" spans="1:26" hidden="1" x14ac:dyDescent="0.25">
      <c r="A1129" s="10" t="s">
        <v>679</v>
      </c>
      <c r="B1129" s="11">
        <v>44285</v>
      </c>
      <c r="C1129" s="12">
        <v>413800</v>
      </c>
      <c r="D1129" s="12" t="s">
        <v>680</v>
      </c>
      <c r="E1129" s="11">
        <v>44284</v>
      </c>
      <c r="F1129" s="13">
        <v>89490.57</v>
      </c>
      <c r="G1129" s="13">
        <v>5369.43</v>
      </c>
      <c r="H1129" s="13">
        <v>948.6</v>
      </c>
      <c r="I1129" s="13">
        <v>94.01</v>
      </c>
      <c r="J1129" s="13">
        <v>94005.41</v>
      </c>
      <c r="K1129" s="18" t="s">
        <v>32</v>
      </c>
      <c r="L1129" s="12">
        <v>120</v>
      </c>
      <c r="M1129" s="14">
        <v>864.24</v>
      </c>
      <c r="N1129" s="13">
        <v>0</v>
      </c>
      <c r="O1129" s="14">
        <v>0</v>
      </c>
      <c r="P1129" s="15">
        <v>106</v>
      </c>
      <c r="Q1129" s="13">
        <v>1010.46</v>
      </c>
      <c r="R1129" s="13">
        <v>82499.56</v>
      </c>
      <c r="S1129" s="13">
        <v>87.45</v>
      </c>
      <c r="T1129" s="13">
        <v>0</v>
      </c>
      <c r="U1129" s="13">
        <v>9022.43</v>
      </c>
      <c r="V1129" s="13">
        <v>13958.08</v>
      </c>
      <c r="W1129" s="16">
        <v>14.85</v>
      </c>
      <c r="X1129" s="16">
        <v>1526.39</v>
      </c>
      <c r="Y1129" s="17">
        <f>SUM(R1129:X1129)+N1129+O1129</f>
        <v>107108.76000000001</v>
      </c>
      <c r="Z1129" s="17">
        <f>((P1129*Q1129)+O1129+N1129)-Y1129</f>
        <v>0</v>
      </c>
    </row>
    <row r="1130" spans="1:26" hidden="1" x14ac:dyDescent="0.25">
      <c r="A1130" s="10" t="s">
        <v>321</v>
      </c>
      <c r="B1130" s="11">
        <v>44250</v>
      </c>
      <c r="C1130" s="12">
        <v>411543</v>
      </c>
      <c r="D1130" s="12" t="s">
        <v>322</v>
      </c>
      <c r="E1130" s="11">
        <v>44250</v>
      </c>
      <c r="F1130" s="13">
        <v>122472.17</v>
      </c>
      <c r="G1130" s="13">
        <v>7348.33</v>
      </c>
      <c r="H1130" s="13">
        <v>1298.21</v>
      </c>
      <c r="I1130" s="13">
        <v>128.65</v>
      </c>
      <c r="J1130" s="13">
        <v>128650.94</v>
      </c>
      <c r="K1130" s="18" t="s">
        <v>32</v>
      </c>
      <c r="L1130" s="12">
        <v>120</v>
      </c>
      <c r="M1130" s="14">
        <v>1182.75</v>
      </c>
      <c r="N1130" s="13">
        <v>0</v>
      </c>
      <c r="O1130" s="14">
        <v>0</v>
      </c>
      <c r="P1130" s="15">
        <v>115</v>
      </c>
      <c r="Q1130" s="13">
        <v>1393.18</v>
      </c>
      <c r="R1130" s="13">
        <v>122472.17</v>
      </c>
      <c r="S1130" s="13">
        <v>128.65</v>
      </c>
      <c r="T1130" s="13">
        <v>136.37</v>
      </c>
      <c r="U1130" s="13">
        <v>13279.06</v>
      </c>
      <c r="V1130" s="13">
        <v>20845</v>
      </c>
      <c r="W1130" s="16">
        <v>22</v>
      </c>
      <c r="X1130" s="16">
        <v>2279.1999999999998</v>
      </c>
      <c r="Y1130" s="17">
        <f>SUM(R1130:X1130)+N1130+O1130</f>
        <v>159162.45000000001</v>
      </c>
      <c r="Z1130" s="17">
        <f>((P1130*Q1130)+O1130+N1130)-Y1130</f>
        <v>1053.25</v>
      </c>
    </row>
    <row r="1131" spans="1:26" hidden="1" x14ac:dyDescent="0.25">
      <c r="A1131" s="10" t="s">
        <v>359</v>
      </c>
      <c r="B1131" s="11">
        <v>44255</v>
      </c>
      <c r="C1131" s="12">
        <v>411808</v>
      </c>
      <c r="D1131" s="12" t="s">
        <v>360</v>
      </c>
      <c r="E1131" s="11">
        <v>44255</v>
      </c>
      <c r="F1131" s="13">
        <v>100601.52</v>
      </c>
      <c r="G1131" s="13">
        <v>6036.09</v>
      </c>
      <c r="H1131" s="13">
        <v>1067</v>
      </c>
      <c r="I1131" s="13">
        <v>97.68</v>
      </c>
      <c r="J1131" s="13">
        <v>105676.29</v>
      </c>
      <c r="K1131" s="18" t="s">
        <v>32</v>
      </c>
      <c r="L1131" s="12">
        <v>120</v>
      </c>
      <c r="M1131" s="14">
        <v>971.53</v>
      </c>
      <c r="N1131" s="13">
        <v>0</v>
      </c>
      <c r="O1131" s="14">
        <v>0</v>
      </c>
      <c r="P1131" s="15">
        <v>120</v>
      </c>
      <c r="Q1131" s="13">
        <v>1144.3800000000001</v>
      </c>
      <c r="R1131" s="13">
        <v>100601.52</v>
      </c>
      <c r="S1131" s="13">
        <v>97.68</v>
      </c>
      <c r="T1131" s="13">
        <v>4969.09</v>
      </c>
      <c r="U1131" s="13">
        <v>10907.31</v>
      </c>
      <c r="V1131" s="13">
        <v>16968.03</v>
      </c>
      <c r="W1131" s="16">
        <v>16.350000000000001</v>
      </c>
      <c r="X1131" s="16">
        <v>1855.18</v>
      </c>
      <c r="Y1131" s="17">
        <f>SUM(R1131:X1131)+N1131+O1131</f>
        <v>135415.16</v>
      </c>
      <c r="Z1131" s="17">
        <f>((P1131*Q1131)+O1131+N1131)-Y1131</f>
        <v>1910.4400000000023</v>
      </c>
    </row>
    <row r="1132" spans="1:26" hidden="1" x14ac:dyDescent="0.25">
      <c r="A1132" s="10" t="s">
        <v>4975</v>
      </c>
      <c r="B1132" s="11">
        <v>44474</v>
      </c>
      <c r="C1132" s="12">
        <v>426753</v>
      </c>
      <c r="D1132" s="12" t="s">
        <v>4976</v>
      </c>
      <c r="E1132" s="11">
        <v>44473</v>
      </c>
      <c r="F1132" s="13">
        <v>117924.53</v>
      </c>
      <c r="G1132" s="13">
        <v>7075.47</v>
      </c>
      <c r="H1132" s="13">
        <v>1499.99</v>
      </c>
      <c r="I1132" s="13">
        <v>123.62</v>
      </c>
      <c r="J1132" s="13">
        <v>123623.63</v>
      </c>
      <c r="K1132" s="18" t="s">
        <v>32</v>
      </c>
      <c r="L1132" s="12">
        <v>120</v>
      </c>
      <c r="M1132" s="14">
        <v>1136.53</v>
      </c>
      <c r="N1132" s="13">
        <v>0</v>
      </c>
      <c r="O1132" s="14">
        <v>0</v>
      </c>
      <c r="P1132" s="15">
        <v>113</v>
      </c>
      <c r="Q1132" s="13">
        <v>1136.53</v>
      </c>
      <c r="R1132" s="13">
        <v>115768.36</v>
      </c>
      <c r="S1132" s="13">
        <v>121.48</v>
      </c>
      <c r="T1132" s="13">
        <v>0</v>
      </c>
      <c r="U1132" s="13">
        <v>12538.05</v>
      </c>
      <c r="V1132" s="13">
        <v>0</v>
      </c>
      <c r="W1132" s="16">
        <v>0</v>
      </c>
      <c r="X1132" s="16">
        <v>0</v>
      </c>
      <c r="Y1132" s="17">
        <f>SUM(R1132:X1132)+N1132+O1132</f>
        <v>128427.89</v>
      </c>
      <c r="Z1132" s="17">
        <f>((P1132*Q1132)+O1132+N1132)-Y1132</f>
        <v>0</v>
      </c>
    </row>
    <row r="1133" spans="1:26" hidden="1" x14ac:dyDescent="0.25">
      <c r="A1133" s="10" t="s">
        <v>6113</v>
      </c>
      <c r="B1133" s="11">
        <v>44509</v>
      </c>
      <c r="C1133" s="12">
        <v>429225</v>
      </c>
      <c r="D1133" s="12" t="s">
        <v>6114</v>
      </c>
      <c r="E1133" s="11">
        <v>44504</v>
      </c>
      <c r="F1133" s="13">
        <v>112322.91</v>
      </c>
      <c r="G1133" s="13">
        <v>4492.92</v>
      </c>
      <c r="H1133" s="13">
        <v>1169</v>
      </c>
      <c r="I1133" s="13">
        <v>115.76</v>
      </c>
      <c r="J1133" s="13">
        <v>115762.59</v>
      </c>
      <c r="K1133" s="18" t="s">
        <v>32</v>
      </c>
      <c r="L1133" s="12">
        <v>120</v>
      </c>
      <c r="M1133" s="14">
        <v>1064.26</v>
      </c>
      <c r="N1133" s="13">
        <v>0</v>
      </c>
      <c r="O1133" s="14">
        <v>0</v>
      </c>
      <c r="P1133" s="15">
        <v>114</v>
      </c>
      <c r="Q1133" s="13">
        <v>1064.26</v>
      </c>
      <c r="R1133" s="13">
        <v>108977.65</v>
      </c>
      <c r="S1133" s="13">
        <v>115.76</v>
      </c>
      <c r="T1133" s="13">
        <v>2021.82</v>
      </c>
      <c r="U1133" s="13">
        <v>11948.61</v>
      </c>
      <c r="V1133" s="13">
        <v>0</v>
      </c>
      <c r="W1133" s="16">
        <v>0</v>
      </c>
      <c r="X1133" s="16">
        <v>0</v>
      </c>
      <c r="Y1133" s="17">
        <f>SUM(R1133:X1133)+N1133+O1133</f>
        <v>123063.84</v>
      </c>
      <c r="Z1133" s="17">
        <f>((P1133*Q1133)+O1133+N1133)-Y1133</f>
        <v>-1738.1999999999971</v>
      </c>
    </row>
    <row r="1134" spans="1:26" hidden="1" x14ac:dyDescent="0.25">
      <c r="A1134" s="10" t="s">
        <v>3943</v>
      </c>
      <c r="B1134" s="11">
        <v>44445</v>
      </c>
      <c r="C1134" s="12">
        <v>424657</v>
      </c>
      <c r="D1134" s="12" t="s">
        <v>3944</v>
      </c>
      <c r="E1134" s="11">
        <v>44445</v>
      </c>
      <c r="F1134" s="13">
        <v>115532.08</v>
      </c>
      <c r="G1134" s="13">
        <v>6931.92</v>
      </c>
      <c r="H1134" s="13">
        <v>1300</v>
      </c>
      <c r="I1134" s="13">
        <v>121.29</v>
      </c>
      <c r="J1134" s="13">
        <v>121285.29</v>
      </c>
      <c r="K1134" s="18" t="s">
        <v>32</v>
      </c>
      <c r="L1134" s="12">
        <v>120</v>
      </c>
      <c r="M1134" s="14">
        <v>1115.03</v>
      </c>
      <c r="N1134" s="13">
        <v>0</v>
      </c>
      <c r="O1134" s="14">
        <v>0</v>
      </c>
      <c r="P1134" s="15">
        <v>111</v>
      </c>
      <c r="Q1134" s="13">
        <v>1115.03</v>
      </c>
      <c r="R1134" s="13">
        <v>112465.5</v>
      </c>
      <c r="S1134" s="13">
        <v>118.11</v>
      </c>
      <c r="T1134" s="13">
        <v>0</v>
      </c>
      <c r="U1134" s="13">
        <v>12188.88</v>
      </c>
      <c r="V1134" s="13">
        <v>0</v>
      </c>
      <c r="W1134" s="16">
        <v>0</v>
      </c>
      <c r="X1134" s="16">
        <v>0</v>
      </c>
      <c r="Y1134" s="17">
        <f>SUM(R1134:X1134)+N1134+O1134</f>
        <v>124772.49</v>
      </c>
      <c r="Z1134" s="17">
        <f>((P1134*Q1134)+O1134+N1134)-Y1134</f>
        <v>-1004.1600000000035</v>
      </c>
    </row>
    <row r="1135" spans="1:26" hidden="1" x14ac:dyDescent="0.25">
      <c r="A1135" s="10" t="s">
        <v>9199</v>
      </c>
      <c r="B1135" s="11">
        <v>44665</v>
      </c>
      <c r="C1135" s="12">
        <v>434835</v>
      </c>
      <c r="D1135" s="12" t="s">
        <v>9200</v>
      </c>
      <c r="E1135" s="11">
        <v>44665</v>
      </c>
      <c r="F1135" s="13">
        <v>150419.43</v>
      </c>
      <c r="G1135" s="13">
        <v>9025.17</v>
      </c>
      <c r="H1135" s="13">
        <v>15950</v>
      </c>
      <c r="I1135" s="13">
        <v>143.49</v>
      </c>
      <c r="J1135" s="13">
        <v>143638.09</v>
      </c>
      <c r="K1135" s="18" t="s">
        <v>32</v>
      </c>
      <c r="L1135" s="12">
        <v>120</v>
      </c>
      <c r="M1135" s="14">
        <v>1320.53</v>
      </c>
      <c r="N1135" s="13">
        <v>0</v>
      </c>
      <c r="O1135" s="14">
        <v>0</v>
      </c>
      <c r="P1135" s="15">
        <v>119</v>
      </c>
      <c r="Q1135" s="13">
        <v>1320.53</v>
      </c>
      <c r="R1135" s="13">
        <v>142298.82</v>
      </c>
      <c r="S1135" s="13">
        <v>142.29</v>
      </c>
      <c r="T1135" s="13">
        <v>0</v>
      </c>
      <c r="U1135" s="13">
        <v>14701.96</v>
      </c>
      <c r="V1135" s="13">
        <v>0</v>
      </c>
      <c r="W1135" s="16">
        <v>0</v>
      </c>
      <c r="X1135" s="16">
        <v>0</v>
      </c>
      <c r="Y1135" s="17">
        <f>SUM(R1135:X1135)+N1135+O1135</f>
        <v>157143.07</v>
      </c>
      <c r="Z1135" s="17">
        <f>((P1135*Q1135)+O1135+N1135)-Y1135</f>
        <v>0</v>
      </c>
    </row>
    <row r="1136" spans="1:26" hidden="1" x14ac:dyDescent="0.25">
      <c r="A1136" s="10" t="s">
        <v>417</v>
      </c>
      <c r="B1136" s="11">
        <v>44255</v>
      </c>
      <c r="C1136" s="12">
        <v>412330</v>
      </c>
      <c r="D1136" s="12" t="s">
        <v>418</v>
      </c>
      <c r="E1136" s="11">
        <v>44255</v>
      </c>
      <c r="F1136" s="13">
        <v>100664.15</v>
      </c>
      <c r="G1136" s="13">
        <v>6039.85</v>
      </c>
      <c r="H1136" s="13">
        <v>1100</v>
      </c>
      <c r="I1136" s="13">
        <v>97.74</v>
      </c>
      <c r="J1136" s="13">
        <v>105709.71</v>
      </c>
      <c r="K1136" s="18" t="s">
        <v>32</v>
      </c>
      <c r="L1136" s="12">
        <v>120</v>
      </c>
      <c r="M1136" s="14">
        <v>971.84</v>
      </c>
      <c r="N1136" s="13">
        <v>0</v>
      </c>
      <c r="O1136" s="14">
        <v>0</v>
      </c>
      <c r="P1136" s="15">
        <v>106</v>
      </c>
      <c r="Q1136" s="13">
        <v>1144.74</v>
      </c>
      <c r="R1136" s="13">
        <v>92770.8</v>
      </c>
      <c r="S1136" s="13">
        <v>90.86</v>
      </c>
      <c r="T1136" s="13">
        <v>0</v>
      </c>
      <c r="U1136" s="13">
        <v>10145.41</v>
      </c>
      <c r="V1136" s="13">
        <v>16506.32</v>
      </c>
      <c r="W1136" s="16">
        <v>15.89</v>
      </c>
      <c r="X1136" s="16">
        <v>1805.19</v>
      </c>
      <c r="Y1136" s="17">
        <f>SUM(R1136:X1136)+N1136+O1136</f>
        <v>121334.47000000002</v>
      </c>
      <c r="Z1136" s="17">
        <f>((P1136*Q1136)+O1136+N1136)-Y1136</f>
        <v>7.9699999999866122</v>
      </c>
    </row>
    <row r="1137" spans="1:26" hidden="1" x14ac:dyDescent="0.25">
      <c r="A1137" s="10" t="s">
        <v>401</v>
      </c>
      <c r="B1137" s="11">
        <v>44255</v>
      </c>
      <c r="C1137" s="12">
        <v>412200</v>
      </c>
      <c r="D1137" s="12" t="s">
        <v>402</v>
      </c>
      <c r="E1137" s="11">
        <v>44255</v>
      </c>
      <c r="F1137" s="13">
        <v>139141.32</v>
      </c>
      <c r="G1137" s="13">
        <v>8348.48</v>
      </c>
      <c r="H1137" s="13">
        <v>1739.27</v>
      </c>
      <c r="I1137" s="13">
        <v>116.14</v>
      </c>
      <c r="J1137" s="13">
        <v>145896.43</v>
      </c>
      <c r="K1137" s="18" t="s">
        <v>32</v>
      </c>
      <c r="L1137" s="12">
        <v>120</v>
      </c>
      <c r="M1137" s="14">
        <v>1341.29</v>
      </c>
      <c r="N1137" s="13">
        <v>0</v>
      </c>
      <c r="O1137" s="14">
        <v>0</v>
      </c>
      <c r="P1137" s="15">
        <v>105</v>
      </c>
      <c r="Q1137" s="13">
        <v>1579.92</v>
      </c>
      <c r="R1137" s="13">
        <v>126950.68</v>
      </c>
      <c r="S1137" s="13">
        <v>106.04</v>
      </c>
      <c r="T1137" s="13">
        <v>0</v>
      </c>
      <c r="U1137" s="13">
        <v>13748.97</v>
      </c>
      <c r="V1137" s="13">
        <v>22591.8</v>
      </c>
      <c r="W1137" s="16">
        <v>18.899999999999999</v>
      </c>
      <c r="X1137" s="16">
        <v>2446.5</v>
      </c>
      <c r="Y1137" s="17">
        <f>SUM(R1137:X1137)+N1137+O1137</f>
        <v>165862.88999999996</v>
      </c>
      <c r="Z1137" s="17">
        <f>((P1137*Q1137)+O1137+N1137)-Y1137</f>
        <v>28.710000000050059</v>
      </c>
    </row>
    <row r="1138" spans="1:26" hidden="1" x14ac:dyDescent="0.25">
      <c r="A1138" s="10" t="s">
        <v>4969</v>
      </c>
      <c r="B1138" s="11">
        <v>44474</v>
      </c>
      <c r="C1138" s="12">
        <v>426746</v>
      </c>
      <c r="D1138" s="12" t="s">
        <v>4970</v>
      </c>
      <c r="E1138" s="11">
        <v>44473</v>
      </c>
      <c r="F1138" s="13">
        <v>123990.57</v>
      </c>
      <c r="G1138" s="13">
        <v>7439.43</v>
      </c>
      <c r="H1138" s="13">
        <v>1500</v>
      </c>
      <c r="I1138" s="13">
        <v>130.06</v>
      </c>
      <c r="J1138" s="13">
        <v>130060.06</v>
      </c>
      <c r="K1138" s="18" t="s">
        <v>32</v>
      </c>
      <c r="L1138" s="12">
        <v>120</v>
      </c>
      <c r="M1138" s="14">
        <v>1195.7</v>
      </c>
      <c r="N1138" s="13">
        <v>0</v>
      </c>
      <c r="O1138" s="14">
        <v>0</v>
      </c>
      <c r="P1138" s="15">
        <v>114</v>
      </c>
      <c r="Q1138" s="13">
        <v>1195.7</v>
      </c>
      <c r="R1138" s="13">
        <v>122873.66</v>
      </c>
      <c r="S1138" s="13">
        <v>128.93</v>
      </c>
      <c r="T1138" s="13">
        <v>2352.33</v>
      </c>
      <c r="U1138" s="13">
        <v>13307.21</v>
      </c>
      <c r="V1138" s="13">
        <v>0</v>
      </c>
      <c r="W1138" s="16">
        <v>0</v>
      </c>
      <c r="X1138" s="16">
        <v>0</v>
      </c>
      <c r="Y1138" s="17">
        <f>SUM(R1138:X1138)+N1138+O1138</f>
        <v>138662.13</v>
      </c>
      <c r="Z1138" s="17">
        <f>((P1138*Q1138)+O1138+N1138)-Y1138</f>
        <v>-2352.3299999999872</v>
      </c>
    </row>
    <row r="1139" spans="1:26" hidden="1" x14ac:dyDescent="0.25">
      <c r="A1139" s="10" t="s">
        <v>4741</v>
      </c>
      <c r="B1139" s="11">
        <v>44467</v>
      </c>
      <c r="C1139" s="12">
        <v>425983</v>
      </c>
      <c r="D1139" s="12" t="s">
        <v>4742</v>
      </c>
      <c r="E1139" s="11">
        <v>44467</v>
      </c>
      <c r="F1139" s="13">
        <v>125625.51</v>
      </c>
      <c r="G1139" s="13">
        <v>7537.53</v>
      </c>
      <c r="H1139" s="13">
        <v>10000</v>
      </c>
      <c r="I1139" s="13">
        <v>123.29</v>
      </c>
      <c r="J1139" s="13">
        <v>123286.33</v>
      </c>
      <c r="K1139" s="18" t="s">
        <v>32</v>
      </c>
      <c r="L1139" s="12">
        <v>120</v>
      </c>
      <c r="M1139" s="14">
        <v>1133.43</v>
      </c>
      <c r="N1139" s="13">
        <v>0</v>
      </c>
      <c r="O1139" s="14">
        <v>0</v>
      </c>
      <c r="P1139" s="15">
        <v>112</v>
      </c>
      <c r="Q1139" s="13">
        <v>1133.43</v>
      </c>
      <c r="R1139" s="13">
        <v>114952.16</v>
      </c>
      <c r="S1139" s="13">
        <v>115.05</v>
      </c>
      <c r="T1139" s="13">
        <v>0</v>
      </c>
      <c r="U1139" s="13">
        <v>11876.95</v>
      </c>
      <c r="V1139" s="13">
        <v>0</v>
      </c>
      <c r="W1139" s="16">
        <v>0</v>
      </c>
      <c r="X1139" s="16">
        <v>0</v>
      </c>
      <c r="Y1139" s="17">
        <f>SUM(R1139:X1139)+N1139+O1139</f>
        <v>126944.16</v>
      </c>
      <c r="Z1139" s="17">
        <f>((P1139*Q1139)+O1139+N1139)-Y1139</f>
        <v>0</v>
      </c>
    </row>
    <row r="1140" spans="1:26" hidden="1" x14ac:dyDescent="0.25">
      <c r="A1140" s="10" t="s">
        <v>8427</v>
      </c>
      <c r="B1140" s="11">
        <v>44620</v>
      </c>
      <c r="C1140" s="12">
        <v>433446</v>
      </c>
      <c r="D1140" s="12" t="s">
        <v>8428</v>
      </c>
      <c r="E1140" s="11">
        <v>44620</v>
      </c>
      <c r="F1140" s="13">
        <v>137858.57999999999</v>
      </c>
      <c r="G1140" s="13">
        <v>8271.51</v>
      </c>
      <c r="H1140" s="13">
        <v>7310</v>
      </c>
      <c r="I1140" s="13">
        <v>138.82</v>
      </c>
      <c r="J1140" s="13">
        <v>138958.91</v>
      </c>
      <c r="K1140" s="18" t="s">
        <v>32</v>
      </c>
      <c r="L1140" s="12">
        <v>120</v>
      </c>
      <c r="M1140" s="14">
        <v>1277.52</v>
      </c>
      <c r="N1140" s="13">
        <v>0</v>
      </c>
      <c r="O1140" s="14">
        <v>-0.01</v>
      </c>
      <c r="P1140" s="15">
        <v>118</v>
      </c>
      <c r="Q1140" s="13">
        <v>1277.52</v>
      </c>
      <c r="R1140" s="13">
        <v>135024.32999999999</v>
      </c>
      <c r="S1140" s="13">
        <v>138.82</v>
      </c>
      <c r="T1140" s="13">
        <v>1240.73</v>
      </c>
      <c r="U1140" s="13">
        <v>14343.49</v>
      </c>
      <c r="V1140" s="13">
        <v>0</v>
      </c>
      <c r="W1140" s="16">
        <v>0</v>
      </c>
      <c r="X1140" s="16">
        <v>0</v>
      </c>
      <c r="Y1140" s="17">
        <f>SUM(R1140:X1140)+N1140+O1140</f>
        <v>150747.35999999999</v>
      </c>
      <c r="Z1140" s="17">
        <f>((P1140*Q1140)+O1140+N1140)-Y1140</f>
        <v>-1.0000000009313226E-2</v>
      </c>
    </row>
    <row r="1141" spans="1:26" hidden="1" x14ac:dyDescent="0.25">
      <c r="A1141" s="10" t="s">
        <v>7113</v>
      </c>
      <c r="B1141" s="11">
        <v>44552</v>
      </c>
      <c r="C1141" s="12">
        <v>431552</v>
      </c>
      <c r="D1141" s="12" t="s">
        <v>7114</v>
      </c>
      <c r="E1141" s="11">
        <v>44552</v>
      </c>
      <c r="F1141" s="13">
        <v>168885.21</v>
      </c>
      <c r="G1141" s="13">
        <v>10133.11</v>
      </c>
      <c r="H1141" s="13">
        <v>8955</v>
      </c>
      <c r="I1141" s="13">
        <v>170.23</v>
      </c>
      <c r="J1141" s="13">
        <v>170233.55</v>
      </c>
      <c r="K1141" s="18" t="s">
        <v>32</v>
      </c>
      <c r="L1141" s="12">
        <v>120</v>
      </c>
      <c r="M1141" s="14">
        <v>1565.04</v>
      </c>
      <c r="N1141" s="13">
        <v>0</v>
      </c>
      <c r="O1141" s="14">
        <v>-0.01</v>
      </c>
      <c r="P1141" s="15">
        <v>114</v>
      </c>
      <c r="Q1141" s="13">
        <v>1565.04</v>
      </c>
      <c r="R1141" s="13">
        <v>162541.39000000001</v>
      </c>
      <c r="S1141" s="13">
        <v>165.88</v>
      </c>
      <c r="T1141" s="13">
        <v>0</v>
      </c>
      <c r="U1141" s="13">
        <v>17120.71</v>
      </c>
      <c r="V1141" s="13">
        <v>0</v>
      </c>
      <c r="W1141" s="16">
        <v>0</v>
      </c>
      <c r="X1141" s="16">
        <v>0</v>
      </c>
      <c r="Y1141" s="17">
        <f>SUM(R1141:X1141)+N1141+O1141</f>
        <v>179827.97</v>
      </c>
      <c r="Z1141" s="17">
        <f>((P1141*Q1141)+O1141+N1141)-Y1141</f>
        <v>-1413.4200000000128</v>
      </c>
    </row>
    <row r="1142" spans="1:26" hidden="1" x14ac:dyDescent="0.25">
      <c r="A1142" s="10" t="s">
        <v>3673</v>
      </c>
      <c r="B1142" s="11">
        <v>44434</v>
      </c>
      <c r="C1142" s="12">
        <v>423683</v>
      </c>
      <c r="D1142" s="12" t="s">
        <v>3674</v>
      </c>
      <c r="E1142" s="11">
        <v>44434</v>
      </c>
      <c r="F1142" s="13">
        <v>122591.3</v>
      </c>
      <c r="G1142" s="13">
        <v>7355.48</v>
      </c>
      <c r="H1142" s="13">
        <v>1300</v>
      </c>
      <c r="I1142" s="13">
        <v>128.78</v>
      </c>
      <c r="J1142" s="13">
        <v>128775.56</v>
      </c>
      <c r="K1142" s="18" t="s">
        <v>32</v>
      </c>
      <c r="L1142" s="12">
        <v>120</v>
      </c>
      <c r="M1142" s="14">
        <v>1183.8900000000001</v>
      </c>
      <c r="N1142" s="13">
        <v>0</v>
      </c>
      <c r="O1142" s="14">
        <v>0</v>
      </c>
      <c r="P1142" s="15">
        <v>110</v>
      </c>
      <c r="Q1142" s="13">
        <v>1183.8900000000001</v>
      </c>
      <c r="R1142" s="13">
        <v>118344.93</v>
      </c>
      <c r="S1142" s="13">
        <v>124.26</v>
      </c>
      <c r="T1142" s="13">
        <v>0</v>
      </c>
      <c r="U1142" s="13">
        <v>12824.88</v>
      </c>
      <c r="V1142" s="13">
        <v>0</v>
      </c>
      <c r="W1142" s="16">
        <v>0</v>
      </c>
      <c r="X1142" s="16">
        <v>0</v>
      </c>
      <c r="Y1142" s="17">
        <f>SUM(R1142:X1142)+N1142+O1142</f>
        <v>131294.06999999998</v>
      </c>
      <c r="Z1142" s="17">
        <f>((P1142*Q1142)+O1142+N1142)-Y1142</f>
        <v>-1066.1699999999691</v>
      </c>
    </row>
    <row r="1143" spans="1:26" hidden="1" x14ac:dyDescent="0.25">
      <c r="A1143" s="10" t="s">
        <v>9187</v>
      </c>
      <c r="B1143" s="11">
        <v>44664</v>
      </c>
      <c r="C1143" s="12">
        <v>434956</v>
      </c>
      <c r="D1143" s="12" t="s">
        <v>9188</v>
      </c>
      <c r="E1143" s="11">
        <v>44664</v>
      </c>
      <c r="F1143" s="13">
        <v>154939.18</v>
      </c>
      <c r="G1143" s="13">
        <v>9296.35</v>
      </c>
      <c r="H1143" s="13">
        <v>4927.07</v>
      </c>
      <c r="I1143" s="13">
        <v>159.31</v>
      </c>
      <c r="J1143" s="13">
        <v>159467.76999999999</v>
      </c>
      <c r="K1143" s="18" t="s">
        <v>32</v>
      </c>
      <c r="L1143" s="12">
        <v>120</v>
      </c>
      <c r="M1143" s="14">
        <v>1466.06</v>
      </c>
      <c r="N1143" s="13">
        <v>0</v>
      </c>
      <c r="O1143" s="14">
        <v>0.01</v>
      </c>
      <c r="P1143" s="15">
        <v>118</v>
      </c>
      <c r="Q1143" s="13">
        <v>1466.06</v>
      </c>
      <c r="R1143" s="13">
        <v>152192.98000000001</v>
      </c>
      <c r="S1143" s="13">
        <v>159.31</v>
      </c>
      <c r="T1143" s="13">
        <v>4183.3500000000004</v>
      </c>
      <c r="U1143" s="13">
        <v>16459.43</v>
      </c>
      <c r="V1143" s="13">
        <v>0</v>
      </c>
      <c r="W1143" s="16">
        <v>0</v>
      </c>
      <c r="X1143" s="16">
        <v>0</v>
      </c>
      <c r="Y1143" s="17">
        <f>SUM(R1143:X1143)+N1143+O1143</f>
        <v>172995.08000000002</v>
      </c>
      <c r="Z1143" s="17">
        <f>((P1143*Q1143)+O1143+N1143)-Y1143</f>
        <v>9.9999999802093953E-3</v>
      </c>
    </row>
    <row r="1144" spans="1:26" s="50" customFormat="1" x14ac:dyDescent="0.25">
      <c r="A1144" s="41" t="s">
        <v>10391</v>
      </c>
      <c r="B1144" s="42">
        <v>44726</v>
      </c>
      <c r="C1144" s="43">
        <v>436659</v>
      </c>
      <c r="D1144" s="43" t="s">
        <v>10392</v>
      </c>
      <c r="E1144" s="42">
        <v>44725</v>
      </c>
      <c r="F1144" s="44">
        <v>120754.72</v>
      </c>
      <c r="G1144" s="44">
        <v>7245.28</v>
      </c>
      <c r="H1144" s="53">
        <v>6400</v>
      </c>
      <c r="I1144" s="44">
        <v>121.6</v>
      </c>
      <c r="J1144" s="44">
        <v>121721.60000000001</v>
      </c>
      <c r="K1144" s="45" t="s">
        <v>32</v>
      </c>
      <c r="L1144" s="43">
        <v>120</v>
      </c>
      <c r="M1144" s="52">
        <v>1119.04</v>
      </c>
      <c r="N1144" s="44">
        <v>0</v>
      </c>
      <c r="O1144" s="46">
        <v>0.01</v>
      </c>
      <c r="P1144" s="47">
        <v>120</v>
      </c>
      <c r="Q1144" s="51">
        <v>1119.04</v>
      </c>
      <c r="R1144" s="44">
        <v>118339.62</v>
      </c>
      <c r="S1144" s="44">
        <v>121.6</v>
      </c>
      <c r="T1144" s="44">
        <v>3260.37</v>
      </c>
      <c r="U1144" s="44">
        <v>12563.2</v>
      </c>
      <c r="V1144" s="44">
        <v>0</v>
      </c>
      <c r="W1144" s="48">
        <v>0</v>
      </c>
      <c r="X1144" s="48">
        <v>0</v>
      </c>
      <c r="Y1144" s="49">
        <f>SUM(R1144:X1144)+N1144+O1144</f>
        <v>134284.80000000002</v>
      </c>
      <c r="Z1144" s="49">
        <f>((P1144*Q1144)+O1144+N1144)-Y1144</f>
        <v>9.9999999802093953E-3</v>
      </c>
    </row>
    <row r="1145" spans="1:26" hidden="1" x14ac:dyDescent="0.25">
      <c r="A1145" s="10" t="s">
        <v>3825</v>
      </c>
      <c r="B1145" s="11">
        <v>44439</v>
      </c>
      <c r="C1145" s="12">
        <v>423247</v>
      </c>
      <c r="D1145" s="12" t="s">
        <v>3826</v>
      </c>
      <c r="E1145" s="11">
        <v>44431</v>
      </c>
      <c r="F1145" s="13">
        <v>236415.1</v>
      </c>
      <c r="G1145" s="13">
        <v>14184.91</v>
      </c>
      <c r="H1145" s="13">
        <v>2506</v>
      </c>
      <c r="I1145" s="13">
        <v>248.34</v>
      </c>
      <c r="J1145" s="13">
        <v>248342.35</v>
      </c>
      <c r="K1145" s="18" t="s">
        <v>32</v>
      </c>
      <c r="L1145" s="12">
        <v>120</v>
      </c>
      <c r="M1145" s="14">
        <v>2283.13</v>
      </c>
      <c r="N1145" s="13">
        <v>0</v>
      </c>
      <c r="O1145" s="14">
        <v>0</v>
      </c>
      <c r="P1145" s="15">
        <v>110</v>
      </c>
      <c r="Q1145" s="13">
        <v>2283.13</v>
      </c>
      <c r="R1145" s="13">
        <v>226170.83</v>
      </c>
      <c r="S1145" s="13">
        <v>239.62</v>
      </c>
      <c r="T1145" s="13">
        <v>0</v>
      </c>
      <c r="U1145" s="13">
        <v>24733.85</v>
      </c>
      <c r="V1145" s="13">
        <v>0</v>
      </c>
      <c r="W1145" s="16">
        <v>0</v>
      </c>
      <c r="X1145" s="16">
        <v>0</v>
      </c>
      <c r="Y1145" s="17">
        <f>SUM(R1145:X1145)+N1145+O1145</f>
        <v>251144.3</v>
      </c>
      <c r="Z1145" s="17">
        <f>((P1145*Q1145)+O1145+N1145)-Y1145</f>
        <v>0</v>
      </c>
    </row>
    <row r="1146" spans="1:26" hidden="1" x14ac:dyDescent="0.25">
      <c r="A1146" s="10" t="s">
        <v>7883</v>
      </c>
      <c r="B1146" s="11">
        <v>44592</v>
      </c>
      <c r="C1146" s="12">
        <v>433019</v>
      </c>
      <c r="D1146" s="12" t="s">
        <v>7884</v>
      </c>
      <c r="E1146" s="11">
        <v>44592</v>
      </c>
      <c r="F1146" s="13">
        <v>229322.51</v>
      </c>
      <c r="G1146" s="13">
        <v>13759.35</v>
      </c>
      <c r="H1146" s="13">
        <v>12200</v>
      </c>
      <c r="I1146" s="13">
        <v>231.11</v>
      </c>
      <c r="J1146" s="13">
        <v>231112.97</v>
      </c>
      <c r="K1146" s="18" t="s">
        <v>32</v>
      </c>
      <c r="L1146" s="12">
        <v>120</v>
      </c>
      <c r="M1146" s="14">
        <v>2124.73</v>
      </c>
      <c r="N1146" s="13">
        <v>0</v>
      </c>
      <c r="O1146" s="14">
        <v>0.01</v>
      </c>
      <c r="P1146" s="15">
        <v>117</v>
      </c>
      <c r="Q1146" s="13">
        <v>2124.73</v>
      </c>
      <c r="R1146" s="13">
        <v>224507.66</v>
      </c>
      <c r="S1146" s="13">
        <v>231.11</v>
      </c>
      <c r="T1146" s="13">
        <v>0</v>
      </c>
      <c r="U1146" s="13">
        <v>23854.63</v>
      </c>
      <c r="V1146" s="13">
        <v>0</v>
      </c>
      <c r="W1146" s="16">
        <v>0</v>
      </c>
      <c r="X1146" s="16">
        <v>0</v>
      </c>
      <c r="Y1146" s="17">
        <f>SUM(R1146:X1146)+N1146+O1146</f>
        <v>248593.41</v>
      </c>
      <c r="Z1146" s="17">
        <f>((P1146*Q1146)+O1146+N1146)-Y1146</f>
        <v>1.0000000009313226E-2</v>
      </c>
    </row>
    <row r="1147" spans="1:26" hidden="1" x14ac:dyDescent="0.25">
      <c r="A1147" s="10" t="s">
        <v>1233</v>
      </c>
      <c r="B1147" s="11">
        <v>44320</v>
      </c>
      <c r="C1147" s="12">
        <v>416405</v>
      </c>
      <c r="D1147" s="12" t="s">
        <v>1234</v>
      </c>
      <c r="E1147" s="11">
        <v>44320</v>
      </c>
      <c r="F1147" s="13">
        <v>241222.63</v>
      </c>
      <c r="G1147" s="13">
        <v>14473.36</v>
      </c>
      <c r="H1147" s="13">
        <v>2556.96</v>
      </c>
      <c r="I1147" s="13">
        <v>253.39</v>
      </c>
      <c r="J1147" s="13">
        <v>253392.42</v>
      </c>
      <c r="K1147" s="18" t="s">
        <v>32</v>
      </c>
      <c r="L1147" s="12">
        <v>120</v>
      </c>
      <c r="M1147" s="14">
        <v>2329.5500000000002</v>
      </c>
      <c r="N1147" s="13">
        <v>0</v>
      </c>
      <c r="O1147" s="14">
        <v>0</v>
      </c>
      <c r="P1147" s="15">
        <v>107</v>
      </c>
      <c r="Q1147" s="13">
        <v>2673.57</v>
      </c>
      <c r="R1147" s="13">
        <v>224476.36</v>
      </c>
      <c r="S1147" s="13">
        <v>237.85</v>
      </c>
      <c r="T1147" s="13">
        <v>0</v>
      </c>
      <c r="U1147" s="13">
        <v>24547.64</v>
      </c>
      <c r="V1147" s="13">
        <v>33150.76</v>
      </c>
      <c r="W1147" s="16">
        <v>35.31</v>
      </c>
      <c r="X1147" s="16">
        <v>3625.16</v>
      </c>
      <c r="Y1147" s="17">
        <f>SUM(R1147:X1147)+N1147+O1147</f>
        <v>286073.07999999996</v>
      </c>
      <c r="Z1147" s="17">
        <f>((P1147*Q1147)+O1147+N1147)-Y1147</f>
        <v>-1.0899999999674037</v>
      </c>
    </row>
    <row r="1148" spans="1:26" hidden="1" x14ac:dyDescent="0.25">
      <c r="A1148" s="10" t="s">
        <v>8123</v>
      </c>
      <c r="B1148" s="11">
        <v>44603</v>
      </c>
      <c r="C1148" s="12">
        <v>433203</v>
      </c>
      <c r="D1148" s="12" t="s">
        <v>8124</v>
      </c>
      <c r="E1148" s="11">
        <v>44601</v>
      </c>
      <c r="F1148" s="13">
        <v>167583.96</v>
      </c>
      <c r="G1148" s="13">
        <v>10055.040000000001</v>
      </c>
      <c r="H1148" s="13">
        <v>8881.9500000000007</v>
      </c>
      <c r="I1148" s="13">
        <v>168.76</v>
      </c>
      <c r="J1148" s="13">
        <v>168925.81</v>
      </c>
      <c r="K1148" s="18" t="s">
        <v>32</v>
      </c>
      <c r="L1148" s="12">
        <v>120</v>
      </c>
      <c r="M1148" s="14">
        <v>1553.02</v>
      </c>
      <c r="N1148" s="13">
        <v>0</v>
      </c>
      <c r="O1148" s="14">
        <v>-0.01</v>
      </c>
      <c r="P1148" s="15">
        <v>116</v>
      </c>
      <c r="Q1148" s="13">
        <v>1553.02</v>
      </c>
      <c r="R1148" s="13">
        <v>162695.45000000001</v>
      </c>
      <c r="S1148" s="13">
        <v>167.32</v>
      </c>
      <c r="T1148" s="13">
        <v>0</v>
      </c>
      <c r="U1148" s="13">
        <v>17287.560000000001</v>
      </c>
      <c r="V1148" s="13">
        <v>0</v>
      </c>
      <c r="W1148" s="16">
        <v>0</v>
      </c>
      <c r="X1148" s="16">
        <v>0</v>
      </c>
      <c r="Y1148" s="17">
        <f>SUM(R1148:X1148)+N1148+O1148</f>
        <v>180150.32</v>
      </c>
      <c r="Z1148" s="17">
        <f>((P1148*Q1148)+O1148+N1148)-Y1148</f>
        <v>-1.0000000009313226E-2</v>
      </c>
    </row>
    <row r="1149" spans="1:26" hidden="1" x14ac:dyDescent="0.25">
      <c r="A1149" s="10" t="s">
        <v>1897</v>
      </c>
      <c r="B1149" s="11">
        <v>44356</v>
      </c>
      <c r="C1149" s="12">
        <v>418754</v>
      </c>
      <c r="D1149" s="12" t="s">
        <v>1898</v>
      </c>
      <c r="E1149" s="11">
        <v>44354</v>
      </c>
      <c r="F1149" s="13">
        <v>161163.68</v>
      </c>
      <c r="G1149" s="13">
        <v>9669.82</v>
      </c>
      <c r="H1149" s="13">
        <v>1709</v>
      </c>
      <c r="I1149" s="13">
        <v>169.29</v>
      </c>
      <c r="J1149" s="13">
        <v>169293.79</v>
      </c>
      <c r="K1149" s="18" t="s">
        <v>32</v>
      </c>
      <c r="L1149" s="12">
        <v>120</v>
      </c>
      <c r="M1149" s="14">
        <v>1556.4</v>
      </c>
      <c r="N1149" s="13">
        <v>0</v>
      </c>
      <c r="O1149" s="14">
        <v>0</v>
      </c>
      <c r="P1149" s="15">
        <v>116</v>
      </c>
      <c r="Q1149" s="13">
        <v>1784.48</v>
      </c>
      <c r="R1149" s="13">
        <v>161163.68</v>
      </c>
      <c r="S1149" s="13">
        <v>169.29</v>
      </c>
      <c r="T1149" s="13">
        <v>1735.22</v>
      </c>
      <c r="U1149" s="13">
        <v>17474.21</v>
      </c>
      <c r="V1149" s="13">
        <v>22388.6</v>
      </c>
      <c r="W1149" s="16">
        <v>23.98</v>
      </c>
      <c r="X1149" s="16">
        <v>2448.14</v>
      </c>
      <c r="Y1149" s="17">
        <f>SUM(R1149:X1149)+N1149+O1149</f>
        <v>205403.12000000002</v>
      </c>
      <c r="Z1149" s="17">
        <f>((P1149*Q1149)+O1149+N1149)-Y1149</f>
        <v>1596.5599999999686</v>
      </c>
    </row>
    <row r="1150" spans="1:26" hidden="1" x14ac:dyDescent="0.25">
      <c r="A1150" s="10" t="s">
        <v>1499</v>
      </c>
      <c r="B1150" s="11">
        <v>44337</v>
      </c>
      <c r="C1150" s="12">
        <v>417450</v>
      </c>
      <c r="D1150" s="12" t="s">
        <v>1500</v>
      </c>
      <c r="E1150" s="11">
        <v>44337</v>
      </c>
      <c r="F1150" s="13">
        <v>161163.68</v>
      </c>
      <c r="G1150" s="13">
        <v>9669.82</v>
      </c>
      <c r="H1150" s="13">
        <v>1710</v>
      </c>
      <c r="I1150" s="13">
        <v>169.29</v>
      </c>
      <c r="J1150" s="13">
        <v>169292.79</v>
      </c>
      <c r="K1150" s="18" t="s">
        <v>32</v>
      </c>
      <c r="L1150" s="12">
        <v>120</v>
      </c>
      <c r="M1150" s="14">
        <v>1556.39</v>
      </c>
      <c r="N1150" s="13">
        <v>0</v>
      </c>
      <c r="O1150" s="14">
        <v>0</v>
      </c>
      <c r="P1150" s="15">
        <v>109</v>
      </c>
      <c r="Q1150" s="13">
        <v>1786.23</v>
      </c>
      <c r="R1150" s="13">
        <v>152777.01</v>
      </c>
      <c r="S1150" s="13">
        <v>161.88999999999999</v>
      </c>
      <c r="T1150" s="13">
        <v>0</v>
      </c>
      <c r="U1150" s="13">
        <v>16707.61</v>
      </c>
      <c r="V1150" s="13">
        <v>22561.91</v>
      </c>
      <c r="W1150" s="16">
        <v>23.98</v>
      </c>
      <c r="X1150" s="16">
        <v>2467.77</v>
      </c>
      <c r="Y1150" s="17">
        <f>SUM(R1150:X1150)+N1150+O1150</f>
        <v>194700.17</v>
      </c>
      <c r="Z1150" s="17">
        <f>((P1150*Q1150)+O1150+N1150)-Y1150</f>
        <v>-1.1000000000058208</v>
      </c>
    </row>
    <row r="1151" spans="1:26" hidden="1" x14ac:dyDescent="0.25">
      <c r="A1151" s="10" t="s">
        <v>4983</v>
      </c>
      <c r="B1151" s="11">
        <v>44474</v>
      </c>
      <c r="C1151" s="12">
        <v>426713</v>
      </c>
      <c r="D1151" s="12" t="s">
        <v>4984</v>
      </c>
      <c r="E1151" s="11">
        <v>44472</v>
      </c>
      <c r="F1151" s="13">
        <v>197916.16</v>
      </c>
      <c r="G1151" s="13">
        <v>11874.97</v>
      </c>
      <c r="H1151" s="13">
        <v>2100</v>
      </c>
      <c r="I1151" s="13">
        <v>207.9</v>
      </c>
      <c r="J1151" s="13">
        <v>207899.03</v>
      </c>
      <c r="K1151" s="18" t="s">
        <v>32</v>
      </c>
      <c r="L1151" s="12">
        <v>120</v>
      </c>
      <c r="M1151" s="14">
        <v>1911.31</v>
      </c>
      <c r="N1151" s="13">
        <v>0</v>
      </c>
      <c r="O1151" s="14">
        <v>0</v>
      </c>
      <c r="P1151" s="15">
        <v>112</v>
      </c>
      <c r="Q1151" s="13">
        <v>1911.31</v>
      </c>
      <c r="R1151" s="13">
        <v>194502.01</v>
      </c>
      <c r="S1151" s="13">
        <v>204.26</v>
      </c>
      <c r="T1151" s="13">
        <v>218.42</v>
      </c>
      <c r="U1151" s="13">
        <v>21081.71</v>
      </c>
      <c r="V1151" s="13">
        <v>0</v>
      </c>
      <c r="W1151" s="16">
        <v>0</v>
      </c>
      <c r="X1151" s="16">
        <v>0</v>
      </c>
      <c r="Y1151" s="17">
        <f>SUM(R1151:X1151)+N1151+O1151</f>
        <v>216006.40000000002</v>
      </c>
      <c r="Z1151" s="17">
        <f>((P1151*Q1151)+O1151+N1151)-Y1151</f>
        <v>-1939.6800000000221</v>
      </c>
    </row>
    <row r="1152" spans="1:26" s="50" customFormat="1" x14ac:dyDescent="0.25">
      <c r="A1152" s="41" t="s">
        <v>10319</v>
      </c>
      <c r="B1152" s="42">
        <v>44720</v>
      </c>
      <c r="C1152" s="43">
        <v>436661</v>
      </c>
      <c r="D1152" s="43" t="s">
        <v>10320</v>
      </c>
      <c r="E1152" s="42">
        <v>44720</v>
      </c>
      <c r="F1152" s="44">
        <v>1424528.31</v>
      </c>
      <c r="G1152" s="44">
        <v>85471.7</v>
      </c>
      <c r="H1152" s="53">
        <v>151000</v>
      </c>
      <c r="I1152" s="44">
        <v>1359</v>
      </c>
      <c r="J1152" s="44">
        <v>1360359.01</v>
      </c>
      <c r="K1152" s="45" t="s">
        <v>32</v>
      </c>
      <c r="L1152" s="43">
        <v>120</v>
      </c>
      <c r="M1152" s="52">
        <v>12506.43</v>
      </c>
      <c r="N1152" s="44">
        <v>65528.3</v>
      </c>
      <c r="O1152" s="46">
        <v>34471.699999999997</v>
      </c>
      <c r="P1152" s="47">
        <v>120</v>
      </c>
      <c r="Q1152" s="51">
        <v>12506.43</v>
      </c>
      <c r="R1152" s="44">
        <v>1359000.01</v>
      </c>
      <c r="S1152" s="44">
        <v>1359</v>
      </c>
      <c r="T1152" s="44">
        <v>0</v>
      </c>
      <c r="U1152" s="44">
        <v>140412.59</v>
      </c>
      <c r="V1152" s="44">
        <v>0</v>
      </c>
      <c r="W1152" s="48">
        <v>0</v>
      </c>
      <c r="X1152" s="48">
        <v>0</v>
      </c>
      <c r="Y1152" s="49">
        <f>SUM(R1152:X1152)+N1152+O1152</f>
        <v>1600771.6</v>
      </c>
      <c r="Z1152" s="49">
        <f>((P1152*Q1152)+O1152+N1152)-Y1152</f>
        <v>0</v>
      </c>
    </row>
    <row r="1153" spans="1:26" hidden="1" x14ac:dyDescent="0.25">
      <c r="A1153" s="10" t="s">
        <v>6631</v>
      </c>
      <c r="B1153" s="11">
        <v>44529</v>
      </c>
      <c r="C1153" s="12">
        <v>430547</v>
      </c>
      <c r="D1153" s="12" t="s">
        <v>6632</v>
      </c>
      <c r="E1153" s="11">
        <v>44524</v>
      </c>
      <c r="F1153" s="13">
        <v>137797.35999999999</v>
      </c>
      <c r="G1153" s="13">
        <v>8267.84</v>
      </c>
      <c r="H1153" s="13">
        <v>2922</v>
      </c>
      <c r="I1153" s="13">
        <v>143.29</v>
      </c>
      <c r="J1153" s="13">
        <v>143286.49</v>
      </c>
      <c r="K1153" s="18" t="s">
        <v>32</v>
      </c>
      <c r="L1153" s="12">
        <v>120</v>
      </c>
      <c r="M1153" s="14">
        <v>1317.3</v>
      </c>
      <c r="N1153" s="13">
        <v>0</v>
      </c>
      <c r="O1153" s="14">
        <v>-0.02</v>
      </c>
      <c r="P1153" s="15">
        <v>115</v>
      </c>
      <c r="Q1153" s="13">
        <v>1317.3</v>
      </c>
      <c r="R1153" s="13">
        <v>135316.54</v>
      </c>
      <c r="S1153" s="13">
        <v>143.29</v>
      </c>
      <c r="T1153" s="13">
        <v>1240.18</v>
      </c>
      <c r="U1153" s="13">
        <v>14789.51</v>
      </c>
      <c r="V1153" s="13">
        <v>0</v>
      </c>
      <c r="W1153" s="16">
        <v>0</v>
      </c>
      <c r="X1153" s="16">
        <v>0</v>
      </c>
      <c r="Y1153" s="17">
        <f>SUM(R1153:X1153)+N1153+O1153</f>
        <v>151489.50000000003</v>
      </c>
      <c r="Z1153" s="17">
        <f>((P1153*Q1153)+O1153+N1153)-Y1153</f>
        <v>-2.0000000018626451E-2</v>
      </c>
    </row>
    <row r="1154" spans="1:26" hidden="1" x14ac:dyDescent="0.25">
      <c r="A1154" s="10" t="s">
        <v>2853</v>
      </c>
      <c r="B1154" s="11">
        <v>44397</v>
      </c>
      <c r="C1154" s="12">
        <v>421410</v>
      </c>
      <c r="D1154" s="12" t="s">
        <v>2854</v>
      </c>
      <c r="E1154" s="11">
        <v>44397</v>
      </c>
      <c r="F1154" s="13">
        <v>122502.1</v>
      </c>
      <c r="G1154" s="13">
        <v>7350.13</v>
      </c>
      <c r="H1154" s="13">
        <v>1300</v>
      </c>
      <c r="I1154" s="13">
        <v>128.68</v>
      </c>
      <c r="J1154" s="13">
        <v>128680.91</v>
      </c>
      <c r="K1154" s="18" t="s">
        <v>32</v>
      </c>
      <c r="L1154" s="12">
        <v>120</v>
      </c>
      <c r="M1154" s="14">
        <v>1183.02</v>
      </c>
      <c r="N1154" s="13">
        <v>0</v>
      </c>
      <c r="O1154" s="14">
        <v>0</v>
      </c>
      <c r="P1154" s="15">
        <v>116</v>
      </c>
      <c r="Q1154" s="13">
        <v>1309.75</v>
      </c>
      <c r="R1154" s="13">
        <v>122502.1</v>
      </c>
      <c r="S1154" s="13">
        <v>128.68</v>
      </c>
      <c r="T1154" s="13">
        <v>1318.05</v>
      </c>
      <c r="U1154" s="13">
        <v>13281.49</v>
      </c>
      <c r="V1154" s="13">
        <v>12440.17</v>
      </c>
      <c r="W1154" s="16">
        <v>13.08</v>
      </c>
      <c r="X1154" s="16">
        <v>1360.32</v>
      </c>
      <c r="Y1154" s="17">
        <f>SUM(R1154:X1154)+N1154+O1154</f>
        <v>151043.89000000001</v>
      </c>
      <c r="Z1154" s="17">
        <f>((P1154*Q1154)+O1154+N1154)-Y1154</f>
        <v>887.10999999998603</v>
      </c>
    </row>
    <row r="1155" spans="1:26" hidden="1" x14ac:dyDescent="0.25">
      <c r="A1155" s="10" t="s">
        <v>5295</v>
      </c>
      <c r="B1155" s="11">
        <v>44484</v>
      </c>
      <c r="C1155" s="12">
        <v>427594</v>
      </c>
      <c r="D1155" s="12" t="s">
        <v>5296</v>
      </c>
      <c r="E1155" s="11">
        <v>44484</v>
      </c>
      <c r="F1155" s="13">
        <v>136132.07999999999</v>
      </c>
      <c r="G1155" s="13">
        <v>8167.92</v>
      </c>
      <c r="H1155" s="13">
        <v>3200</v>
      </c>
      <c r="I1155" s="13">
        <v>141.24</v>
      </c>
      <c r="J1155" s="13">
        <v>141241.24</v>
      </c>
      <c r="K1155" s="18" t="s">
        <v>32</v>
      </c>
      <c r="L1155" s="12">
        <v>120</v>
      </c>
      <c r="M1155" s="14">
        <v>1298.5</v>
      </c>
      <c r="N1155" s="13">
        <v>0</v>
      </c>
      <c r="O1155" s="14">
        <v>-0.01</v>
      </c>
      <c r="P1155" s="15">
        <v>112</v>
      </c>
      <c r="Q1155" s="13">
        <v>1298.5</v>
      </c>
      <c r="R1155" s="13">
        <v>132139.63</v>
      </c>
      <c r="S1155" s="13">
        <v>138.76</v>
      </c>
      <c r="T1155" s="13">
        <v>1225.19</v>
      </c>
      <c r="U1155" s="13">
        <v>14323</v>
      </c>
      <c r="V1155" s="13">
        <v>0</v>
      </c>
      <c r="W1155" s="16">
        <v>0</v>
      </c>
      <c r="X1155" s="16">
        <v>0</v>
      </c>
      <c r="Y1155" s="17">
        <f>SUM(R1155:X1155)+N1155+O1155</f>
        <v>147826.57</v>
      </c>
      <c r="Z1155" s="17">
        <f>((P1155*Q1155)+O1155+N1155)-Y1155</f>
        <v>-2394.5800000000163</v>
      </c>
    </row>
    <row r="1156" spans="1:26" hidden="1" x14ac:dyDescent="0.25">
      <c r="A1156" s="10" t="s">
        <v>6727</v>
      </c>
      <c r="B1156" s="11">
        <v>44529</v>
      </c>
      <c r="C1156" s="12">
        <v>429327</v>
      </c>
      <c r="D1156" s="12" t="s">
        <v>6728</v>
      </c>
      <c r="E1156" s="11">
        <v>44523</v>
      </c>
      <c r="F1156" s="13">
        <v>189622.64</v>
      </c>
      <c r="G1156" s="13">
        <v>11377.36</v>
      </c>
      <c r="H1156" s="13">
        <v>4020</v>
      </c>
      <c r="I1156" s="13">
        <v>197.18</v>
      </c>
      <c r="J1156" s="13">
        <v>197177.18</v>
      </c>
      <c r="K1156" s="18" t="s">
        <v>32</v>
      </c>
      <c r="L1156" s="12">
        <v>120</v>
      </c>
      <c r="M1156" s="14">
        <v>1812.74</v>
      </c>
      <c r="N1156" s="13">
        <v>0</v>
      </c>
      <c r="O1156" s="14">
        <v>0.01</v>
      </c>
      <c r="P1156" s="15">
        <v>113</v>
      </c>
      <c r="Q1156" s="13">
        <v>1812.74</v>
      </c>
      <c r="R1156" s="13">
        <v>186103.55</v>
      </c>
      <c r="S1156" s="13">
        <v>195.45</v>
      </c>
      <c r="T1156" s="13">
        <v>3413.2</v>
      </c>
      <c r="U1156" s="13">
        <v>20173.099999999999</v>
      </c>
      <c r="V1156" s="13">
        <v>0</v>
      </c>
      <c r="W1156" s="16">
        <v>0</v>
      </c>
      <c r="X1156" s="16">
        <v>0</v>
      </c>
      <c r="Y1156" s="17">
        <f>SUM(R1156:X1156)+N1156+O1156</f>
        <v>209885.31000000003</v>
      </c>
      <c r="Z1156" s="17">
        <f>((P1156*Q1156)+O1156+N1156)-Y1156</f>
        <v>-5045.6800000000221</v>
      </c>
    </row>
    <row r="1157" spans="1:26" hidden="1" x14ac:dyDescent="0.25">
      <c r="A1157" s="10" t="s">
        <v>1851</v>
      </c>
      <c r="B1157" s="11">
        <v>44355</v>
      </c>
      <c r="C1157" s="12">
        <v>418868</v>
      </c>
      <c r="D1157" s="12" t="s">
        <v>1852</v>
      </c>
      <c r="E1157" s="11">
        <v>44354</v>
      </c>
      <c r="F1157" s="13">
        <v>142533.37</v>
      </c>
      <c r="G1157" s="13">
        <v>8552</v>
      </c>
      <c r="H1157" s="13">
        <v>1510.86</v>
      </c>
      <c r="I1157" s="13">
        <v>149.72</v>
      </c>
      <c r="J1157" s="13">
        <v>149724.23000000001</v>
      </c>
      <c r="K1157" s="18" t="s">
        <v>32</v>
      </c>
      <c r="L1157" s="12">
        <v>120</v>
      </c>
      <c r="M1157" s="14">
        <v>1376.48</v>
      </c>
      <c r="N1157" s="13">
        <v>0</v>
      </c>
      <c r="O1157" s="14">
        <v>0</v>
      </c>
      <c r="P1157" s="15">
        <v>108</v>
      </c>
      <c r="Q1157" s="13">
        <v>1578.2</v>
      </c>
      <c r="R1157" s="13">
        <v>133877.97</v>
      </c>
      <c r="S1157" s="13">
        <v>141.86000000000001</v>
      </c>
      <c r="T1157" s="13">
        <v>0</v>
      </c>
      <c r="U1157" s="13">
        <v>14640.01</v>
      </c>
      <c r="V1157" s="13">
        <v>19619.28</v>
      </c>
      <c r="W1157" s="16">
        <v>20.52</v>
      </c>
      <c r="X1157" s="16">
        <v>2145.96</v>
      </c>
      <c r="Y1157" s="17">
        <f>SUM(R1157:X1157)+N1157+O1157</f>
        <v>170445.59999999998</v>
      </c>
      <c r="Z1157" s="17">
        <f>((P1157*Q1157)+O1157+N1157)-Y1157</f>
        <v>0</v>
      </c>
    </row>
    <row r="1158" spans="1:26" hidden="1" x14ac:dyDescent="0.25">
      <c r="A1158" s="10" t="s">
        <v>5591</v>
      </c>
      <c r="B1158" s="11">
        <v>44495</v>
      </c>
      <c r="C1158" s="12">
        <v>428437</v>
      </c>
      <c r="D1158" s="12" t="s">
        <v>5592</v>
      </c>
      <c r="E1158" s="11">
        <v>44493</v>
      </c>
      <c r="F1158" s="13">
        <v>195069.24</v>
      </c>
      <c r="G1158" s="13">
        <v>11704.15</v>
      </c>
      <c r="H1158" s="13">
        <v>4140</v>
      </c>
      <c r="I1158" s="13">
        <v>202.84</v>
      </c>
      <c r="J1158" s="13">
        <v>202836.23</v>
      </c>
      <c r="K1158" s="18" t="s">
        <v>32</v>
      </c>
      <c r="L1158" s="12">
        <v>120</v>
      </c>
      <c r="M1158" s="14">
        <v>1864.77</v>
      </c>
      <c r="N1158" s="13">
        <v>0</v>
      </c>
      <c r="O1158" s="14">
        <v>0.01</v>
      </c>
      <c r="P1158" s="15">
        <v>116</v>
      </c>
      <c r="Q1158" s="13">
        <v>1864.77</v>
      </c>
      <c r="R1158" s="13">
        <v>191663.06</v>
      </c>
      <c r="S1158" s="13">
        <v>202.84</v>
      </c>
      <c r="T1158" s="13">
        <v>3511.24</v>
      </c>
      <c r="U1158" s="13">
        <v>20936.169999999998</v>
      </c>
      <c r="V1158" s="13">
        <v>0</v>
      </c>
      <c r="W1158" s="16">
        <v>0</v>
      </c>
      <c r="X1158" s="16">
        <v>0</v>
      </c>
      <c r="Y1158" s="17">
        <f>SUM(R1158:X1158)+N1158+O1158</f>
        <v>216313.32</v>
      </c>
      <c r="Z1158" s="17">
        <f>((P1158*Q1158)+O1158+N1158)-Y1158</f>
        <v>1.0000000009313226E-2</v>
      </c>
    </row>
    <row r="1159" spans="1:26" hidden="1" x14ac:dyDescent="0.25">
      <c r="A1159" s="10" t="s">
        <v>9025</v>
      </c>
      <c r="B1159" s="11">
        <v>44651</v>
      </c>
      <c r="C1159" s="12">
        <v>434106</v>
      </c>
      <c r="D1159" s="12" t="s">
        <v>9026</v>
      </c>
      <c r="E1159" s="11">
        <v>44651</v>
      </c>
      <c r="F1159" s="13">
        <v>195069.24</v>
      </c>
      <c r="G1159" s="13">
        <v>11704.15</v>
      </c>
      <c r="H1159" s="13">
        <v>6204</v>
      </c>
      <c r="I1159" s="13">
        <v>200.57</v>
      </c>
      <c r="J1159" s="13">
        <v>200769.96</v>
      </c>
      <c r="K1159" s="18" t="s">
        <v>32</v>
      </c>
      <c r="L1159" s="12">
        <v>120</v>
      </c>
      <c r="M1159" s="14">
        <v>1845.77</v>
      </c>
      <c r="N1159" s="13">
        <v>0</v>
      </c>
      <c r="O1159" s="14">
        <v>0.01</v>
      </c>
      <c r="P1159" s="15">
        <v>117</v>
      </c>
      <c r="Q1159" s="13">
        <v>1845.77</v>
      </c>
      <c r="R1159" s="13">
        <v>191520.83</v>
      </c>
      <c r="S1159" s="13">
        <v>200.57</v>
      </c>
      <c r="T1159" s="13">
        <v>5149.82</v>
      </c>
      <c r="U1159" s="13">
        <v>20722.439999999999</v>
      </c>
      <c r="V1159" s="13">
        <v>0</v>
      </c>
      <c r="W1159" s="16">
        <v>0</v>
      </c>
      <c r="X1159" s="16">
        <v>0</v>
      </c>
      <c r="Y1159" s="17">
        <f>SUM(R1159:X1159)+N1159+O1159</f>
        <v>217593.67</v>
      </c>
      <c r="Z1159" s="17">
        <f>((P1159*Q1159)+O1159+N1159)-Y1159</f>
        <v>-1638.570000000007</v>
      </c>
    </row>
    <row r="1160" spans="1:26" hidden="1" x14ac:dyDescent="0.25">
      <c r="A1160" s="10" t="s">
        <v>891</v>
      </c>
      <c r="B1160" s="11">
        <v>44301</v>
      </c>
      <c r="C1160" s="12">
        <v>414665</v>
      </c>
      <c r="D1160" s="12" t="s">
        <v>892</v>
      </c>
      <c r="E1160" s="11">
        <v>44301</v>
      </c>
      <c r="F1160" s="13">
        <v>145319.5</v>
      </c>
      <c r="G1160" s="13">
        <v>8719.17</v>
      </c>
      <c r="H1160" s="13">
        <v>1540.38</v>
      </c>
      <c r="I1160" s="13">
        <v>152.65</v>
      </c>
      <c r="J1160" s="13">
        <v>152650.94</v>
      </c>
      <c r="K1160" s="18" t="s">
        <v>32</v>
      </c>
      <c r="L1160" s="12">
        <v>120</v>
      </c>
      <c r="M1160" s="14">
        <v>1403.39</v>
      </c>
      <c r="N1160" s="13">
        <v>0</v>
      </c>
      <c r="O1160" s="14">
        <v>0</v>
      </c>
      <c r="P1160" s="15">
        <v>107</v>
      </c>
      <c r="Q1160" s="13">
        <v>1629.63</v>
      </c>
      <c r="R1160" s="13">
        <v>135231.07</v>
      </c>
      <c r="S1160" s="13">
        <v>143.27000000000001</v>
      </c>
      <c r="T1160" s="13">
        <v>0</v>
      </c>
      <c r="U1160" s="13">
        <v>14788.39</v>
      </c>
      <c r="V1160" s="13">
        <v>21800.18</v>
      </c>
      <c r="W1160" s="16">
        <v>23.55</v>
      </c>
      <c r="X1160" s="16">
        <v>2383.9499999999998</v>
      </c>
      <c r="Y1160" s="17">
        <f>SUM(R1160:X1160)+N1160+O1160</f>
        <v>174370.40999999997</v>
      </c>
      <c r="Z1160" s="17">
        <f>((P1160*Q1160)+O1160+N1160)-Y1160</f>
        <v>0</v>
      </c>
    </row>
    <row r="1161" spans="1:26" hidden="1" x14ac:dyDescent="0.25">
      <c r="A1161" s="10" t="s">
        <v>6003</v>
      </c>
      <c r="B1161" s="11">
        <v>44500</v>
      </c>
      <c r="C1161" s="12">
        <v>428165</v>
      </c>
      <c r="D1161" s="12" t="s">
        <v>6004</v>
      </c>
      <c r="E1161" s="11">
        <v>44499</v>
      </c>
      <c r="F1161" s="13">
        <v>211434.06</v>
      </c>
      <c r="G1161" s="13">
        <v>12686.04</v>
      </c>
      <c r="H1161" s="13">
        <v>2242</v>
      </c>
      <c r="I1161" s="13">
        <v>222.1</v>
      </c>
      <c r="J1161" s="13">
        <v>222100.2</v>
      </c>
      <c r="K1161" s="18" t="s">
        <v>32</v>
      </c>
      <c r="L1161" s="12">
        <v>120</v>
      </c>
      <c r="M1161" s="14">
        <v>2041.87</v>
      </c>
      <c r="N1161" s="13">
        <v>0</v>
      </c>
      <c r="O1161" s="14">
        <v>-0.03</v>
      </c>
      <c r="P1161" s="15">
        <v>113</v>
      </c>
      <c r="Q1161" s="13">
        <v>2041.87</v>
      </c>
      <c r="R1161" s="13">
        <v>207585.04</v>
      </c>
      <c r="S1161" s="13">
        <v>222.1</v>
      </c>
      <c r="T1161" s="13">
        <v>1902.91</v>
      </c>
      <c r="U1161" s="13">
        <v>22924.2</v>
      </c>
      <c r="V1161" s="13">
        <v>0</v>
      </c>
      <c r="W1161" s="16">
        <v>0</v>
      </c>
      <c r="X1161" s="16">
        <v>0</v>
      </c>
      <c r="Y1161" s="17">
        <f>SUM(R1161:X1161)+N1161+O1161</f>
        <v>232634.22000000003</v>
      </c>
      <c r="Z1161" s="17">
        <f>((P1161*Q1161)+O1161+N1161)-Y1161</f>
        <v>-1902.9400000000314</v>
      </c>
    </row>
    <row r="1162" spans="1:26" hidden="1" x14ac:dyDescent="0.25">
      <c r="A1162" s="10" t="s">
        <v>8607</v>
      </c>
      <c r="B1162" s="11">
        <v>44630</v>
      </c>
      <c r="C1162" s="12">
        <v>433898</v>
      </c>
      <c r="D1162" s="12" t="s">
        <v>8608</v>
      </c>
      <c r="E1162" s="11">
        <v>44630</v>
      </c>
      <c r="F1162" s="13">
        <v>212848.85</v>
      </c>
      <c r="G1162" s="13">
        <v>12770.93</v>
      </c>
      <c r="H1162" s="13">
        <v>11280.99</v>
      </c>
      <c r="I1162" s="13">
        <v>214.34</v>
      </c>
      <c r="J1162" s="13">
        <v>214553.13</v>
      </c>
      <c r="K1162" s="18" t="s">
        <v>32</v>
      </c>
      <c r="L1162" s="12">
        <v>120</v>
      </c>
      <c r="M1162" s="14">
        <v>1972.49</v>
      </c>
      <c r="N1162" s="13">
        <v>0</v>
      </c>
      <c r="O1162" s="14">
        <v>0</v>
      </c>
      <c r="P1162" s="15">
        <v>119</v>
      </c>
      <c r="Q1162" s="13">
        <v>1972.49</v>
      </c>
      <c r="R1162" s="13">
        <v>208535.02</v>
      </c>
      <c r="S1162" s="13">
        <v>214.34</v>
      </c>
      <c r="T1162" s="13">
        <v>3831.28</v>
      </c>
      <c r="U1162" s="13">
        <v>22145.67</v>
      </c>
      <c r="V1162" s="13">
        <v>0</v>
      </c>
      <c r="W1162" s="16">
        <v>0</v>
      </c>
      <c r="X1162" s="16">
        <v>0</v>
      </c>
      <c r="Y1162" s="17">
        <f>SUM(R1162:X1162)+N1162+O1162</f>
        <v>234726.31</v>
      </c>
      <c r="Z1162" s="17">
        <f>((P1162*Q1162)+O1162+N1162)-Y1162</f>
        <v>0</v>
      </c>
    </row>
    <row r="1163" spans="1:26" hidden="1" x14ac:dyDescent="0.25">
      <c r="A1163" s="10" t="s">
        <v>1427</v>
      </c>
      <c r="B1163" s="11">
        <v>44334</v>
      </c>
      <c r="C1163" s="12">
        <v>417297</v>
      </c>
      <c r="D1163" s="12" t="s">
        <v>1428</v>
      </c>
      <c r="E1163" s="11">
        <v>44334</v>
      </c>
      <c r="F1163" s="13">
        <v>157178.41</v>
      </c>
      <c r="G1163" s="13">
        <v>9430.7000000000007</v>
      </c>
      <c r="H1163" s="13">
        <v>1667</v>
      </c>
      <c r="I1163" s="13">
        <v>165.11</v>
      </c>
      <c r="J1163" s="13">
        <v>165107.22</v>
      </c>
      <c r="K1163" s="18" t="s">
        <v>32</v>
      </c>
      <c r="L1163" s="12">
        <v>120</v>
      </c>
      <c r="M1163" s="14">
        <v>1517.91</v>
      </c>
      <c r="N1163" s="13">
        <v>0</v>
      </c>
      <c r="O1163" s="14">
        <v>0</v>
      </c>
      <c r="P1163" s="15">
        <v>107</v>
      </c>
      <c r="Q1163" s="13">
        <v>1742.07</v>
      </c>
      <c r="R1163" s="13">
        <v>146265.85999999999</v>
      </c>
      <c r="S1163" s="13">
        <v>154.96</v>
      </c>
      <c r="T1163" s="13">
        <v>0</v>
      </c>
      <c r="U1163" s="13">
        <v>15995.55</v>
      </c>
      <c r="V1163" s="13">
        <v>21600.09</v>
      </c>
      <c r="W1163" s="16">
        <v>22.46</v>
      </c>
      <c r="X1163" s="16">
        <v>2362.5700000000002</v>
      </c>
      <c r="Y1163" s="17">
        <f>SUM(R1163:X1163)+N1163+O1163</f>
        <v>186401.48999999996</v>
      </c>
      <c r="Z1163" s="17">
        <f>((P1163*Q1163)+O1163+N1163)-Y1163</f>
        <v>0</v>
      </c>
    </row>
    <row r="1164" spans="1:26" hidden="1" x14ac:dyDescent="0.25">
      <c r="A1164" s="10" t="s">
        <v>5737</v>
      </c>
      <c r="B1164" s="11">
        <v>44497</v>
      </c>
      <c r="C1164" s="12">
        <v>428496</v>
      </c>
      <c r="D1164" s="12" t="s">
        <v>5738</v>
      </c>
      <c r="E1164" s="11">
        <v>44496</v>
      </c>
      <c r="F1164" s="13">
        <v>226415.1</v>
      </c>
      <c r="G1164" s="13">
        <v>13584.91</v>
      </c>
      <c r="H1164" s="13">
        <v>7200</v>
      </c>
      <c r="I1164" s="13">
        <v>233.03</v>
      </c>
      <c r="J1164" s="13">
        <v>233033.04</v>
      </c>
      <c r="K1164" s="18" t="s">
        <v>32</v>
      </c>
      <c r="L1164" s="12">
        <v>120</v>
      </c>
      <c r="M1164" s="14">
        <v>2142.38</v>
      </c>
      <c r="N1164" s="13">
        <v>0</v>
      </c>
      <c r="O1164" s="14">
        <v>-0.02</v>
      </c>
      <c r="P1164" s="15">
        <v>114</v>
      </c>
      <c r="Q1164" s="13">
        <v>2142.38</v>
      </c>
      <c r="R1164" s="13">
        <v>220156.93</v>
      </c>
      <c r="S1164" s="13">
        <v>231</v>
      </c>
      <c r="T1164" s="13">
        <v>2037.74</v>
      </c>
      <c r="U1164" s="13">
        <v>23843.41</v>
      </c>
      <c r="V1164" s="13">
        <v>0</v>
      </c>
      <c r="W1164" s="16">
        <v>0</v>
      </c>
      <c r="X1164" s="16">
        <v>0</v>
      </c>
      <c r="Y1164" s="17">
        <f>SUM(R1164:X1164)+N1164+O1164</f>
        <v>246269.06</v>
      </c>
      <c r="Z1164" s="17">
        <f>((P1164*Q1164)+O1164+N1164)-Y1164</f>
        <v>-2037.7599999999802</v>
      </c>
    </row>
    <row r="1165" spans="1:26" hidden="1" x14ac:dyDescent="0.25">
      <c r="A1165" s="10" t="s">
        <v>7025</v>
      </c>
      <c r="B1165" s="11">
        <v>44544</v>
      </c>
      <c r="C1165" s="12">
        <v>431472</v>
      </c>
      <c r="D1165" s="12" t="s">
        <v>7026</v>
      </c>
      <c r="E1165" s="11">
        <v>44544</v>
      </c>
      <c r="F1165" s="13">
        <v>202619.59</v>
      </c>
      <c r="G1165" s="13">
        <v>12157.18</v>
      </c>
      <c r="H1165" s="13">
        <v>6444</v>
      </c>
      <c r="I1165" s="13">
        <v>208.54</v>
      </c>
      <c r="J1165" s="13">
        <v>208541.31</v>
      </c>
      <c r="K1165" s="18" t="s">
        <v>32</v>
      </c>
      <c r="L1165" s="12">
        <v>120</v>
      </c>
      <c r="M1165" s="14">
        <v>1917.22</v>
      </c>
      <c r="N1165" s="13">
        <v>0</v>
      </c>
      <c r="O1165" s="14">
        <v>-0.02</v>
      </c>
      <c r="P1165" s="15">
        <v>115</v>
      </c>
      <c r="Q1165" s="13">
        <v>1917.22</v>
      </c>
      <c r="R1165" s="13">
        <v>198746.69</v>
      </c>
      <c r="S1165" s="13">
        <v>208.54</v>
      </c>
      <c r="T1165" s="13">
        <v>1823.58</v>
      </c>
      <c r="U1165" s="13">
        <v>21525.09</v>
      </c>
      <c r="V1165" s="13">
        <v>0</v>
      </c>
      <c r="W1165" s="16">
        <v>0</v>
      </c>
      <c r="X1165" s="16">
        <v>0</v>
      </c>
      <c r="Y1165" s="17">
        <f>SUM(R1165:X1165)+N1165+O1165</f>
        <v>222303.88</v>
      </c>
      <c r="Z1165" s="17">
        <f>((P1165*Q1165)+O1165+N1165)-Y1165</f>
        <v>-1823.5999999999767</v>
      </c>
    </row>
    <row r="1166" spans="1:26" hidden="1" x14ac:dyDescent="0.25">
      <c r="A1166" s="10" t="s">
        <v>2957</v>
      </c>
      <c r="B1166" s="11">
        <v>44404</v>
      </c>
      <c r="C1166" s="12">
        <v>421743</v>
      </c>
      <c r="D1166" s="12" t="s">
        <v>2958</v>
      </c>
      <c r="E1166" s="11">
        <v>44404</v>
      </c>
      <c r="F1166" s="13">
        <v>166180.84</v>
      </c>
      <c r="G1166" s="13">
        <v>9970.85</v>
      </c>
      <c r="H1166" s="13">
        <v>1800</v>
      </c>
      <c r="I1166" s="13">
        <v>174.53</v>
      </c>
      <c r="J1166" s="13">
        <v>174526.22</v>
      </c>
      <c r="K1166" s="18" t="s">
        <v>32</v>
      </c>
      <c r="L1166" s="12">
        <v>120</v>
      </c>
      <c r="M1166" s="14">
        <v>1604.5</v>
      </c>
      <c r="N1166" s="13">
        <v>0</v>
      </c>
      <c r="O1166" s="14">
        <v>0</v>
      </c>
      <c r="P1166" s="15">
        <v>110</v>
      </c>
      <c r="Q1166" s="13">
        <v>1776.38</v>
      </c>
      <c r="R1166" s="13">
        <v>158944.89000000001</v>
      </c>
      <c r="S1166" s="13">
        <v>168.41</v>
      </c>
      <c r="T1166" s="13">
        <v>0</v>
      </c>
      <c r="U1166" s="13">
        <v>17381.7</v>
      </c>
      <c r="V1166" s="13">
        <v>17026.900000000001</v>
      </c>
      <c r="W1166" s="16">
        <v>17.600000000000001</v>
      </c>
      <c r="X1166" s="16">
        <v>1862.3</v>
      </c>
      <c r="Y1166" s="17">
        <f>SUM(R1166:X1166)+N1166+O1166</f>
        <v>195401.80000000002</v>
      </c>
      <c r="Z1166" s="17">
        <f>((P1166*Q1166)+O1166+N1166)-Y1166</f>
        <v>0</v>
      </c>
    </row>
    <row r="1167" spans="1:26" hidden="1" x14ac:dyDescent="0.25">
      <c r="A1167" s="10" t="s">
        <v>4157</v>
      </c>
      <c r="B1167" s="11">
        <v>44453</v>
      </c>
      <c r="C1167" s="12">
        <v>425079</v>
      </c>
      <c r="D1167" s="12" t="s">
        <v>4158</v>
      </c>
      <c r="E1167" s="11">
        <v>44452</v>
      </c>
      <c r="F1167" s="13">
        <v>184716.6</v>
      </c>
      <c r="G1167" s="13">
        <v>11083</v>
      </c>
      <c r="H1167" s="13">
        <v>2000</v>
      </c>
      <c r="I1167" s="13">
        <v>193.99</v>
      </c>
      <c r="J1167" s="13">
        <v>193993.59</v>
      </c>
      <c r="K1167" s="18" t="s">
        <v>32</v>
      </c>
      <c r="L1167" s="12">
        <v>120</v>
      </c>
      <c r="M1167" s="14">
        <v>1783.47</v>
      </c>
      <c r="N1167" s="13">
        <v>0</v>
      </c>
      <c r="O1167" s="14">
        <v>0</v>
      </c>
      <c r="P1167" s="15">
        <v>111</v>
      </c>
      <c r="Q1167" s="13">
        <v>1783.47</v>
      </c>
      <c r="R1167" s="13">
        <v>178280.39</v>
      </c>
      <c r="S1167" s="13">
        <v>188.89</v>
      </c>
      <c r="T1167" s="13">
        <v>0</v>
      </c>
      <c r="U1167" s="13">
        <v>19495.89</v>
      </c>
      <c r="V1167" s="13">
        <v>0</v>
      </c>
      <c r="W1167" s="16">
        <v>0</v>
      </c>
      <c r="X1167" s="16">
        <v>0</v>
      </c>
      <c r="Y1167" s="17">
        <f>SUM(R1167:X1167)+N1167+O1167</f>
        <v>197965.17000000004</v>
      </c>
      <c r="Z1167" s="17">
        <f>((P1167*Q1167)+O1167+N1167)-Y1167</f>
        <v>0</v>
      </c>
    </row>
    <row r="1168" spans="1:26" hidden="1" x14ac:dyDescent="0.25">
      <c r="A1168" s="10" t="s">
        <v>6091</v>
      </c>
      <c r="B1168" s="11">
        <v>44509</v>
      </c>
      <c r="C1168" s="12">
        <v>429478</v>
      </c>
      <c r="D1168" s="12" t="s">
        <v>6092</v>
      </c>
      <c r="E1168" s="11">
        <v>44507</v>
      </c>
      <c r="F1168" s="13">
        <v>215381.57</v>
      </c>
      <c r="G1168" s="13">
        <v>12922.89</v>
      </c>
      <c r="H1168" s="13">
        <v>25000</v>
      </c>
      <c r="I1168" s="13">
        <v>203.51</v>
      </c>
      <c r="J1168" s="13">
        <v>203507.97</v>
      </c>
      <c r="K1168" s="18" t="s">
        <v>32</v>
      </c>
      <c r="L1168" s="12">
        <v>120</v>
      </c>
      <c r="M1168" s="14">
        <v>1870.94</v>
      </c>
      <c r="N1168" s="13">
        <v>0</v>
      </c>
      <c r="O1168" s="14">
        <v>0</v>
      </c>
      <c r="P1168" s="15">
        <v>113</v>
      </c>
      <c r="Q1168" s="13">
        <v>1870.94</v>
      </c>
      <c r="R1168" s="13">
        <v>191445.06</v>
      </c>
      <c r="S1168" s="13">
        <v>191.61</v>
      </c>
      <c r="T1168" s="13">
        <v>0</v>
      </c>
      <c r="U1168" s="13">
        <v>19779.55</v>
      </c>
      <c r="V1168" s="13">
        <v>0</v>
      </c>
      <c r="W1168" s="16">
        <v>0</v>
      </c>
      <c r="X1168" s="16">
        <v>0</v>
      </c>
      <c r="Y1168" s="17">
        <f>SUM(R1168:X1168)+N1168+O1168</f>
        <v>211416.21999999997</v>
      </c>
      <c r="Z1168" s="17">
        <f>((P1168*Q1168)+O1168+N1168)-Y1168</f>
        <v>0</v>
      </c>
    </row>
    <row r="1169" spans="1:26" hidden="1" x14ac:dyDescent="0.25">
      <c r="A1169" s="10" t="s">
        <v>523</v>
      </c>
      <c r="B1169" s="11">
        <v>44277</v>
      </c>
      <c r="C1169" s="12">
        <v>413213</v>
      </c>
      <c r="D1169" s="12" t="s">
        <v>524</v>
      </c>
      <c r="E1169" s="11">
        <v>44273</v>
      </c>
      <c r="F1169" s="13">
        <v>122450.4</v>
      </c>
      <c r="G1169" s="13">
        <v>7347.02</v>
      </c>
      <c r="H1169" s="13">
        <v>1299</v>
      </c>
      <c r="I1169" s="13">
        <v>128.63</v>
      </c>
      <c r="J1169" s="13">
        <v>128627.05</v>
      </c>
      <c r="K1169" s="18" t="s">
        <v>32</v>
      </c>
      <c r="L1169" s="12">
        <v>120</v>
      </c>
      <c r="M1169" s="14">
        <v>1182.53</v>
      </c>
      <c r="N1169" s="13">
        <v>0</v>
      </c>
      <c r="O1169" s="14">
        <v>0</v>
      </c>
      <c r="P1169" s="15">
        <v>106</v>
      </c>
      <c r="Q1169" s="13">
        <v>1382.61</v>
      </c>
      <c r="R1169" s="13">
        <v>112883.72</v>
      </c>
      <c r="S1169" s="13">
        <v>119.59</v>
      </c>
      <c r="T1169" s="13">
        <v>0</v>
      </c>
      <c r="U1169" s="13">
        <v>12344.87</v>
      </c>
      <c r="V1169" s="13">
        <v>19099.080000000002</v>
      </c>
      <c r="W1169" s="16">
        <v>20.14</v>
      </c>
      <c r="X1169" s="16">
        <v>2088.16</v>
      </c>
      <c r="Y1169" s="17">
        <f>SUM(R1169:X1169)+N1169+O1169</f>
        <v>146555.56000000003</v>
      </c>
      <c r="Z1169" s="17">
        <f>((P1169*Q1169)+O1169+N1169)-Y1169</f>
        <v>1.0999999999767169</v>
      </c>
    </row>
    <row r="1170" spans="1:26" hidden="1" x14ac:dyDescent="0.25">
      <c r="A1170" s="10" t="s">
        <v>521</v>
      </c>
      <c r="B1170" s="11">
        <v>44277</v>
      </c>
      <c r="C1170" s="12">
        <v>413204</v>
      </c>
      <c r="D1170" s="12" t="s">
        <v>522</v>
      </c>
      <c r="E1170" s="11">
        <v>44273</v>
      </c>
      <c r="F1170" s="13">
        <v>122453.12</v>
      </c>
      <c r="G1170" s="13">
        <v>7347.19</v>
      </c>
      <c r="H1170" s="13">
        <v>1299</v>
      </c>
      <c r="I1170" s="13">
        <v>128.63</v>
      </c>
      <c r="J1170" s="13">
        <v>128629.94</v>
      </c>
      <c r="K1170" s="18" t="s">
        <v>32</v>
      </c>
      <c r="L1170" s="12">
        <v>120</v>
      </c>
      <c r="M1170" s="14">
        <v>1182.56</v>
      </c>
      <c r="N1170" s="13">
        <v>0</v>
      </c>
      <c r="O1170" s="14">
        <v>0</v>
      </c>
      <c r="P1170" s="15">
        <v>106</v>
      </c>
      <c r="Q1170" s="13">
        <v>1382.64</v>
      </c>
      <c r="R1170" s="13">
        <v>112886.27</v>
      </c>
      <c r="S1170" s="13">
        <v>119.59</v>
      </c>
      <c r="T1170" s="13">
        <v>0</v>
      </c>
      <c r="U1170" s="13">
        <v>12345.5</v>
      </c>
      <c r="V1170" s="13">
        <v>19100.14</v>
      </c>
      <c r="W1170" s="16">
        <v>20.14</v>
      </c>
      <c r="X1170" s="16">
        <v>2089.2600000000002</v>
      </c>
      <c r="Y1170" s="17">
        <f>SUM(R1170:X1170)+N1170+O1170</f>
        <v>146560.90000000002</v>
      </c>
      <c r="Z1170" s="17">
        <f>((P1170*Q1170)+O1170+N1170)-Y1170</f>
        <v>-1.0600000000267755</v>
      </c>
    </row>
    <row r="1171" spans="1:26" hidden="1" x14ac:dyDescent="0.25">
      <c r="A1171" s="10" t="s">
        <v>197</v>
      </c>
      <c r="B1171" s="11">
        <v>44235</v>
      </c>
      <c r="C1171" s="12">
        <v>410670</v>
      </c>
      <c r="D1171" s="12" t="s">
        <v>198</v>
      </c>
      <c r="E1171" s="11">
        <v>44235</v>
      </c>
      <c r="F1171" s="13">
        <v>116345.84</v>
      </c>
      <c r="G1171" s="13">
        <v>6980.75</v>
      </c>
      <c r="H1171" s="13">
        <v>1233.27</v>
      </c>
      <c r="I1171" s="13">
        <v>122.22</v>
      </c>
      <c r="J1171" s="13">
        <v>122215.54</v>
      </c>
      <c r="K1171" s="18" t="s">
        <v>32</v>
      </c>
      <c r="L1171" s="12">
        <v>120</v>
      </c>
      <c r="M1171" s="14">
        <v>1123.58</v>
      </c>
      <c r="N1171" s="13">
        <v>0</v>
      </c>
      <c r="O1171" s="14">
        <v>0</v>
      </c>
      <c r="P1171" s="15">
        <v>104</v>
      </c>
      <c r="Q1171" s="13">
        <v>1323.48</v>
      </c>
      <c r="R1171" s="13">
        <v>106245.1</v>
      </c>
      <c r="S1171" s="13">
        <v>111.52</v>
      </c>
      <c r="T1171" s="13">
        <v>0</v>
      </c>
      <c r="U1171" s="13">
        <v>11507.56</v>
      </c>
      <c r="V1171" s="13">
        <v>18722.080000000002</v>
      </c>
      <c r="W1171" s="16">
        <v>19.760000000000002</v>
      </c>
      <c r="X1171" s="16">
        <v>2047.76</v>
      </c>
      <c r="Y1171" s="17">
        <f>SUM(R1171:X1171)+N1171+O1171</f>
        <v>138653.78000000003</v>
      </c>
      <c r="Z1171" s="17">
        <f>((P1171*Q1171)+O1171+N1171)-Y1171</f>
        <v>-1011.8600000000151</v>
      </c>
    </row>
    <row r="1172" spans="1:26" hidden="1" x14ac:dyDescent="0.25">
      <c r="A1172" s="10" t="s">
        <v>4917</v>
      </c>
      <c r="B1172" s="11">
        <v>44469</v>
      </c>
      <c r="C1172" s="12">
        <v>426534</v>
      </c>
      <c r="D1172" s="12" t="s">
        <v>4918</v>
      </c>
      <c r="E1172" s="11">
        <v>44469</v>
      </c>
      <c r="F1172" s="13">
        <v>165595.92000000001</v>
      </c>
      <c r="G1172" s="13">
        <v>9935.76</v>
      </c>
      <c r="H1172" s="13">
        <v>1756</v>
      </c>
      <c r="I1172" s="13">
        <v>173.95</v>
      </c>
      <c r="J1172" s="13">
        <v>173949.63</v>
      </c>
      <c r="K1172" s="18" t="s">
        <v>32</v>
      </c>
      <c r="L1172" s="12">
        <v>120</v>
      </c>
      <c r="M1172" s="14">
        <v>1599.2</v>
      </c>
      <c r="N1172" s="13">
        <v>0</v>
      </c>
      <c r="O1172" s="14">
        <v>0</v>
      </c>
      <c r="P1172" s="15">
        <v>112</v>
      </c>
      <c r="Q1172" s="13">
        <v>1599.2</v>
      </c>
      <c r="R1172" s="13">
        <v>162740.29999999999</v>
      </c>
      <c r="S1172" s="13">
        <v>170.89</v>
      </c>
      <c r="T1172" s="13">
        <v>183.76</v>
      </c>
      <c r="U1172" s="13">
        <v>17639.39</v>
      </c>
      <c r="V1172" s="13">
        <v>0</v>
      </c>
      <c r="W1172" s="16">
        <v>0</v>
      </c>
      <c r="X1172" s="16">
        <v>0</v>
      </c>
      <c r="Y1172" s="17">
        <f>SUM(R1172:X1172)+N1172+O1172</f>
        <v>180734.34000000003</v>
      </c>
      <c r="Z1172" s="17">
        <f>((P1172*Q1172)+O1172+N1172)-Y1172</f>
        <v>-1623.9400000000314</v>
      </c>
    </row>
    <row r="1173" spans="1:26" hidden="1" x14ac:dyDescent="0.25">
      <c r="A1173" s="10" t="s">
        <v>995</v>
      </c>
      <c r="B1173" s="11">
        <v>44306</v>
      </c>
      <c r="C1173" s="12">
        <v>414993</v>
      </c>
      <c r="D1173" s="12" t="s">
        <v>996</v>
      </c>
      <c r="E1173" s="11">
        <v>44305</v>
      </c>
      <c r="F1173" s="13">
        <v>178301.89</v>
      </c>
      <c r="G1173" s="13">
        <v>10698.11</v>
      </c>
      <c r="H1173" s="13">
        <v>1890</v>
      </c>
      <c r="I1173" s="13">
        <v>187.3</v>
      </c>
      <c r="J1173" s="13">
        <v>187297.3</v>
      </c>
      <c r="K1173" s="18" t="s">
        <v>32</v>
      </c>
      <c r="L1173" s="12">
        <v>120</v>
      </c>
      <c r="M1173" s="14">
        <v>1721.91</v>
      </c>
      <c r="N1173" s="13">
        <v>0</v>
      </c>
      <c r="O1173" s="14">
        <v>0</v>
      </c>
      <c r="P1173" s="15">
        <v>106</v>
      </c>
      <c r="Q1173" s="13">
        <v>1999.5</v>
      </c>
      <c r="R1173" s="13">
        <v>164373.01999999999</v>
      </c>
      <c r="S1173" s="13">
        <v>174.18</v>
      </c>
      <c r="T1173" s="13">
        <v>0</v>
      </c>
      <c r="U1173" s="13">
        <v>17975.259999999998</v>
      </c>
      <c r="V1173" s="13">
        <v>26498.94</v>
      </c>
      <c r="W1173" s="16">
        <v>27.55</v>
      </c>
      <c r="X1173" s="16">
        <v>2898.05</v>
      </c>
      <c r="Y1173" s="17">
        <f>SUM(R1173:X1173)+N1173+O1173</f>
        <v>211946.99999999997</v>
      </c>
      <c r="Z1173" s="17">
        <f>((P1173*Q1173)+O1173+N1173)-Y1173</f>
        <v>0</v>
      </c>
    </row>
    <row r="1174" spans="1:26" hidden="1" x14ac:dyDescent="0.25">
      <c r="A1174" s="10" t="s">
        <v>4543</v>
      </c>
      <c r="B1174" s="11">
        <v>44466</v>
      </c>
      <c r="C1174" s="12">
        <v>426186</v>
      </c>
      <c r="D1174" s="12" t="s">
        <v>4544</v>
      </c>
      <c r="E1174" s="11">
        <v>44466</v>
      </c>
      <c r="F1174" s="13">
        <v>121698.11</v>
      </c>
      <c r="G1174" s="13">
        <v>7301.89</v>
      </c>
      <c r="H1174" s="13">
        <v>1500</v>
      </c>
      <c r="I1174" s="13">
        <v>127.63</v>
      </c>
      <c r="J1174" s="13">
        <v>127627.63</v>
      </c>
      <c r="K1174" s="18" t="s">
        <v>32</v>
      </c>
      <c r="L1174" s="12">
        <v>120</v>
      </c>
      <c r="M1174" s="14">
        <v>1173.3399999999999</v>
      </c>
      <c r="N1174" s="13">
        <v>0</v>
      </c>
      <c r="O1174" s="14">
        <v>0</v>
      </c>
      <c r="P1174" s="15">
        <v>113</v>
      </c>
      <c r="Q1174" s="13">
        <v>1173.3399999999999</v>
      </c>
      <c r="R1174" s="13">
        <v>119515.94</v>
      </c>
      <c r="S1174" s="13">
        <v>125.43</v>
      </c>
      <c r="T1174" s="13">
        <v>1108.53</v>
      </c>
      <c r="U1174" s="13">
        <v>12946.05</v>
      </c>
      <c r="V1174" s="13">
        <v>0</v>
      </c>
      <c r="W1174" s="16">
        <v>0</v>
      </c>
      <c r="X1174" s="16">
        <v>0</v>
      </c>
      <c r="Y1174" s="17">
        <f>SUM(R1174:X1174)+N1174+O1174</f>
        <v>133695.94999999998</v>
      </c>
      <c r="Z1174" s="17">
        <f>((P1174*Q1174)+O1174+N1174)-Y1174</f>
        <v>-1108.5299999999988</v>
      </c>
    </row>
    <row r="1175" spans="1:26" hidden="1" x14ac:dyDescent="0.25">
      <c r="A1175" s="10" t="s">
        <v>4963</v>
      </c>
      <c r="B1175" s="11">
        <v>44474</v>
      </c>
      <c r="C1175" s="12">
        <v>426772</v>
      </c>
      <c r="D1175" s="12" t="s">
        <v>4964</v>
      </c>
      <c r="E1175" s="11">
        <v>44473</v>
      </c>
      <c r="F1175" s="13">
        <v>133633.82999999999</v>
      </c>
      <c r="G1175" s="13">
        <v>8018.03</v>
      </c>
      <c r="H1175" s="13">
        <v>1500</v>
      </c>
      <c r="I1175" s="13">
        <v>140.29</v>
      </c>
      <c r="J1175" s="13">
        <v>140292.15</v>
      </c>
      <c r="K1175" s="18" t="s">
        <v>32</v>
      </c>
      <c r="L1175" s="12">
        <v>120</v>
      </c>
      <c r="M1175" s="14">
        <v>1289.77</v>
      </c>
      <c r="N1175" s="13">
        <v>0</v>
      </c>
      <c r="O1175" s="14">
        <v>0</v>
      </c>
      <c r="P1175" s="15">
        <v>113</v>
      </c>
      <c r="Q1175" s="13">
        <v>1289.77</v>
      </c>
      <c r="R1175" s="13">
        <v>131251.72</v>
      </c>
      <c r="S1175" s="13">
        <v>139.06</v>
      </c>
      <c r="T1175" s="13">
        <v>69.180000000000007</v>
      </c>
      <c r="U1175" s="13">
        <v>14353.23</v>
      </c>
      <c r="V1175" s="13">
        <v>0</v>
      </c>
      <c r="W1175" s="16">
        <v>0</v>
      </c>
      <c r="X1175" s="16">
        <v>0</v>
      </c>
      <c r="Y1175" s="17">
        <f>SUM(R1175:X1175)+N1175+O1175</f>
        <v>145813.19</v>
      </c>
      <c r="Z1175" s="17">
        <f>((P1175*Q1175)+O1175+N1175)-Y1175</f>
        <v>-69.179999999993015</v>
      </c>
    </row>
    <row r="1176" spans="1:26" hidden="1" x14ac:dyDescent="0.25">
      <c r="A1176" s="10" t="s">
        <v>481</v>
      </c>
      <c r="B1176" s="11">
        <v>44271</v>
      </c>
      <c r="C1176" s="12">
        <v>412879</v>
      </c>
      <c r="D1176" s="12" t="s">
        <v>482</v>
      </c>
      <c r="E1176" s="11">
        <v>44271</v>
      </c>
      <c r="F1176" s="13">
        <v>122551.09</v>
      </c>
      <c r="G1176" s="13">
        <v>7353.07</v>
      </c>
      <c r="H1176" s="13">
        <v>1300</v>
      </c>
      <c r="I1176" s="13">
        <v>128.72999999999999</v>
      </c>
      <c r="J1176" s="13">
        <v>128732.89</v>
      </c>
      <c r="K1176" s="18" t="s">
        <v>32</v>
      </c>
      <c r="L1176" s="12">
        <v>120</v>
      </c>
      <c r="M1176" s="14">
        <v>1183.5</v>
      </c>
      <c r="N1176" s="13">
        <v>0</v>
      </c>
      <c r="O1176" s="14">
        <v>0</v>
      </c>
      <c r="P1176" s="15">
        <v>105</v>
      </c>
      <c r="Q1176" s="13">
        <v>1383.74</v>
      </c>
      <c r="R1176" s="13">
        <v>111910.78</v>
      </c>
      <c r="S1176" s="13">
        <v>118.56</v>
      </c>
      <c r="T1176" s="13">
        <v>0</v>
      </c>
      <c r="U1176" s="13">
        <v>12238.16</v>
      </c>
      <c r="V1176" s="13">
        <v>18934.650000000001</v>
      </c>
      <c r="W1176" s="16">
        <v>19.95</v>
      </c>
      <c r="X1176" s="16">
        <v>2070.6</v>
      </c>
      <c r="Y1176" s="17">
        <f>SUM(R1176:X1176)+N1176+O1176</f>
        <v>145292.70000000001</v>
      </c>
      <c r="Z1176" s="17">
        <f>((P1176*Q1176)+O1176+N1176)-Y1176</f>
        <v>0</v>
      </c>
    </row>
    <row r="1177" spans="1:26" hidden="1" x14ac:dyDescent="0.25">
      <c r="A1177" s="10" t="s">
        <v>3627</v>
      </c>
      <c r="B1177" s="11">
        <v>44432</v>
      </c>
      <c r="C1177" s="12">
        <v>423218</v>
      </c>
      <c r="D1177" s="12" t="s">
        <v>3628</v>
      </c>
      <c r="E1177" s="11">
        <v>44427</v>
      </c>
      <c r="F1177" s="13">
        <v>137763.68</v>
      </c>
      <c r="G1177" s="13">
        <v>8265.82</v>
      </c>
      <c r="H1177" s="13">
        <v>1461</v>
      </c>
      <c r="I1177" s="13">
        <v>144.71</v>
      </c>
      <c r="J1177" s="13">
        <v>144713.21</v>
      </c>
      <c r="K1177" s="18" t="s">
        <v>32</v>
      </c>
      <c r="L1177" s="12">
        <v>120</v>
      </c>
      <c r="M1177" s="14">
        <v>1330.42</v>
      </c>
      <c r="N1177" s="13">
        <v>0</v>
      </c>
      <c r="O1177" s="14">
        <v>0</v>
      </c>
      <c r="P1177" s="15">
        <v>110</v>
      </c>
      <c r="Q1177" s="13">
        <v>1330.42</v>
      </c>
      <c r="R1177" s="13">
        <v>132991.62</v>
      </c>
      <c r="S1177" s="13">
        <v>139.63</v>
      </c>
      <c r="T1177" s="13">
        <v>0</v>
      </c>
      <c r="U1177" s="13">
        <v>14413.07</v>
      </c>
      <c r="V1177" s="13">
        <v>0</v>
      </c>
      <c r="W1177" s="16">
        <v>0</v>
      </c>
      <c r="X1177" s="16">
        <v>0</v>
      </c>
      <c r="Y1177" s="17">
        <f>SUM(R1177:X1177)+N1177+O1177</f>
        <v>147544.32000000001</v>
      </c>
      <c r="Z1177" s="17">
        <f>((P1177*Q1177)+O1177+N1177)-Y1177</f>
        <v>-1198.1199999999953</v>
      </c>
    </row>
    <row r="1178" spans="1:26" hidden="1" x14ac:dyDescent="0.25">
      <c r="A1178" s="10" t="s">
        <v>1923</v>
      </c>
      <c r="B1178" s="11">
        <v>44358</v>
      </c>
      <c r="C1178" s="12">
        <v>418759</v>
      </c>
      <c r="D1178" s="12" t="s">
        <v>1924</v>
      </c>
      <c r="E1178" s="11">
        <v>44358</v>
      </c>
      <c r="F1178" s="13">
        <v>172328.37</v>
      </c>
      <c r="G1178" s="13">
        <v>10339.700000000001</v>
      </c>
      <c r="H1178" s="13">
        <v>1827</v>
      </c>
      <c r="I1178" s="13">
        <v>181.02</v>
      </c>
      <c r="J1178" s="13">
        <v>181022.09</v>
      </c>
      <c r="K1178" s="18" t="s">
        <v>32</v>
      </c>
      <c r="L1178" s="12">
        <v>120</v>
      </c>
      <c r="M1178" s="14">
        <v>1664.22</v>
      </c>
      <c r="N1178" s="13">
        <v>0</v>
      </c>
      <c r="O1178" s="14">
        <v>0</v>
      </c>
      <c r="P1178" s="15">
        <v>116</v>
      </c>
      <c r="Q1178" s="13">
        <v>1908.1</v>
      </c>
      <c r="R1178" s="13">
        <v>172328.37</v>
      </c>
      <c r="S1178" s="13">
        <v>181.02</v>
      </c>
      <c r="T1178" s="13">
        <v>1855.82</v>
      </c>
      <c r="U1178" s="13">
        <v>18684.310000000001</v>
      </c>
      <c r="V1178" s="13">
        <v>23939.67</v>
      </c>
      <c r="W1178" s="16">
        <v>25.07</v>
      </c>
      <c r="X1178" s="16">
        <v>2618.1799999999998</v>
      </c>
      <c r="Y1178" s="17">
        <f>SUM(R1178:X1178)+N1178+O1178</f>
        <v>219632.44</v>
      </c>
      <c r="Z1178" s="17">
        <f>((P1178*Q1178)+O1178+N1178)-Y1178</f>
        <v>1707.1599999999744</v>
      </c>
    </row>
    <row r="1179" spans="1:26" hidden="1" x14ac:dyDescent="0.25">
      <c r="A1179" s="10" t="s">
        <v>8745</v>
      </c>
      <c r="B1179" s="11">
        <v>44642</v>
      </c>
      <c r="C1179" s="12">
        <v>434308</v>
      </c>
      <c r="D1179" s="12" t="s">
        <v>8746</v>
      </c>
      <c r="E1179" s="11">
        <v>44642</v>
      </c>
      <c r="F1179" s="13">
        <v>166955.57999999999</v>
      </c>
      <c r="G1179" s="13">
        <v>10017.33</v>
      </c>
      <c r="H1179" s="13">
        <v>9000</v>
      </c>
      <c r="I1179" s="13">
        <v>167.97</v>
      </c>
      <c r="J1179" s="13">
        <v>168140.88</v>
      </c>
      <c r="K1179" s="18" t="s">
        <v>32</v>
      </c>
      <c r="L1179" s="12">
        <v>120</v>
      </c>
      <c r="M1179" s="14">
        <v>1545.8</v>
      </c>
      <c r="N1179" s="13">
        <v>0</v>
      </c>
      <c r="O1179" s="14">
        <v>0</v>
      </c>
      <c r="P1179" s="15">
        <v>118</v>
      </c>
      <c r="Q1179" s="13">
        <v>1545.8</v>
      </c>
      <c r="R1179" s="13">
        <v>163378.71</v>
      </c>
      <c r="S1179" s="13">
        <v>167.97</v>
      </c>
      <c r="T1179" s="13">
        <v>1502.6</v>
      </c>
      <c r="U1179" s="13">
        <v>17355.12</v>
      </c>
      <c r="V1179" s="13">
        <v>0</v>
      </c>
      <c r="W1179" s="16">
        <v>0</v>
      </c>
      <c r="X1179" s="16">
        <v>0</v>
      </c>
      <c r="Y1179" s="17">
        <f>SUM(R1179:X1179)+N1179+O1179</f>
        <v>182404.4</v>
      </c>
      <c r="Z1179" s="17">
        <f>((P1179*Q1179)+O1179+N1179)-Y1179</f>
        <v>0</v>
      </c>
    </row>
    <row r="1180" spans="1:26" hidden="1" x14ac:dyDescent="0.25">
      <c r="A1180" s="10" t="s">
        <v>3497</v>
      </c>
      <c r="B1180" s="11">
        <v>44425</v>
      </c>
      <c r="C1180" s="12">
        <v>422515</v>
      </c>
      <c r="D1180" s="12" t="s">
        <v>3498</v>
      </c>
      <c r="E1180" s="11">
        <v>44416</v>
      </c>
      <c r="F1180" s="13">
        <v>142524.18</v>
      </c>
      <c r="G1180" s="13">
        <v>8551.4500000000007</v>
      </c>
      <c r="H1180" s="13">
        <v>1700</v>
      </c>
      <c r="I1180" s="13">
        <v>149.53</v>
      </c>
      <c r="J1180" s="13">
        <v>149525.16</v>
      </c>
      <c r="K1180" s="18" t="s">
        <v>32</v>
      </c>
      <c r="L1180" s="12">
        <v>120</v>
      </c>
      <c r="M1180" s="14">
        <v>1374.65</v>
      </c>
      <c r="N1180" s="13">
        <v>0</v>
      </c>
      <c r="O1180" s="14">
        <v>0</v>
      </c>
      <c r="P1180" s="15">
        <v>110</v>
      </c>
      <c r="Q1180" s="13">
        <v>1374.65</v>
      </c>
      <c r="R1180" s="13">
        <v>137545.78</v>
      </c>
      <c r="S1180" s="13">
        <v>143.03</v>
      </c>
      <c r="T1180" s="13">
        <v>0</v>
      </c>
      <c r="U1180" s="13">
        <v>14761.84</v>
      </c>
      <c r="V1180" s="13">
        <v>0</v>
      </c>
      <c r="W1180" s="16">
        <v>0</v>
      </c>
      <c r="X1180" s="16">
        <v>0</v>
      </c>
      <c r="Y1180" s="17">
        <f>SUM(R1180:X1180)+N1180+O1180</f>
        <v>152450.65</v>
      </c>
      <c r="Z1180" s="17">
        <f>((P1180*Q1180)+O1180+N1180)-Y1180</f>
        <v>-1239.1499999999942</v>
      </c>
    </row>
    <row r="1181" spans="1:26" hidden="1" x14ac:dyDescent="0.25">
      <c r="A1181" s="10" t="s">
        <v>3369</v>
      </c>
      <c r="B1181" s="11">
        <v>44418</v>
      </c>
      <c r="C1181" s="12">
        <v>422569</v>
      </c>
      <c r="D1181" s="12" t="s">
        <v>3370</v>
      </c>
      <c r="E1181" s="11">
        <v>44417</v>
      </c>
      <c r="F1181" s="13">
        <v>156969.84</v>
      </c>
      <c r="G1181" s="13">
        <v>9418.19</v>
      </c>
      <c r="H1181" s="13">
        <v>1664</v>
      </c>
      <c r="I1181" s="13">
        <v>164.89</v>
      </c>
      <c r="J1181" s="13">
        <v>164888.92000000001</v>
      </c>
      <c r="K1181" s="18" t="s">
        <v>32</v>
      </c>
      <c r="L1181" s="12">
        <v>120</v>
      </c>
      <c r="M1181" s="14">
        <v>1515.9</v>
      </c>
      <c r="N1181" s="13">
        <v>0</v>
      </c>
      <c r="O1181" s="14">
        <v>0</v>
      </c>
      <c r="P1181" s="15">
        <v>111</v>
      </c>
      <c r="Q1181" s="13">
        <v>1515.9</v>
      </c>
      <c r="R1181" s="13">
        <v>151533.15</v>
      </c>
      <c r="S1181" s="13">
        <v>160.54</v>
      </c>
      <c r="T1181" s="13">
        <v>0</v>
      </c>
      <c r="U1181" s="13">
        <v>16571.21</v>
      </c>
      <c r="V1181" s="13">
        <v>0</v>
      </c>
      <c r="W1181" s="16">
        <v>0</v>
      </c>
      <c r="X1181" s="16">
        <v>0</v>
      </c>
      <c r="Y1181" s="17">
        <f>SUM(R1181:X1181)+N1181+O1181</f>
        <v>168264.9</v>
      </c>
      <c r="Z1181" s="17">
        <f>((P1181*Q1181)+O1181+N1181)-Y1181</f>
        <v>0</v>
      </c>
    </row>
    <row r="1182" spans="1:26" hidden="1" x14ac:dyDescent="0.25">
      <c r="A1182" s="10" t="s">
        <v>2453</v>
      </c>
      <c r="B1182" s="11">
        <v>44377</v>
      </c>
      <c r="C1182" s="12">
        <v>420278</v>
      </c>
      <c r="D1182" s="12" t="s">
        <v>2454</v>
      </c>
      <c r="E1182" s="11">
        <v>44377</v>
      </c>
      <c r="F1182" s="13">
        <v>139499.5</v>
      </c>
      <c r="G1182" s="13">
        <v>8369.9699999999993</v>
      </c>
      <c r="H1182" s="13">
        <v>1479</v>
      </c>
      <c r="I1182" s="13">
        <v>146.54</v>
      </c>
      <c r="J1182" s="13">
        <v>146537.01</v>
      </c>
      <c r="K1182" s="18" t="s">
        <v>32</v>
      </c>
      <c r="L1182" s="12">
        <v>120</v>
      </c>
      <c r="M1182" s="14">
        <v>1347.18</v>
      </c>
      <c r="N1182" s="13">
        <v>0</v>
      </c>
      <c r="O1182" s="14">
        <v>0</v>
      </c>
      <c r="P1182" s="15">
        <v>109</v>
      </c>
      <c r="Q1182" s="13">
        <v>1544.6</v>
      </c>
      <c r="R1182" s="13">
        <v>132241.29</v>
      </c>
      <c r="S1182" s="13">
        <v>140.09</v>
      </c>
      <c r="T1182" s="13">
        <v>0</v>
      </c>
      <c r="U1182" s="13">
        <v>14461.24</v>
      </c>
      <c r="V1182" s="13">
        <v>19379.11</v>
      </c>
      <c r="W1182" s="16">
        <v>20.71</v>
      </c>
      <c r="X1182" s="16">
        <v>2118.96</v>
      </c>
      <c r="Y1182" s="17">
        <f>SUM(R1182:X1182)+N1182+O1182</f>
        <v>168361.39999999997</v>
      </c>
      <c r="Z1182" s="17">
        <f>((P1182*Q1182)+O1182+N1182)-Y1182</f>
        <v>0</v>
      </c>
    </row>
    <row r="1183" spans="1:26" hidden="1" x14ac:dyDescent="0.25">
      <c r="A1183" s="10" t="s">
        <v>1147</v>
      </c>
      <c r="B1183" s="11">
        <v>44313</v>
      </c>
      <c r="C1183" s="12">
        <v>414450</v>
      </c>
      <c r="D1183" s="12" t="s">
        <v>1148</v>
      </c>
      <c r="E1183" s="11">
        <v>44313</v>
      </c>
      <c r="F1183" s="13">
        <v>308261.18</v>
      </c>
      <c r="G1183" s="13">
        <v>18495.669999999998</v>
      </c>
      <c r="H1183" s="13">
        <v>3268</v>
      </c>
      <c r="I1183" s="13">
        <v>323.81</v>
      </c>
      <c r="J1183" s="13">
        <v>323812.65999999997</v>
      </c>
      <c r="K1183" s="18" t="s">
        <v>32</v>
      </c>
      <c r="L1183" s="12">
        <v>120</v>
      </c>
      <c r="M1183" s="14">
        <v>2976.96</v>
      </c>
      <c r="N1183" s="13">
        <v>0</v>
      </c>
      <c r="O1183" s="14">
        <v>0</v>
      </c>
      <c r="P1183" s="15">
        <v>106</v>
      </c>
      <c r="Q1183" s="13">
        <v>3456.88</v>
      </c>
      <c r="R1183" s="13">
        <v>284179.57</v>
      </c>
      <c r="S1183" s="13">
        <v>301.08999999999997</v>
      </c>
      <c r="T1183" s="13">
        <v>0</v>
      </c>
      <c r="U1183" s="13">
        <v>31077.1</v>
      </c>
      <c r="V1183" s="13">
        <v>45813.2</v>
      </c>
      <c r="W1183" s="16">
        <v>48.77</v>
      </c>
      <c r="X1183" s="16">
        <v>5009.55</v>
      </c>
      <c r="Y1183" s="17">
        <f>SUM(R1183:X1183)+N1183+O1183</f>
        <v>366429.28</v>
      </c>
      <c r="Z1183" s="17">
        <f>((P1183*Q1183)+O1183+N1183)-Y1183</f>
        <v>0</v>
      </c>
    </row>
    <row r="1184" spans="1:26" hidden="1" x14ac:dyDescent="0.25">
      <c r="A1184" s="10" t="s">
        <v>519</v>
      </c>
      <c r="B1184" s="11">
        <v>44277</v>
      </c>
      <c r="C1184" s="12">
        <v>413201</v>
      </c>
      <c r="D1184" s="12" t="s">
        <v>520</v>
      </c>
      <c r="E1184" s="11">
        <v>44273</v>
      </c>
      <c r="F1184" s="13">
        <v>328023.15999999997</v>
      </c>
      <c r="G1184" s="13">
        <v>19681.39</v>
      </c>
      <c r="H1184" s="13">
        <v>3477.05</v>
      </c>
      <c r="I1184" s="13">
        <v>344.57</v>
      </c>
      <c r="J1184" s="13">
        <v>344572.07</v>
      </c>
      <c r="K1184" s="18" t="s">
        <v>32</v>
      </c>
      <c r="L1184" s="12">
        <v>120</v>
      </c>
      <c r="M1184" s="14">
        <v>3167.81</v>
      </c>
      <c r="N1184" s="13">
        <v>0</v>
      </c>
      <c r="O1184" s="14">
        <v>0</v>
      </c>
      <c r="P1184" s="15">
        <v>105</v>
      </c>
      <c r="Q1184" s="13">
        <v>3703.79</v>
      </c>
      <c r="R1184" s="13">
        <v>299545.26</v>
      </c>
      <c r="S1184" s="13">
        <v>317.39</v>
      </c>
      <c r="T1184" s="13">
        <v>0</v>
      </c>
      <c r="U1184" s="13">
        <v>32757.4</v>
      </c>
      <c r="V1184" s="13">
        <v>50681.4</v>
      </c>
      <c r="W1184" s="16">
        <v>53.55</v>
      </c>
      <c r="X1184" s="16">
        <v>5541.9</v>
      </c>
      <c r="Y1184" s="17">
        <f>SUM(R1184:X1184)+N1184+O1184</f>
        <v>388896.90000000008</v>
      </c>
      <c r="Z1184" s="17">
        <f>((P1184*Q1184)+O1184+N1184)-Y1184</f>
        <v>1.0499999999301508</v>
      </c>
    </row>
    <row r="1185" spans="1:26" hidden="1" x14ac:dyDescent="0.25">
      <c r="A1185" s="10" t="s">
        <v>625</v>
      </c>
      <c r="B1185" s="11">
        <v>44284</v>
      </c>
      <c r="C1185" s="12">
        <v>413581</v>
      </c>
      <c r="D1185" s="12" t="s">
        <v>626</v>
      </c>
      <c r="E1185" s="11">
        <v>44283</v>
      </c>
      <c r="F1185" s="13">
        <v>180030.77</v>
      </c>
      <c r="G1185" s="13">
        <v>10801.85</v>
      </c>
      <c r="H1185" s="13">
        <v>1908.33</v>
      </c>
      <c r="I1185" s="13">
        <v>189.11</v>
      </c>
      <c r="J1185" s="13">
        <v>189113.4</v>
      </c>
      <c r="K1185" s="18" t="s">
        <v>32</v>
      </c>
      <c r="L1185" s="12">
        <v>120</v>
      </c>
      <c r="M1185" s="14">
        <v>1738.61</v>
      </c>
      <c r="N1185" s="13">
        <v>0</v>
      </c>
      <c r="O1185" s="14">
        <v>0</v>
      </c>
      <c r="P1185" s="15">
        <v>105</v>
      </c>
      <c r="Q1185" s="13">
        <v>2032.77</v>
      </c>
      <c r="R1185" s="13">
        <v>164401.15</v>
      </c>
      <c r="S1185" s="13">
        <v>174.17</v>
      </c>
      <c r="T1185" s="13">
        <v>0</v>
      </c>
      <c r="U1185" s="13">
        <v>17978.73</v>
      </c>
      <c r="V1185" s="13">
        <v>27815.55</v>
      </c>
      <c r="W1185" s="16">
        <v>29.4</v>
      </c>
      <c r="X1185" s="16">
        <v>3041.85</v>
      </c>
      <c r="Y1185" s="17">
        <f>SUM(R1185:X1185)+N1185+O1185</f>
        <v>213440.85</v>
      </c>
      <c r="Z1185" s="17">
        <f>((P1185*Q1185)+O1185+N1185)-Y1185</f>
        <v>0</v>
      </c>
    </row>
    <row r="1186" spans="1:26" hidden="1" x14ac:dyDescent="0.25">
      <c r="A1186" s="10" t="s">
        <v>627</v>
      </c>
      <c r="B1186" s="11">
        <v>44284</v>
      </c>
      <c r="C1186" s="12">
        <v>413584</v>
      </c>
      <c r="D1186" s="12" t="s">
        <v>628</v>
      </c>
      <c r="E1186" s="11">
        <v>44283</v>
      </c>
      <c r="F1186" s="13">
        <v>180746.78</v>
      </c>
      <c r="G1186" s="13">
        <v>10844.81</v>
      </c>
      <c r="H1186" s="13">
        <v>1915.92</v>
      </c>
      <c r="I1186" s="13">
        <v>189.87</v>
      </c>
      <c r="J1186" s="13">
        <v>189865.54</v>
      </c>
      <c r="K1186" s="18" t="s">
        <v>32</v>
      </c>
      <c r="L1186" s="12">
        <v>120</v>
      </c>
      <c r="M1186" s="14">
        <v>1745.52</v>
      </c>
      <c r="N1186" s="13">
        <v>0</v>
      </c>
      <c r="O1186" s="14">
        <v>0</v>
      </c>
      <c r="P1186" s="15">
        <v>105</v>
      </c>
      <c r="Q1186" s="13">
        <v>2040.85</v>
      </c>
      <c r="R1186" s="13">
        <v>165055</v>
      </c>
      <c r="S1186" s="13">
        <v>174.84</v>
      </c>
      <c r="T1186" s="13">
        <v>0</v>
      </c>
      <c r="U1186" s="13">
        <v>18049.759999999998</v>
      </c>
      <c r="V1186" s="13">
        <v>27926.85</v>
      </c>
      <c r="W1186" s="16">
        <v>29.39</v>
      </c>
      <c r="X1186" s="16">
        <v>3053.37</v>
      </c>
      <c r="Y1186" s="17">
        <f>SUM(R1186:X1186)+N1186+O1186</f>
        <v>214289.21000000002</v>
      </c>
      <c r="Z1186" s="17">
        <f>((P1186*Q1186)+O1186+N1186)-Y1186</f>
        <v>3.9999999979045242E-2</v>
      </c>
    </row>
    <row r="1187" spans="1:26" hidden="1" x14ac:dyDescent="0.25">
      <c r="A1187" s="10" t="s">
        <v>4403</v>
      </c>
      <c r="B1187" s="11">
        <v>44460</v>
      </c>
      <c r="C1187" s="12">
        <v>425401</v>
      </c>
      <c r="D1187" s="12" t="s">
        <v>4404</v>
      </c>
      <c r="E1187" s="11">
        <v>44459</v>
      </c>
      <c r="F1187" s="13">
        <v>122472.17</v>
      </c>
      <c r="G1187" s="13">
        <v>7348.33</v>
      </c>
      <c r="H1187" s="13">
        <v>1300</v>
      </c>
      <c r="I1187" s="13">
        <v>128.65</v>
      </c>
      <c r="J1187" s="13">
        <v>128649.15</v>
      </c>
      <c r="K1187" s="18" t="s">
        <v>32</v>
      </c>
      <c r="L1187" s="12">
        <v>120</v>
      </c>
      <c r="M1187" s="14">
        <v>1182.73</v>
      </c>
      <c r="N1187" s="13">
        <v>0</v>
      </c>
      <c r="O1187" s="14">
        <v>0</v>
      </c>
      <c r="P1187" s="15">
        <v>112</v>
      </c>
      <c r="Q1187" s="13">
        <v>1182.73</v>
      </c>
      <c r="R1187" s="13">
        <v>119293.88</v>
      </c>
      <c r="S1187" s="13">
        <v>126.39</v>
      </c>
      <c r="T1187" s="13">
        <v>0</v>
      </c>
      <c r="U1187" s="13">
        <v>13045.49</v>
      </c>
      <c r="V1187" s="13">
        <v>0</v>
      </c>
      <c r="W1187" s="16">
        <v>0</v>
      </c>
      <c r="X1187" s="16">
        <v>0</v>
      </c>
      <c r="Y1187" s="17">
        <f>SUM(R1187:X1187)+N1187+O1187</f>
        <v>132465.76</v>
      </c>
      <c r="Z1187" s="17">
        <f>((P1187*Q1187)+O1187+N1187)-Y1187</f>
        <v>0</v>
      </c>
    </row>
    <row r="1188" spans="1:26" hidden="1" x14ac:dyDescent="0.25">
      <c r="A1188" s="10" t="s">
        <v>9047</v>
      </c>
      <c r="B1188" s="11">
        <v>44651</v>
      </c>
      <c r="C1188" s="12">
        <v>434601</v>
      </c>
      <c r="D1188" s="12" t="s">
        <v>9048</v>
      </c>
      <c r="E1188" s="11">
        <v>44651</v>
      </c>
      <c r="F1188" s="13">
        <v>179692.63</v>
      </c>
      <c r="G1188" s="13">
        <v>10781.56</v>
      </c>
      <c r="H1188" s="13">
        <v>9525</v>
      </c>
      <c r="I1188" s="13">
        <v>180.95</v>
      </c>
      <c r="J1188" s="13">
        <v>181130.14</v>
      </c>
      <c r="K1188" s="18" t="s">
        <v>32</v>
      </c>
      <c r="L1188" s="12">
        <v>120</v>
      </c>
      <c r="M1188" s="14">
        <v>1665.22</v>
      </c>
      <c r="N1188" s="13">
        <v>0</v>
      </c>
      <c r="O1188" s="14">
        <v>0.01</v>
      </c>
      <c r="P1188" s="15">
        <v>118</v>
      </c>
      <c r="Q1188" s="13">
        <v>1665.22</v>
      </c>
      <c r="R1188" s="13">
        <v>176001.51</v>
      </c>
      <c r="S1188" s="13">
        <v>180.95</v>
      </c>
      <c r="T1188" s="13">
        <v>1617.23</v>
      </c>
      <c r="U1188" s="13">
        <v>18696.259999999998</v>
      </c>
      <c r="V1188" s="13">
        <v>0</v>
      </c>
      <c r="W1188" s="16">
        <v>0</v>
      </c>
      <c r="X1188" s="16">
        <v>0</v>
      </c>
      <c r="Y1188" s="17">
        <f>SUM(R1188:X1188)+N1188+O1188</f>
        <v>196495.96000000005</v>
      </c>
      <c r="Z1188" s="17">
        <f>((P1188*Q1188)+O1188+N1188)-Y1188</f>
        <v>9.9999999511055648E-3</v>
      </c>
    </row>
    <row r="1189" spans="1:26" hidden="1" x14ac:dyDescent="0.25">
      <c r="A1189" s="10" t="s">
        <v>8937</v>
      </c>
      <c r="B1189" s="11">
        <v>44650</v>
      </c>
      <c r="C1189" s="12">
        <v>434579</v>
      </c>
      <c r="D1189" s="12" t="s">
        <v>8938</v>
      </c>
      <c r="E1189" s="11">
        <v>44649</v>
      </c>
      <c r="F1189" s="13">
        <v>186970.33</v>
      </c>
      <c r="G1189" s="13">
        <v>11218.22</v>
      </c>
      <c r="H1189" s="13">
        <v>10000</v>
      </c>
      <c r="I1189" s="13">
        <v>188.19</v>
      </c>
      <c r="J1189" s="13">
        <v>188376.74</v>
      </c>
      <c r="K1189" s="18" t="s">
        <v>32</v>
      </c>
      <c r="L1189" s="12">
        <v>120</v>
      </c>
      <c r="M1189" s="14">
        <v>1731.84</v>
      </c>
      <c r="N1189" s="13">
        <v>0</v>
      </c>
      <c r="O1189" s="14">
        <v>0.01</v>
      </c>
      <c r="P1189" s="15">
        <v>118</v>
      </c>
      <c r="Q1189" s="13">
        <v>1731.84</v>
      </c>
      <c r="R1189" s="13">
        <v>183042.13</v>
      </c>
      <c r="S1189" s="13">
        <v>188.19</v>
      </c>
      <c r="T1189" s="13">
        <v>1682.73</v>
      </c>
      <c r="U1189" s="13">
        <v>19444.060000000001</v>
      </c>
      <c r="V1189" s="13">
        <v>0</v>
      </c>
      <c r="W1189" s="16">
        <v>0</v>
      </c>
      <c r="X1189" s="16">
        <v>0</v>
      </c>
      <c r="Y1189" s="17">
        <f>SUM(R1189:X1189)+N1189+O1189</f>
        <v>204357.12000000002</v>
      </c>
      <c r="Z1189" s="17">
        <f>((P1189*Q1189)+O1189+N1189)-Y1189</f>
        <v>9.9999999802093953E-3</v>
      </c>
    </row>
    <row r="1190" spans="1:26" hidden="1" x14ac:dyDescent="0.25">
      <c r="A1190" s="10" t="s">
        <v>3439</v>
      </c>
      <c r="B1190" s="11">
        <v>44424</v>
      </c>
      <c r="C1190" s="12">
        <v>423085</v>
      </c>
      <c r="D1190" s="12" t="s">
        <v>3440</v>
      </c>
      <c r="E1190" s="11">
        <v>44424</v>
      </c>
      <c r="F1190" s="13">
        <v>199678.48</v>
      </c>
      <c r="G1190" s="13">
        <v>11980.71</v>
      </c>
      <c r="H1190" s="13">
        <v>2383.56</v>
      </c>
      <c r="I1190" s="13">
        <v>209.49</v>
      </c>
      <c r="J1190" s="13">
        <v>209485.12</v>
      </c>
      <c r="K1190" s="18" t="s">
        <v>32</v>
      </c>
      <c r="L1190" s="12">
        <v>120</v>
      </c>
      <c r="M1190" s="14">
        <v>1925.89</v>
      </c>
      <c r="N1190" s="13">
        <v>0</v>
      </c>
      <c r="O1190" s="14">
        <v>0</v>
      </c>
      <c r="P1190" s="15">
        <v>111</v>
      </c>
      <c r="Q1190" s="13">
        <v>1925.89</v>
      </c>
      <c r="R1190" s="13">
        <v>194438</v>
      </c>
      <c r="S1190" s="13">
        <v>202.21</v>
      </c>
      <c r="T1190" s="13">
        <v>0</v>
      </c>
      <c r="U1190" s="13">
        <v>20869.64</v>
      </c>
      <c r="V1190" s="13">
        <v>0</v>
      </c>
      <c r="W1190" s="16">
        <v>0</v>
      </c>
      <c r="X1190" s="16">
        <v>0</v>
      </c>
      <c r="Y1190" s="17">
        <f>SUM(R1190:X1190)+N1190+O1190</f>
        <v>215509.84999999998</v>
      </c>
      <c r="Z1190" s="17">
        <f>((P1190*Q1190)+O1190+N1190)-Y1190</f>
        <v>-1736.0599999999686</v>
      </c>
    </row>
    <row r="1191" spans="1:26" hidden="1" x14ac:dyDescent="0.25">
      <c r="A1191" s="10" t="s">
        <v>2269</v>
      </c>
      <c r="B1191" s="11">
        <v>44376</v>
      </c>
      <c r="C1191" s="12">
        <v>420018</v>
      </c>
      <c r="D1191" s="12" t="s">
        <v>2270</v>
      </c>
      <c r="E1191" s="11">
        <v>44376</v>
      </c>
      <c r="F1191" s="13">
        <v>142452.82999999999</v>
      </c>
      <c r="G1191" s="13">
        <v>8547.17</v>
      </c>
      <c r="H1191" s="13">
        <v>1510</v>
      </c>
      <c r="I1191" s="13">
        <v>149.63999999999999</v>
      </c>
      <c r="J1191" s="13">
        <v>149639.64000000001</v>
      </c>
      <c r="K1191" s="18" t="s">
        <v>32</v>
      </c>
      <c r="L1191" s="12">
        <v>120</v>
      </c>
      <c r="M1191" s="14">
        <v>1375.71</v>
      </c>
      <c r="N1191" s="13">
        <v>0</v>
      </c>
      <c r="O1191" s="14">
        <v>0</v>
      </c>
      <c r="P1191" s="15">
        <v>109</v>
      </c>
      <c r="Q1191" s="13">
        <v>1577.31</v>
      </c>
      <c r="R1191" s="13">
        <v>135041.19</v>
      </c>
      <c r="S1191" s="13">
        <v>143.09</v>
      </c>
      <c r="T1191" s="13">
        <v>0</v>
      </c>
      <c r="U1191" s="13">
        <v>14768.11</v>
      </c>
      <c r="V1191" s="13">
        <v>19790.04</v>
      </c>
      <c r="W1191" s="16">
        <v>20.71</v>
      </c>
      <c r="X1191" s="16">
        <v>2164.7399999999998</v>
      </c>
      <c r="Y1191" s="17">
        <f>SUM(R1191:X1191)+N1191+O1191</f>
        <v>171927.88</v>
      </c>
      <c r="Z1191" s="17">
        <f>((P1191*Q1191)+O1191+N1191)-Y1191</f>
        <v>-1.0899999999965075</v>
      </c>
    </row>
    <row r="1192" spans="1:26" hidden="1" x14ac:dyDescent="0.25">
      <c r="A1192" s="10" t="s">
        <v>1289</v>
      </c>
      <c r="B1192" s="11">
        <v>44323</v>
      </c>
      <c r="C1192" s="12">
        <v>416484</v>
      </c>
      <c r="D1192" s="12" t="s">
        <v>1290</v>
      </c>
      <c r="E1192" s="11">
        <v>44323</v>
      </c>
      <c r="F1192" s="13">
        <v>123939.11</v>
      </c>
      <c r="G1192" s="13">
        <v>7436.35</v>
      </c>
      <c r="H1192" s="13">
        <v>1320</v>
      </c>
      <c r="I1192" s="13">
        <v>130.19</v>
      </c>
      <c r="J1192" s="13">
        <v>130185.65</v>
      </c>
      <c r="K1192" s="18" t="s">
        <v>32</v>
      </c>
      <c r="L1192" s="12">
        <v>120</v>
      </c>
      <c r="M1192" s="14">
        <v>1196.8599999999999</v>
      </c>
      <c r="N1192" s="13">
        <v>0</v>
      </c>
      <c r="O1192" s="14">
        <v>0</v>
      </c>
      <c r="P1192" s="15">
        <v>107</v>
      </c>
      <c r="Q1192" s="13">
        <v>1373.61</v>
      </c>
      <c r="R1192" s="13">
        <v>115329.35</v>
      </c>
      <c r="S1192" s="13">
        <v>122.21</v>
      </c>
      <c r="T1192" s="13">
        <v>0</v>
      </c>
      <c r="U1192" s="13">
        <v>12612.46</v>
      </c>
      <c r="V1192" s="13">
        <v>17032.28</v>
      </c>
      <c r="W1192" s="16">
        <v>18.190000000000001</v>
      </c>
      <c r="X1192" s="16">
        <v>1862.87</v>
      </c>
      <c r="Y1192" s="17">
        <f>SUM(R1192:X1192)+N1192+O1192</f>
        <v>146977.36000000002</v>
      </c>
      <c r="Z1192" s="17">
        <f>((P1192*Q1192)+O1192+N1192)-Y1192</f>
        <v>-1.0900000000256114</v>
      </c>
    </row>
    <row r="1193" spans="1:26" hidden="1" x14ac:dyDescent="0.25">
      <c r="A1193" s="10" t="s">
        <v>7665</v>
      </c>
      <c r="B1193" s="11">
        <v>44587</v>
      </c>
      <c r="C1193" s="12">
        <v>432463</v>
      </c>
      <c r="D1193" s="12" t="s">
        <v>7666</v>
      </c>
      <c r="E1193" s="11">
        <v>44587</v>
      </c>
      <c r="F1193" s="13">
        <v>261909.29</v>
      </c>
      <c r="G1193" s="13">
        <v>15714.56</v>
      </c>
      <c r="H1193" s="13">
        <v>8329</v>
      </c>
      <c r="I1193" s="13">
        <v>269.56</v>
      </c>
      <c r="J1193" s="13">
        <v>269564.40999999997</v>
      </c>
      <c r="K1193" s="18" t="s">
        <v>32</v>
      </c>
      <c r="L1193" s="12">
        <v>120</v>
      </c>
      <c r="M1193" s="14">
        <v>2478.23</v>
      </c>
      <c r="N1193" s="13">
        <v>0</v>
      </c>
      <c r="O1193" s="14">
        <v>0.01</v>
      </c>
      <c r="P1193" s="15">
        <v>118</v>
      </c>
      <c r="Q1193" s="13">
        <v>2478.23</v>
      </c>
      <c r="R1193" s="13">
        <v>257266.84</v>
      </c>
      <c r="S1193" s="13">
        <v>269.56</v>
      </c>
      <c r="T1193" s="13">
        <v>9350.15</v>
      </c>
      <c r="U1193" s="13">
        <v>27823.19</v>
      </c>
      <c r="V1193" s="13">
        <v>0</v>
      </c>
      <c r="W1193" s="16">
        <v>0</v>
      </c>
      <c r="X1193" s="16">
        <v>0</v>
      </c>
      <c r="Y1193" s="17">
        <f>SUM(R1193:X1193)+N1193+O1193</f>
        <v>294709.75</v>
      </c>
      <c r="Z1193" s="17">
        <f>((P1193*Q1193)+O1193+N1193)-Y1193</f>
        <v>-2278.5999999999767</v>
      </c>
    </row>
    <row r="1194" spans="1:26" hidden="1" x14ac:dyDescent="0.25">
      <c r="A1194" s="10" t="s">
        <v>5191</v>
      </c>
      <c r="B1194" s="11">
        <v>44482</v>
      </c>
      <c r="C1194" s="12">
        <v>427514</v>
      </c>
      <c r="D1194" s="12" t="s">
        <v>5192</v>
      </c>
      <c r="E1194" s="11">
        <v>44482</v>
      </c>
      <c r="F1194" s="13">
        <v>198113.21</v>
      </c>
      <c r="G1194" s="13">
        <v>11886.79</v>
      </c>
      <c r="H1194" s="13">
        <v>2100</v>
      </c>
      <c r="I1194" s="13">
        <v>208.11</v>
      </c>
      <c r="J1194" s="13">
        <v>208108.11</v>
      </c>
      <c r="K1194" s="18" t="s">
        <v>32</v>
      </c>
      <c r="L1194" s="12">
        <v>120</v>
      </c>
      <c r="M1194" s="14">
        <v>1913.23</v>
      </c>
      <c r="N1194" s="13">
        <v>0</v>
      </c>
      <c r="O1194" s="14">
        <v>0</v>
      </c>
      <c r="P1194" s="15">
        <v>113</v>
      </c>
      <c r="Q1194" s="13">
        <v>1913.23</v>
      </c>
      <c r="R1194" s="13">
        <v>194507.39</v>
      </c>
      <c r="S1194" s="13">
        <v>208.11</v>
      </c>
      <c r="T1194" s="13">
        <v>7072.64</v>
      </c>
      <c r="U1194" s="13">
        <v>21479.49</v>
      </c>
      <c r="V1194" s="13">
        <v>0</v>
      </c>
      <c r="W1194" s="16">
        <v>0</v>
      </c>
      <c r="X1194" s="16">
        <v>0</v>
      </c>
      <c r="Y1194" s="17">
        <f>SUM(R1194:X1194)+N1194+O1194</f>
        <v>223267.63</v>
      </c>
      <c r="Z1194" s="17">
        <f>((P1194*Q1194)+O1194+N1194)-Y1194</f>
        <v>-7072.640000000014</v>
      </c>
    </row>
    <row r="1195" spans="1:26" hidden="1" x14ac:dyDescent="0.25">
      <c r="A1195" s="10" t="s">
        <v>5379</v>
      </c>
      <c r="B1195" s="11">
        <v>44487</v>
      </c>
      <c r="C1195" s="12">
        <v>427560</v>
      </c>
      <c r="D1195" s="12" t="s">
        <v>5380</v>
      </c>
      <c r="E1195" s="11">
        <v>44487</v>
      </c>
      <c r="F1195" s="13">
        <v>228844.19</v>
      </c>
      <c r="G1195" s="13">
        <v>13730.65</v>
      </c>
      <c r="H1195" s="13">
        <v>2430</v>
      </c>
      <c r="I1195" s="13">
        <v>240.39</v>
      </c>
      <c r="J1195" s="13">
        <v>240385.23</v>
      </c>
      <c r="K1195" s="18" t="s">
        <v>32</v>
      </c>
      <c r="L1195" s="12">
        <v>120</v>
      </c>
      <c r="M1195" s="14">
        <v>2209.9699999999998</v>
      </c>
      <c r="N1195" s="13">
        <v>0</v>
      </c>
      <c r="O1195" s="14">
        <v>0</v>
      </c>
      <c r="P1195" s="15">
        <v>113</v>
      </c>
      <c r="Q1195" s="13">
        <v>2209.9699999999998</v>
      </c>
      <c r="R1195" s="13">
        <v>224675.05</v>
      </c>
      <c r="S1195" s="13">
        <v>240.39</v>
      </c>
      <c r="T1195" s="13">
        <v>6110.14</v>
      </c>
      <c r="U1195" s="13">
        <v>24811.17</v>
      </c>
      <c r="V1195" s="13">
        <v>0</v>
      </c>
      <c r="W1195" s="16">
        <v>0</v>
      </c>
      <c r="X1195" s="16">
        <v>0</v>
      </c>
      <c r="Y1195" s="17">
        <f>SUM(R1195:X1195)+N1195+O1195</f>
        <v>255836.75</v>
      </c>
      <c r="Z1195" s="17">
        <f>((P1195*Q1195)+O1195+N1195)-Y1195</f>
        <v>-6110.140000000014</v>
      </c>
    </row>
    <row r="1196" spans="1:26" hidden="1" x14ac:dyDescent="0.25">
      <c r="A1196" s="10" t="s">
        <v>245</v>
      </c>
      <c r="B1196" s="11">
        <v>44243</v>
      </c>
      <c r="C1196" s="12">
        <v>411086</v>
      </c>
      <c r="D1196" s="12" t="s">
        <v>246</v>
      </c>
      <c r="E1196" s="11">
        <v>44243</v>
      </c>
      <c r="F1196" s="13">
        <v>137763.68</v>
      </c>
      <c r="G1196" s="13">
        <v>8265.82</v>
      </c>
      <c r="H1196" s="13">
        <v>1460.3</v>
      </c>
      <c r="I1196" s="13">
        <v>144.71</v>
      </c>
      <c r="J1196" s="13">
        <v>144713.91</v>
      </c>
      <c r="K1196" s="18" t="s">
        <v>32</v>
      </c>
      <c r="L1196" s="12">
        <v>120</v>
      </c>
      <c r="M1196" s="14">
        <v>1330.42</v>
      </c>
      <c r="N1196" s="13">
        <v>0</v>
      </c>
      <c r="O1196" s="14">
        <v>0</v>
      </c>
      <c r="P1196" s="15">
        <v>112</v>
      </c>
      <c r="Q1196" s="13">
        <v>1567.12</v>
      </c>
      <c r="R1196" s="13">
        <v>134190.42000000001</v>
      </c>
      <c r="S1196" s="13">
        <v>142.16999999999999</v>
      </c>
      <c r="T1196" s="13">
        <v>0</v>
      </c>
      <c r="U1196" s="13">
        <v>14674.45</v>
      </c>
      <c r="V1196" s="13">
        <v>23234.44</v>
      </c>
      <c r="W1196" s="16">
        <v>25.07</v>
      </c>
      <c r="X1196" s="16">
        <v>2540.79</v>
      </c>
      <c r="Y1196" s="17">
        <f>SUM(R1196:X1196)+N1196+O1196</f>
        <v>174807.34000000005</v>
      </c>
      <c r="Z1196" s="17">
        <f>((P1196*Q1196)+O1196+N1196)-Y1196</f>
        <v>710.09999999994761</v>
      </c>
    </row>
    <row r="1197" spans="1:26" hidden="1" x14ac:dyDescent="0.25">
      <c r="A1197" s="10" t="s">
        <v>7653</v>
      </c>
      <c r="B1197" s="11">
        <v>44586</v>
      </c>
      <c r="C1197" s="12">
        <v>432310</v>
      </c>
      <c r="D1197" s="12" t="s">
        <v>7654</v>
      </c>
      <c r="E1197" s="11">
        <v>44586</v>
      </c>
      <c r="F1197" s="13">
        <v>228301.89</v>
      </c>
      <c r="G1197" s="13">
        <v>13698.11</v>
      </c>
      <c r="H1197" s="13">
        <v>12100</v>
      </c>
      <c r="I1197" s="13">
        <v>230.13</v>
      </c>
      <c r="J1197" s="13">
        <v>230130.13</v>
      </c>
      <c r="K1197" s="18" t="s">
        <v>32</v>
      </c>
      <c r="L1197" s="12">
        <v>120</v>
      </c>
      <c r="M1197" s="14">
        <v>2115.69</v>
      </c>
      <c r="N1197" s="13">
        <v>0</v>
      </c>
      <c r="O1197" s="14">
        <v>-0.01</v>
      </c>
      <c r="P1197" s="15">
        <v>115</v>
      </c>
      <c r="Q1197" s="13">
        <v>2115.69</v>
      </c>
      <c r="R1197" s="13">
        <v>221642.23</v>
      </c>
      <c r="S1197" s="13">
        <v>226.19</v>
      </c>
      <c r="T1197" s="13">
        <v>2054.7199999999998</v>
      </c>
      <c r="U1197" s="13">
        <v>23346.65</v>
      </c>
      <c r="V1197" s="13">
        <v>0</v>
      </c>
      <c r="W1197" s="16">
        <v>0</v>
      </c>
      <c r="X1197" s="16">
        <v>0</v>
      </c>
      <c r="Y1197" s="17">
        <f>SUM(R1197:X1197)+N1197+O1197</f>
        <v>247269.78</v>
      </c>
      <c r="Z1197" s="17">
        <f>((P1197*Q1197)+O1197+N1197)-Y1197</f>
        <v>-3965.4400000000023</v>
      </c>
    </row>
    <row r="1198" spans="1:26" hidden="1" x14ac:dyDescent="0.25">
      <c r="A1198" s="10" t="s">
        <v>6725</v>
      </c>
      <c r="B1198" s="11">
        <v>44529</v>
      </c>
      <c r="C1198" s="12">
        <v>430070</v>
      </c>
      <c r="D1198" s="12" t="s">
        <v>6726</v>
      </c>
      <c r="E1198" s="11">
        <v>44518</v>
      </c>
      <c r="F1198" s="13">
        <v>366037.74</v>
      </c>
      <c r="G1198" s="13">
        <v>21962.26</v>
      </c>
      <c r="H1198" s="13">
        <v>3880</v>
      </c>
      <c r="I1198" s="13">
        <v>384.5</v>
      </c>
      <c r="J1198" s="13">
        <v>384504.5</v>
      </c>
      <c r="K1198" s="18" t="s">
        <v>32</v>
      </c>
      <c r="L1198" s="12">
        <v>120</v>
      </c>
      <c r="M1198" s="14">
        <v>3534.93</v>
      </c>
      <c r="N1198" s="13">
        <v>0</v>
      </c>
      <c r="O1198" s="14">
        <v>-0.01</v>
      </c>
      <c r="P1198" s="15">
        <v>113</v>
      </c>
      <c r="Q1198" s="13">
        <v>3534.93</v>
      </c>
      <c r="R1198" s="13">
        <v>359375.5</v>
      </c>
      <c r="S1198" s="13">
        <v>384.5</v>
      </c>
      <c r="T1198" s="13">
        <v>6588.68</v>
      </c>
      <c r="U1198" s="13">
        <v>39687.1</v>
      </c>
      <c r="V1198" s="13">
        <v>0</v>
      </c>
      <c r="W1198" s="16">
        <v>0</v>
      </c>
      <c r="X1198" s="16">
        <v>0</v>
      </c>
      <c r="Y1198" s="17">
        <f>SUM(R1198:X1198)+N1198+O1198</f>
        <v>406035.76999999996</v>
      </c>
      <c r="Z1198" s="17">
        <f>((P1198*Q1198)+O1198+N1198)-Y1198</f>
        <v>-6588.6900000000023</v>
      </c>
    </row>
    <row r="1199" spans="1:26" hidden="1" x14ac:dyDescent="0.25">
      <c r="A1199" s="10" t="s">
        <v>10137</v>
      </c>
      <c r="B1199" s="11">
        <v>44712</v>
      </c>
      <c r="C1199" s="12">
        <v>436404</v>
      </c>
      <c r="D1199" s="12" t="s">
        <v>10138</v>
      </c>
      <c r="E1199" s="11">
        <v>44712</v>
      </c>
      <c r="F1199" s="13">
        <v>267034.92</v>
      </c>
      <c r="G1199" s="13">
        <v>16022.1</v>
      </c>
      <c r="H1199" s="13">
        <v>16983.419999999998</v>
      </c>
      <c r="I1199" s="13">
        <v>266.07</v>
      </c>
      <c r="J1199" s="13">
        <v>266339.67</v>
      </c>
      <c r="K1199" s="18" t="s">
        <v>32</v>
      </c>
      <c r="L1199" s="12">
        <v>120</v>
      </c>
      <c r="M1199" s="14">
        <v>2448.59</v>
      </c>
      <c r="N1199" s="13">
        <v>0</v>
      </c>
      <c r="O1199" s="14">
        <v>-0.01</v>
      </c>
      <c r="P1199" s="15">
        <v>120</v>
      </c>
      <c r="Q1199" s="13">
        <v>2448.59</v>
      </c>
      <c r="R1199" s="13">
        <v>261266.97</v>
      </c>
      <c r="S1199" s="13">
        <v>266.07</v>
      </c>
      <c r="T1199" s="13">
        <v>4806.6400000000003</v>
      </c>
      <c r="U1199" s="13">
        <v>27491.13</v>
      </c>
      <c r="V1199" s="13">
        <v>0</v>
      </c>
      <c r="W1199" s="16">
        <v>0</v>
      </c>
      <c r="X1199" s="16">
        <v>0</v>
      </c>
      <c r="Y1199" s="17">
        <f>SUM(R1199:X1199)+N1199+O1199</f>
        <v>293830.8</v>
      </c>
      <c r="Z1199" s="17">
        <f>((P1199*Q1199)+O1199+N1199)-Y1199</f>
        <v>-9.9999999511055648E-3</v>
      </c>
    </row>
    <row r="1200" spans="1:26" hidden="1" x14ac:dyDescent="0.25">
      <c r="A1200" s="10" t="s">
        <v>709</v>
      </c>
      <c r="B1200" s="11">
        <v>44285</v>
      </c>
      <c r="C1200" s="12">
        <v>413487</v>
      </c>
      <c r="D1200" s="12" t="s">
        <v>710</v>
      </c>
      <c r="E1200" s="11">
        <v>44277</v>
      </c>
      <c r="F1200" s="13">
        <v>220578.39</v>
      </c>
      <c r="G1200" s="13">
        <v>13234.7</v>
      </c>
      <c r="H1200" s="13">
        <v>2338.14</v>
      </c>
      <c r="I1200" s="13">
        <v>231.71</v>
      </c>
      <c r="J1200" s="13">
        <v>231706.66</v>
      </c>
      <c r="K1200" s="18" t="s">
        <v>32</v>
      </c>
      <c r="L1200" s="12">
        <v>120</v>
      </c>
      <c r="M1200" s="14">
        <v>2130.19</v>
      </c>
      <c r="N1200" s="13">
        <v>0</v>
      </c>
      <c r="O1200" s="14">
        <v>0</v>
      </c>
      <c r="P1200" s="15">
        <v>105</v>
      </c>
      <c r="Q1200" s="13">
        <v>2490.61</v>
      </c>
      <c r="R1200" s="13">
        <v>201428.48000000001</v>
      </c>
      <c r="S1200" s="13">
        <v>213.44</v>
      </c>
      <c r="T1200" s="13">
        <v>0</v>
      </c>
      <c r="U1200" s="13">
        <v>22028.03</v>
      </c>
      <c r="V1200" s="13">
        <v>34080.9</v>
      </c>
      <c r="W1200" s="16">
        <v>35.69</v>
      </c>
      <c r="X1200" s="16">
        <v>3727.51</v>
      </c>
      <c r="Y1200" s="17">
        <f>SUM(R1200:X1200)+N1200+O1200</f>
        <v>261514.05000000002</v>
      </c>
      <c r="Z1200" s="17">
        <f>((P1200*Q1200)+O1200+N1200)-Y1200</f>
        <v>0</v>
      </c>
    </row>
    <row r="1201" spans="1:26" hidden="1" x14ac:dyDescent="0.25">
      <c r="A1201" s="10" t="s">
        <v>9465</v>
      </c>
      <c r="B1201" s="11">
        <v>44678</v>
      </c>
      <c r="C1201" s="12">
        <v>434958</v>
      </c>
      <c r="D1201" s="12" t="s">
        <v>9466</v>
      </c>
      <c r="E1201" s="11">
        <v>44677</v>
      </c>
      <c r="F1201" s="13">
        <v>268376.68</v>
      </c>
      <c r="G1201" s="13">
        <v>16102.6</v>
      </c>
      <c r="H1201" s="13">
        <v>20000</v>
      </c>
      <c r="I1201" s="13">
        <v>264.48</v>
      </c>
      <c r="J1201" s="13">
        <v>264743.76</v>
      </c>
      <c r="K1201" s="18" t="s">
        <v>32</v>
      </c>
      <c r="L1201" s="12">
        <v>120</v>
      </c>
      <c r="M1201" s="14">
        <v>2433.92</v>
      </c>
      <c r="N1201" s="13">
        <v>0</v>
      </c>
      <c r="O1201" s="14">
        <v>0</v>
      </c>
      <c r="P1201" s="15">
        <v>119</v>
      </c>
      <c r="Q1201" s="13">
        <v>2433.92</v>
      </c>
      <c r="R1201" s="13">
        <v>262045.36</v>
      </c>
      <c r="S1201" s="13">
        <v>264.48</v>
      </c>
      <c r="T1201" s="13">
        <v>0</v>
      </c>
      <c r="U1201" s="13">
        <v>27326.639999999999</v>
      </c>
      <c r="V1201" s="13">
        <v>0</v>
      </c>
      <c r="W1201" s="16">
        <v>0</v>
      </c>
      <c r="X1201" s="16">
        <v>0</v>
      </c>
      <c r="Y1201" s="17">
        <f>SUM(R1201:X1201)+N1201+O1201</f>
        <v>289636.47999999998</v>
      </c>
      <c r="Z1201" s="17">
        <f>((P1201*Q1201)+O1201+N1201)-Y1201</f>
        <v>0</v>
      </c>
    </row>
    <row r="1202" spans="1:26" hidden="1" x14ac:dyDescent="0.25">
      <c r="A1202" s="10" t="s">
        <v>7911</v>
      </c>
      <c r="B1202" s="11">
        <v>44592</v>
      </c>
      <c r="C1202" s="12">
        <v>432891</v>
      </c>
      <c r="D1202" s="12" t="s">
        <v>7912</v>
      </c>
      <c r="E1202" s="11">
        <v>44592</v>
      </c>
      <c r="F1202" s="13">
        <v>162713.79999999999</v>
      </c>
      <c r="G1202" s="13">
        <v>9762.83</v>
      </c>
      <c r="H1202" s="13">
        <v>8625</v>
      </c>
      <c r="I1202" s="13">
        <v>164.02</v>
      </c>
      <c r="J1202" s="13">
        <v>164015.65</v>
      </c>
      <c r="K1202" s="18" t="s">
        <v>32</v>
      </c>
      <c r="L1202" s="12">
        <v>120</v>
      </c>
      <c r="M1202" s="14">
        <v>1507.87</v>
      </c>
      <c r="N1202" s="13">
        <v>0</v>
      </c>
      <c r="O1202" s="14">
        <v>0.01</v>
      </c>
      <c r="P1202" s="15">
        <v>116</v>
      </c>
      <c r="Q1202" s="13">
        <v>1507.87</v>
      </c>
      <c r="R1202" s="13">
        <v>157966.23000000001</v>
      </c>
      <c r="S1202" s="13">
        <v>162.62</v>
      </c>
      <c r="T1202" s="13">
        <v>0</v>
      </c>
      <c r="U1202" s="13">
        <v>16784.060000000001</v>
      </c>
      <c r="V1202" s="13">
        <v>0</v>
      </c>
      <c r="W1202" s="16">
        <v>0</v>
      </c>
      <c r="X1202" s="16">
        <v>0</v>
      </c>
      <c r="Y1202" s="17">
        <f>SUM(R1202:X1202)+N1202+O1202</f>
        <v>174912.92</v>
      </c>
      <c r="Z1202" s="17">
        <f>((P1202*Q1202)+O1202+N1202)-Y1202</f>
        <v>9.9999999802093953E-3</v>
      </c>
    </row>
    <row r="1203" spans="1:26" s="50" customFormat="1" x14ac:dyDescent="0.25">
      <c r="A1203" s="10" t="s">
        <v>10321</v>
      </c>
      <c r="B1203" s="11">
        <v>44721</v>
      </c>
      <c r="C1203" s="12">
        <v>436663</v>
      </c>
      <c r="D1203" s="12" t="s">
        <v>10322</v>
      </c>
      <c r="E1203" s="11">
        <v>44720</v>
      </c>
      <c r="F1203" s="13">
        <v>79607.55</v>
      </c>
      <c r="G1203" s="13">
        <v>4776.45</v>
      </c>
      <c r="H1203" s="53">
        <v>7164.68</v>
      </c>
      <c r="I1203" s="13">
        <v>77.22</v>
      </c>
      <c r="J1203" s="13">
        <v>77296.539999999994</v>
      </c>
      <c r="K1203" s="18" t="s">
        <v>32</v>
      </c>
      <c r="L1203" s="12">
        <v>120</v>
      </c>
      <c r="M1203" s="52">
        <v>710.62</v>
      </c>
      <c r="N1203" s="13">
        <v>0</v>
      </c>
      <c r="O1203" s="14">
        <v>0</v>
      </c>
      <c r="P1203" s="15">
        <v>120</v>
      </c>
      <c r="Q1203" s="51">
        <v>710.62</v>
      </c>
      <c r="R1203" s="13">
        <v>77219.320000000007</v>
      </c>
      <c r="S1203" s="13">
        <v>77.22</v>
      </c>
      <c r="T1203" s="13">
        <v>0</v>
      </c>
      <c r="U1203" s="13">
        <v>7977.86</v>
      </c>
      <c r="V1203" s="13">
        <v>0</v>
      </c>
      <c r="W1203" s="16">
        <v>0</v>
      </c>
      <c r="X1203" s="16">
        <v>0</v>
      </c>
      <c r="Y1203" s="17">
        <f>SUM(R1203:X1203)+N1203+O1203</f>
        <v>85274.400000000009</v>
      </c>
      <c r="Z1203" s="17">
        <f>((P1203*Q1203)+O1203+N1203)-Y1203</f>
        <v>0</v>
      </c>
    </row>
    <row r="1204" spans="1:26" hidden="1" x14ac:dyDescent="0.25">
      <c r="A1204" s="10" t="s">
        <v>1055</v>
      </c>
      <c r="B1204" s="11">
        <v>44312</v>
      </c>
      <c r="C1204" s="12">
        <v>415553</v>
      </c>
      <c r="D1204" s="12" t="s">
        <v>1056</v>
      </c>
      <c r="E1204" s="11">
        <v>44312</v>
      </c>
      <c r="F1204" s="13">
        <v>114345.53</v>
      </c>
      <c r="G1204" s="13">
        <v>6860.73</v>
      </c>
      <c r="H1204" s="13">
        <v>1215</v>
      </c>
      <c r="I1204" s="13">
        <v>120.11</v>
      </c>
      <c r="J1204" s="13">
        <v>120111.37</v>
      </c>
      <c r="K1204" s="18" t="s">
        <v>32</v>
      </c>
      <c r="L1204" s="12">
        <v>120</v>
      </c>
      <c r="M1204" s="14">
        <v>1104.24</v>
      </c>
      <c r="N1204" s="13">
        <v>0</v>
      </c>
      <c r="O1204" s="14">
        <v>0</v>
      </c>
      <c r="P1204" s="15">
        <v>107</v>
      </c>
      <c r="Q1204" s="13">
        <v>1282.26</v>
      </c>
      <c r="R1204" s="13">
        <v>106404.74</v>
      </c>
      <c r="S1204" s="13">
        <v>112.76</v>
      </c>
      <c r="T1204" s="13">
        <v>0</v>
      </c>
      <c r="U1204" s="13">
        <v>11636.18</v>
      </c>
      <c r="V1204" s="13">
        <v>17153.169999999998</v>
      </c>
      <c r="W1204" s="16">
        <v>18.190000000000001</v>
      </c>
      <c r="X1204" s="16">
        <v>1875.71</v>
      </c>
      <c r="Y1204" s="17">
        <f>SUM(R1204:X1204)+N1204+O1204</f>
        <v>137200.74999999997</v>
      </c>
      <c r="Z1204" s="17">
        <f>((P1204*Q1204)+O1204+N1204)-Y1204</f>
        <v>1.0700000000360887</v>
      </c>
    </row>
    <row r="1205" spans="1:26" hidden="1" x14ac:dyDescent="0.25">
      <c r="A1205" s="10" t="s">
        <v>5831</v>
      </c>
      <c r="B1205" s="11">
        <v>44500</v>
      </c>
      <c r="C1205" s="12">
        <v>428609</v>
      </c>
      <c r="D1205" s="12" t="s">
        <v>5832</v>
      </c>
      <c r="E1205" s="11">
        <v>44500</v>
      </c>
      <c r="F1205" s="13">
        <v>185122.64</v>
      </c>
      <c r="G1205" s="13">
        <v>11107.36</v>
      </c>
      <c r="H1205" s="13">
        <v>3924.6</v>
      </c>
      <c r="I1205" s="13">
        <v>192.5</v>
      </c>
      <c r="J1205" s="13">
        <v>192497.9</v>
      </c>
      <c r="K1205" s="18" t="s">
        <v>32</v>
      </c>
      <c r="L1205" s="12">
        <v>120</v>
      </c>
      <c r="M1205" s="14">
        <v>1769.72</v>
      </c>
      <c r="N1205" s="13">
        <v>0</v>
      </c>
      <c r="O1205" s="14">
        <v>0.01</v>
      </c>
      <c r="P1205" s="15">
        <v>114</v>
      </c>
      <c r="Q1205" s="13">
        <v>1769.72</v>
      </c>
      <c r="R1205" s="13">
        <v>180196.95</v>
      </c>
      <c r="S1205" s="13">
        <v>190.81</v>
      </c>
      <c r="T1205" s="13">
        <v>6608.87</v>
      </c>
      <c r="U1205" s="13">
        <v>19694.21</v>
      </c>
      <c r="V1205" s="13">
        <v>0</v>
      </c>
      <c r="W1205" s="16">
        <v>0</v>
      </c>
      <c r="X1205" s="16">
        <v>0</v>
      </c>
      <c r="Y1205" s="17">
        <f>SUM(R1205:X1205)+N1205+O1205</f>
        <v>206690.85</v>
      </c>
      <c r="Z1205" s="17">
        <f>((P1205*Q1205)+O1205+N1205)-Y1205</f>
        <v>-4942.7599999999802</v>
      </c>
    </row>
    <row r="1206" spans="1:26" hidden="1" x14ac:dyDescent="0.25">
      <c r="A1206" s="10" t="s">
        <v>6111</v>
      </c>
      <c r="B1206" s="11">
        <v>44509</v>
      </c>
      <c r="C1206" s="12">
        <v>429217</v>
      </c>
      <c r="D1206" s="12" t="s">
        <v>6112</v>
      </c>
      <c r="E1206" s="11">
        <v>44504</v>
      </c>
      <c r="F1206" s="13">
        <v>256098.58</v>
      </c>
      <c r="G1206" s="13">
        <v>10243.94</v>
      </c>
      <c r="H1206" s="13">
        <v>5327</v>
      </c>
      <c r="I1206" s="13">
        <v>261.27999999999997</v>
      </c>
      <c r="J1206" s="13">
        <v>261276.79999999999</v>
      </c>
      <c r="K1206" s="18" t="s">
        <v>32</v>
      </c>
      <c r="L1206" s="12">
        <v>120</v>
      </c>
      <c r="M1206" s="14">
        <v>2402.04</v>
      </c>
      <c r="N1206" s="13">
        <v>0</v>
      </c>
      <c r="O1206" s="14">
        <v>0.01</v>
      </c>
      <c r="P1206" s="15">
        <v>113</v>
      </c>
      <c r="Q1206" s="13">
        <v>2402.04</v>
      </c>
      <c r="R1206" s="13">
        <v>246603.27</v>
      </c>
      <c r="S1206" s="13">
        <v>258.99</v>
      </c>
      <c r="T1206" s="13">
        <v>1536.59</v>
      </c>
      <c r="U1206" s="13">
        <v>26731.439999999999</v>
      </c>
      <c r="V1206" s="13">
        <v>0</v>
      </c>
      <c r="W1206" s="16">
        <v>0</v>
      </c>
      <c r="X1206" s="16">
        <v>0</v>
      </c>
      <c r="Y1206" s="17">
        <f>SUM(R1206:X1206)+N1206+O1206</f>
        <v>275130.3</v>
      </c>
      <c r="Z1206" s="17">
        <f>((P1206*Q1206)+O1206+N1206)-Y1206</f>
        <v>-3699.7699999999604</v>
      </c>
    </row>
    <row r="1207" spans="1:26" hidden="1" x14ac:dyDescent="0.25">
      <c r="A1207" s="10" t="s">
        <v>9355</v>
      </c>
      <c r="B1207" s="11">
        <v>44677</v>
      </c>
      <c r="C1207" s="12">
        <v>435295</v>
      </c>
      <c r="D1207" s="12" t="s">
        <v>9356</v>
      </c>
      <c r="E1207" s="11">
        <v>44677</v>
      </c>
      <c r="F1207" s="13">
        <v>191752.55</v>
      </c>
      <c r="G1207" s="13">
        <v>11505.15</v>
      </c>
      <c r="H1207" s="13">
        <v>10162.89</v>
      </c>
      <c r="I1207" s="13">
        <v>193.09</v>
      </c>
      <c r="J1207" s="13">
        <v>193287.9</v>
      </c>
      <c r="K1207" s="18" t="s">
        <v>32</v>
      </c>
      <c r="L1207" s="12">
        <v>120</v>
      </c>
      <c r="M1207" s="14">
        <v>1776.99</v>
      </c>
      <c r="N1207" s="13">
        <v>0</v>
      </c>
      <c r="O1207" s="14">
        <v>0.01</v>
      </c>
      <c r="P1207" s="15">
        <v>119</v>
      </c>
      <c r="Q1207" s="13">
        <v>1776.99</v>
      </c>
      <c r="R1207" s="13">
        <v>187866.27</v>
      </c>
      <c r="S1207" s="13">
        <v>193.09</v>
      </c>
      <c r="T1207" s="13">
        <v>3451.54</v>
      </c>
      <c r="U1207" s="13">
        <v>19950.900000000001</v>
      </c>
      <c r="V1207" s="13">
        <v>0</v>
      </c>
      <c r="W1207" s="16">
        <v>0</v>
      </c>
      <c r="X1207" s="16">
        <v>0</v>
      </c>
      <c r="Y1207" s="17">
        <f>SUM(R1207:X1207)+N1207+O1207</f>
        <v>211461.81</v>
      </c>
      <c r="Z1207" s="17">
        <f>((P1207*Q1207)+O1207+N1207)-Y1207</f>
        <v>1.0000000009313226E-2</v>
      </c>
    </row>
    <row r="1208" spans="1:26" hidden="1" x14ac:dyDescent="0.25">
      <c r="A1208" s="10" t="s">
        <v>7817</v>
      </c>
      <c r="B1208" s="11">
        <v>44592</v>
      </c>
      <c r="C1208" s="12">
        <v>432959</v>
      </c>
      <c r="D1208" s="12" t="s">
        <v>7818</v>
      </c>
      <c r="E1208" s="11">
        <v>44592</v>
      </c>
      <c r="F1208" s="13">
        <v>100138.21</v>
      </c>
      <c r="G1208" s="13">
        <v>6008.29</v>
      </c>
      <c r="H1208" s="13">
        <v>3200</v>
      </c>
      <c r="I1208" s="13">
        <v>103.05</v>
      </c>
      <c r="J1208" s="13">
        <v>103049.55</v>
      </c>
      <c r="K1208" s="18" t="s">
        <v>32</v>
      </c>
      <c r="L1208" s="12">
        <v>120</v>
      </c>
      <c r="M1208" s="14">
        <v>947.38</v>
      </c>
      <c r="N1208" s="13">
        <v>0</v>
      </c>
      <c r="O1208" s="14">
        <v>0.01</v>
      </c>
      <c r="P1208" s="15">
        <v>119</v>
      </c>
      <c r="Q1208" s="13">
        <v>947.38</v>
      </c>
      <c r="R1208" s="13">
        <v>98424.19</v>
      </c>
      <c r="S1208" s="13">
        <v>103.05</v>
      </c>
      <c r="T1208" s="13">
        <v>4416.08</v>
      </c>
      <c r="U1208" s="13">
        <v>10636.05</v>
      </c>
      <c r="V1208" s="13">
        <v>0</v>
      </c>
      <c r="W1208" s="16">
        <v>0</v>
      </c>
      <c r="X1208" s="16">
        <v>0</v>
      </c>
      <c r="Y1208" s="17">
        <f>SUM(R1208:X1208)+N1208+O1208</f>
        <v>113579.38</v>
      </c>
      <c r="Z1208" s="17">
        <f>((P1208*Q1208)+O1208+N1208)-Y1208</f>
        <v>-841.15000000000873</v>
      </c>
    </row>
    <row r="1209" spans="1:26" s="50" customFormat="1" x14ac:dyDescent="0.25">
      <c r="A1209" s="10" t="s">
        <v>10359</v>
      </c>
      <c r="B1209" s="11">
        <v>44725</v>
      </c>
      <c r="C1209" s="12">
        <v>436667</v>
      </c>
      <c r="D1209" s="12" t="s">
        <v>10360</v>
      </c>
      <c r="E1209" s="11">
        <v>44725</v>
      </c>
      <c r="F1209" s="13">
        <v>106119.34</v>
      </c>
      <c r="G1209" s="13">
        <v>6367.16</v>
      </c>
      <c r="H1209" s="53">
        <v>22486.5</v>
      </c>
      <c r="I1209" s="13">
        <v>90</v>
      </c>
      <c r="J1209" s="13">
        <v>90090</v>
      </c>
      <c r="K1209" s="18" t="s">
        <v>32</v>
      </c>
      <c r="L1209" s="12">
        <v>48</v>
      </c>
      <c r="M1209" s="52">
        <v>1953.82</v>
      </c>
      <c r="N1209" s="13">
        <v>0</v>
      </c>
      <c r="O1209" s="14">
        <v>0</v>
      </c>
      <c r="P1209" s="15">
        <v>48</v>
      </c>
      <c r="Q1209" s="51">
        <v>1953.82</v>
      </c>
      <c r="R1209" s="13">
        <v>90000</v>
      </c>
      <c r="S1209" s="13">
        <v>90</v>
      </c>
      <c r="T1209" s="13">
        <v>0</v>
      </c>
      <c r="U1209" s="13">
        <v>3693.36</v>
      </c>
      <c r="V1209" s="13">
        <v>0</v>
      </c>
      <c r="W1209" s="16">
        <v>0</v>
      </c>
      <c r="X1209" s="16">
        <v>0</v>
      </c>
      <c r="Y1209" s="17">
        <f>SUM(R1209:X1209)+N1209+O1209</f>
        <v>93783.360000000001</v>
      </c>
      <c r="Z1209" s="17">
        <f>((P1209*Q1209)+O1209+N1209)-Y1209</f>
        <v>0</v>
      </c>
    </row>
    <row r="1210" spans="1:26" s="50" customFormat="1" x14ac:dyDescent="0.25">
      <c r="A1210" s="41" t="s">
        <v>10739</v>
      </c>
      <c r="B1210" s="42">
        <v>44742</v>
      </c>
      <c r="C1210" s="43">
        <v>436672</v>
      </c>
      <c r="D1210" s="43" t="s">
        <v>10740</v>
      </c>
      <c r="E1210" s="42">
        <v>44742</v>
      </c>
      <c r="F1210" s="44">
        <v>229716.34</v>
      </c>
      <c r="G1210" s="44">
        <v>13782.98</v>
      </c>
      <c r="H1210" s="53">
        <v>7304.98</v>
      </c>
      <c r="I1210" s="44">
        <v>236.43</v>
      </c>
      <c r="J1210" s="44">
        <v>236430.77</v>
      </c>
      <c r="K1210" s="45" t="s">
        <v>32</v>
      </c>
      <c r="L1210" s="43">
        <v>120</v>
      </c>
      <c r="M1210" s="52">
        <v>2173.62</v>
      </c>
      <c r="N1210" s="44">
        <v>0</v>
      </c>
      <c r="O1210" s="46">
        <v>-0.01</v>
      </c>
      <c r="P1210" s="47">
        <v>120</v>
      </c>
      <c r="Q1210" s="51">
        <v>2173.62</v>
      </c>
      <c r="R1210" s="44">
        <v>226063.85</v>
      </c>
      <c r="S1210" s="44">
        <v>236.43</v>
      </c>
      <c r="T1210" s="44">
        <v>10130.5</v>
      </c>
      <c r="U1210" s="44">
        <v>24403.63</v>
      </c>
      <c r="V1210" s="44">
        <v>0</v>
      </c>
      <c r="W1210" s="48">
        <v>0</v>
      </c>
      <c r="X1210" s="48">
        <v>0</v>
      </c>
      <c r="Y1210" s="49">
        <f>SUM(R1210:X1210)+N1210+O1210</f>
        <v>260834.4</v>
      </c>
      <c r="Z1210" s="49">
        <f>((P1210*Q1210)+O1210+N1210)-Y1210</f>
        <v>-1.0000000009313226E-2</v>
      </c>
    </row>
    <row r="1211" spans="1:26" hidden="1" x14ac:dyDescent="0.25">
      <c r="A1211" s="10" t="s">
        <v>6573</v>
      </c>
      <c r="B1211" s="11">
        <v>44525</v>
      </c>
      <c r="C1211" s="12">
        <v>429463</v>
      </c>
      <c r="D1211" s="12" t="s">
        <v>6574</v>
      </c>
      <c r="E1211" s="11">
        <v>44520</v>
      </c>
      <c r="F1211" s="13">
        <v>162264.15</v>
      </c>
      <c r="G1211" s="13">
        <v>9735.85</v>
      </c>
      <c r="H1211" s="13">
        <v>3440</v>
      </c>
      <c r="I1211" s="13">
        <v>168.73</v>
      </c>
      <c r="J1211" s="13">
        <v>168728.73</v>
      </c>
      <c r="K1211" s="18" t="s">
        <v>32</v>
      </c>
      <c r="L1211" s="12">
        <v>120</v>
      </c>
      <c r="M1211" s="14">
        <v>1551.2</v>
      </c>
      <c r="N1211" s="13">
        <v>0</v>
      </c>
      <c r="O1211" s="14">
        <v>-0.01</v>
      </c>
      <c r="P1211" s="15">
        <v>113</v>
      </c>
      <c r="Q1211" s="13">
        <v>1551.2</v>
      </c>
      <c r="R1211" s="13">
        <v>157855.85999999999</v>
      </c>
      <c r="S1211" s="13">
        <v>167.25</v>
      </c>
      <c r="T1211" s="13">
        <v>1460.38</v>
      </c>
      <c r="U1211" s="13">
        <v>17262.5</v>
      </c>
      <c r="V1211" s="13">
        <v>0</v>
      </c>
      <c r="W1211" s="16">
        <v>0</v>
      </c>
      <c r="X1211" s="16">
        <v>0</v>
      </c>
      <c r="Y1211" s="17">
        <f>SUM(R1211:X1211)+N1211+O1211</f>
        <v>176745.97999999998</v>
      </c>
      <c r="Z1211" s="17">
        <f>((P1211*Q1211)+O1211+N1211)-Y1211</f>
        <v>-1460.3899999999849</v>
      </c>
    </row>
    <row r="1212" spans="1:26" hidden="1" x14ac:dyDescent="0.25">
      <c r="A1212" s="10" t="s">
        <v>4673</v>
      </c>
      <c r="B1212" s="11">
        <v>44467</v>
      </c>
      <c r="C1212" s="12">
        <v>426429</v>
      </c>
      <c r="D1212" s="12" t="s">
        <v>4674</v>
      </c>
      <c r="E1212" s="11">
        <v>44467</v>
      </c>
      <c r="F1212" s="13">
        <v>118084.94</v>
      </c>
      <c r="G1212" s="13">
        <v>7085.1</v>
      </c>
      <c r="H1212" s="13">
        <v>1252</v>
      </c>
      <c r="I1212" s="13">
        <v>124.04</v>
      </c>
      <c r="J1212" s="13">
        <v>124042.08</v>
      </c>
      <c r="K1212" s="18" t="s">
        <v>32</v>
      </c>
      <c r="L1212" s="12">
        <v>120</v>
      </c>
      <c r="M1212" s="14">
        <v>1140.3800000000001</v>
      </c>
      <c r="N1212" s="13">
        <v>0</v>
      </c>
      <c r="O1212" s="14">
        <v>0</v>
      </c>
      <c r="P1212" s="15">
        <v>120</v>
      </c>
      <c r="Q1212" s="13">
        <v>1140.3800000000001</v>
      </c>
      <c r="R1212" s="13">
        <v>118084.94</v>
      </c>
      <c r="S1212" s="13">
        <v>124.04</v>
      </c>
      <c r="T1212" s="13">
        <v>5833.1</v>
      </c>
      <c r="U1212" s="13">
        <v>12803.52</v>
      </c>
      <c r="V1212" s="13">
        <v>0</v>
      </c>
      <c r="W1212" s="16">
        <v>0</v>
      </c>
      <c r="X1212" s="16">
        <v>0</v>
      </c>
      <c r="Y1212" s="17">
        <f>SUM(R1212:X1212)+N1212+O1212</f>
        <v>136845.6</v>
      </c>
      <c r="Z1212" s="17">
        <f>((P1212*Q1212)+O1212+N1212)-Y1212</f>
        <v>0</v>
      </c>
    </row>
    <row r="1213" spans="1:26" x14ac:dyDescent="0.25">
      <c r="A1213" s="41" t="s">
        <v>10345</v>
      </c>
      <c r="B1213" s="42">
        <v>44722</v>
      </c>
      <c r="C1213" s="43">
        <v>436674</v>
      </c>
      <c r="D1213" s="43" t="s">
        <v>10346</v>
      </c>
      <c r="E1213" s="42">
        <v>44722</v>
      </c>
      <c r="F1213" s="44">
        <v>135679.46</v>
      </c>
      <c r="G1213" s="44">
        <v>8140.77</v>
      </c>
      <c r="H1213" s="53">
        <v>4400</v>
      </c>
      <c r="I1213" s="44">
        <v>139.41999999999999</v>
      </c>
      <c r="J1213" s="44">
        <v>139559.65</v>
      </c>
      <c r="K1213" s="45" t="s">
        <v>32</v>
      </c>
      <c r="L1213" s="43">
        <v>120</v>
      </c>
      <c r="M1213" s="52">
        <v>1283.04</v>
      </c>
      <c r="N1213" s="44">
        <v>0</v>
      </c>
      <c r="O1213" s="46">
        <v>-0.01</v>
      </c>
      <c r="P1213" s="47">
        <v>120</v>
      </c>
      <c r="Q1213" s="51">
        <v>1283.04</v>
      </c>
      <c r="R1213" s="44">
        <v>133436.76</v>
      </c>
      <c r="S1213" s="44">
        <v>139.41999999999999</v>
      </c>
      <c r="T1213" s="44">
        <v>5983.48</v>
      </c>
      <c r="U1213" s="44">
        <v>14405.15</v>
      </c>
      <c r="V1213" s="44">
        <v>0</v>
      </c>
      <c r="W1213" s="48">
        <v>0</v>
      </c>
      <c r="X1213" s="48">
        <v>0</v>
      </c>
      <c r="Y1213" s="49">
        <f>SUM(R1213:X1213)+N1213+O1213</f>
        <v>153964.80000000002</v>
      </c>
      <c r="Z1213" s="49">
        <f>((P1213*Q1213)+O1213+N1213)-Y1213</f>
        <v>-1.0000000038417056E-2</v>
      </c>
    </row>
    <row r="1214" spans="1:26" hidden="1" x14ac:dyDescent="0.25">
      <c r="A1214" s="10" t="s">
        <v>3441</v>
      </c>
      <c r="B1214" s="11">
        <v>44424</v>
      </c>
      <c r="C1214" s="12">
        <v>423077</v>
      </c>
      <c r="D1214" s="12" t="s">
        <v>3442</v>
      </c>
      <c r="E1214" s="11">
        <v>44424</v>
      </c>
      <c r="F1214" s="13">
        <v>119938.94</v>
      </c>
      <c r="G1214" s="13">
        <v>7196.34</v>
      </c>
      <c r="H1214" s="13">
        <v>1272</v>
      </c>
      <c r="I1214" s="13">
        <v>125.99</v>
      </c>
      <c r="J1214" s="13">
        <v>125989.27</v>
      </c>
      <c r="K1214" s="18" t="s">
        <v>32</v>
      </c>
      <c r="L1214" s="12">
        <v>120</v>
      </c>
      <c r="M1214" s="14">
        <v>1158.28</v>
      </c>
      <c r="N1214" s="13">
        <v>0</v>
      </c>
      <c r="O1214" s="14">
        <v>0</v>
      </c>
      <c r="P1214" s="15">
        <v>111</v>
      </c>
      <c r="Q1214" s="13">
        <v>1158.28</v>
      </c>
      <c r="R1214" s="13">
        <v>115784.3</v>
      </c>
      <c r="S1214" s="13">
        <v>122.66</v>
      </c>
      <c r="T1214" s="13">
        <v>0</v>
      </c>
      <c r="U1214" s="13">
        <v>12662.12</v>
      </c>
      <c r="V1214" s="13">
        <v>0</v>
      </c>
      <c r="W1214" s="16">
        <v>0</v>
      </c>
      <c r="X1214" s="16">
        <v>0</v>
      </c>
      <c r="Y1214" s="17">
        <f>SUM(R1214:X1214)+N1214+O1214</f>
        <v>128569.08</v>
      </c>
      <c r="Z1214" s="17">
        <f>((P1214*Q1214)+O1214+N1214)-Y1214</f>
        <v>0</v>
      </c>
    </row>
    <row r="1215" spans="1:26" hidden="1" x14ac:dyDescent="0.25">
      <c r="A1215" s="10" t="s">
        <v>7819</v>
      </c>
      <c r="B1215" s="11">
        <v>44592</v>
      </c>
      <c r="C1215" s="12">
        <v>432964</v>
      </c>
      <c r="D1215" s="12" t="s">
        <v>7820</v>
      </c>
      <c r="E1215" s="11">
        <v>44592</v>
      </c>
      <c r="F1215" s="13">
        <v>136792.45000000001</v>
      </c>
      <c r="G1215" s="13">
        <v>8207.5499999999993</v>
      </c>
      <c r="H1215" s="13">
        <v>15000</v>
      </c>
      <c r="I1215" s="13">
        <v>130.13</v>
      </c>
      <c r="J1215" s="13">
        <v>130130.13</v>
      </c>
      <c r="K1215" s="18" t="s">
        <v>32</v>
      </c>
      <c r="L1215" s="12">
        <v>120</v>
      </c>
      <c r="M1215" s="14">
        <v>1196.3499999999999</v>
      </c>
      <c r="N1215" s="13">
        <v>0</v>
      </c>
      <c r="O1215" s="14">
        <v>0</v>
      </c>
      <c r="P1215" s="15">
        <v>116</v>
      </c>
      <c r="Q1215" s="13">
        <v>1196.3499999999999</v>
      </c>
      <c r="R1215" s="13">
        <v>125666.64</v>
      </c>
      <c r="S1215" s="13">
        <v>125.81</v>
      </c>
      <c r="T1215" s="13">
        <v>0</v>
      </c>
      <c r="U1215" s="13">
        <v>12984.15</v>
      </c>
      <c r="V1215" s="13">
        <v>0</v>
      </c>
      <c r="W1215" s="16">
        <v>0</v>
      </c>
      <c r="X1215" s="16">
        <v>0</v>
      </c>
      <c r="Y1215" s="17">
        <f>SUM(R1215:X1215)+N1215+O1215</f>
        <v>138776.6</v>
      </c>
      <c r="Z1215" s="17">
        <f>((P1215*Q1215)+O1215+N1215)-Y1215</f>
        <v>0</v>
      </c>
    </row>
    <row r="1216" spans="1:26" hidden="1" x14ac:dyDescent="0.25">
      <c r="A1216" s="10" t="s">
        <v>7921</v>
      </c>
      <c r="B1216" s="11">
        <v>44592</v>
      </c>
      <c r="C1216" s="12">
        <v>432854</v>
      </c>
      <c r="D1216" s="12" t="s">
        <v>7922</v>
      </c>
      <c r="E1216" s="11">
        <v>44592</v>
      </c>
      <c r="F1216" s="13">
        <v>78169.58</v>
      </c>
      <c r="G1216" s="13">
        <v>4690.17</v>
      </c>
      <c r="H1216" s="13">
        <v>4200</v>
      </c>
      <c r="I1216" s="13">
        <v>78.739999999999995</v>
      </c>
      <c r="J1216" s="13">
        <v>78738.490000000005</v>
      </c>
      <c r="K1216" s="18" t="s">
        <v>32</v>
      </c>
      <c r="L1216" s="12">
        <v>120</v>
      </c>
      <c r="M1216" s="14">
        <v>723.88</v>
      </c>
      <c r="N1216" s="13">
        <v>0</v>
      </c>
      <c r="O1216" s="14">
        <v>-0.01</v>
      </c>
      <c r="P1216" s="15">
        <v>116</v>
      </c>
      <c r="Q1216" s="13">
        <v>723.88</v>
      </c>
      <c r="R1216" s="13">
        <v>75834.37</v>
      </c>
      <c r="S1216" s="13">
        <v>78.069999999999993</v>
      </c>
      <c r="T1216" s="13">
        <v>1407.06</v>
      </c>
      <c r="U1216" s="13">
        <v>8057.65</v>
      </c>
      <c r="V1216" s="13">
        <v>0</v>
      </c>
      <c r="W1216" s="16">
        <v>0</v>
      </c>
      <c r="X1216" s="16">
        <v>0</v>
      </c>
      <c r="Y1216" s="17">
        <f>SUM(R1216:X1216)+N1216+O1216</f>
        <v>85377.14</v>
      </c>
      <c r="Z1216" s="17">
        <f>((P1216*Q1216)+O1216+N1216)-Y1216</f>
        <v>-1407.0699999999924</v>
      </c>
    </row>
    <row r="1217" spans="1:26" hidden="1" x14ac:dyDescent="0.25">
      <c r="A1217" s="10" t="s">
        <v>8125</v>
      </c>
      <c r="B1217" s="11">
        <v>44603</v>
      </c>
      <c r="C1217" s="12">
        <v>433191</v>
      </c>
      <c r="D1217" s="12" t="s">
        <v>8126</v>
      </c>
      <c r="E1217" s="11">
        <v>44601</v>
      </c>
      <c r="F1217" s="13">
        <v>97997.91</v>
      </c>
      <c r="G1217" s="13">
        <v>5879.87</v>
      </c>
      <c r="H1217" s="13">
        <v>5195</v>
      </c>
      <c r="I1217" s="13">
        <v>98.68</v>
      </c>
      <c r="J1217" s="13">
        <v>98781.46</v>
      </c>
      <c r="K1217" s="18" t="s">
        <v>32</v>
      </c>
      <c r="L1217" s="12">
        <v>120</v>
      </c>
      <c r="M1217" s="14">
        <v>908.14</v>
      </c>
      <c r="N1217" s="13">
        <v>0</v>
      </c>
      <c r="O1217" s="14">
        <v>0</v>
      </c>
      <c r="P1217" s="15">
        <v>120</v>
      </c>
      <c r="Q1217" s="13">
        <v>908.14</v>
      </c>
      <c r="R1217" s="13">
        <v>96036.84</v>
      </c>
      <c r="S1217" s="13">
        <v>98.68</v>
      </c>
      <c r="T1217" s="13">
        <v>2645.94</v>
      </c>
      <c r="U1217" s="13">
        <v>10195.34</v>
      </c>
      <c r="V1217" s="13">
        <v>0</v>
      </c>
      <c r="W1217" s="16">
        <v>0</v>
      </c>
      <c r="X1217" s="16">
        <v>0</v>
      </c>
      <c r="Y1217" s="17">
        <f>SUM(R1217:X1217)+N1217+O1217</f>
        <v>108976.79999999999</v>
      </c>
      <c r="Z1217" s="17">
        <f>((P1217*Q1217)+O1217+N1217)-Y1217</f>
        <v>0</v>
      </c>
    </row>
    <row r="1218" spans="1:26" hidden="1" x14ac:dyDescent="0.25">
      <c r="A1218" s="10" t="s">
        <v>8917</v>
      </c>
      <c r="B1218" s="11">
        <v>44650</v>
      </c>
      <c r="C1218" s="12">
        <v>434478</v>
      </c>
      <c r="D1218" s="12" t="s">
        <v>8918</v>
      </c>
      <c r="E1218" s="11">
        <v>44649</v>
      </c>
      <c r="F1218" s="13">
        <v>83008.429999999993</v>
      </c>
      <c r="G1218" s="13">
        <v>4980.51</v>
      </c>
      <c r="H1218" s="13">
        <v>5000</v>
      </c>
      <c r="I1218" s="13">
        <v>82.99</v>
      </c>
      <c r="J1218" s="13">
        <v>83071.929999999993</v>
      </c>
      <c r="K1218" s="18" t="s">
        <v>32</v>
      </c>
      <c r="L1218" s="12">
        <v>120</v>
      </c>
      <c r="M1218" s="14">
        <v>763.72</v>
      </c>
      <c r="N1218" s="13">
        <v>0</v>
      </c>
      <c r="O1218" s="14">
        <v>-0.01</v>
      </c>
      <c r="P1218" s="15">
        <v>119</v>
      </c>
      <c r="Q1218" s="13">
        <v>763.72</v>
      </c>
      <c r="R1218" s="13">
        <v>81478.149999999994</v>
      </c>
      <c r="S1218" s="13">
        <v>82.99</v>
      </c>
      <c r="T1218" s="13">
        <v>1494.16</v>
      </c>
      <c r="U1218" s="13">
        <v>8574.4699999999993</v>
      </c>
      <c r="V1218" s="13">
        <v>0</v>
      </c>
      <c r="W1218" s="16">
        <v>0</v>
      </c>
      <c r="X1218" s="16">
        <v>0</v>
      </c>
      <c r="Y1218" s="17">
        <f>SUM(R1218:X1218)+N1218+O1218</f>
        <v>91629.760000000009</v>
      </c>
      <c r="Z1218" s="17">
        <f>((P1218*Q1218)+O1218+N1218)-Y1218</f>
        <v>-747.08999999999651</v>
      </c>
    </row>
    <row r="1219" spans="1:26" hidden="1" x14ac:dyDescent="0.25">
      <c r="A1219" s="10" t="s">
        <v>7457</v>
      </c>
      <c r="B1219" s="11">
        <v>44578</v>
      </c>
      <c r="C1219" s="12">
        <v>432092</v>
      </c>
      <c r="D1219" s="12" t="s">
        <v>7458</v>
      </c>
      <c r="E1219" s="11">
        <v>44571</v>
      </c>
      <c r="F1219" s="13">
        <v>98526.79</v>
      </c>
      <c r="G1219" s="13">
        <v>5911.61</v>
      </c>
      <c r="H1219" s="13">
        <v>3133.15</v>
      </c>
      <c r="I1219" s="13">
        <v>101.41</v>
      </c>
      <c r="J1219" s="13">
        <v>101406.66</v>
      </c>
      <c r="K1219" s="18" t="s">
        <v>32</v>
      </c>
      <c r="L1219" s="12">
        <v>120</v>
      </c>
      <c r="M1219" s="14">
        <v>932.28</v>
      </c>
      <c r="N1219" s="13">
        <v>0</v>
      </c>
      <c r="O1219" s="14">
        <v>0</v>
      </c>
      <c r="P1219" s="15">
        <v>115</v>
      </c>
      <c r="Q1219" s="13">
        <v>932.28</v>
      </c>
      <c r="R1219" s="13">
        <v>96689.39</v>
      </c>
      <c r="S1219" s="13">
        <v>101.41</v>
      </c>
      <c r="T1219" s="13">
        <v>2660.22</v>
      </c>
      <c r="U1219" s="13">
        <v>10466.94</v>
      </c>
      <c r="V1219" s="13">
        <v>0</v>
      </c>
      <c r="W1219" s="16">
        <v>0</v>
      </c>
      <c r="X1219" s="16">
        <v>0</v>
      </c>
      <c r="Y1219" s="17">
        <f>SUM(R1219:X1219)+N1219+O1219</f>
        <v>109917.96</v>
      </c>
      <c r="Z1219" s="17">
        <f>((P1219*Q1219)+O1219+N1219)-Y1219</f>
        <v>-2705.7600000000093</v>
      </c>
    </row>
    <row r="1220" spans="1:26" hidden="1" x14ac:dyDescent="0.25">
      <c r="A1220" s="10" t="s">
        <v>2583</v>
      </c>
      <c r="B1220" s="11">
        <v>44385</v>
      </c>
      <c r="C1220" s="12">
        <v>420310</v>
      </c>
      <c r="D1220" s="12" t="s">
        <v>2584</v>
      </c>
      <c r="E1220" s="11">
        <v>44378</v>
      </c>
      <c r="F1220" s="13">
        <v>92606.39</v>
      </c>
      <c r="G1220" s="13">
        <v>4393.6099999999997</v>
      </c>
      <c r="H1220" s="13">
        <v>970</v>
      </c>
      <c r="I1220" s="13">
        <v>96.13</v>
      </c>
      <c r="J1220" s="13">
        <v>96126.13</v>
      </c>
      <c r="K1220" s="18" t="s">
        <v>32</v>
      </c>
      <c r="L1220" s="12">
        <v>120</v>
      </c>
      <c r="M1220" s="14">
        <v>883.73</v>
      </c>
      <c r="N1220" s="13">
        <v>0</v>
      </c>
      <c r="O1220" s="14">
        <v>0</v>
      </c>
      <c r="P1220" s="15">
        <v>109</v>
      </c>
      <c r="Q1220" s="13">
        <v>1013.24</v>
      </c>
      <c r="R1220" s="13">
        <v>86913.49</v>
      </c>
      <c r="S1220" s="13">
        <v>90.32</v>
      </c>
      <c r="T1220" s="13">
        <v>0</v>
      </c>
      <c r="U1220" s="13">
        <v>9322.76</v>
      </c>
      <c r="V1220" s="13">
        <v>12736.65</v>
      </c>
      <c r="W1220" s="16">
        <v>13.08</v>
      </c>
      <c r="X1220" s="16">
        <v>1365.76</v>
      </c>
      <c r="Y1220" s="17">
        <f>SUM(R1220:X1220)+N1220+O1220</f>
        <v>110442.06</v>
      </c>
      <c r="Z1220" s="17">
        <f>((P1220*Q1220)+O1220+N1220)-Y1220</f>
        <v>1.1000000000058208</v>
      </c>
    </row>
    <row r="1221" spans="1:26" hidden="1" x14ac:dyDescent="0.25">
      <c r="A1221" s="10" t="s">
        <v>1229</v>
      </c>
      <c r="B1221" s="11">
        <v>44320</v>
      </c>
      <c r="C1221" s="12">
        <v>416395</v>
      </c>
      <c r="D1221" s="12" t="s">
        <v>1230</v>
      </c>
      <c r="E1221" s="11">
        <v>44320</v>
      </c>
      <c r="F1221" s="13">
        <v>74455.87</v>
      </c>
      <c r="G1221" s="13">
        <v>4467.3500000000004</v>
      </c>
      <c r="H1221" s="13">
        <v>790</v>
      </c>
      <c r="I1221" s="13">
        <v>78.209999999999994</v>
      </c>
      <c r="J1221" s="13">
        <v>78211.429999999993</v>
      </c>
      <c r="K1221" s="18" t="s">
        <v>32</v>
      </c>
      <c r="L1221" s="12">
        <v>120</v>
      </c>
      <c r="M1221" s="14">
        <v>719.03</v>
      </c>
      <c r="N1221" s="13">
        <v>0</v>
      </c>
      <c r="O1221" s="14">
        <v>0</v>
      </c>
      <c r="P1221" s="15">
        <v>107</v>
      </c>
      <c r="Q1221" s="13">
        <v>825.22</v>
      </c>
      <c r="R1221" s="13">
        <v>69286.33</v>
      </c>
      <c r="S1221" s="13">
        <v>73.38</v>
      </c>
      <c r="T1221" s="13">
        <v>0</v>
      </c>
      <c r="U1221" s="13">
        <v>7576.5</v>
      </c>
      <c r="V1221" s="13">
        <v>10232.41</v>
      </c>
      <c r="W1221" s="16">
        <v>10.7</v>
      </c>
      <c r="X1221" s="16">
        <v>1119.22</v>
      </c>
      <c r="Y1221" s="17">
        <f>SUM(R1221:X1221)+N1221+O1221</f>
        <v>88298.540000000008</v>
      </c>
      <c r="Z1221" s="17">
        <f>((P1221*Q1221)+O1221+N1221)-Y1221</f>
        <v>0</v>
      </c>
    </row>
    <row r="1222" spans="1:26" hidden="1" x14ac:dyDescent="0.25">
      <c r="A1222" s="10" t="s">
        <v>5325</v>
      </c>
      <c r="B1222" s="11">
        <v>44487</v>
      </c>
      <c r="C1222" s="12">
        <v>427764</v>
      </c>
      <c r="D1222" s="12" t="s">
        <v>5326</v>
      </c>
      <c r="E1222" s="11">
        <v>44487</v>
      </c>
      <c r="F1222" s="13">
        <v>71501.429999999993</v>
      </c>
      <c r="G1222" s="13">
        <v>4290.09</v>
      </c>
      <c r="H1222" s="13">
        <v>760</v>
      </c>
      <c r="I1222" s="13">
        <v>75.11</v>
      </c>
      <c r="J1222" s="13">
        <v>75106.63</v>
      </c>
      <c r="K1222" s="18" t="s">
        <v>32</v>
      </c>
      <c r="L1222" s="12">
        <v>120</v>
      </c>
      <c r="M1222" s="14">
        <v>690.49</v>
      </c>
      <c r="N1222" s="13">
        <v>0</v>
      </c>
      <c r="O1222" s="14">
        <v>0.02</v>
      </c>
      <c r="P1222" s="15">
        <v>112</v>
      </c>
      <c r="Q1222" s="13">
        <v>690.49</v>
      </c>
      <c r="R1222" s="13">
        <v>69576.84</v>
      </c>
      <c r="S1222" s="13">
        <v>74.45</v>
      </c>
      <c r="T1222" s="13">
        <v>0</v>
      </c>
      <c r="U1222" s="13">
        <v>7683.57</v>
      </c>
      <c r="V1222" s="13">
        <v>0</v>
      </c>
      <c r="W1222" s="16">
        <v>0</v>
      </c>
      <c r="X1222" s="16">
        <v>0</v>
      </c>
      <c r="Y1222" s="17">
        <f>SUM(R1222:X1222)+N1222+O1222</f>
        <v>77334.87999999999</v>
      </c>
      <c r="Z1222" s="17">
        <f>((P1222*Q1222)+O1222+N1222)-Y1222</f>
        <v>2.0000000018626451E-2</v>
      </c>
    </row>
    <row r="1223" spans="1:26" hidden="1" x14ac:dyDescent="0.25">
      <c r="A1223" s="10" t="s">
        <v>1053</v>
      </c>
      <c r="B1223" s="11">
        <v>44312</v>
      </c>
      <c r="C1223" s="12">
        <v>415551</v>
      </c>
      <c r="D1223" s="12" t="s">
        <v>1054</v>
      </c>
      <c r="E1223" s="11">
        <v>44312</v>
      </c>
      <c r="F1223" s="13">
        <v>71592.34</v>
      </c>
      <c r="G1223" s="13">
        <v>4295.54</v>
      </c>
      <c r="H1223" s="13">
        <v>758.88</v>
      </c>
      <c r="I1223" s="13">
        <v>75.2</v>
      </c>
      <c r="J1223" s="13">
        <v>75204.2</v>
      </c>
      <c r="K1223" s="18" t="s">
        <v>32</v>
      </c>
      <c r="L1223" s="12">
        <v>120</v>
      </c>
      <c r="M1223" s="14">
        <v>691.39</v>
      </c>
      <c r="N1223" s="13">
        <v>0</v>
      </c>
      <c r="O1223" s="14">
        <v>0</v>
      </c>
      <c r="P1223" s="15">
        <v>106</v>
      </c>
      <c r="Q1223" s="13">
        <v>802.85</v>
      </c>
      <c r="R1223" s="13">
        <v>65999.539999999994</v>
      </c>
      <c r="S1223" s="13">
        <v>69.92</v>
      </c>
      <c r="T1223" s="13">
        <v>0</v>
      </c>
      <c r="U1223" s="13">
        <v>7217.88</v>
      </c>
      <c r="V1223" s="13">
        <v>10640.28</v>
      </c>
      <c r="W1223" s="16">
        <v>11.67</v>
      </c>
      <c r="X1223" s="16">
        <v>1163.9000000000001</v>
      </c>
      <c r="Y1223" s="17">
        <f>SUM(R1223:X1223)+N1223+O1223</f>
        <v>85103.189999999988</v>
      </c>
      <c r="Z1223" s="17">
        <f>((P1223*Q1223)+O1223+N1223)-Y1223</f>
        <v>-1.0899999999819556</v>
      </c>
    </row>
    <row r="1224" spans="1:26" hidden="1" x14ac:dyDescent="0.25">
      <c r="A1224" s="10" t="s">
        <v>2281</v>
      </c>
      <c r="B1224" s="11">
        <v>44376</v>
      </c>
      <c r="C1224" s="12">
        <v>419985</v>
      </c>
      <c r="D1224" s="12" t="s">
        <v>2282</v>
      </c>
      <c r="E1224" s="11">
        <v>44375</v>
      </c>
      <c r="F1224" s="13">
        <v>131550.1</v>
      </c>
      <c r="G1224" s="13">
        <v>7893.01</v>
      </c>
      <c r="H1224" s="13">
        <v>1395</v>
      </c>
      <c r="I1224" s="13">
        <v>138.19</v>
      </c>
      <c r="J1224" s="13">
        <v>138186.29999999999</v>
      </c>
      <c r="K1224" s="18" t="s">
        <v>32</v>
      </c>
      <c r="L1224" s="12">
        <v>120</v>
      </c>
      <c r="M1224" s="14">
        <v>1270.4100000000001</v>
      </c>
      <c r="N1224" s="13">
        <v>0</v>
      </c>
      <c r="O1224" s="14">
        <v>0</v>
      </c>
      <c r="P1224" s="15">
        <v>108</v>
      </c>
      <c r="Q1224" s="13">
        <v>1456.58</v>
      </c>
      <c r="R1224" s="13">
        <v>123561.11</v>
      </c>
      <c r="S1224" s="13">
        <v>130.93</v>
      </c>
      <c r="T1224" s="13">
        <v>0</v>
      </c>
      <c r="U1224" s="13">
        <v>13512.24</v>
      </c>
      <c r="V1224" s="13">
        <v>18107.28</v>
      </c>
      <c r="W1224" s="16">
        <v>19.440000000000001</v>
      </c>
      <c r="X1224" s="16">
        <v>1979.64</v>
      </c>
      <c r="Y1224" s="17">
        <f>SUM(R1224:X1224)+N1224+O1224</f>
        <v>157310.64000000001</v>
      </c>
      <c r="Z1224" s="17">
        <f>((P1224*Q1224)+O1224+N1224)-Y1224</f>
        <v>0</v>
      </c>
    </row>
    <row r="1225" spans="1:26" hidden="1" x14ac:dyDescent="0.25">
      <c r="A1225" s="10" t="s">
        <v>4143</v>
      </c>
      <c r="B1225" s="11">
        <v>44453</v>
      </c>
      <c r="C1225" s="12">
        <v>424734</v>
      </c>
      <c r="D1225" s="12" t="s">
        <v>4144</v>
      </c>
      <c r="E1225" s="11">
        <v>44453</v>
      </c>
      <c r="F1225" s="13">
        <v>94560.74</v>
      </c>
      <c r="G1225" s="13">
        <v>5673.64</v>
      </c>
      <c r="H1225" s="13">
        <v>2200</v>
      </c>
      <c r="I1225" s="13">
        <v>98.13</v>
      </c>
      <c r="J1225" s="13">
        <v>98132.51</v>
      </c>
      <c r="K1225" s="18" t="s">
        <v>32</v>
      </c>
      <c r="L1225" s="12">
        <v>120</v>
      </c>
      <c r="M1225" s="14">
        <v>902.18</v>
      </c>
      <c r="N1225" s="13">
        <v>0</v>
      </c>
      <c r="O1225" s="14">
        <v>0</v>
      </c>
      <c r="P1225" s="15">
        <v>112</v>
      </c>
      <c r="Q1225" s="13">
        <v>902.18</v>
      </c>
      <c r="R1225" s="13">
        <v>91169.62</v>
      </c>
      <c r="S1225" s="13">
        <v>94.73</v>
      </c>
      <c r="T1225" s="13">
        <v>0</v>
      </c>
      <c r="U1225" s="13">
        <v>9779.81</v>
      </c>
      <c r="V1225" s="13">
        <v>0</v>
      </c>
      <c r="W1225" s="16">
        <v>0</v>
      </c>
      <c r="X1225" s="16">
        <v>0</v>
      </c>
      <c r="Y1225" s="17">
        <f>SUM(R1225:X1225)+N1225+O1225</f>
        <v>101044.15999999999</v>
      </c>
      <c r="Z1225" s="17">
        <f>((P1225*Q1225)+O1225+N1225)-Y1225</f>
        <v>0</v>
      </c>
    </row>
    <row r="1226" spans="1:26" hidden="1" x14ac:dyDescent="0.25">
      <c r="A1226" s="10" t="s">
        <v>6663</v>
      </c>
      <c r="B1226" s="11">
        <v>44529</v>
      </c>
      <c r="C1226" s="12">
        <v>430879</v>
      </c>
      <c r="D1226" s="12" t="s">
        <v>6664</v>
      </c>
      <c r="E1226" s="11">
        <v>44529</v>
      </c>
      <c r="F1226" s="13">
        <v>76397.850000000006</v>
      </c>
      <c r="G1226" s="13">
        <v>4583.87</v>
      </c>
      <c r="H1226" s="13">
        <v>2500</v>
      </c>
      <c r="I1226" s="13">
        <v>78.56</v>
      </c>
      <c r="J1226" s="13">
        <v>78560.28</v>
      </c>
      <c r="K1226" s="18" t="s">
        <v>32</v>
      </c>
      <c r="L1226" s="12">
        <v>120</v>
      </c>
      <c r="M1226" s="14">
        <v>722.24</v>
      </c>
      <c r="N1226" s="13">
        <v>0</v>
      </c>
      <c r="O1226" s="14">
        <v>0.01</v>
      </c>
      <c r="P1226" s="15">
        <v>114</v>
      </c>
      <c r="Q1226" s="13">
        <v>722.24</v>
      </c>
      <c r="R1226" s="13">
        <v>74219.460000000006</v>
      </c>
      <c r="S1226" s="13">
        <v>77.88</v>
      </c>
      <c r="T1226" s="13">
        <v>687.58</v>
      </c>
      <c r="U1226" s="13">
        <v>8038.01</v>
      </c>
      <c r="V1226" s="13">
        <v>0</v>
      </c>
      <c r="W1226" s="16">
        <v>0</v>
      </c>
      <c r="X1226" s="16">
        <v>0</v>
      </c>
      <c r="Y1226" s="17">
        <f>SUM(R1226:X1226)+N1226+O1226</f>
        <v>83022.94</v>
      </c>
      <c r="Z1226" s="17">
        <f>((P1226*Q1226)+O1226+N1226)-Y1226</f>
        <v>-687.57000000000698</v>
      </c>
    </row>
    <row r="1227" spans="1:26" hidden="1" x14ac:dyDescent="0.25">
      <c r="A1227" s="10" t="s">
        <v>6105</v>
      </c>
      <c r="B1227" s="11">
        <v>44509</v>
      </c>
      <c r="C1227" s="12">
        <v>429464</v>
      </c>
      <c r="D1227" s="12" t="s">
        <v>6106</v>
      </c>
      <c r="E1227" s="11">
        <v>44507</v>
      </c>
      <c r="F1227" s="13">
        <v>89622.64</v>
      </c>
      <c r="G1227" s="13">
        <v>5377.36</v>
      </c>
      <c r="H1227" s="13">
        <v>1900</v>
      </c>
      <c r="I1227" s="13">
        <v>93.19</v>
      </c>
      <c r="J1227" s="13">
        <v>93193.19</v>
      </c>
      <c r="K1227" s="18" t="s">
        <v>32</v>
      </c>
      <c r="L1227" s="12">
        <v>120</v>
      </c>
      <c r="M1227" s="14">
        <v>856.77</v>
      </c>
      <c r="N1227" s="13">
        <v>0</v>
      </c>
      <c r="O1227" s="14">
        <v>0.01</v>
      </c>
      <c r="P1227" s="15">
        <v>113</v>
      </c>
      <c r="Q1227" s="13">
        <v>856.77</v>
      </c>
      <c r="R1227" s="13">
        <v>87187.8</v>
      </c>
      <c r="S1227" s="13">
        <v>92.37</v>
      </c>
      <c r="T1227" s="13">
        <v>1613.2</v>
      </c>
      <c r="U1227" s="13">
        <v>9534.83</v>
      </c>
      <c r="V1227" s="13">
        <v>0</v>
      </c>
      <c r="W1227" s="16">
        <v>0</v>
      </c>
      <c r="X1227" s="16">
        <v>0</v>
      </c>
      <c r="Y1227" s="17">
        <f>SUM(R1227:X1227)+N1227+O1227</f>
        <v>98428.209999999992</v>
      </c>
      <c r="Z1227" s="17">
        <f>((P1227*Q1227)+O1227+N1227)-Y1227</f>
        <v>-1613.1900000000023</v>
      </c>
    </row>
    <row r="1228" spans="1:26" hidden="1" x14ac:dyDescent="0.25">
      <c r="A1228" s="10" t="s">
        <v>7053</v>
      </c>
      <c r="B1228" s="11">
        <v>44547</v>
      </c>
      <c r="C1228" s="12">
        <v>431327</v>
      </c>
      <c r="D1228" s="12" t="s">
        <v>7054</v>
      </c>
      <c r="E1228" s="11">
        <v>44547</v>
      </c>
      <c r="F1228" s="13">
        <v>87574.46</v>
      </c>
      <c r="G1228" s="13">
        <v>3502.98</v>
      </c>
      <c r="H1228" s="13">
        <v>2456</v>
      </c>
      <c r="I1228" s="13">
        <v>88.71</v>
      </c>
      <c r="J1228" s="13">
        <v>88710.15</v>
      </c>
      <c r="K1228" s="18" t="s">
        <v>32</v>
      </c>
      <c r="L1228" s="12">
        <v>120</v>
      </c>
      <c r="M1228" s="14">
        <v>815.55</v>
      </c>
      <c r="N1228" s="13">
        <v>0</v>
      </c>
      <c r="O1228" s="14">
        <v>-0.01</v>
      </c>
      <c r="P1228" s="15">
        <v>114</v>
      </c>
      <c r="Q1228" s="13">
        <v>815.55</v>
      </c>
      <c r="R1228" s="13">
        <v>83728.149999999994</v>
      </c>
      <c r="S1228" s="13">
        <v>88.71</v>
      </c>
      <c r="T1228" s="13">
        <v>1050.9000000000001</v>
      </c>
      <c r="U1228" s="13">
        <v>9155.85</v>
      </c>
      <c r="V1228" s="13">
        <v>0</v>
      </c>
      <c r="W1228" s="16">
        <v>0</v>
      </c>
      <c r="X1228" s="16">
        <v>0</v>
      </c>
      <c r="Y1228" s="17">
        <f>SUM(R1228:X1228)+N1228+O1228</f>
        <v>94023.6</v>
      </c>
      <c r="Z1228" s="17">
        <f>((P1228*Q1228)+O1228+N1228)-Y1228</f>
        <v>-1050.9100000000035</v>
      </c>
    </row>
    <row r="1229" spans="1:26" hidden="1" x14ac:dyDescent="0.25">
      <c r="A1229" s="10" t="s">
        <v>8981</v>
      </c>
      <c r="B1229" s="11">
        <v>44651</v>
      </c>
      <c r="C1229" s="12">
        <v>434738</v>
      </c>
      <c r="D1229" s="12" t="s">
        <v>8982</v>
      </c>
      <c r="E1229" s="11">
        <v>44651</v>
      </c>
      <c r="F1229" s="13">
        <v>98599.25</v>
      </c>
      <c r="G1229" s="13">
        <v>5915.95</v>
      </c>
      <c r="H1229" s="13">
        <v>5230</v>
      </c>
      <c r="I1229" s="13">
        <v>99.29</v>
      </c>
      <c r="J1229" s="13">
        <v>99384.49</v>
      </c>
      <c r="K1229" s="18" t="s">
        <v>32</v>
      </c>
      <c r="L1229" s="12">
        <v>120</v>
      </c>
      <c r="M1229" s="14">
        <v>913.69</v>
      </c>
      <c r="N1229" s="13">
        <v>0</v>
      </c>
      <c r="O1229" s="14">
        <v>0.01</v>
      </c>
      <c r="P1229" s="15">
        <v>118</v>
      </c>
      <c r="Q1229" s="13">
        <v>913.69</v>
      </c>
      <c r="R1229" s="13">
        <v>96570.42</v>
      </c>
      <c r="S1229" s="13">
        <v>99.29</v>
      </c>
      <c r="T1229" s="13">
        <v>887.39</v>
      </c>
      <c r="U1229" s="13">
        <v>10258.31</v>
      </c>
      <c r="V1229" s="13">
        <v>0</v>
      </c>
      <c r="W1229" s="16">
        <v>0</v>
      </c>
      <c r="X1229" s="16">
        <v>0</v>
      </c>
      <c r="Y1229" s="17">
        <f>SUM(R1229:X1229)+N1229+O1229</f>
        <v>107815.41999999998</v>
      </c>
      <c r="Z1229" s="17">
        <f>((P1229*Q1229)+O1229+N1229)-Y1229</f>
        <v>1.0000000023865141E-2</v>
      </c>
    </row>
    <row r="1230" spans="1:26" hidden="1" x14ac:dyDescent="0.25">
      <c r="A1230" s="10" t="s">
        <v>5099</v>
      </c>
      <c r="B1230" s="11">
        <v>44480</v>
      </c>
      <c r="C1230" s="12">
        <v>427170</v>
      </c>
      <c r="D1230" s="12" t="s">
        <v>5100</v>
      </c>
      <c r="E1230" s="11">
        <v>44480</v>
      </c>
      <c r="F1230" s="13">
        <v>83962.26</v>
      </c>
      <c r="G1230" s="13">
        <v>5037.74</v>
      </c>
      <c r="H1230" s="13">
        <v>890</v>
      </c>
      <c r="I1230" s="13">
        <v>88.2</v>
      </c>
      <c r="J1230" s="13">
        <v>88198.2</v>
      </c>
      <c r="K1230" s="18" t="s">
        <v>32</v>
      </c>
      <c r="L1230" s="12">
        <v>120</v>
      </c>
      <c r="M1230" s="14">
        <v>810.85</v>
      </c>
      <c r="N1230" s="13">
        <v>0</v>
      </c>
      <c r="O1230" s="14">
        <v>0.01</v>
      </c>
      <c r="P1230" s="15">
        <v>112</v>
      </c>
      <c r="Q1230" s="13">
        <v>810.85</v>
      </c>
      <c r="R1230" s="13">
        <v>81704.53</v>
      </c>
      <c r="S1230" s="13">
        <v>87.42</v>
      </c>
      <c r="T1230" s="13">
        <v>755.66</v>
      </c>
      <c r="U1230" s="13">
        <v>9023.24</v>
      </c>
      <c r="V1230" s="13">
        <v>0</v>
      </c>
      <c r="W1230" s="16">
        <v>0</v>
      </c>
      <c r="X1230" s="16">
        <v>0</v>
      </c>
      <c r="Y1230" s="17">
        <f>SUM(R1230:X1230)+N1230+O1230</f>
        <v>91570.86</v>
      </c>
      <c r="Z1230" s="17">
        <f>((P1230*Q1230)+O1230+N1230)-Y1230</f>
        <v>-755.65000000000873</v>
      </c>
    </row>
    <row r="1231" spans="1:26" hidden="1" x14ac:dyDescent="0.25">
      <c r="A1231" s="10" t="s">
        <v>6079</v>
      </c>
      <c r="B1231" s="11">
        <v>44508</v>
      </c>
      <c r="C1231" s="12">
        <v>429341</v>
      </c>
      <c r="D1231" s="12" t="s">
        <v>6080</v>
      </c>
      <c r="E1231" s="11">
        <v>44506</v>
      </c>
      <c r="F1231" s="13">
        <v>90348.11</v>
      </c>
      <c r="G1231" s="13">
        <v>5420.89</v>
      </c>
      <c r="H1231" s="13">
        <v>8619.2099999999991</v>
      </c>
      <c r="I1231" s="13">
        <v>87.24</v>
      </c>
      <c r="J1231" s="13">
        <v>87237.03</v>
      </c>
      <c r="K1231" s="18" t="s">
        <v>32</v>
      </c>
      <c r="L1231" s="12">
        <v>120</v>
      </c>
      <c r="M1231" s="14">
        <v>802.01</v>
      </c>
      <c r="N1231" s="13">
        <v>0</v>
      </c>
      <c r="O1231" s="14">
        <v>0</v>
      </c>
      <c r="P1231" s="15">
        <v>113</v>
      </c>
      <c r="Q1231" s="13">
        <v>807.3</v>
      </c>
      <c r="R1231" s="13">
        <v>82066.039999999994</v>
      </c>
      <c r="S1231" s="13">
        <v>82.13</v>
      </c>
      <c r="T1231" s="13">
        <v>0</v>
      </c>
      <c r="U1231" s="13">
        <v>8553.99</v>
      </c>
      <c r="V1231" s="13">
        <v>451.14</v>
      </c>
      <c r="W1231" s="16">
        <v>0</v>
      </c>
      <c r="X1231" s="16">
        <v>53.9</v>
      </c>
      <c r="Y1231" s="17">
        <f>SUM(R1231:X1231)+N1231+O1231</f>
        <v>91207.2</v>
      </c>
      <c r="Z1231" s="17">
        <f>((P1231*Q1231)+O1231+N1231)-Y1231</f>
        <v>17.69999999999709</v>
      </c>
    </row>
    <row r="1232" spans="1:26" hidden="1" x14ac:dyDescent="0.25">
      <c r="A1232" s="10" t="s">
        <v>2163</v>
      </c>
      <c r="B1232" s="11">
        <v>44369</v>
      </c>
      <c r="C1232" s="12">
        <v>419643</v>
      </c>
      <c r="D1232" s="12" t="s">
        <v>2164</v>
      </c>
      <c r="E1232" s="11">
        <v>44368</v>
      </c>
      <c r="F1232" s="13">
        <v>76438.87</v>
      </c>
      <c r="G1232" s="13">
        <v>4586.33</v>
      </c>
      <c r="H1232" s="13">
        <v>810.26</v>
      </c>
      <c r="I1232" s="13">
        <v>80.3</v>
      </c>
      <c r="J1232" s="13">
        <v>80295.240000000005</v>
      </c>
      <c r="K1232" s="18" t="s">
        <v>32</v>
      </c>
      <c r="L1232" s="12">
        <v>120</v>
      </c>
      <c r="M1232" s="14">
        <v>738.19</v>
      </c>
      <c r="N1232" s="13">
        <v>0</v>
      </c>
      <c r="O1232" s="14">
        <v>0</v>
      </c>
      <c r="P1232" s="15">
        <v>111</v>
      </c>
      <c r="Q1232" s="13">
        <v>846.37</v>
      </c>
      <c r="R1232" s="13">
        <v>73791.429999999993</v>
      </c>
      <c r="S1232" s="13">
        <v>78.2</v>
      </c>
      <c r="T1232" s="13">
        <v>0</v>
      </c>
      <c r="U1232" s="13">
        <v>8069.46</v>
      </c>
      <c r="V1232" s="13">
        <v>10716.2</v>
      </c>
      <c r="W1232" s="16">
        <v>11</v>
      </c>
      <c r="X1232" s="16">
        <v>1171.5</v>
      </c>
      <c r="Y1232" s="17">
        <f>SUM(R1232:X1232)+N1232+O1232</f>
        <v>93837.79</v>
      </c>
      <c r="Z1232" s="17">
        <f>((P1232*Q1232)+O1232+N1232)-Y1232</f>
        <v>109.28000000001339</v>
      </c>
    </row>
    <row r="1233" spans="1:26" hidden="1" x14ac:dyDescent="0.25">
      <c r="A1233" s="10" t="s">
        <v>7661</v>
      </c>
      <c r="B1233" s="11">
        <v>44587</v>
      </c>
      <c r="C1233" s="12">
        <v>432271</v>
      </c>
      <c r="D1233" s="12" t="s">
        <v>7662</v>
      </c>
      <c r="E1233" s="11">
        <v>44587</v>
      </c>
      <c r="F1233" s="13">
        <v>182611.45</v>
      </c>
      <c r="G1233" s="13">
        <v>10956.69</v>
      </c>
      <c r="H1233" s="13">
        <v>5807.04</v>
      </c>
      <c r="I1233" s="13">
        <v>187.95</v>
      </c>
      <c r="J1233" s="13">
        <v>187949.05</v>
      </c>
      <c r="K1233" s="18" t="s">
        <v>32</v>
      </c>
      <c r="L1233" s="12">
        <v>120</v>
      </c>
      <c r="M1233" s="14">
        <v>1727.9</v>
      </c>
      <c r="N1233" s="13">
        <v>0</v>
      </c>
      <c r="O1233" s="14">
        <v>0.01</v>
      </c>
      <c r="P1233" s="15">
        <v>118</v>
      </c>
      <c r="Q1233" s="13">
        <v>1727.9</v>
      </c>
      <c r="R1233" s="13">
        <v>179374.79</v>
      </c>
      <c r="S1233" s="13">
        <v>187.95</v>
      </c>
      <c r="T1233" s="13">
        <v>4930.5</v>
      </c>
      <c r="U1233" s="13">
        <v>19398.95</v>
      </c>
      <c r="V1233" s="13">
        <v>0</v>
      </c>
      <c r="W1233" s="16">
        <v>0</v>
      </c>
      <c r="X1233" s="16">
        <v>0</v>
      </c>
      <c r="Y1233" s="17">
        <f>SUM(R1233:X1233)+N1233+O1233</f>
        <v>203892.20000000004</v>
      </c>
      <c r="Z1233" s="17">
        <f>((P1233*Q1233)+O1233+N1233)-Y1233</f>
        <v>9.9999999802093953E-3</v>
      </c>
    </row>
    <row r="1234" spans="1:26" hidden="1" x14ac:dyDescent="0.25">
      <c r="A1234" s="10" t="s">
        <v>3577</v>
      </c>
      <c r="B1234" s="11">
        <v>44431</v>
      </c>
      <c r="C1234" s="12">
        <v>423406</v>
      </c>
      <c r="D1234" s="12" t="s">
        <v>3578</v>
      </c>
      <c r="E1234" s="11">
        <v>44431</v>
      </c>
      <c r="F1234" s="13">
        <v>153237.68</v>
      </c>
      <c r="G1234" s="13">
        <v>9194.26</v>
      </c>
      <c r="H1234" s="13">
        <v>1625</v>
      </c>
      <c r="I1234" s="13">
        <v>160.97</v>
      </c>
      <c r="J1234" s="13">
        <v>160967.91</v>
      </c>
      <c r="K1234" s="18" t="s">
        <v>32</v>
      </c>
      <c r="L1234" s="12">
        <v>120</v>
      </c>
      <c r="M1234" s="14">
        <v>1479.85</v>
      </c>
      <c r="N1234" s="13">
        <v>0</v>
      </c>
      <c r="O1234" s="14">
        <v>0</v>
      </c>
      <c r="P1234" s="15">
        <v>111</v>
      </c>
      <c r="Q1234" s="13">
        <v>1479.85</v>
      </c>
      <c r="R1234" s="13">
        <v>147929.74</v>
      </c>
      <c r="S1234" s="13">
        <v>156.74</v>
      </c>
      <c r="T1234" s="13">
        <v>0</v>
      </c>
      <c r="U1234" s="13">
        <v>16176.87</v>
      </c>
      <c r="V1234" s="13">
        <v>0</v>
      </c>
      <c r="W1234" s="16">
        <v>0</v>
      </c>
      <c r="X1234" s="16">
        <v>0</v>
      </c>
      <c r="Y1234" s="17">
        <f>SUM(R1234:X1234)+N1234+O1234</f>
        <v>164263.34999999998</v>
      </c>
      <c r="Z1234" s="17">
        <f>((P1234*Q1234)+O1234+N1234)-Y1234</f>
        <v>0</v>
      </c>
    </row>
    <row r="1235" spans="1:26" hidden="1" x14ac:dyDescent="0.25">
      <c r="A1235" s="10" t="s">
        <v>415</v>
      </c>
      <c r="B1235" s="11">
        <v>44255</v>
      </c>
      <c r="C1235" s="12">
        <v>412327</v>
      </c>
      <c r="D1235" s="12" t="s">
        <v>416</v>
      </c>
      <c r="E1235" s="11">
        <v>44255</v>
      </c>
      <c r="F1235" s="13">
        <v>77911.64</v>
      </c>
      <c r="G1235" s="13">
        <v>4674.7</v>
      </c>
      <c r="H1235" s="13">
        <v>826</v>
      </c>
      <c r="I1235" s="13">
        <v>75.650000000000006</v>
      </c>
      <c r="J1235" s="13">
        <v>81842.179999999993</v>
      </c>
      <c r="K1235" s="18" t="s">
        <v>32</v>
      </c>
      <c r="L1235" s="12">
        <v>120</v>
      </c>
      <c r="M1235" s="14">
        <v>752.41</v>
      </c>
      <c r="N1235" s="13">
        <v>0</v>
      </c>
      <c r="O1235" s="14">
        <v>0</v>
      </c>
      <c r="P1235" s="15">
        <v>105</v>
      </c>
      <c r="Q1235" s="13">
        <v>886.27</v>
      </c>
      <c r="R1235" s="13">
        <v>71824.679999999993</v>
      </c>
      <c r="S1235" s="13">
        <v>69.709999999999994</v>
      </c>
      <c r="T1235" s="13">
        <v>0</v>
      </c>
      <c r="U1235" s="13">
        <v>7780.12</v>
      </c>
      <c r="V1235" s="13">
        <v>12658.8</v>
      </c>
      <c r="W1235" s="16">
        <v>12.61</v>
      </c>
      <c r="X1235" s="16">
        <v>1383.89</v>
      </c>
      <c r="Y1235" s="17">
        <f>SUM(R1235:X1235)+N1235+O1235</f>
        <v>93729.81</v>
      </c>
      <c r="Z1235" s="17">
        <f>((P1235*Q1235)+O1235+N1235)-Y1235</f>
        <v>-671.4600000000064</v>
      </c>
    </row>
    <row r="1236" spans="1:26" hidden="1" x14ac:dyDescent="0.25">
      <c r="A1236" s="10" t="s">
        <v>4187</v>
      </c>
      <c r="B1236" s="11">
        <v>44453</v>
      </c>
      <c r="C1236" s="12">
        <v>424906</v>
      </c>
      <c r="D1236" s="12" t="s">
        <v>4188</v>
      </c>
      <c r="E1236" s="11">
        <v>44452</v>
      </c>
      <c r="F1236" s="13">
        <v>84481.58</v>
      </c>
      <c r="G1236" s="13">
        <v>5068.8900000000003</v>
      </c>
      <c r="H1236" s="13">
        <v>900</v>
      </c>
      <c r="I1236" s="13">
        <v>88.74</v>
      </c>
      <c r="J1236" s="13">
        <v>88739.21</v>
      </c>
      <c r="K1236" s="18" t="s">
        <v>32</v>
      </c>
      <c r="L1236" s="12">
        <v>120</v>
      </c>
      <c r="M1236" s="14">
        <v>815.82</v>
      </c>
      <c r="N1236" s="13">
        <v>0</v>
      </c>
      <c r="O1236" s="14">
        <v>0</v>
      </c>
      <c r="P1236" s="15">
        <v>113</v>
      </c>
      <c r="Q1236" s="13">
        <v>815.82</v>
      </c>
      <c r="R1236" s="13">
        <v>83020.850000000006</v>
      </c>
      <c r="S1236" s="13">
        <v>87.96</v>
      </c>
      <c r="T1236" s="13">
        <v>89.79</v>
      </c>
      <c r="U1236" s="13">
        <v>9078.85</v>
      </c>
      <c r="V1236" s="13">
        <v>0</v>
      </c>
      <c r="W1236" s="16">
        <v>0</v>
      </c>
      <c r="X1236" s="16">
        <v>0</v>
      </c>
      <c r="Y1236" s="17">
        <f>SUM(R1236:X1236)+N1236+O1236</f>
        <v>92277.450000000012</v>
      </c>
      <c r="Z1236" s="17">
        <f>((P1236*Q1236)+O1236+N1236)-Y1236</f>
        <v>-89.790000000008149</v>
      </c>
    </row>
    <row r="1237" spans="1:26" hidden="1" x14ac:dyDescent="0.25">
      <c r="A1237" s="10" t="s">
        <v>4529</v>
      </c>
      <c r="B1237" s="11">
        <v>44463</v>
      </c>
      <c r="C1237" s="12">
        <v>425815</v>
      </c>
      <c r="D1237" s="12" t="s">
        <v>4530</v>
      </c>
      <c r="E1237" s="11">
        <v>44462</v>
      </c>
      <c r="F1237" s="13">
        <v>131276.70000000001</v>
      </c>
      <c r="G1237" s="13">
        <v>7876.6</v>
      </c>
      <c r="H1237" s="13">
        <v>1392</v>
      </c>
      <c r="I1237" s="13">
        <v>137.9</v>
      </c>
      <c r="J1237" s="13">
        <v>137899.20000000001</v>
      </c>
      <c r="K1237" s="18" t="s">
        <v>32</v>
      </c>
      <c r="L1237" s="12">
        <v>120</v>
      </c>
      <c r="M1237" s="14">
        <v>1267.77</v>
      </c>
      <c r="N1237" s="13">
        <v>0</v>
      </c>
      <c r="O1237" s="14">
        <v>0</v>
      </c>
      <c r="P1237" s="15">
        <v>113</v>
      </c>
      <c r="Q1237" s="13">
        <v>1267.77</v>
      </c>
      <c r="R1237" s="13">
        <v>129011.88</v>
      </c>
      <c r="S1237" s="13">
        <v>136.69999999999999</v>
      </c>
      <c r="T1237" s="13">
        <v>0</v>
      </c>
      <c r="U1237" s="13">
        <v>14109.43</v>
      </c>
      <c r="V1237" s="13">
        <v>0</v>
      </c>
      <c r="W1237" s="16">
        <v>0</v>
      </c>
      <c r="X1237" s="16">
        <v>0</v>
      </c>
      <c r="Y1237" s="17">
        <f>SUM(R1237:X1237)+N1237+O1237</f>
        <v>143258.01</v>
      </c>
      <c r="Z1237" s="17">
        <f>((P1237*Q1237)+O1237+N1237)-Y1237</f>
        <v>0</v>
      </c>
    </row>
    <row r="1238" spans="1:26" hidden="1" x14ac:dyDescent="0.25">
      <c r="A1238" s="10" t="s">
        <v>6761</v>
      </c>
      <c r="B1238" s="11">
        <v>44530</v>
      </c>
      <c r="C1238" s="12">
        <v>430995</v>
      </c>
      <c r="D1238" s="12" t="s">
        <v>6762</v>
      </c>
      <c r="E1238" s="11">
        <v>44530</v>
      </c>
      <c r="F1238" s="13">
        <v>112600.82</v>
      </c>
      <c r="G1238" s="13">
        <v>6756.05</v>
      </c>
      <c r="H1238" s="13">
        <v>1200</v>
      </c>
      <c r="I1238" s="13">
        <v>118.28</v>
      </c>
      <c r="J1238" s="13">
        <v>118275.15</v>
      </c>
      <c r="K1238" s="18" t="s">
        <v>32</v>
      </c>
      <c r="L1238" s="12">
        <v>120</v>
      </c>
      <c r="M1238" s="14">
        <v>1087.3599999999999</v>
      </c>
      <c r="N1238" s="13">
        <v>0</v>
      </c>
      <c r="O1238" s="14">
        <v>-0.02</v>
      </c>
      <c r="P1238" s="15">
        <v>116</v>
      </c>
      <c r="Q1238" s="13">
        <v>1087.3599999999999</v>
      </c>
      <c r="R1238" s="13">
        <v>110767.22</v>
      </c>
      <c r="S1238" s="13">
        <v>118.28</v>
      </c>
      <c r="T1238" s="13">
        <v>3040.23</v>
      </c>
      <c r="U1238" s="13">
        <v>12208.05</v>
      </c>
      <c r="V1238" s="13">
        <v>0</v>
      </c>
      <c r="W1238" s="16">
        <v>0</v>
      </c>
      <c r="X1238" s="16">
        <v>0</v>
      </c>
      <c r="Y1238" s="17">
        <f>SUM(R1238:X1238)+N1238+O1238</f>
        <v>126133.75999999999</v>
      </c>
      <c r="Z1238" s="17">
        <f>((P1238*Q1238)+O1238+N1238)-Y1238</f>
        <v>-2.0000000004074536E-2</v>
      </c>
    </row>
    <row r="1239" spans="1:26" hidden="1" x14ac:dyDescent="0.25">
      <c r="A1239" s="10" t="s">
        <v>4949</v>
      </c>
      <c r="B1239" s="11">
        <v>44473</v>
      </c>
      <c r="C1239" s="12">
        <v>426782</v>
      </c>
      <c r="D1239" s="12" t="s">
        <v>4950</v>
      </c>
      <c r="E1239" s="11">
        <v>44473</v>
      </c>
      <c r="F1239" s="13">
        <v>101135.85</v>
      </c>
      <c r="G1239" s="13">
        <v>6068.15</v>
      </c>
      <c r="H1239" s="13">
        <v>1075</v>
      </c>
      <c r="I1239" s="13">
        <v>106.24</v>
      </c>
      <c r="J1239" s="13">
        <v>106235.24</v>
      </c>
      <c r="K1239" s="18" t="s">
        <v>32</v>
      </c>
      <c r="L1239" s="12">
        <v>120</v>
      </c>
      <c r="M1239" s="14">
        <v>976.67</v>
      </c>
      <c r="N1239" s="13">
        <v>0</v>
      </c>
      <c r="O1239" s="14">
        <v>0</v>
      </c>
      <c r="P1239" s="15">
        <v>112</v>
      </c>
      <c r="Q1239" s="13">
        <v>976.67</v>
      </c>
      <c r="R1239" s="13">
        <v>98509.88</v>
      </c>
      <c r="S1239" s="13">
        <v>104.38</v>
      </c>
      <c r="T1239" s="13">
        <v>109.8</v>
      </c>
      <c r="U1239" s="13">
        <v>10772.78</v>
      </c>
      <c r="V1239" s="13">
        <v>0</v>
      </c>
      <c r="W1239" s="16">
        <v>0</v>
      </c>
      <c r="X1239" s="16">
        <v>0</v>
      </c>
      <c r="Y1239" s="17">
        <f>SUM(R1239:X1239)+N1239+O1239</f>
        <v>109496.84000000001</v>
      </c>
      <c r="Z1239" s="17">
        <f>((P1239*Q1239)+O1239+N1239)-Y1239</f>
        <v>-109.80000000001746</v>
      </c>
    </row>
    <row r="1240" spans="1:26" hidden="1" x14ac:dyDescent="0.25">
      <c r="A1240" s="10" t="s">
        <v>4575</v>
      </c>
      <c r="B1240" s="11">
        <v>44466</v>
      </c>
      <c r="C1240" s="12">
        <v>426012</v>
      </c>
      <c r="D1240" s="12" t="s">
        <v>4576</v>
      </c>
      <c r="E1240" s="11">
        <v>44466</v>
      </c>
      <c r="F1240" s="13">
        <v>122472.17</v>
      </c>
      <c r="G1240" s="13">
        <v>7348.33</v>
      </c>
      <c r="H1240" s="13">
        <v>1300</v>
      </c>
      <c r="I1240" s="13">
        <v>128.65</v>
      </c>
      <c r="J1240" s="13">
        <v>128649.15</v>
      </c>
      <c r="K1240" s="18" t="s">
        <v>32</v>
      </c>
      <c r="L1240" s="12">
        <v>120</v>
      </c>
      <c r="M1240" s="14">
        <v>1182.73</v>
      </c>
      <c r="N1240" s="13">
        <v>0</v>
      </c>
      <c r="O1240" s="14">
        <v>0</v>
      </c>
      <c r="P1240" s="15">
        <v>112</v>
      </c>
      <c r="Q1240" s="13">
        <v>1182.73</v>
      </c>
      <c r="R1240" s="13">
        <v>119291.82</v>
      </c>
      <c r="S1240" s="13">
        <v>126.41</v>
      </c>
      <c r="T1240" s="13">
        <v>0</v>
      </c>
      <c r="U1240" s="13">
        <v>13047.53</v>
      </c>
      <c r="V1240" s="13">
        <v>0</v>
      </c>
      <c r="W1240" s="16">
        <v>0</v>
      </c>
      <c r="X1240" s="16">
        <v>0</v>
      </c>
      <c r="Y1240" s="17">
        <f>SUM(R1240:X1240)+N1240+O1240</f>
        <v>132465.76</v>
      </c>
      <c r="Z1240" s="17">
        <f>((P1240*Q1240)+O1240+N1240)-Y1240</f>
        <v>0</v>
      </c>
    </row>
    <row r="1241" spans="1:26" hidden="1" x14ac:dyDescent="0.25">
      <c r="A1241" s="10" t="s">
        <v>7015</v>
      </c>
      <c r="B1241" s="11">
        <v>44544</v>
      </c>
      <c r="C1241" s="12">
        <v>431178</v>
      </c>
      <c r="D1241" s="12" t="s">
        <v>7016</v>
      </c>
      <c r="E1241" s="11">
        <v>44532</v>
      </c>
      <c r="F1241" s="13">
        <v>122472.17</v>
      </c>
      <c r="G1241" s="13">
        <v>7348.33</v>
      </c>
      <c r="H1241" s="13">
        <v>11683.85</v>
      </c>
      <c r="I1241" s="13">
        <v>118.25</v>
      </c>
      <c r="J1241" s="13">
        <v>118254.9</v>
      </c>
      <c r="K1241" s="18" t="s">
        <v>32</v>
      </c>
      <c r="L1241" s="12">
        <v>120</v>
      </c>
      <c r="M1241" s="14">
        <v>1087.17</v>
      </c>
      <c r="N1241" s="13">
        <v>0</v>
      </c>
      <c r="O1241" s="14">
        <v>0</v>
      </c>
      <c r="P1241" s="15">
        <v>114</v>
      </c>
      <c r="Q1241" s="13">
        <v>1087.17</v>
      </c>
      <c r="R1241" s="13">
        <v>112229.83</v>
      </c>
      <c r="S1241" s="13">
        <v>112.31</v>
      </c>
      <c r="T1241" s="13">
        <v>0</v>
      </c>
      <c r="U1241" s="13">
        <v>11595.24</v>
      </c>
      <c r="V1241" s="13">
        <v>0</v>
      </c>
      <c r="W1241" s="16">
        <v>0</v>
      </c>
      <c r="X1241" s="16">
        <v>0</v>
      </c>
      <c r="Y1241" s="17">
        <f>SUM(R1241:X1241)+N1241+O1241</f>
        <v>123937.38</v>
      </c>
      <c r="Z1241" s="17">
        <f>((P1241*Q1241)+O1241+N1241)-Y1241</f>
        <v>0</v>
      </c>
    </row>
    <row r="1242" spans="1:26" hidden="1" x14ac:dyDescent="0.25">
      <c r="A1242" s="10" t="s">
        <v>7017</v>
      </c>
      <c r="B1242" s="11">
        <v>44544</v>
      </c>
      <c r="C1242" s="12">
        <v>431180</v>
      </c>
      <c r="D1242" s="12" t="s">
        <v>7018</v>
      </c>
      <c r="E1242" s="11">
        <v>44532</v>
      </c>
      <c r="F1242" s="13">
        <v>122472.17</v>
      </c>
      <c r="G1242" s="13">
        <v>7348.33</v>
      </c>
      <c r="H1242" s="13">
        <v>11683.85</v>
      </c>
      <c r="I1242" s="13">
        <v>118.25</v>
      </c>
      <c r="J1242" s="13">
        <v>118254.9</v>
      </c>
      <c r="K1242" s="18" t="s">
        <v>32</v>
      </c>
      <c r="L1242" s="12">
        <v>120</v>
      </c>
      <c r="M1242" s="14">
        <v>1087.17</v>
      </c>
      <c r="N1242" s="13">
        <v>0</v>
      </c>
      <c r="O1242" s="14">
        <v>0</v>
      </c>
      <c r="P1242" s="15">
        <v>114</v>
      </c>
      <c r="Q1242" s="13">
        <v>1087.17</v>
      </c>
      <c r="R1242" s="13">
        <v>112229.83</v>
      </c>
      <c r="S1242" s="13">
        <v>112.31</v>
      </c>
      <c r="T1242" s="13">
        <v>0</v>
      </c>
      <c r="U1242" s="13">
        <v>11595.24</v>
      </c>
      <c r="V1242" s="13">
        <v>0</v>
      </c>
      <c r="W1242" s="16">
        <v>0</v>
      </c>
      <c r="X1242" s="16">
        <v>0</v>
      </c>
      <c r="Y1242" s="17">
        <f>SUM(R1242:X1242)+N1242+O1242</f>
        <v>123937.38</v>
      </c>
      <c r="Z1242" s="17">
        <f>((P1242*Q1242)+O1242+N1242)-Y1242</f>
        <v>0</v>
      </c>
    </row>
    <row r="1243" spans="1:26" hidden="1" x14ac:dyDescent="0.25">
      <c r="A1243" s="10" t="s">
        <v>9233</v>
      </c>
      <c r="B1243" s="11">
        <v>44669</v>
      </c>
      <c r="C1243" s="12">
        <v>434942</v>
      </c>
      <c r="D1243" s="12" t="s">
        <v>9234</v>
      </c>
      <c r="E1243" s="11">
        <v>44664</v>
      </c>
      <c r="F1243" s="13">
        <v>104688.68</v>
      </c>
      <c r="G1243" s="13">
        <v>6281.32</v>
      </c>
      <c r="H1243" s="13">
        <v>6000</v>
      </c>
      <c r="I1243" s="13">
        <v>104.97</v>
      </c>
      <c r="J1243" s="13">
        <v>105074.97</v>
      </c>
      <c r="K1243" s="18" t="s">
        <v>32</v>
      </c>
      <c r="L1243" s="12">
        <v>120</v>
      </c>
      <c r="M1243" s="14">
        <v>966</v>
      </c>
      <c r="N1243" s="13">
        <v>0</v>
      </c>
      <c r="O1243" s="14">
        <v>-0.01</v>
      </c>
      <c r="P1243" s="15">
        <v>119</v>
      </c>
      <c r="Q1243" s="13">
        <v>966</v>
      </c>
      <c r="R1243" s="13">
        <v>102119.61</v>
      </c>
      <c r="S1243" s="13">
        <v>104.97</v>
      </c>
      <c r="T1243" s="13">
        <v>1884.4</v>
      </c>
      <c r="U1243" s="13">
        <v>10845.03</v>
      </c>
      <c r="V1243" s="13">
        <v>0</v>
      </c>
      <c r="W1243" s="16">
        <v>0</v>
      </c>
      <c r="X1243" s="16">
        <v>0</v>
      </c>
      <c r="Y1243" s="17">
        <f>SUM(R1243:X1243)+N1243+O1243</f>
        <v>114954</v>
      </c>
      <c r="Z1243" s="17">
        <f>((P1243*Q1243)+O1243+N1243)-Y1243</f>
        <v>-9.9999999947613105E-3</v>
      </c>
    </row>
    <row r="1244" spans="1:26" hidden="1" x14ac:dyDescent="0.25">
      <c r="A1244" s="10" t="s">
        <v>3509</v>
      </c>
      <c r="B1244" s="11">
        <v>44425</v>
      </c>
      <c r="C1244" s="12">
        <v>423067</v>
      </c>
      <c r="D1244" s="12" t="s">
        <v>3510</v>
      </c>
      <c r="E1244" s="11">
        <v>44424</v>
      </c>
      <c r="F1244" s="13">
        <v>107170.96</v>
      </c>
      <c r="G1244" s="13">
        <v>6430.26</v>
      </c>
      <c r="H1244" s="13">
        <v>1137</v>
      </c>
      <c r="I1244" s="13">
        <v>112.58</v>
      </c>
      <c r="J1244" s="13">
        <v>112576.8</v>
      </c>
      <c r="K1244" s="18" t="s">
        <v>32</v>
      </c>
      <c r="L1244" s="12">
        <v>120</v>
      </c>
      <c r="M1244" s="14">
        <v>1034.97</v>
      </c>
      <c r="N1244" s="13">
        <v>0</v>
      </c>
      <c r="O1244" s="14">
        <v>0</v>
      </c>
      <c r="P1244" s="15">
        <v>111</v>
      </c>
      <c r="Q1244" s="13">
        <v>1034.97</v>
      </c>
      <c r="R1244" s="13">
        <v>103458.25</v>
      </c>
      <c r="S1244" s="13">
        <v>109.61</v>
      </c>
      <c r="T1244" s="13">
        <v>0</v>
      </c>
      <c r="U1244" s="13">
        <v>11313.81</v>
      </c>
      <c r="V1244" s="13">
        <v>0</v>
      </c>
      <c r="W1244" s="16">
        <v>0</v>
      </c>
      <c r="X1244" s="16">
        <v>0</v>
      </c>
      <c r="Y1244" s="17">
        <f>SUM(R1244:X1244)+N1244+O1244</f>
        <v>114881.67</v>
      </c>
      <c r="Z1244" s="17">
        <f>((P1244*Q1244)+O1244+N1244)-Y1244</f>
        <v>0</v>
      </c>
    </row>
    <row r="1245" spans="1:26" s="50" customFormat="1" x14ac:dyDescent="0.25">
      <c r="A1245" s="10" t="s">
        <v>10347</v>
      </c>
      <c r="B1245" s="11">
        <v>44722</v>
      </c>
      <c r="C1245" s="12">
        <v>436676</v>
      </c>
      <c r="D1245" s="12" t="s">
        <v>10348</v>
      </c>
      <c r="E1245" s="11">
        <v>44722</v>
      </c>
      <c r="F1245" s="13">
        <v>156832.29999999999</v>
      </c>
      <c r="G1245" s="13">
        <v>9409.94</v>
      </c>
      <c r="H1245" s="53">
        <v>16624.22</v>
      </c>
      <c r="I1245" s="13">
        <v>149.62</v>
      </c>
      <c r="J1245" s="13">
        <v>149767.64000000001</v>
      </c>
      <c r="K1245" s="18" t="s">
        <v>32</v>
      </c>
      <c r="L1245" s="12">
        <v>120</v>
      </c>
      <c r="M1245" s="52">
        <v>1376.89</v>
      </c>
      <c r="N1245" s="13">
        <v>0</v>
      </c>
      <c r="O1245" s="14">
        <v>0</v>
      </c>
      <c r="P1245" s="15">
        <v>120</v>
      </c>
      <c r="Q1245" s="51">
        <v>1376.89</v>
      </c>
      <c r="R1245" s="13">
        <v>149618.01999999999</v>
      </c>
      <c r="S1245" s="13">
        <v>149.62</v>
      </c>
      <c r="T1245" s="13">
        <v>0</v>
      </c>
      <c r="U1245" s="13">
        <v>15459.16</v>
      </c>
      <c r="V1245" s="13">
        <v>0</v>
      </c>
      <c r="W1245" s="16">
        <v>0</v>
      </c>
      <c r="X1245" s="16">
        <v>0</v>
      </c>
      <c r="Y1245" s="17">
        <f>SUM(R1245:X1245)+N1245+O1245</f>
        <v>165226.79999999999</v>
      </c>
      <c r="Z1245" s="17">
        <f>((P1245*Q1245)+O1245+N1245)-Y1245</f>
        <v>0</v>
      </c>
    </row>
    <row r="1246" spans="1:26" hidden="1" x14ac:dyDescent="0.25">
      <c r="A1246" s="10" t="s">
        <v>7609</v>
      </c>
      <c r="B1246" s="11">
        <v>44585</v>
      </c>
      <c r="C1246" s="12">
        <v>432612</v>
      </c>
      <c r="D1246" s="12" t="s">
        <v>7610</v>
      </c>
      <c r="E1246" s="11">
        <v>44585</v>
      </c>
      <c r="F1246" s="13">
        <v>109923.11</v>
      </c>
      <c r="G1246" s="13">
        <v>6595.39</v>
      </c>
      <c r="H1246" s="13">
        <v>5830</v>
      </c>
      <c r="I1246" s="13">
        <v>110.8</v>
      </c>
      <c r="J1246" s="13">
        <v>110799.3</v>
      </c>
      <c r="K1246" s="18" t="s">
        <v>32</v>
      </c>
      <c r="L1246" s="12">
        <v>120</v>
      </c>
      <c r="M1246" s="14">
        <v>1018.63</v>
      </c>
      <c r="N1246" s="13">
        <v>0</v>
      </c>
      <c r="O1246" s="14">
        <v>0</v>
      </c>
      <c r="P1246" s="15">
        <v>118</v>
      </c>
      <c r="Q1246" s="13">
        <v>1018.63</v>
      </c>
      <c r="R1246" s="13">
        <v>107661.93</v>
      </c>
      <c r="S1246" s="13">
        <v>110.8</v>
      </c>
      <c r="T1246" s="13">
        <v>1978.62</v>
      </c>
      <c r="U1246" s="13">
        <v>11436.3</v>
      </c>
      <c r="V1246" s="13">
        <v>0</v>
      </c>
      <c r="W1246" s="16">
        <v>0</v>
      </c>
      <c r="X1246" s="16">
        <v>0</v>
      </c>
      <c r="Y1246" s="17">
        <f>SUM(R1246:X1246)+N1246+O1246</f>
        <v>121187.65</v>
      </c>
      <c r="Z1246" s="17">
        <f>((P1246*Q1246)+O1246+N1246)-Y1246</f>
        <v>-989.30999999999767</v>
      </c>
    </row>
    <row r="1247" spans="1:26" x14ac:dyDescent="0.25">
      <c r="A1247" s="41" t="s">
        <v>10349</v>
      </c>
      <c r="B1247" s="42">
        <v>44722</v>
      </c>
      <c r="C1247" s="43">
        <v>436678</v>
      </c>
      <c r="D1247" s="43" t="s">
        <v>10350</v>
      </c>
      <c r="E1247" s="42">
        <v>44722</v>
      </c>
      <c r="F1247" s="44">
        <v>452830.19</v>
      </c>
      <c r="G1247" s="44">
        <v>27169.81</v>
      </c>
      <c r="H1247" s="53">
        <v>14400</v>
      </c>
      <c r="I1247" s="44">
        <v>465.6</v>
      </c>
      <c r="J1247" s="44">
        <v>466065.6</v>
      </c>
      <c r="K1247" s="45" t="s">
        <v>32</v>
      </c>
      <c r="L1247" s="43">
        <v>120</v>
      </c>
      <c r="M1247" s="52">
        <v>4284.76</v>
      </c>
      <c r="N1247" s="44">
        <v>0</v>
      </c>
      <c r="O1247" s="46">
        <v>0.01</v>
      </c>
      <c r="P1247" s="47">
        <v>120</v>
      </c>
      <c r="Q1247" s="51">
        <v>4284.76</v>
      </c>
      <c r="R1247" s="44">
        <v>445630.19</v>
      </c>
      <c r="S1247" s="44">
        <v>465.6</v>
      </c>
      <c r="T1247" s="44">
        <v>19969.8</v>
      </c>
      <c r="U1247" s="44">
        <v>48105.599999999999</v>
      </c>
      <c r="V1247" s="44">
        <v>0</v>
      </c>
      <c r="W1247" s="48">
        <v>0</v>
      </c>
      <c r="X1247" s="48">
        <v>0</v>
      </c>
      <c r="Y1247" s="49">
        <f>SUM(R1247:X1247)+N1247+O1247</f>
        <v>514171.19999999995</v>
      </c>
      <c r="Z1247" s="49">
        <f>((P1247*Q1247)+O1247+N1247)-Y1247</f>
        <v>1.0000000067520887E-2</v>
      </c>
    </row>
    <row r="1248" spans="1:26" hidden="1" x14ac:dyDescent="0.25">
      <c r="A1248" s="10" t="s">
        <v>375</v>
      </c>
      <c r="B1248" s="11">
        <v>44255</v>
      </c>
      <c r="C1248" s="12">
        <v>412048</v>
      </c>
      <c r="D1248" s="12" t="s">
        <v>376</v>
      </c>
      <c r="E1248" s="11">
        <v>44255</v>
      </c>
      <c r="F1248" s="13">
        <v>117742.02</v>
      </c>
      <c r="G1248" s="13">
        <v>7064.52</v>
      </c>
      <c r="H1248" s="13">
        <v>1248.07</v>
      </c>
      <c r="I1248" s="13">
        <v>114.32</v>
      </c>
      <c r="J1248" s="13">
        <v>123682.15</v>
      </c>
      <c r="K1248" s="18" t="s">
        <v>32</v>
      </c>
      <c r="L1248" s="12">
        <v>120</v>
      </c>
      <c r="M1248" s="14">
        <v>1137.07</v>
      </c>
      <c r="N1248" s="13">
        <v>0</v>
      </c>
      <c r="O1248" s="14">
        <v>0</v>
      </c>
      <c r="P1248" s="15">
        <v>119</v>
      </c>
      <c r="Q1248" s="13">
        <v>1339.37</v>
      </c>
      <c r="R1248" s="13">
        <v>117742.02</v>
      </c>
      <c r="S1248" s="13">
        <v>114.32</v>
      </c>
      <c r="T1248" s="13">
        <v>4679.38</v>
      </c>
      <c r="U1248" s="13">
        <v>12766.25</v>
      </c>
      <c r="V1248" s="13">
        <v>20042</v>
      </c>
      <c r="W1248" s="16">
        <v>19.8</v>
      </c>
      <c r="X1248" s="16">
        <v>2191.1999999999998</v>
      </c>
      <c r="Y1248" s="17">
        <f>SUM(R1248:X1248)+N1248+O1248</f>
        <v>157554.97000000003</v>
      </c>
      <c r="Z1248" s="17">
        <f>((P1248*Q1248)+O1248+N1248)-Y1248</f>
        <v>1830.0599999999686</v>
      </c>
    </row>
    <row r="1249" spans="1:26" hidden="1" x14ac:dyDescent="0.25">
      <c r="A1249" s="10" t="s">
        <v>9271</v>
      </c>
      <c r="B1249" s="11">
        <v>44670</v>
      </c>
      <c r="C1249" s="12">
        <v>435161</v>
      </c>
      <c r="D1249" s="12" t="s">
        <v>9272</v>
      </c>
      <c r="E1249" s="11">
        <v>44669</v>
      </c>
      <c r="F1249" s="13">
        <v>186792.45</v>
      </c>
      <c r="G1249" s="13">
        <v>11207.55</v>
      </c>
      <c r="H1249" s="13">
        <v>17820</v>
      </c>
      <c r="I1249" s="13">
        <v>180.18</v>
      </c>
      <c r="J1249" s="13">
        <v>180360.18</v>
      </c>
      <c r="K1249" s="18" t="s">
        <v>32</v>
      </c>
      <c r="L1249" s="12">
        <v>120</v>
      </c>
      <c r="M1249" s="14">
        <v>1658.14</v>
      </c>
      <c r="N1249" s="13">
        <v>0</v>
      </c>
      <c r="O1249" s="14">
        <v>0</v>
      </c>
      <c r="P1249" s="15">
        <v>119</v>
      </c>
      <c r="Q1249" s="13">
        <v>1658.14</v>
      </c>
      <c r="R1249" s="13">
        <v>178678.5</v>
      </c>
      <c r="S1249" s="13">
        <v>178.68</v>
      </c>
      <c r="T1249" s="13">
        <v>0</v>
      </c>
      <c r="U1249" s="13">
        <v>18461.48</v>
      </c>
      <c r="V1249" s="13">
        <v>0</v>
      </c>
      <c r="W1249" s="16">
        <v>0</v>
      </c>
      <c r="X1249" s="16">
        <v>0</v>
      </c>
      <c r="Y1249" s="17">
        <f>SUM(R1249:X1249)+N1249+O1249</f>
        <v>197318.66</v>
      </c>
      <c r="Z1249" s="17">
        <f>((P1249*Q1249)+O1249+N1249)-Y1249</f>
        <v>0</v>
      </c>
    </row>
    <row r="1250" spans="1:26" hidden="1" x14ac:dyDescent="0.25">
      <c r="A1250" s="10" t="s">
        <v>3755</v>
      </c>
      <c r="B1250" s="11">
        <v>44439</v>
      </c>
      <c r="C1250" s="12">
        <v>424146</v>
      </c>
      <c r="D1250" s="12" t="s">
        <v>3756</v>
      </c>
      <c r="E1250" s="11">
        <v>44439</v>
      </c>
      <c r="F1250" s="13">
        <v>138679.25</v>
      </c>
      <c r="G1250" s="13">
        <v>8320.76</v>
      </c>
      <c r="H1250" s="13">
        <v>4500</v>
      </c>
      <c r="I1250" s="13">
        <v>142.63999999999999</v>
      </c>
      <c r="J1250" s="13">
        <v>142642.65</v>
      </c>
      <c r="K1250" s="18" t="s">
        <v>32</v>
      </c>
      <c r="L1250" s="12">
        <v>120</v>
      </c>
      <c r="M1250" s="14">
        <v>1311.38</v>
      </c>
      <c r="N1250" s="13">
        <v>0</v>
      </c>
      <c r="O1250" s="14">
        <v>0</v>
      </c>
      <c r="P1250" s="15">
        <v>111</v>
      </c>
      <c r="Q1250" s="13">
        <v>1311.38</v>
      </c>
      <c r="R1250" s="13">
        <v>131459.95000000001</v>
      </c>
      <c r="S1250" s="13">
        <v>135.32</v>
      </c>
      <c r="T1250" s="13">
        <v>0</v>
      </c>
      <c r="U1250" s="13">
        <v>13967.91</v>
      </c>
      <c r="V1250" s="13">
        <v>0</v>
      </c>
      <c r="W1250" s="16">
        <v>0</v>
      </c>
      <c r="X1250" s="16">
        <v>0</v>
      </c>
      <c r="Y1250" s="17">
        <f>SUM(R1250:X1250)+N1250+O1250</f>
        <v>145563.18000000002</v>
      </c>
      <c r="Z1250" s="17">
        <f>((P1250*Q1250)+O1250+N1250)-Y1250</f>
        <v>0</v>
      </c>
    </row>
    <row r="1251" spans="1:26" hidden="1" x14ac:dyDescent="0.25">
      <c r="A1251" s="10" t="s">
        <v>5779</v>
      </c>
      <c r="B1251" s="11">
        <v>44499</v>
      </c>
      <c r="C1251" s="12">
        <v>428750</v>
      </c>
      <c r="D1251" s="12" t="s">
        <v>5780</v>
      </c>
      <c r="E1251" s="11">
        <v>44499</v>
      </c>
      <c r="F1251" s="13">
        <v>132442.94</v>
      </c>
      <c r="G1251" s="13">
        <v>7946.58</v>
      </c>
      <c r="H1251" s="13">
        <v>1410</v>
      </c>
      <c r="I1251" s="13">
        <v>139.12</v>
      </c>
      <c r="J1251" s="13">
        <v>139118.64000000001</v>
      </c>
      <c r="K1251" s="18" t="s">
        <v>32</v>
      </c>
      <c r="L1251" s="12">
        <v>120</v>
      </c>
      <c r="M1251" s="14">
        <v>1278.98</v>
      </c>
      <c r="N1251" s="13">
        <v>1410</v>
      </c>
      <c r="O1251" s="14">
        <v>-0.01</v>
      </c>
      <c r="P1251" s="15">
        <v>120</v>
      </c>
      <c r="Q1251" s="13">
        <v>1278.98</v>
      </c>
      <c r="R1251" s="13">
        <v>131032.94</v>
      </c>
      <c r="S1251" s="13">
        <v>139.12</v>
      </c>
      <c r="T1251" s="13">
        <v>7946.59</v>
      </c>
      <c r="U1251" s="13">
        <v>14358.96</v>
      </c>
      <c r="V1251" s="13">
        <v>0</v>
      </c>
      <c r="W1251" s="16">
        <v>0</v>
      </c>
      <c r="X1251" s="16">
        <v>0</v>
      </c>
      <c r="Y1251" s="17">
        <f>SUM(R1251:X1251)+N1251+O1251</f>
        <v>154887.59999999998</v>
      </c>
      <c r="Z1251" s="17">
        <f>((P1251*Q1251)+O1251+N1251)-Y1251</f>
        <v>-9.9999999802093953E-3</v>
      </c>
    </row>
    <row r="1252" spans="1:26" hidden="1" x14ac:dyDescent="0.25">
      <c r="A1252" s="10" t="s">
        <v>1693</v>
      </c>
      <c r="B1252" s="11">
        <v>44347</v>
      </c>
      <c r="C1252" s="12">
        <v>418034</v>
      </c>
      <c r="D1252" s="12" t="s">
        <v>1694</v>
      </c>
      <c r="E1252" s="11">
        <v>44346</v>
      </c>
      <c r="F1252" s="13">
        <v>99449.59</v>
      </c>
      <c r="G1252" s="13">
        <v>5966.98</v>
      </c>
      <c r="H1252" s="13">
        <v>1055</v>
      </c>
      <c r="I1252" s="13">
        <v>104.47</v>
      </c>
      <c r="J1252" s="13">
        <v>104466.04</v>
      </c>
      <c r="K1252" s="18" t="s">
        <v>32</v>
      </c>
      <c r="L1252" s="12">
        <v>120</v>
      </c>
      <c r="M1252" s="14">
        <v>960.41</v>
      </c>
      <c r="N1252" s="13">
        <v>0</v>
      </c>
      <c r="O1252" s="14">
        <v>0</v>
      </c>
      <c r="P1252" s="15">
        <v>108</v>
      </c>
      <c r="Q1252" s="13">
        <v>1102.24</v>
      </c>
      <c r="R1252" s="13">
        <v>93409.71</v>
      </c>
      <c r="S1252" s="13">
        <v>98.95</v>
      </c>
      <c r="T1252" s="13">
        <v>0</v>
      </c>
      <c r="U1252" s="13">
        <v>10215.620000000001</v>
      </c>
      <c r="V1252" s="13">
        <v>13794.84</v>
      </c>
      <c r="W1252" s="16">
        <v>15.13</v>
      </c>
      <c r="X1252" s="16">
        <v>1508.77</v>
      </c>
      <c r="Y1252" s="17">
        <f>SUM(R1252:X1252)+N1252+O1252</f>
        <v>119043.02</v>
      </c>
      <c r="Z1252" s="17">
        <f>((P1252*Q1252)+O1252+N1252)-Y1252</f>
        <v>-1.1000000000058208</v>
      </c>
    </row>
    <row r="1253" spans="1:26" s="50" customFormat="1" x14ac:dyDescent="0.25">
      <c r="A1253" s="41" t="s">
        <v>10325</v>
      </c>
      <c r="B1253" s="42">
        <v>44721</v>
      </c>
      <c r="C1253" s="43">
        <v>436680</v>
      </c>
      <c r="D1253" s="43" t="s">
        <v>10326</v>
      </c>
      <c r="E1253" s="42">
        <v>44721</v>
      </c>
      <c r="F1253" s="44">
        <v>151042.92000000001</v>
      </c>
      <c r="G1253" s="44">
        <v>9062.58</v>
      </c>
      <c r="H1253" s="53">
        <v>8005.28</v>
      </c>
      <c r="I1253" s="44">
        <v>152.1</v>
      </c>
      <c r="J1253" s="44">
        <v>152252.32</v>
      </c>
      <c r="K1253" s="45" t="s">
        <v>32</v>
      </c>
      <c r="L1253" s="43">
        <v>120</v>
      </c>
      <c r="M1253" s="52">
        <v>1399.73</v>
      </c>
      <c r="N1253" s="44">
        <v>0</v>
      </c>
      <c r="O1253" s="46">
        <v>-0.01</v>
      </c>
      <c r="P1253" s="47">
        <v>120</v>
      </c>
      <c r="Q1253" s="51">
        <v>1399.73</v>
      </c>
      <c r="R1253" s="44">
        <v>148022.06</v>
      </c>
      <c r="S1253" s="44">
        <v>152.1</v>
      </c>
      <c r="T1253" s="44">
        <v>4078.17</v>
      </c>
      <c r="U1253" s="44">
        <v>15715.28</v>
      </c>
      <c r="V1253" s="44">
        <v>0</v>
      </c>
      <c r="W1253" s="48">
        <v>0</v>
      </c>
      <c r="X1253" s="48">
        <v>0</v>
      </c>
      <c r="Y1253" s="49">
        <f>SUM(R1253:X1253)+N1253+O1253</f>
        <v>167967.6</v>
      </c>
      <c r="Z1253" s="49">
        <f>((P1253*Q1253)+O1253+N1253)-Y1253</f>
        <v>-1.0000000009313226E-2</v>
      </c>
    </row>
    <row r="1254" spans="1:26" hidden="1" x14ac:dyDescent="0.25">
      <c r="A1254" s="10" t="s">
        <v>9603</v>
      </c>
      <c r="B1254" s="11">
        <v>44681</v>
      </c>
      <c r="C1254" s="12">
        <v>435587</v>
      </c>
      <c r="D1254" s="12" t="s">
        <v>9604</v>
      </c>
      <c r="E1254" s="11">
        <v>44681</v>
      </c>
      <c r="F1254" s="13">
        <v>328792.92</v>
      </c>
      <c r="G1254" s="13">
        <v>19727.580000000002</v>
      </c>
      <c r="H1254" s="13">
        <v>16450</v>
      </c>
      <c r="I1254" s="13">
        <v>332.4</v>
      </c>
      <c r="J1254" s="13">
        <v>332402.90000000002</v>
      </c>
      <c r="K1254" s="18" t="s">
        <v>32</v>
      </c>
      <c r="L1254" s="12">
        <v>120</v>
      </c>
      <c r="M1254" s="14">
        <v>3055.93</v>
      </c>
      <c r="N1254" s="13">
        <v>0</v>
      </c>
      <c r="O1254" s="14">
        <v>-0.01</v>
      </c>
      <c r="P1254" s="15">
        <v>120</v>
      </c>
      <c r="Q1254" s="13">
        <v>3055.93</v>
      </c>
      <c r="R1254" s="13">
        <v>323193.09000000003</v>
      </c>
      <c r="S1254" s="13">
        <v>332.4</v>
      </c>
      <c r="T1254" s="13">
        <v>8877.42</v>
      </c>
      <c r="U1254" s="13">
        <v>34308.699999999997</v>
      </c>
      <c r="V1254" s="13">
        <v>0</v>
      </c>
      <c r="W1254" s="16">
        <v>0</v>
      </c>
      <c r="X1254" s="16">
        <v>0</v>
      </c>
      <c r="Y1254" s="17">
        <f>SUM(R1254:X1254)+N1254+O1254</f>
        <v>366711.60000000003</v>
      </c>
      <c r="Z1254" s="17">
        <f>((P1254*Q1254)+O1254+N1254)-Y1254</f>
        <v>-1.0000000067520887E-2</v>
      </c>
    </row>
    <row r="1255" spans="1:26" hidden="1" x14ac:dyDescent="0.25">
      <c r="A1255" s="10" t="s">
        <v>7667</v>
      </c>
      <c r="B1255" s="11">
        <v>44587</v>
      </c>
      <c r="C1255" s="12">
        <v>432460</v>
      </c>
      <c r="D1255" s="12" t="s">
        <v>7668</v>
      </c>
      <c r="E1255" s="11">
        <v>44587</v>
      </c>
      <c r="F1255" s="13">
        <v>137763.68</v>
      </c>
      <c r="G1255" s="13">
        <v>8265.82</v>
      </c>
      <c r="H1255" s="13">
        <v>13150</v>
      </c>
      <c r="I1255" s="13">
        <v>133.01</v>
      </c>
      <c r="J1255" s="13">
        <v>133012.51</v>
      </c>
      <c r="K1255" s="18" t="s">
        <v>32</v>
      </c>
      <c r="L1255" s="12">
        <v>120</v>
      </c>
      <c r="M1255" s="14">
        <v>1222.8499999999999</v>
      </c>
      <c r="N1255" s="13">
        <v>0</v>
      </c>
      <c r="O1255" s="14">
        <v>0</v>
      </c>
      <c r="P1255" s="15">
        <v>115</v>
      </c>
      <c r="Q1255" s="13">
        <v>1222.8499999999999</v>
      </c>
      <c r="R1255" s="13">
        <v>127342.85</v>
      </c>
      <c r="S1255" s="13">
        <v>127.46</v>
      </c>
      <c r="T1255" s="13">
        <v>0</v>
      </c>
      <c r="U1255" s="13">
        <v>13157.44</v>
      </c>
      <c r="V1255" s="13">
        <v>0</v>
      </c>
      <c r="W1255" s="16">
        <v>0</v>
      </c>
      <c r="X1255" s="16">
        <v>0</v>
      </c>
      <c r="Y1255" s="17">
        <f>SUM(R1255:X1255)+N1255+O1255</f>
        <v>140627.75</v>
      </c>
      <c r="Z1255" s="17">
        <f>((P1255*Q1255)+O1255+N1255)-Y1255</f>
        <v>0</v>
      </c>
    </row>
    <row r="1256" spans="1:26" hidden="1" x14ac:dyDescent="0.25">
      <c r="A1256" s="10" t="s">
        <v>3639</v>
      </c>
      <c r="B1256" s="11">
        <v>44432</v>
      </c>
      <c r="C1256" s="12">
        <v>423517</v>
      </c>
      <c r="D1256" s="12" t="s">
        <v>3640</v>
      </c>
      <c r="E1256" s="11">
        <v>44432</v>
      </c>
      <c r="F1256" s="13">
        <v>122641.51</v>
      </c>
      <c r="G1256" s="13">
        <v>7358.49</v>
      </c>
      <c r="H1256" s="13">
        <v>8000</v>
      </c>
      <c r="I1256" s="13">
        <v>122.12</v>
      </c>
      <c r="J1256" s="13">
        <v>122122.12</v>
      </c>
      <c r="K1256" s="18" t="s">
        <v>32</v>
      </c>
      <c r="L1256" s="12">
        <v>120</v>
      </c>
      <c r="M1256" s="14">
        <v>1122.73</v>
      </c>
      <c r="N1256" s="13">
        <v>0</v>
      </c>
      <c r="O1256" s="14">
        <v>0</v>
      </c>
      <c r="P1256" s="15">
        <v>111</v>
      </c>
      <c r="Q1256" s="13">
        <v>1122.73</v>
      </c>
      <c r="R1256" s="13">
        <v>112850.06</v>
      </c>
      <c r="S1256" s="13">
        <v>112.94</v>
      </c>
      <c r="T1256" s="13">
        <v>0</v>
      </c>
      <c r="U1256" s="13">
        <v>11660.03</v>
      </c>
      <c r="V1256" s="13">
        <v>0</v>
      </c>
      <c r="W1256" s="16">
        <v>0</v>
      </c>
      <c r="X1256" s="16">
        <v>0</v>
      </c>
      <c r="Y1256" s="17">
        <f>SUM(R1256:X1256)+N1256+O1256</f>
        <v>124623.03</v>
      </c>
      <c r="Z1256" s="17">
        <f>((P1256*Q1256)+O1256+N1256)-Y1256</f>
        <v>0</v>
      </c>
    </row>
    <row r="1257" spans="1:26" hidden="1" x14ac:dyDescent="0.25">
      <c r="A1257" s="10" t="s">
        <v>251</v>
      </c>
      <c r="B1257" s="11">
        <v>44243</v>
      </c>
      <c r="C1257" s="12">
        <v>411036</v>
      </c>
      <c r="D1257" s="12" t="s">
        <v>252</v>
      </c>
      <c r="E1257" s="11">
        <v>44243</v>
      </c>
      <c r="F1257" s="13">
        <v>122472.17</v>
      </c>
      <c r="G1257" s="13">
        <v>7348.33</v>
      </c>
      <c r="H1257" s="13">
        <v>1298.3</v>
      </c>
      <c r="I1257" s="13">
        <v>128.65</v>
      </c>
      <c r="J1257" s="13">
        <v>128650.85</v>
      </c>
      <c r="K1257" s="18" t="s">
        <v>32</v>
      </c>
      <c r="L1257" s="12">
        <v>120</v>
      </c>
      <c r="M1257" s="14">
        <v>1182.75</v>
      </c>
      <c r="N1257" s="13">
        <v>0</v>
      </c>
      <c r="O1257" s="14">
        <v>0</v>
      </c>
      <c r="P1257" s="15">
        <v>104</v>
      </c>
      <c r="Q1257" s="13">
        <v>1393.18</v>
      </c>
      <c r="R1257" s="13">
        <v>111839.44</v>
      </c>
      <c r="S1257" s="13">
        <v>117.35</v>
      </c>
      <c r="T1257" s="13">
        <v>0</v>
      </c>
      <c r="U1257" s="13">
        <v>12114.35</v>
      </c>
      <c r="V1257" s="13">
        <v>19708</v>
      </c>
      <c r="W1257" s="16">
        <v>20.79</v>
      </c>
      <c r="X1257" s="16">
        <v>2154.89</v>
      </c>
      <c r="Y1257" s="17">
        <f>SUM(R1257:X1257)+N1257+O1257</f>
        <v>145954.82000000004</v>
      </c>
      <c r="Z1257" s="17">
        <f>((P1257*Q1257)+O1257+N1257)-Y1257</f>
        <v>-1064.1000000000349</v>
      </c>
    </row>
    <row r="1258" spans="1:26" hidden="1" x14ac:dyDescent="0.25">
      <c r="A1258" s="10" t="s">
        <v>405</v>
      </c>
      <c r="B1258" s="11">
        <v>44255</v>
      </c>
      <c r="C1258" s="12">
        <v>412219</v>
      </c>
      <c r="D1258" s="12" t="s">
        <v>406</v>
      </c>
      <c r="E1258" s="11">
        <v>44255</v>
      </c>
      <c r="F1258" s="13">
        <v>137763.68</v>
      </c>
      <c r="G1258" s="13">
        <v>8265.82</v>
      </c>
      <c r="H1258" s="13">
        <v>1642.95</v>
      </c>
      <c r="I1258" s="13">
        <v>128.6</v>
      </c>
      <c r="J1258" s="13">
        <v>144531.07999999999</v>
      </c>
      <c r="K1258" s="18" t="s">
        <v>32</v>
      </c>
      <c r="L1258" s="12">
        <v>120</v>
      </c>
      <c r="M1258" s="14">
        <v>1328.74</v>
      </c>
      <c r="N1258" s="13">
        <v>0</v>
      </c>
      <c r="O1258" s="14">
        <v>0</v>
      </c>
      <c r="P1258" s="15">
        <v>105</v>
      </c>
      <c r="Q1258" s="13">
        <v>1565.14</v>
      </c>
      <c r="R1258" s="13">
        <v>125763.85</v>
      </c>
      <c r="S1258" s="13">
        <v>117.4</v>
      </c>
      <c r="T1258" s="13">
        <v>0</v>
      </c>
      <c r="U1258" s="13">
        <v>13620.52</v>
      </c>
      <c r="V1258" s="13">
        <v>22377.599999999999</v>
      </c>
      <c r="W1258" s="16">
        <v>21.01</v>
      </c>
      <c r="X1258" s="16">
        <v>2423.39</v>
      </c>
      <c r="Y1258" s="17">
        <f>SUM(R1258:X1258)+N1258+O1258</f>
        <v>164323.77000000002</v>
      </c>
      <c r="Z1258" s="17">
        <f>((P1258*Q1258)+O1258+N1258)-Y1258</f>
        <v>15.929999999993015</v>
      </c>
    </row>
    <row r="1259" spans="1:26" hidden="1" x14ac:dyDescent="0.25">
      <c r="A1259" s="10" t="s">
        <v>897</v>
      </c>
      <c r="B1259" s="11">
        <v>44302</v>
      </c>
      <c r="C1259" s="12">
        <v>414927</v>
      </c>
      <c r="D1259" s="12" t="s">
        <v>898</v>
      </c>
      <c r="E1259" s="11">
        <v>44301</v>
      </c>
      <c r="F1259" s="13">
        <v>122472.17</v>
      </c>
      <c r="G1259" s="13">
        <v>7348.33</v>
      </c>
      <c r="H1259" s="13">
        <v>1298.21</v>
      </c>
      <c r="I1259" s="13">
        <v>128.65</v>
      </c>
      <c r="J1259" s="13">
        <v>128650.94</v>
      </c>
      <c r="K1259" s="18" t="s">
        <v>32</v>
      </c>
      <c r="L1259" s="12">
        <v>120</v>
      </c>
      <c r="M1259" s="14">
        <v>1182.75</v>
      </c>
      <c r="N1259" s="13">
        <v>0</v>
      </c>
      <c r="O1259" s="14">
        <v>0</v>
      </c>
      <c r="P1259" s="15">
        <v>106</v>
      </c>
      <c r="Q1259" s="13">
        <v>1373.42</v>
      </c>
      <c r="R1259" s="13">
        <v>112904.67</v>
      </c>
      <c r="S1259" s="13">
        <v>119.61</v>
      </c>
      <c r="T1259" s="13">
        <v>0</v>
      </c>
      <c r="U1259" s="13">
        <v>12347.22</v>
      </c>
      <c r="V1259" s="13">
        <v>18201.259999999998</v>
      </c>
      <c r="W1259" s="16">
        <v>19.07</v>
      </c>
      <c r="X1259" s="16">
        <v>1990.69</v>
      </c>
      <c r="Y1259" s="17">
        <f>SUM(R1259:X1259)+N1259+O1259</f>
        <v>145582.52000000002</v>
      </c>
      <c r="Z1259" s="17">
        <f>((P1259*Q1259)+O1259+N1259)-Y1259</f>
        <v>0</v>
      </c>
    </row>
    <row r="1260" spans="1:26" hidden="1" x14ac:dyDescent="0.25">
      <c r="A1260" s="10" t="s">
        <v>1133</v>
      </c>
      <c r="B1260" s="11">
        <v>44313</v>
      </c>
      <c r="C1260" s="12">
        <v>415394</v>
      </c>
      <c r="D1260" s="12" t="s">
        <v>1134</v>
      </c>
      <c r="E1260" s="11">
        <v>44312</v>
      </c>
      <c r="F1260" s="13">
        <v>117742.02</v>
      </c>
      <c r="G1260" s="13">
        <v>7064.52</v>
      </c>
      <c r="H1260" s="13">
        <v>1248.07</v>
      </c>
      <c r="I1260" s="13">
        <v>123.68</v>
      </c>
      <c r="J1260" s="13">
        <v>123682.15</v>
      </c>
      <c r="K1260" s="18" t="s">
        <v>32</v>
      </c>
      <c r="L1260" s="12">
        <v>120</v>
      </c>
      <c r="M1260" s="14">
        <v>1137.07</v>
      </c>
      <c r="N1260" s="13">
        <v>0</v>
      </c>
      <c r="O1260" s="14">
        <v>0</v>
      </c>
      <c r="P1260" s="15">
        <v>107</v>
      </c>
      <c r="Q1260" s="13">
        <v>1320.38</v>
      </c>
      <c r="R1260" s="13">
        <v>109567.98</v>
      </c>
      <c r="S1260" s="13">
        <v>116.12</v>
      </c>
      <c r="T1260" s="13">
        <v>0</v>
      </c>
      <c r="U1260" s="13">
        <v>11982.39</v>
      </c>
      <c r="V1260" s="13">
        <v>17663.560000000001</v>
      </c>
      <c r="W1260" s="16">
        <v>18.18</v>
      </c>
      <c r="X1260" s="16">
        <v>1931.33</v>
      </c>
      <c r="Y1260" s="17">
        <f>SUM(R1260:X1260)+N1260+O1260</f>
        <v>141279.55999999997</v>
      </c>
      <c r="Z1260" s="17">
        <f>((P1260*Q1260)+O1260+N1260)-Y1260</f>
        <v>1.1000000000349246</v>
      </c>
    </row>
    <row r="1261" spans="1:26" hidden="1" x14ac:dyDescent="0.25">
      <c r="A1261" s="10" t="s">
        <v>3215</v>
      </c>
      <c r="B1261" s="11">
        <v>44408</v>
      </c>
      <c r="C1261" s="12">
        <v>421913</v>
      </c>
      <c r="D1261" s="12" t="s">
        <v>3216</v>
      </c>
      <c r="E1261" s="11">
        <v>44405</v>
      </c>
      <c r="F1261" s="13">
        <v>127636.84</v>
      </c>
      <c r="G1261" s="13">
        <v>5105.47</v>
      </c>
      <c r="H1261" s="13">
        <v>1460.29</v>
      </c>
      <c r="I1261" s="13">
        <v>131.41</v>
      </c>
      <c r="J1261" s="13">
        <v>131413.43</v>
      </c>
      <c r="K1261" s="18" t="s">
        <v>32</v>
      </c>
      <c r="L1261" s="12">
        <v>120</v>
      </c>
      <c r="M1261" s="14">
        <v>1208.1400000000001</v>
      </c>
      <c r="N1261" s="13">
        <v>0</v>
      </c>
      <c r="O1261" s="14">
        <v>0</v>
      </c>
      <c r="P1261" s="15">
        <v>110</v>
      </c>
      <c r="Q1261" s="13">
        <v>1337.56</v>
      </c>
      <c r="R1261" s="13">
        <v>119908.98</v>
      </c>
      <c r="S1261" s="13">
        <v>124.63</v>
      </c>
      <c r="T1261" s="13">
        <v>0</v>
      </c>
      <c r="U1261" s="13">
        <v>12861.79</v>
      </c>
      <c r="V1261" s="13">
        <v>12844.7</v>
      </c>
      <c r="W1261" s="16">
        <v>13.2</v>
      </c>
      <c r="X1261" s="16">
        <v>1378.3</v>
      </c>
      <c r="Y1261" s="17">
        <f>SUM(R1261:X1261)+N1261+O1261</f>
        <v>147131.6</v>
      </c>
      <c r="Z1261" s="17">
        <f>((P1261*Q1261)+O1261+N1261)-Y1261</f>
        <v>0</v>
      </c>
    </row>
    <row r="1262" spans="1:26" hidden="1" x14ac:dyDescent="0.25">
      <c r="A1262" s="10" t="s">
        <v>7213</v>
      </c>
      <c r="B1262" s="11">
        <v>44559</v>
      </c>
      <c r="C1262" s="12">
        <v>431799</v>
      </c>
      <c r="D1262" s="12" t="s">
        <v>7214</v>
      </c>
      <c r="E1262" s="11">
        <v>44558</v>
      </c>
      <c r="F1262" s="13">
        <v>132442.94</v>
      </c>
      <c r="G1262" s="13">
        <v>7946.58</v>
      </c>
      <c r="H1262" s="13">
        <v>4212</v>
      </c>
      <c r="I1262" s="13">
        <v>136.31</v>
      </c>
      <c r="J1262" s="13">
        <v>136313.82999999999</v>
      </c>
      <c r="K1262" s="18" t="s">
        <v>32</v>
      </c>
      <c r="L1262" s="12">
        <v>120</v>
      </c>
      <c r="M1262" s="14">
        <v>1253.2</v>
      </c>
      <c r="N1262" s="13">
        <v>0</v>
      </c>
      <c r="O1262" s="14">
        <v>-0.01</v>
      </c>
      <c r="P1262" s="15">
        <v>115</v>
      </c>
      <c r="Q1262" s="13">
        <v>1253.2</v>
      </c>
      <c r="R1262" s="13">
        <v>129972.74</v>
      </c>
      <c r="S1262" s="13">
        <v>136.31</v>
      </c>
      <c r="T1262" s="13">
        <v>2383.98</v>
      </c>
      <c r="U1262" s="13">
        <v>14070.17</v>
      </c>
      <c r="V1262" s="13">
        <v>0</v>
      </c>
      <c r="W1262" s="16">
        <v>0</v>
      </c>
      <c r="X1262" s="16">
        <v>0</v>
      </c>
      <c r="Y1262" s="17">
        <f>SUM(R1262:X1262)+N1262+O1262</f>
        <v>146563.19</v>
      </c>
      <c r="Z1262" s="17">
        <f>((P1262*Q1262)+O1262+N1262)-Y1262</f>
        <v>-2445.2000000000116</v>
      </c>
    </row>
    <row r="1263" spans="1:26" hidden="1" x14ac:dyDescent="0.25">
      <c r="A1263" s="10" t="s">
        <v>7965</v>
      </c>
      <c r="B1263" s="11">
        <v>44592</v>
      </c>
      <c r="C1263" s="12">
        <v>432846</v>
      </c>
      <c r="D1263" s="12" t="s">
        <v>7966</v>
      </c>
      <c r="E1263" s="11">
        <v>44592</v>
      </c>
      <c r="F1263" s="13">
        <v>140566.04</v>
      </c>
      <c r="G1263" s="13">
        <v>8433.9599999999991</v>
      </c>
      <c r="H1263" s="13">
        <v>4470</v>
      </c>
      <c r="I1263" s="13">
        <v>144.66999999999999</v>
      </c>
      <c r="J1263" s="13">
        <v>144674.67000000001</v>
      </c>
      <c r="K1263" s="18" t="s">
        <v>32</v>
      </c>
      <c r="L1263" s="12">
        <v>120</v>
      </c>
      <c r="M1263" s="14">
        <v>1330.06</v>
      </c>
      <c r="N1263" s="13">
        <v>0</v>
      </c>
      <c r="O1263" s="14">
        <v>0.02</v>
      </c>
      <c r="P1263" s="15">
        <v>118</v>
      </c>
      <c r="Q1263" s="13">
        <v>1330.06</v>
      </c>
      <c r="R1263" s="13">
        <v>138074.59</v>
      </c>
      <c r="S1263" s="13">
        <v>144.66999999999999</v>
      </c>
      <c r="T1263" s="13">
        <v>5018.1899999999996</v>
      </c>
      <c r="U1263" s="13">
        <v>14932.53</v>
      </c>
      <c r="V1263" s="13">
        <v>0</v>
      </c>
      <c r="W1263" s="16">
        <v>0</v>
      </c>
      <c r="X1263" s="16">
        <v>0</v>
      </c>
      <c r="Y1263" s="17">
        <f>SUM(R1263:X1263)+N1263+O1263</f>
        <v>158170</v>
      </c>
      <c r="Z1263" s="17">
        <f>((P1263*Q1263)+O1263+N1263)-Y1263</f>
        <v>-1222.9000000000233</v>
      </c>
    </row>
    <row r="1264" spans="1:26" hidden="1" x14ac:dyDescent="0.25">
      <c r="A1264" s="10" t="s">
        <v>9209</v>
      </c>
      <c r="B1264" s="11">
        <v>44669</v>
      </c>
      <c r="C1264" s="12">
        <v>434796</v>
      </c>
      <c r="D1264" s="12" t="s">
        <v>9210</v>
      </c>
      <c r="E1264" s="11">
        <v>44669</v>
      </c>
      <c r="F1264" s="13">
        <v>137763.68</v>
      </c>
      <c r="G1264" s="13">
        <v>8265.82</v>
      </c>
      <c r="H1264" s="13">
        <v>7302</v>
      </c>
      <c r="I1264" s="13">
        <v>138.72999999999999</v>
      </c>
      <c r="J1264" s="13">
        <v>138866.23000000001</v>
      </c>
      <c r="K1264" s="18" t="s">
        <v>32</v>
      </c>
      <c r="L1264" s="12">
        <v>120</v>
      </c>
      <c r="M1264" s="14">
        <v>1276.6600000000001</v>
      </c>
      <c r="N1264" s="13">
        <v>0</v>
      </c>
      <c r="O1264" s="14">
        <v>0.01</v>
      </c>
      <c r="P1264" s="15">
        <v>118</v>
      </c>
      <c r="Q1264" s="13">
        <v>1276.6600000000001</v>
      </c>
      <c r="R1264" s="13">
        <v>134934.29999999999</v>
      </c>
      <c r="S1264" s="13">
        <v>138.72999999999999</v>
      </c>
      <c r="T1264" s="13">
        <v>1239.8699999999999</v>
      </c>
      <c r="U1264" s="13">
        <v>14332.97</v>
      </c>
      <c r="V1264" s="13">
        <v>0</v>
      </c>
      <c r="W1264" s="16">
        <v>0</v>
      </c>
      <c r="X1264" s="16">
        <v>0</v>
      </c>
      <c r="Y1264" s="17">
        <f>SUM(R1264:X1264)+N1264+O1264</f>
        <v>150645.88</v>
      </c>
      <c r="Z1264" s="17">
        <f>((P1264*Q1264)+O1264+N1264)-Y1264</f>
        <v>1.0000000009313226E-2</v>
      </c>
    </row>
    <row r="1265" spans="1:26" hidden="1" x14ac:dyDescent="0.25">
      <c r="A1265" s="10" t="s">
        <v>10159</v>
      </c>
      <c r="B1265" s="11">
        <v>44712</v>
      </c>
      <c r="C1265" s="12">
        <v>435969</v>
      </c>
      <c r="D1265" s="12" t="s">
        <v>10160</v>
      </c>
      <c r="E1265" s="11">
        <v>44712</v>
      </c>
      <c r="F1265" s="13">
        <v>137763.68</v>
      </c>
      <c r="G1265" s="13">
        <v>8265.82</v>
      </c>
      <c r="H1265" s="13">
        <v>7302</v>
      </c>
      <c r="I1265" s="13">
        <v>138.87</v>
      </c>
      <c r="J1265" s="13">
        <v>138866.37</v>
      </c>
      <c r="K1265" s="18" t="s">
        <v>32</v>
      </c>
      <c r="L1265" s="12">
        <v>120</v>
      </c>
      <c r="M1265" s="14">
        <v>1276.6600000000001</v>
      </c>
      <c r="N1265" s="13">
        <v>0</v>
      </c>
      <c r="O1265" s="14">
        <v>0.01</v>
      </c>
      <c r="P1265" s="15">
        <v>120</v>
      </c>
      <c r="Q1265" s="13">
        <v>1276.6600000000001</v>
      </c>
      <c r="R1265" s="13">
        <v>135007.88</v>
      </c>
      <c r="S1265" s="13">
        <v>138.87</v>
      </c>
      <c r="T1265" s="13">
        <v>3719.61</v>
      </c>
      <c r="U1265" s="13">
        <v>14332.83</v>
      </c>
      <c r="V1265" s="13">
        <v>0</v>
      </c>
      <c r="W1265" s="16">
        <v>0</v>
      </c>
      <c r="X1265" s="16">
        <v>0</v>
      </c>
      <c r="Y1265" s="17">
        <f>SUM(R1265:X1265)+N1265+O1265</f>
        <v>153199.19999999998</v>
      </c>
      <c r="Z1265" s="17">
        <f>((P1265*Q1265)+O1265+N1265)-Y1265</f>
        <v>1.0000000038417056E-2</v>
      </c>
    </row>
    <row r="1266" spans="1:26" hidden="1" x14ac:dyDescent="0.25">
      <c r="A1266" s="10" t="s">
        <v>2597</v>
      </c>
      <c r="B1266" s="11">
        <v>44389</v>
      </c>
      <c r="C1266" s="12">
        <v>420822</v>
      </c>
      <c r="D1266" s="12" t="s">
        <v>2598</v>
      </c>
      <c r="E1266" s="11">
        <v>44389</v>
      </c>
      <c r="F1266" s="13">
        <v>137763.68</v>
      </c>
      <c r="G1266" s="13">
        <v>8265.82</v>
      </c>
      <c r="H1266" s="13">
        <v>1461</v>
      </c>
      <c r="I1266" s="13">
        <v>144.71</v>
      </c>
      <c r="J1266" s="13">
        <v>144713.21</v>
      </c>
      <c r="K1266" s="18" t="s">
        <v>32</v>
      </c>
      <c r="L1266" s="12">
        <v>120</v>
      </c>
      <c r="M1266" s="14">
        <v>1330.42</v>
      </c>
      <c r="N1266" s="13">
        <v>0</v>
      </c>
      <c r="O1266" s="14">
        <v>0</v>
      </c>
      <c r="P1266" s="15">
        <v>111</v>
      </c>
      <c r="Q1266" s="13">
        <v>1472.94</v>
      </c>
      <c r="R1266" s="13">
        <v>132991.62</v>
      </c>
      <c r="S1266" s="13">
        <v>140.9</v>
      </c>
      <c r="T1266" s="13">
        <v>0</v>
      </c>
      <c r="U1266" s="13">
        <v>14544.1</v>
      </c>
      <c r="V1266" s="13">
        <v>13990.15</v>
      </c>
      <c r="W1266" s="16">
        <v>15.26</v>
      </c>
      <c r="X1266" s="16">
        <v>1530.36</v>
      </c>
      <c r="Y1266" s="17">
        <f>SUM(R1266:X1266)+N1266+O1266</f>
        <v>163212.38999999998</v>
      </c>
      <c r="Z1266" s="17">
        <f>((P1266*Q1266)+O1266+N1266)-Y1266</f>
        <v>283.95000000001164</v>
      </c>
    </row>
    <row r="1267" spans="1:26" hidden="1" x14ac:dyDescent="0.25">
      <c r="A1267" s="10" t="s">
        <v>4527</v>
      </c>
      <c r="B1267" s="11">
        <v>44463</v>
      </c>
      <c r="C1267" s="12">
        <v>425802</v>
      </c>
      <c r="D1267" s="12" t="s">
        <v>4528</v>
      </c>
      <c r="E1267" s="11">
        <v>44461</v>
      </c>
      <c r="F1267" s="13">
        <v>137763.68</v>
      </c>
      <c r="G1267" s="13">
        <v>8265.82</v>
      </c>
      <c r="H1267" s="13">
        <v>1462</v>
      </c>
      <c r="I1267" s="13">
        <v>144.71</v>
      </c>
      <c r="J1267" s="13">
        <v>144712.21</v>
      </c>
      <c r="K1267" s="18" t="s">
        <v>32</v>
      </c>
      <c r="L1267" s="12">
        <v>120</v>
      </c>
      <c r="M1267" s="14">
        <v>1330.41</v>
      </c>
      <c r="N1267" s="13">
        <v>0</v>
      </c>
      <c r="O1267" s="14">
        <v>0</v>
      </c>
      <c r="P1267" s="15">
        <v>112</v>
      </c>
      <c r="Q1267" s="13">
        <v>1330.41</v>
      </c>
      <c r="R1267" s="13">
        <v>134188.82</v>
      </c>
      <c r="S1267" s="13">
        <v>142.16999999999999</v>
      </c>
      <c r="T1267" s="13">
        <v>0</v>
      </c>
      <c r="U1267" s="13">
        <v>14674.93</v>
      </c>
      <c r="V1267" s="13">
        <v>0</v>
      </c>
      <c r="W1267" s="16">
        <v>0</v>
      </c>
      <c r="X1267" s="16">
        <v>0</v>
      </c>
      <c r="Y1267" s="17">
        <f>SUM(R1267:X1267)+N1267+O1267</f>
        <v>149005.92000000001</v>
      </c>
      <c r="Z1267" s="17">
        <f>((P1267*Q1267)+O1267+N1267)-Y1267</f>
        <v>0</v>
      </c>
    </row>
    <row r="1268" spans="1:26" hidden="1" x14ac:dyDescent="0.25">
      <c r="A1268" s="10" t="s">
        <v>2325</v>
      </c>
      <c r="B1268" s="11">
        <v>44376</v>
      </c>
      <c r="C1268" s="12">
        <v>420074</v>
      </c>
      <c r="D1268" s="12" t="s">
        <v>2326</v>
      </c>
      <c r="E1268" s="11">
        <v>44376</v>
      </c>
      <c r="F1268" s="13">
        <v>137763.68</v>
      </c>
      <c r="G1268" s="13">
        <v>8265.82</v>
      </c>
      <c r="H1268" s="13">
        <v>1460.3</v>
      </c>
      <c r="I1268" s="13">
        <v>144.71</v>
      </c>
      <c r="J1268" s="13">
        <v>144713.91</v>
      </c>
      <c r="K1268" s="18" t="s">
        <v>32</v>
      </c>
      <c r="L1268" s="12">
        <v>120</v>
      </c>
      <c r="M1268" s="14">
        <v>1330.42</v>
      </c>
      <c r="N1268" s="13">
        <v>0</v>
      </c>
      <c r="O1268" s="14">
        <v>0</v>
      </c>
      <c r="P1268" s="15">
        <v>99</v>
      </c>
      <c r="Q1268" s="13">
        <v>1525.39</v>
      </c>
      <c r="R1268" s="13">
        <v>130596.03</v>
      </c>
      <c r="S1268" s="13">
        <v>125.66</v>
      </c>
      <c r="T1268" s="13">
        <v>0</v>
      </c>
      <c r="U1268" s="13">
        <v>14281.39</v>
      </c>
      <c r="V1268" s="13">
        <v>17382.419999999998</v>
      </c>
      <c r="W1268" s="16">
        <v>18.809999999999999</v>
      </c>
      <c r="X1268" s="16">
        <v>1900.8</v>
      </c>
      <c r="Y1268" s="17">
        <f>SUM(R1268:X1268)+N1268+O1268</f>
        <v>164305.10999999999</v>
      </c>
      <c r="Z1268" s="17">
        <f>((P1268*Q1268)+O1268+N1268)-Y1268</f>
        <v>-13291.499999999971</v>
      </c>
    </row>
    <row r="1269" spans="1:26" hidden="1" x14ac:dyDescent="0.25">
      <c r="A1269" s="10" t="s">
        <v>10061</v>
      </c>
      <c r="B1269" s="11">
        <v>44711</v>
      </c>
      <c r="C1269" s="12">
        <v>436184</v>
      </c>
      <c r="D1269" s="12" t="s">
        <v>10062</v>
      </c>
      <c r="E1269" s="11">
        <v>44706</v>
      </c>
      <c r="F1269" s="13">
        <v>187870.29</v>
      </c>
      <c r="G1269" s="13">
        <v>11272.22</v>
      </c>
      <c r="H1269" s="13">
        <v>5976</v>
      </c>
      <c r="I1269" s="13">
        <v>193.17</v>
      </c>
      <c r="J1269" s="13">
        <v>193359.68</v>
      </c>
      <c r="K1269" s="18" t="s">
        <v>32</v>
      </c>
      <c r="L1269" s="12">
        <v>120</v>
      </c>
      <c r="M1269" s="14">
        <v>1777.65</v>
      </c>
      <c r="N1269" s="13">
        <v>0</v>
      </c>
      <c r="O1269" s="14">
        <v>0.01</v>
      </c>
      <c r="P1269" s="15">
        <v>120</v>
      </c>
      <c r="Q1269" s="13">
        <v>1777.65</v>
      </c>
      <c r="R1269" s="13">
        <v>184881.43</v>
      </c>
      <c r="S1269" s="13">
        <v>193.17</v>
      </c>
      <c r="T1269" s="13">
        <v>8285.07</v>
      </c>
      <c r="U1269" s="13">
        <v>19958.32</v>
      </c>
      <c r="V1269" s="13">
        <v>0</v>
      </c>
      <c r="W1269" s="16">
        <v>0</v>
      </c>
      <c r="X1269" s="16">
        <v>0</v>
      </c>
      <c r="Y1269" s="17">
        <f>SUM(R1269:X1269)+N1269+O1269</f>
        <v>213318.00000000003</v>
      </c>
      <c r="Z1269" s="17">
        <f>((P1269*Q1269)+O1269+N1269)-Y1269</f>
        <v>9.9999999802093953E-3</v>
      </c>
    </row>
    <row r="1270" spans="1:26" hidden="1" x14ac:dyDescent="0.25">
      <c r="A1270" s="10" t="s">
        <v>4297</v>
      </c>
      <c r="B1270" s="11">
        <v>44456</v>
      </c>
      <c r="C1270" s="12">
        <v>425236</v>
      </c>
      <c r="D1270" s="12" t="s">
        <v>4298</v>
      </c>
      <c r="E1270" s="11">
        <v>44453</v>
      </c>
      <c r="F1270" s="13">
        <v>174315.57</v>
      </c>
      <c r="G1270" s="13">
        <v>10458.93</v>
      </c>
      <c r="H1270" s="13">
        <v>1848</v>
      </c>
      <c r="I1270" s="13">
        <v>183.11</v>
      </c>
      <c r="J1270" s="13">
        <v>183109.61</v>
      </c>
      <c r="K1270" s="18" t="s">
        <v>32</v>
      </c>
      <c r="L1270" s="12">
        <v>120</v>
      </c>
      <c r="M1270" s="14">
        <v>1683.41</v>
      </c>
      <c r="N1270" s="13">
        <v>0</v>
      </c>
      <c r="O1270" s="14">
        <v>0</v>
      </c>
      <c r="P1270" s="15">
        <v>111</v>
      </c>
      <c r="Q1270" s="13">
        <v>1683.41</v>
      </c>
      <c r="R1270" s="13">
        <v>169794.02</v>
      </c>
      <c r="S1270" s="13">
        <v>178.28</v>
      </c>
      <c r="T1270" s="13">
        <v>0</v>
      </c>
      <c r="U1270" s="13">
        <v>18402.22</v>
      </c>
      <c r="V1270" s="13">
        <v>0</v>
      </c>
      <c r="W1270" s="16">
        <v>0</v>
      </c>
      <c r="X1270" s="16">
        <v>0</v>
      </c>
      <c r="Y1270" s="17">
        <f>SUM(R1270:X1270)+N1270+O1270</f>
        <v>188374.52</v>
      </c>
      <c r="Z1270" s="17">
        <f>((P1270*Q1270)+O1270+N1270)-Y1270</f>
        <v>-1516.0099999999802</v>
      </c>
    </row>
    <row r="1271" spans="1:26" hidden="1" x14ac:dyDescent="0.25">
      <c r="A1271" s="10" t="s">
        <v>2349</v>
      </c>
      <c r="B1271" s="11">
        <v>44376</v>
      </c>
      <c r="C1271" s="12">
        <v>419881</v>
      </c>
      <c r="D1271" s="12" t="s">
        <v>2350</v>
      </c>
      <c r="E1271" s="11">
        <v>44375</v>
      </c>
      <c r="F1271" s="13">
        <v>137763.68</v>
      </c>
      <c r="G1271" s="13">
        <v>8265.82</v>
      </c>
      <c r="H1271" s="13">
        <v>1461</v>
      </c>
      <c r="I1271" s="13">
        <v>144.71</v>
      </c>
      <c r="J1271" s="13">
        <v>144713.21</v>
      </c>
      <c r="K1271" s="18" t="s">
        <v>32</v>
      </c>
      <c r="L1271" s="12">
        <v>120</v>
      </c>
      <c r="M1271" s="14">
        <v>1330.42</v>
      </c>
      <c r="N1271" s="13">
        <v>0</v>
      </c>
      <c r="O1271" s="14">
        <v>0</v>
      </c>
      <c r="P1271" s="15">
        <v>109</v>
      </c>
      <c r="Q1271" s="13">
        <v>1525.39</v>
      </c>
      <c r="R1271" s="13">
        <v>130595.38</v>
      </c>
      <c r="S1271" s="13">
        <v>138.36000000000001</v>
      </c>
      <c r="T1271" s="13">
        <v>0</v>
      </c>
      <c r="U1271" s="13">
        <v>14282.04</v>
      </c>
      <c r="V1271" s="13">
        <v>19138.22</v>
      </c>
      <c r="W1271" s="16">
        <v>20.71</v>
      </c>
      <c r="X1271" s="16">
        <v>2092.8000000000002</v>
      </c>
      <c r="Y1271" s="17">
        <f>SUM(R1271:X1271)+N1271+O1271</f>
        <v>166267.50999999998</v>
      </c>
      <c r="Z1271" s="17">
        <f>((P1271*Q1271)+O1271+N1271)-Y1271</f>
        <v>0</v>
      </c>
    </row>
    <row r="1272" spans="1:26" hidden="1" x14ac:dyDescent="0.25">
      <c r="A1272" s="10" t="s">
        <v>2595</v>
      </c>
      <c r="B1272" s="11">
        <v>44389</v>
      </c>
      <c r="C1272" s="12">
        <v>420812</v>
      </c>
      <c r="D1272" s="12" t="s">
        <v>2596</v>
      </c>
      <c r="E1272" s="11">
        <v>44389</v>
      </c>
      <c r="F1272" s="13">
        <v>141537.26</v>
      </c>
      <c r="G1272" s="13">
        <v>8492.24</v>
      </c>
      <c r="H1272" s="13">
        <v>1501</v>
      </c>
      <c r="I1272" s="13">
        <v>148.68</v>
      </c>
      <c r="J1272" s="13">
        <v>148677.18</v>
      </c>
      <c r="K1272" s="18" t="s">
        <v>32</v>
      </c>
      <c r="L1272" s="12">
        <v>120</v>
      </c>
      <c r="M1272" s="14">
        <v>1366.86</v>
      </c>
      <c r="N1272" s="13">
        <v>0</v>
      </c>
      <c r="O1272" s="14">
        <v>0</v>
      </c>
      <c r="P1272" s="15">
        <v>109</v>
      </c>
      <c r="Q1272" s="13">
        <v>1513.28</v>
      </c>
      <c r="R1272" s="13">
        <v>135403.54</v>
      </c>
      <c r="S1272" s="13">
        <v>142.18</v>
      </c>
      <c r="T1272" s="13">
        <v>0</v>
      </c>
      <c r="U1272" s="13">
        <v>14672.97</v>
      </c>
      <c r="V1272" s="13">
        <v>14372.74</v>
      </c>
      <c r="W1272" s="16">
        <v>15.26</v>
      </c>
      <c r="X1272" s="16">
        <v>1571.78</v>
      </c>
      <c r="Y1272" s="17">
        <f>SUM(R1272:X1272)+N1272+O1272</f>
        <v>166178.47</v>
      </c>
      <c r="Z1272" s="17">
        <f>((P1272*Q1272)+O1272+N1272)-Y1272</f>
        <v>-1230.9500000000116</v>
      </c>
    </row>
    <row r="1273" spans="1:26" hidden="1" x14ac:dyDescent="0.25">
      <c r="A1273" s="10" t="s">
        <v>2825</v>
      </c>
      <c r="B1273" s="11">
        <v>44397</v>
      </c>
      <c r="C1273" s="12">
        <v>421291</v>
      </c>
      <c r="D1273" s="12" t="s">
        <v>2826</v>
      </c>
      <c r="E1273" s="11">
        <v>44397</v>
      </c>
      <c r="F1273" s="13">
        <v>137763.68</v>
      </c>
      <c r="G1273" s="13">
        <v>8265.82</v>
      </c>
      <c r="H1273" s="13">
        <v>1461</v>
      </c>
      <c r="I1273" s="13">
        <v>144.71</v>
      </c>
      <c r="J1273" s="13">
        <v>144713.21</v>
      </c>
      <c r="K1273" s="18" t="s">
        <v>32</v>
      </c>
      <c r="L1273" s="12">
        <v>120</v>
      </c>
      <c r="M1273" s="14">
        <v>1330.42</v>
      </c>
      <c r="N1273" s="13">
        <v>0</v>
      </c>
      <c r="O1273" s="14">
        <v>0</v>
      </c>
      <c r="P1273" s="15">
        <v>110</v>
      </c>
      <c r="Q1273" s="13">
        <v>1472.94</v>
      </c>
      <c r="R1273" s="13">
        <v>131793.5</v>
      </c>
      <c r="S1273" s="13">
        <v>139.63</v>
      </c>
      <c r="T1273" s="13">
        <v>0</v>
      </c>
      <c r="U1273" s="13">
        <v>14413.07</v>
      </c>
      <c r="V1273" s="13">
        <v>14118.5</v>
      </c>
      <c r="W1273" s="16">
        <v>15.4</v>
      </c>
      <c r="X1273" s="16">
        <v>1544.4</v>
      </c>
      <c r="Y1273" s="17">
        <f>SUM(R1273:X1273)+N1273+O1273</f>
        <v>162024.5</v>
      </c>
      <c r="Z1273" s="17">
        <f>((P1273*Q1273)+O1273+N1273)-Y1273</f>
        <v>-1.1000000000058208</v>
      </c>
    </row>
    <row r="1274" spans="1:26" hidden="1" x14ac:dyDescent="0.25">
      <c r="A1274" s="10" t="s">
        <v>8573</v>
      </c>
      <c r="B1274" s="11">
        <v>44628</v>
      </c>
      <c r="C1274" s="12">
        <v>434000</v>
      </c>
      <c r="D1274" s="12" t="s">
        <v>8574</v>
      </c>
      <c r="E1274" s="11">
        <v>44628</v>
      </c>
      <c r="F1274" s="13">
        <v>128930.94</v>
      </c>
      <c r="G1274" s="13">
        <v>7735.86</v>
      </c>
      <c r="H1274" s="13">
        <v>7000</v>
      </c>
      <c r="I1274" s="13">
        <v>129.66999999999999</v>
      </c>
      <c r="J1274" s="13">
        <v>129796.47</v>
      </c>
      <c r="K1274" s="18" t="s">
        <v>32</v>
      </c>
      <c r="L1274" s="12">
        <v>120</v>
      </c>
      <c r="M1274" s="14">
        <v>1193.28</v>
      </c>
      <c r="N1274" s="13">
        <v>0</v>
      </c>
      <c r="O1274" s="14">
        <v>0</v>
      </c>
      <c r="P1274" s="15">
        <v>117</v>
      </c>
      <c r="Q1274" s="13">
        <v>1193.28</v>
      </c>
      <c r="R1274" s="13">
        <v>126086.96</v>
      </c>
      <c r="S1274" s="13">
        <v>129.66999999999999</v>
      </c>
      <c r="T1274" s="13">
        <v>0</v>
      </c>
      <c r="U1274" s="13">
        <v>13397.13</v>
      </c>
      <c r="V1274" s="13">
        <v>0</v>
      </c>
      <c r="W1274" s="16">
        <v>0</v>
      </c>
      <c r="X1274" s="16">
        <v>0</v>
      </c>
      <c r="Y1274" s="17">
        <f>SUM(R1274:X1274)+N1274+O1274</f>
        <v>139613.76000000001</v>
      </c>
      <c r="Z1274" s="17">
        <f>((P1274*Q1274)+O1274+N1274)-Y1274</f>
        <v>0</v>
      </c>
    </row>
    <row r="1275" spans="1:26" hidden="1" x14ac:dyDescent="0.25">
      <c r="A1275" s="10" t="s">
        <v>3095</v>
      </c>
      <c r="B1275" s="11">
        <v>44407</v>
      </c>
      <c r="C1275" s="12">
        <v>421564</v>
      </c>
      <c r="D1275" s="12" t="s">
        <v>3096</v>
      </c>
      <c r="E1275" s="11">
        <v>44404</v>
      </c>
      <c r="F1275" s="13">
        <v>155014.39000000001</v>
      </c>
      <c r="G1275" s="13">
        <v>9300.86</v>
      </c>
      <c r="H1275" s="13">
        <v>1643.16</v>
      </c>
      <c r="I1275" s="13">
        <v>162.83000000000001</v>
      </c>
      <c r="J1275" s="13">
        <v>162834.92000000001</v>
      </c>
      <c r="K1275" s="18" t="s">
        <v>32</v>
      </c>
      <c r="L1275" s="12">
        <v>120</v>
      </c>
      <c r="M1275" s="14">
        <v>1497.02</v>
      </c>
      <c r="N1275" s="13">
        <v>0</v>
      </c>
      <c r="O1275" s="14">
        <v>0</v>
      </c>
      <c r="P1275" s="15">
        <v>109</v>
      </c>
      <c r="Q1275" s="13">
        <v>1657.39</v>
      </c>
      <c r="R1275" s="13">
        <v>148297.32999999999</v>
      </c>
      <c r="S1275" s="13">
        <v>155.68</v>
      </c>
      <c r="T1275" s="13">
        <v>0</v>
      </c>
      <c r="U1275" s="13">
        <v>16070.33</v>
      </c>
      <c r="V1275" s="13">
        <v>15741.78</v>
      </c>
      <c r="W1275" s="16">
        <v>16.350000000000001</v>
      </c>
      <c r="X1275" s="16">
        <v>1721.11</v>
      </c>
      <c r="Y1275" s="17">
        <f>SUM(R1275:X1275)+N1275+O1275</f>
        <v>182002.57999999996</v>
      </c>
      <c r="Z1275" s="17">
        <f>((P1275*Q1275)+O1275+N1275)-Y1275</f>
        <v>-1347.0699999999488</v>
      </c>
    </row>
    <row r="1276" spans="1:26" hidden="1" x14ac:dyDescent="0.25">
      <c r="A1276" s="10" t="s">
        <v>10241</v>
      </c>
      <c r="B1276" s="11">
        <v>44712</v>
      </c>
      <c r="C1276" s="12">
        <v>436320</v>
      </c>
      <c r="D1276" s="12" t="s">
        <v>10242</v>
      </c>
      <c r="E1276" s="11">
        <v>44711</v>
      </c>
      <c r="F1276" s="13">
        <v>167664.46</v>
      </c>
      <c r="G1276" s="13">
        <v>10059.870000000001</v>
      </c>
      <c r="H1276" s="13">
        <v>9267.5</v>
      </c>
      <c r="I1276" s="13">
        <v>168.46</v>
      </c>
      <c r="J1276" s="13">
        <v>168625.29</v>
      </c>
      <c r="K1276" s="18" t="s">
        <v>32</v>
      </c>
      <c r="L1276" s="12">
        <v>120</v>
      </c>
      <c r="M1276" s="14">
        <v>1550.25</v>
      </c>
      <c r="N1276" s="13">
        <v>0</v>
      </c>
      <c r="O1276" s="14">
        <v>0</v>
      </c>
      <c r="P1276" s="15">
        <v>120</v>
      </c>
      <c r="Q1276" s="13">
        <v>1550.25</v>
      </c>
      <c r="R1276" s="13">
        <v>163929.89000000001</v>
      </c>
      <c r="S1276" s="13">
        <v>168.46</v>
      </c>
      <c r="T1276" s="13">
        <v>4526.9399999999996</v>
      </c>
      <c r="U1276" s="13">
        <v>17404.71</v>
      </c>
      <c r="V1276" s="13">
        <v>0</v>
      </c>
      <c r="W1276" s="16">
        <v>0</v>
      </c>
      <c r="X1276" s="16">
        <v>0</v>
      </c>
      <c r="Y1276" s="17">
        <f>SUM(R1276:X1276)+N1276+O1276</f>
        <v>186030</v>
      </c>
      <c r="Z1276" s="17">
        <f>((P1276*Q1276)+O1276+N1276)-Y1276</f>
        <v>0</v>
      </c>
    </row>
    <row r="1277" spans="1:26" hidden="1" x14ac:dyDescent="0.25">
      <c r="A1277" s="10" t="s">
        <v>365</v>
      </c>
      <c r="B1277" s="11">
        <v>44255</v>
      </c>
      <c r="C1277" s="12">
        <v>411848</v>
      </c>
      <c r="D1277" s="12" t="s">
        <v>366</v>
      </c>
      <c r="E1277" s="11">
        <v>44255</v>
      </c>
      <c r="F1277" s="13">
        <v>229811.32</v>
      </c>
      <c r="G1277" s="13">
        <v>13788.68</v>
      </c>
      <c r="H1277" s="13">
        <v>2436</v>
      </c>
      <c r="I1277" s="13">
        <v>219.03</v>
      </c>
      <c r="J1277" s="13">
        <v>241405.41</v>
      </c>
      <c r="K1277" s="18" t="s">
        <v>32</v>
      </c>
      <c r="L1277" s="12">
        <v>120</v>
      </c>
      <c r="M1277" s="14">
        <v>2219.35</v>
      </c>
      <c r="N1277" s="13">
        <v>0</v>
      </c>
      <c r="O1277" s="14">
        <v>0</v>
      </c>
      <c r="P1277" s="15">
        <v>105</v>
      </c>
      <c r="Q1277" s="13">
        <v>2614.1999999999998</v>
      </c>
      <c r="R1277" s="13">
        <v>209858.16</v>
      </c>
      <c r="S1277" s="13">
        <v>201.75</v>
      </c>
      <c r="T1277" s="13">
        <v>0</v>
      </c>
      <c r="U1277" s="13">
        <v>22949.46</v>
      </c>
      <c r="V1277" s="13">
        <v>37340.1</v>
      </c>
      <c r="W1277" s="16">
        <v>35.700000000000003</v>
      </c>
      <c r="X1277" s="16">
        <v>4083.45</v>
      </c>
      <c r="Y1277" s="17">
        <f>SUM(R1277:X1277)+N1277+O1277</f>
        <v>274468.62</v>
      </c>
      <c r="Z1277" s="17">
        <f>((P1277*Q1277)+O1277+N1277)-Y1277</f>
        <v>22.380000000004657</v>
      </c>
    </row>
    <row r="1278" spans="1:26" hidden="1" x14ac:dyDescent="0.25">
      <c r="A1278" s="10" t="s">
        <v>8029</v>
      </c>
      <c r="B1278" s="11">
        <v>44592</v>
      </c>
      <c r="C1278" s="12">
        <v>432249</v>
      </c>
      <c r="D1278" s="12" t="s">
        <v>8030</v>
      </c>
      <c r="E1278" s="11">
        <v>44592</v>
      </c>
      <c r="F1278" s="13">
        <v>175012.83</v>
      </c>
      <c r="G1278" s="13">
        <v>10500.77</v>
      </c>
      <c r="H1278" s="13">
        <v>5565.41</v>
      </c>
      <c r="I1278" s="13">
        <v>180.13</v>
      </c>
      <c r="J1278" s="13">
        <v>180128.32</v>
      </c>
      <c r="K1278" s="18" t="s">
        <v>32</v>
      </c>
      <c r="L1278" s="12">
        <v>120</v>
      </c>
      <c r="M1278" s="14">
        <v>1656</v>
      </c>
      <c r="N1278" s="13">
        <v>0</v>
      </c>
      <c r="O1278" s="14">
        <v>-0.02</v>
      </c>
      <c r="P1278" s="15">
        <v>115</v>
      </c>
      <c r="Q1278" s="13">
        <v>1656</v>
      </c>
      <c r="R1278" s="13">
        <v>171668.21</v>
      </c>
      <c r="S1278" s="13">
        <v>180.13</v>
      </c>
      <c r="T1278" s="13">
        <v>1575.12</v>
      </c>
      <c r="U1278" s="13">
        <v>18591.68</v>
      </c>
      <c r="V1278" s="13">
        <v>0</v>
      </c>
      <c r="W1278" s="16">
        <v>0</v>
      </c>
      <c r="X1278" s="16">
        <v>0</v>
      </c>
      <c r="Y1278" s="17">
        <f>SUM(R1278:X1278)+N1278+O1278</f>
        <v>192015.12</v>
      </c>
      <c r="Z1278" s="17">
        <f>((P1278*Q1278)+O1278+N1278)-Y1278</f>
        <v>-1575.1399999999849</v>
      </c>
    </row>
    <row r="1279" spans="1:26" hidden="1" x14ac:dyDescent="0.25">
      <c r="A1279" s="10" t="s">
        <v>8079</v>
      </c>
      <c r="B1279" s="11">
        <v>44601</v>
      </c>
      <c r="C1279" s="12">
        <v>432811</v>
      </c>
      <c r="D1279" s="12" t="s">
        <v>8080</v>
      </c>
      <c r="E1279" s="11">
        <v>44601</v>
      </c>
      <c r="F1279" s="13">
        <v>122123.85</v>
      </c>
      <c r="G1279" s="13">
        <v>4143.57</v>
      </c>
      <c r="H1279" s="13">
        <v>6313.37</v>
      </c>
      <c r="I1279" s="13">
        <v>120.07</v>
      </c>
      <c r="J1279" s="13">
        <v>120074.12</v>
      </c>
      <c r="K1279" s="18" t="s">
        <v>32</v>
      </c>
      <c r="L1279" s="12">
        <v>120</v>
      </c>
      <c r="M1279" s="14">
        <v>1103.9000000000001</v>
      </c>
      <c r="N1279" s="13">
        <v>0</v>
      </c>
      <c r="O1279" s="14">
        <v>-0.01</v>
      </c>
      <c r="P1279" s="15">
        <v>117</v>
      </c>
      <c r="Q1279" s="13">
        <v>1103.9000000000001</v>
      </c>
      <c r="R1279" s="13">
        <v>116642.36</v>
      </c>
      <c r="S1279" s="13">
        <v>120.07</v>
      </c>
      <c r="T1279" s="13">
        <v>0</v>
      </c>
      <c r="U1279" s="13">
        <v>12393.88</v>
      </c>
      <c r="V1279" s="13">
        <v>0</v>
      </c>
      <c r="W1279" s="16">
        <v>0</v>
      </c>
      <c r="X1279" s="16">
        <v>0</v>
      </c>
      <c r="Y1279" s="17">
        <f>SUM(R1279:X1279)+N1279+O1279</f>
        <v>129156.30000000002</v>
      </c>
      <c r="Z1279" s="17">
        <f>((P1279*Q1279)+O1279+N1279)-Y1279</f>
        <v>-9.9999999947613105E-3</v>
      </c>
    </row>
    <row r="1280" spans="1:26" hidden="1" x14ac:dyDescent="0.25">
      <c r="A1280" s="10" t="s">
        <v>6553</v>
      </c>
      <c r="B1280" s="11">
        <v>44525</v>
      </c>
      <c r="C1280" s="12">
        <v>430113</v>
      </c>
      <c r="D1280" s="12" t="s">
        <v>6554</v>
      </c>
      <c r="E1280" s="11">
        <v>44519</v>
      </c>
      <c r="F1280" s="13">
        <v>134277.92000000001</v>
      </c>
      <c r="G1280" s="13">
        <v>8056.67</v>
      </c>
      <c r="H1280" s="13">
        <v>1423.35</v>
      </c>
      <c r="I1280" s="13">
        <v>141.05000000000001</v>
      </c>
      <c r="J1280" s="13">
        <v>141052.29</v>
      </c>
      <c r="K1280" s="18" t="s">
        <v>32</v>
      </c>
      <c r="L1280" s="12">
        <v>120</v>
      </c>
      <c r="M1280" s="14">
        <v>1296.76</v>
      </c>
      <c r="N1280" s="13">
        <v>0</v>
      </c>
      <c r="O1280" s="14">
        <v>0</v>
      </c>
      <c r="P1280" s="15">
        <v>114</v>
      </c>
      <c r="Q1280" s="13">
        <v>1296.76</v>
      </c>
      <c r="R1280" s="13">
        <v>131922.18</v>
      </c>
      <c r="S1280" s="13">
        <v>141.05000000000001</v>
      </c>
      <c r="T1280" s="13">
        <v>2417</v>
      </c>
      <c r="U1280" s="13">
        <v>14558.91</v>
      </c>
      <c r="V1280" s="13">
        <v>0</v>
      </c>
      <c r="W1280" s="16">
        <v>0</v>
      </c>
      <c r="X1280" s="16">
        <v>0</v>
      </c>
      <c r="Y1280" s="17">
        <f>SUM(R1280:X1280)+N1280+O1280</f>
        <v>149039.13999999998</v>
      </c>
      <c r="Z1280" s="17">
        <f>((P1280*Q1280)+O1280+N1280)-Y1280</f>
        <v>-1208.5</v>
      </c>
    </row>
    <row r="1281" spans="1:26" hidden="1" x14ac:dyDescent="0.25">
      <c r="A1281" s="10" t="s">
        <v>6035</v>
      </c>
      <c r="B1281" s="11">
        <v>44504</v>
      </c>
      <c r="C1281" s="12">
        <v>429160</v>
      </c>
      <c r="D1281" s="12" t="s">
        <v>6036</v>
      </c>
      <c r="E1281" s="11">
        <v>44503</v>
      </c>
      <c r="F1281" s="13">
        <v>112627.32</v>
      </c>
      <c r="G1281" s="13">
        <v>6757.64</v>
      </c>
      <c r="H1281" s="13">
        <v>1193.8499999999999</v>
      </c>
      <c r="I1281" s="13">
        <v>118.31</v>
      </c>
      <c r="J1281" s="13">
        <v>118309.42</v>
      </c>
      <c r="K1281" s="18" t="s">
        <v>32</v>
      </c>
      <c r="L1281" s="12">
        <v>120</v>
      </c>
      <c r="M1281" s="14">
        <v>1087.67</v>
      </c>
      <c r="N1281" s="13">
        <v>0</v>
      </c>
      <c r="O1281" s="14">
        <v>-0.01</v>
      </c>
      <c r="P1281" s="15">
        <v>113</v>
      </c>
      <c r="Q1281" s="13">
        <v>1087.67</v>
      </c>
      <c r="R1281" s="13">
        <v>110651.45</v>
      </c>
      <c r="S1281" s="13">
        <v>118.31</v>
      </c>
      <c r="T1281" s="13">
        <v>3040.95</v>
      </c>
      <c r="U1281" s="13">
        <v>12210.98</v>
      </c>
      <c r="V1281" s="13">
        <v>0</v>
      </c>
      <c r="W1281" s="16">
        <v>0</v>
      </c>
      <c r="X1281" s="16">
        <v>0</v>
      </c>
      <c r="Y1281" s="17">
        <f>SUM(R1281:X1281)+N1281+O1281</f>
        <v>126021.68</v>
      </c>
      <c r="Z1281" s="17">
        <f>((P1281*Q1281)+O1281+N1281)-Y1281</f>
        <v>-3114.9799999999814</v>
      </c>
    </row>
    <row r="1282" spans="1:26" hidden="1" x14ac:dyDescent="0.25">
      <c r="A1282" s="10" t="s">
        <v>3813</v>
      </c>
      <c r="B1282" s="11">
        <v>44439</v>
      </c>
      <c r="C1282" s="12">
        <v>423604</v>
      </c>
      <c r="D1282" s="12" t="s">
        <v>3814</v>
      </c>
      <c r="E1282" s="11">
        <v>44439</v>
      </c>
      <c r="F1282" s="13">
        <v>139224.01</v>
      </c>
      <c r="G1282" s="13">
        <v>5920.44</v>
      </c>
      <c r="H1282" s="13">
        <v>1475</v>
      </c>
      <c r="I1282" s="13">
        <v>143.81</v>
      </c>
      <c r="J1282" s="13">
        <v>143813.26</v>
      </c>
      <c r="K1282" s="18" t="s">
        <v>32</v>
      </c>
      <c r="L1282" s="12">
        <v>120</v>
      </c>
      <c r="M1282" s="14">
        <v>1322.14</v>
      </c>
      <c r="N1282" s="13">
        <v>0</v>
      </c>
      <c r="O1282" s="14">
        <v>0</v>
      </c>
      <c r="P1282" s="15">
        <v>111</v>
      </c>
      <c r="Q1282" s="13">
        <v>1322.14</v>
      </c>
      <c r="R1282" s="13">
        <v>132416.19</v>
      </c>
      <c r="S1282" s="13">
        <v>137.61000000000001</v>
      </c>
      <c r="T1282" s="13">
        <v>0</v>
      </c>
      <c r="U1282" s="13">
        <v>14203.74</v>
      </c>
      <c r="V1282" s="13">
        <v>0</v>
      </c>
      <c r="W1282" s="16">
        <v>0</v>
      </c>
      <c r="X1282" s="16">
        <v>0</v>
      </c>
      <c r="Y1282" s="17">
        <f>SUM(R1282:X1282)+N1282+O1282</f>
        <v>146757.53999999998</v>
      </c>
      <c r="Z1282" s="17">
        <f>((P1282*Q1282)+O1282+N1282)-Y1282</f>
        <v>0</v>
      </c>
    </row>
    <row r="1283" spans="1:26" hidden="1" x14ac:dyDescent="0.25">
      <c r="A1283" s="10" t="s">
        <v>8681</v>
      </c>
      <c r="B1283" s="11">
        <v>44637</v>
      </c>
      <c r="C1283" s="12">
        <v>433896</v>
      </c>
      <c r="D1283" s="12" t="s">
        <v>8682</v>
      </c>
      <c r="E1283" s="11">
        <v>44634</v>
      </c>
      <c r="F1283" s="13">
        <v>99056.6</v>
      </c>
      <c r="G1283" s="13">
        <v>5943.4</v>
      </c>
      <c r="H1283" s="13">
        <v>10500</v>
      </c>
      <c r="I1283" s="13">
        <v>94.5</v>
      </c>
      <c r="J1283" s="13">
        <v>94594.5</v>
      </c>
      <c r="K1283" s="18" t="s">
        <v>32</v>
      </c>
      <c r="L1283" s="12">
        <v>120</v>
      </c>
      <c r="M1283" s="14">
        <v>869.65</v>
      </c>
      <c r="N1283" s="13">
        <v>0</v>
      </c>
      <c r="O1283" s="14">
        <v>0</v>
      </c>
      <c r="P1283" s="15">
        <v>117</v>
      </c>
      <c r="Q1283" s="13">
        <v>869.65</v>
      </c>
      <c r="R1283" s="13">
        <v>92137.5</v>
      </c>
      <c r="S1283" s="13">
        <v>92.13</v>
      </c>
      <c r="T1283" s="13">
        <v>0</v>
      </c>
      <c r="U1283" s="13">
        <v>9519.42</v>
      </c>
      <c r="V1283" s="13">
        <v>0</v>
      </c>
      <c r="W1283" s="16">
        <v>0</v>
      </c>
      <c r="X1283" s="16">
        <v>0</v>
      </c>
      <c r="Y1283" s="17">
        <f>SUM(R1283:X1283)+N1283+O1283</f>
        <v>101749.05</v>
      </c>
      <c r="Z1283" s="17">
        <f>((P1283*Q1283)+O1283+N1283)-Y1283</f>
        <v>0</v>
      </c>
    </row>
    <row r="1284" spans="1:26" hidden="1" x14ac:dyDescent="0.25">
      <c r="A1284" s="10" t="s">
        <v>8223</v>
      </c>
      <c r="B1284" s="11">
        <v>44610</v>
      </c>
      <c r="C1284" s="12">
        <v>433309</v>
      </c>
      <c r="D1284" s="12" t="s">
        <v>8224</v>
      </c>
      <c r="E1284" s="11">
        <v>44610</v>
      </c>
      <c r="F1284" s="13">
        <v>95660.35</v>
      </c>
      <c r="G1284" s="13">
        <v>5739.62</v>
      </c>
      <c r="H1284" s="13">
        <v>8112</v>
      </c>
      <c r="I1284" s="13">
        <v>93.29</v>
      </c>
      <c r="J1284" s="13">
        <v>93381.26</v>
      </c>
      <c r="K1284" s="18" t="s">
        <v>32</v>
      </c>
      <c r="L1284" s="12">
        <v>120</v>
      </c>
      <c r="M1284" s="14">
        <v>858.5</v>
      </c>
      <c r="N1284" s="13">
        <v>0</v>
      </c>
      <c r="O1284" s="14">
        <v>0</v>
      </c>
      <c r="P1284" s="15">
        <v>116</v>
      </c>
      <c r="Q1284" s="13">
        <v>858.5</v>
      </c>
      <c r="R1284" s="13">
        <v>90178.37</v>
      </c>
      <c r="S1284" s="13">
        <v>90.17</v>
      </c>
      <c r="T1284" s="13">
        <v>0</v>
      </c>
      <c r="U1284" s="13">
        <v>9317.4599999999991</v>
      </c>
      <c r="V1284" s="13">
        <v>0</v>
      </c>
      <c r="W1284" s="16">
        <v>0</v>
      </c>
      <c r="X1284" s="16">
        <v>0</v>
      </c>
      <c r="Y1284" s="17">
        <f>SUM(R1284:X1284)+N1284+O1284</f>
        <v>99586</v>
      </c>
      <c r="Z1284" s="17">
        <f>((P1284*Q1284)+O1284+N1284)-Y1284</f>
        <v>0</v>
      </c>
    </row>
    <row r="1285" spans="1:26" hidden="1" x14ac:dyDescent="0.25">
      <c r="A1285" s="10" t="s">
        <v>7641</v>
      </c>
      <c r="B1285" s="11">
        <v>44586</v>
      </c>
      <c r="C1285" s="12">
        <v>432483</v>
      </c>
      <c r="D1285" s="12" t="s">
        <v>7642</v>
      </c>
      <c r="E1285" s="11">
        <v>44586</v>
      </c>
      <c r="F1285" s="13">
        <v>131202.66</v>
      </c>
      <c r="G1285" s="13">
        <v>7872.16</v>
      </c>
      <c r="H1285" s="13">
        <v>6953.75</v>
      </c>
      <c r="I1285" s="13">
        <v>132.25</v>
      </c>
      <c r="J1285" s="13">
        <v>132253.32</v>
      </c>
      <c r="K1285" s="18" t="s">
        <v>32</v>
      </c>
      <c r="L1285" s="12">
        <v>120</v>
      </c>
      <c r="M1285" s="14">
        <v>1215.8699999999999</v>
      </c>
      <c r="N1285" s="13">
        <v>0</v>
      </c>
      <c r="O1285" s="14">
        <v>0.01</v>
      </c>
      <c r="P1285" s="15">
        <v>115</v>
      </c>
      <c r="Q1285" s="13">
        <v>1215.8699999999999</v>
      </c>
      <c r="R1285" s="13">
        <v>127375.39</v>
      </c>
      <c r="S1285" s="13">
        <v>129.99</v>
      </c>
      <c r="T1285" s="13">
        <v>1180.82</v>
      </c>
      <c r="U1285" s="13">
        <v>13417.72</v>
      </c>
      <c r="V1285" s="13">
        <v>0</v>
      </c>
      <c r="W1285" s="16">
        <v>0</v>
      </c>
      <c r="X1285" s="16">
        <v>0</v>
      </c>
      <c r="Y1285" s="17">
        <f>SUM(R1285:X1285)+N1285+O1285</f>
        <v>142103.93000000002</v>
      </c>
      <c r="Z1285" s="17">
        <f>((P1285*Q1285)+O1285+N1285)-Y1285</f>
        <v>-2278.8700000000244</v>
      </c>
    </row>
    <row r="1286" spans="1:26" hidden="1" x14ac:dyDescent="0.25">
      <c r="A1286" s="10" t="s">
        <v>5029</v>
      </c>
      <c r="B1286" s="11">
        <v>44475</v>
      </c>
      <c r="C1286" s="12">
        <v>426687</v>
      </c>
      <c r="D1286" s="12" t="s">
        <v>5030</v>
      </c>
      <c r="E1286" s="11">
        <v>44472</v>
      </c>
      <c r="F1286" s="13">
        <v>166231.76999999999</v>
      </c>
      <c r="G1286" s="13">
        <v>9973.91</v>
      </c>
      <c r="H1286" s="13">
        <v>14960.86</v>
      </c>
      <c r="I1286" s="13">
        <v>161.41</v>
      </c>
      <c r="J1286" s="13">
        <v>161406.23000000001</v>
      </c>
      <c r="K1286" s="18" t="s">
        <v>32</v>
      </c>
      <c r="L1286" s="12">
        <v>120</v>
      </c>
      <c r="M1286" s="14">
        <v>1483.88</v>
      </c>
      <c r="N1286" s="13">
        <v>0</v>
      </c>
      <c r="O1286" s="14">
        <v>0</v>
      </c>
      <c r="P1286" s="15">
        <v>112</v>
      </c>
      <c r="Q1286" s="13">
        <v>1483.88</v>
      </c>
      <c r="R1286" s="13">
        <v>150495.22</v>
      </c>
      <c r="S1286" s="13">
        <v>150.61000000000001</v>
      </c>
      <c r="T1286" s="13">
        <v>0</v>
      </c>
      <c r="U1286" s="13">
        <v>15548.73</v>
      </c>
      <c r="V1286" s="13">
        <v>0</v>
      </c>
      <c r="W1286" s="16">
        <v>0</v>
      </c>
      <c r="X1286" s="16">
        <v>0</v>
      </c>
      <c r="Y1286" s="17">
        <f>SUM(R1286:X1286)+N1286+O1286</f>
        <v>166194.56</v>
      </c>
      <c r="Z1286" s="17">
        <f>((P1286*Q1286)+O1286+N1286)-Y1286</f>
        <v>0</v>
      </c>
    </row>
    <row r="1287" spans="1:26" hidden="1" x14ac:dyDescent="0.25">
      <c r="A1287" s="10" t="s">
        <v>2425</v>
      </c>
      <c r="B1287" s="11">
        <v>44377</v>
      </c>
      <c r="C1287" s="12">
        <v>419898</v>
      </c>
      <c r="D1287" s="12" t="s">
        <v>2426</v>
      </c>
      <c r="E1287" s="11">
        <v>44375</v>
      </c>
      <c r="F1287" s="13">
        <v>166231.76999999999</v>
      </c>
      <c r="G1287" s="13">
        <v>9973.91</v>
      </c>
      <c r="H1287" s="13">
        <v>1762.05</v>
      </c>
      <c r="I1287" s="13">
        <v>174.62</v>
      </c>
      <c r="J1287" s="13">
        <v>174618.25</v>
      </c>
      <c r="K1287" s="18" t="s">
        <v>32</v>
      </c>
      <c r="L1287" s="12">
        <v>120</v>
      </c>
      <c r="M1287" s="14">
        <v>1605.35</v>
      </c>
      <c r="N1287" s="13">
        <v>0</v>
      </c>
      <c r="O1287" s="14">
        <v>0</v>
      </c>
      <c r="P1287" s="15">
        <v>109</v>
      </c>
      <c r="Q1287" s="13">
        <v>1840.61</v>
      </c>
      <c r="R1287" s="13">
        <v>157582.93</v>
      </c>
      <c r="S1287" s="13">
        <v>166.97</v>
      </c>
      <c r="T1287" s="13">
        <v>0</v>
      </c>
      <c r="U1287" s="13">
        <v>17233.25</v>
      </c>
      <c r="V1287" s="13">
        <v>23092.73</v>
      </c>
      <c r="W1287" s="16">
        <v>23.98</v>
      </c>
      <c r="X1287" s="16">
        <v>2525.5300000000002</v>
      </c>
      <c r="Y1287" s="17">
        <f>SUM(R1287:X1287)+N1287+O1287</f>
        <v>200625.39</v>
      </c>
      <c r="Z1287" s="17">
        <f>((P1287*Q1287)+O1287+N1287)-Y1287</f>
        <v>1.0999999999767169</v>
      </c>
    </row>
    <row r="1288" spans="1:26" hidden="1" x14ac:dyDescent="0.25">
      <c r="A1288" s="10" t="s">
        <v>6645</v>
      </c>
      <c r="B1288" s="11">
        <v>44529</v>
      </c>
      <c r="C1288" s="12">
        <v>430671</v>
      </c>
      <c r="D1288" s="12" t="s">
        <v>6646</v>
      </c>
      <c r="E1288" s="11">
        <v>44529</v>
      </c>
      <c r="F1288" s="13">
        <v>131376.45000000001</v>
      </c>
      <c r="G1288" s="13">
        <v>7882.59</v>
      </c>
      <c r="H1288" s="13">
        <v>1400</v>
      </c>
      <c r="I1288" s="13">
        <v>138</v>
      </c>
      <c r="J1288" s="13">
        <v>137997.04</v>
      </c>
      <c r="K1288" s="18" t="s">
        <v>32</v>
      </c>
      <c r="L1288" s="12">
        <v>120</v>
      </c>
      <c r="M1288" s="14">
        <v>1268.67</v>
      </c>
      <c r="N1288" s="13">
        <v>0</v>
      </c>
      <c r="O1288" s="14">
        <v>-0.01</v>
      </c>
      <c r="P1288" s="15">
        <v>114</v>
      </c>
      <c r="Q1288" s="13">
        <v>1268.67</v>
      </c>
      <c r="R1288" s="13">
        <v>129150.92</v>
      </c>
      <c r="S1288" s="13">
        <v>138</v>
      </c>
      <c r="T1288" s="13">
        <v>4690.1499999999996</v>
      </c>
      <c r="U1288" s="13">
        <v>14243.36</v>
      </c>
      <c r="V1288" s="13">
        <v>0</v>
      </c>
      <c r="W1288" s="16">
        <v>0</v>
      </c>
      <c r="X1288" s="16">
        <v>0</v>
      </c>
      <c r="Y1288" s="17">
        <f>SUM(R1288:X1288)+N1288+O1288</f>
        <v>148222.41999999998</v>
      </c>
      <c r="Z1288" s="17">
        <f>((P1288*Q1288)+O1288+N1288)-Y1288</f>
        <v>-3594.0499999999884</v>
      </c>
    </row>
    <row r="1289" spans="1:26" hidden="1" x14ac:dyDescent="0.25">
      <c r="A1289" s="10" t="s">
        <v>971</v>
      </c>
      <c r="B1289" s="11">
        <v>44306</v>
      </c>
      <c r="C1289" s="12">
        <v>415076</v>
      </c>
      <c r="D1289" s="12" t="s">
        <v>972</v>
      </c>
      <c r="E1289" s="11">
        <v>44305</v>
      </c>
      <c r="F1289" s="13">
        <v>190740.35</v>
      </c>
      <c r="G1289" s="13">
        <v>11444.42</v>
      </c>
      <c r="H1289" s="13">
        <v>2021.85</v>
      </c>
      <c r="I1289" s="13">
        <v>200.36</v>
      </c>
      <c r="J1289" s="13">
        <v>200363.28</v>
      </c>
      <c r="K1289" s="18" t="s">
        <v>32</v>
      </c>
      <c r="L1289" s="12">
        <v>120</v>
      </c>
      <c r="M1289" s="14">
        <v>1842.03</v>
      </c>
      <c r="N1289" s="13">
        <v>0</v>
      </c>
      <c r="O1289" s="14">
        <v>0</v>
      </c>
      <c r="P1289" s="15">
        <v>106</v>
      </c>
      <c r="Q1289" s="13">
        <v>2138.9899999999998</v>
      </c>
      <c r="R1289" s="13">
        <v>175839.86</v>
      </c>
      <c r="S1289" s="13">
        <v>186.28</v>
      </c>
      <c r="T1289" s="13">
        <v>0</v>
      </c>
      <c r="U1289" s="13">
        <v>19229.04</v>
      </c>
      <c r="V1289" s="13">
        <v>28347.58</v>
      </c>
      <c r="W1289" s="16">
        <v>29.67</v>
      </c>
      <c r="X1289" s="16">
        <v>3100.51</v>
      </c>
      <c r="Y1289" s="17">
        <f>SUM(R1289:X1289)+N1289+O1289</f>
        <v>226732.94000000003</v>
      </c>
      <c r="Z1289" s="17">
        <f>((P1289*Q1289)+O1289+N1289)-Y1289</f>
        <v>0</v>
      </c>
    </row>
    <row r="1290" spans="1:26" hidden="1" x14ac:dyDescent="0.25">
      <c r="A1290" s="10" t="s">
        <v>7065</v>
      </c>
      <c r="B1290" s="11">
        <v>44547</v>
      </c>
      <c r="C1290" s="12">
        <v>431433</v>
      </c>
      <c r="D1290" s="12" t="s">
        <v>7066</v>
      </c>
      <c r="E1290" s="11">
        <v>44547</v>
      </c>
      <c r="F1290" s="13">
        <v>137250.1</v>
      </c>
      <c r="G1290" s="13">
        <v>8235.01</v>
      </c>
      <c r="H1290" s="13">
        <v>7275</v>
      </c>
      <c r="I1290" s="13">
        <v>138.35</v>
      </c>
      <c r="J1290" s="13">
        <v>138348.46</v>
      </c>
      <c r="K1290" s="18" t="s">
        <v>32</v>
      </c>
      <c r="L1290" s="12">
        <v>120</v>
      </c>
      <c r="M1290" s="14">
        <v>1271.9000000000001</v>
      </c>
      <c r="N1290" s="13">
        <v>0</v>
      </c>
      <c r="O1290" s="14">
        <v>0</v>
      </c>
      <c r="P1290" s="15">
        <v>114</v>
      </c>
      <c r="Q1290" s="13">
        <v>1271.9000000000001</v>
      </c>
      <c r="R1290" s="13">
        <v>130948.4</v>
      </c>
      <c r="S1290" s="13">
        <v>134.81</v>
      </c>
      <c r="T1290" s="13">
        <v>0</v>
      </c>
      <c r="U1290" s="13">
        <v>13913.39</v>
      </c>
      <c r="V1290" s="13">
        <v>0</v>
      </c>
      <c r="W1290" s="16">
        <v>0</v>
      </c>
      <c r="X1290" s="16">
        <v>0</v>
      </c>
      <c r="Y1290" s="17">
        <f>SUM(R1290:X1290)+N1290+O1290</f>
        <v>144996.59999999998</v>
      </c>
      <c r="Z1290" s="17">
        <f>((P1290*Q1290)+O1290+N1290)-Y1290</f>
        <v>0</v>
      </c>
    </row>
    <row r="1291" spans="1:26" hidden="1" x14ac:dyDescent="0.25">
      <c r="A1291" s="10" t="s">
        <v>9501</v>
      </c>
      <c r="B1291" s="11">
        <v>44679</v>
      </c>
      <c r="C1291" s="12">
        <v>435419</v>
      </c>
      <c r="D1291" s="12" t="s">
        <v>9502</v>
      </c>
      <c r="E1291" s="11">
        <v>44679</v>
      </c>
      <c r="F1291" s="13">
        <v>213619.29</v>
      </c>
      <c r="G1291" s="13">
        <v>12817.16</v>
      </c>
      <c r="H1291" s="13">
        <v>11321.82</v>
      </c>
      <c r="I1291" s="13">
        <v>215.11</v>
      </c>
      <c r="J1291" s="13">
        <v>215329.74</v>
      </c>
      <c r="K1291" s="18" t="s">
        <v>32</v>
      </c>
      <c r="L1291" s="12">
        <v>120</v>
      </c>
      <c r="M1291" s="14">
        <v>1979.63</v>
      </c>
      <c r="N1291" s="13">
        <v>0</v>
      </c>
      <c r="O1291" s="14">
        <v>0.01</v>
      </c>
      <c r="P1291" s="15">
        <v>119</v>
      </c>
      <c r="Q1291" s="13">
        <v>1979.63</v>
      </c>
      <c r="R1291" s="13">
        <v>209289.85</v>
      </c>
      <c r="S1291" s="13">
        <v>215.11</v>
      </c>
      <c r="T1291" s="13">
        <v>3845.14</v>
      </c>
      <c r="U1291" s="13">
        <v>22225.86</v>
      </c>
      <c r="V1291" s="13">
        <v>0</v>
      </c>
      <c r="W1291" s="16">
        <v>0</v>
      </c>
      <c r="X1291" s="16">
        <v>0</v>
      </c>
      <c r="Y1291" s="17">
        <f>SUM(R1291:X1291)+N1291+O1291</f>
        <v>235575.97000000003</v>
      </c>
      <c r="Z1291" s="17">
        <f>((P1291*Q1291)+O1291+N1291)-Y1291</f>
        <v>9.9999999802093953E-3</v>
      </c>
    </row>
    <row r="1292" spans="1:26" hidden="1" x14ac:dyDescent="0.25">
      <c r="A1292" s="10" t="s">
        <v>5245</v>
      </c>
      <c r="B1292" s="11">
        <v>44483</v>
      </c>
      <c r="C1292" s="12">
        <v>427367</v>
      </c>
      <c r="D1292" s="12" t="s">
        <v>5246</v>
      </c>
      <c r="E1292" s="11">
        <v>44483</v>
      </c>
      <c r="F1292" s="13">
        <v>131335.22</v>
      </c>
      <c r="G1292" s="13">
        <v>7880.11</v>
      </c>
      <c r="H1292" s="13">
        <v>11820.17</v>
      </c>
      <c r="I1292" s="13">
        <v>127.52</v>
      </c>
      <c r="J1292" s="13">
        <v>127522.68</v>
      </c>
      <c r="K1292" s="18" t="s">
        <v>32</v>
      </c>
      <c r="L1292" s="12">
        <v>120</v>
      </c>
      <c r="M1292" s="14">
        <v>1172.3800000000001</v>
      </c>
      <c r="N1292" s="13">
        <v>0</v>
      </c>
      <c r="O1292" s="14">
        <v>0</v>
      </c>
      <c r="P1292" s="15">
        <v>112</v>
      </c>
      <c r="Q1292" s="13">
        <v>1172.3800000000001</v>
      </c>
      <c r="R1292" s="13">
        <v>119963.75</v>
      </c>
      <c r="S1292" s="13">
        <v>119.04</v>
      </c>
      <c r="T1292" s="13">
        <v>0</v>
      </c>
      <c r="U1292" s="13">
        <v>12285.4</v>
      </c>
      <c r="V1292" s="13">
        <v>0</v>
      </c>
      <c r="W1292" s="16">
        <v>0</v>
      </c>
      <c r="X1292" s="16">
        <v>0</v>
      </c>
      <c r="Y1292" s="17">
        <f>SUM(R1292:X1292)+N1292+O1292</f>
        <v>132368.19</v>
      </c>
      <c r="Z1292" s="17">
        <f>((P1292*Q1292)+O1292+N1292)-Y1292</f>
        <v>-1061.6300000000047</v>
      </c>
    </row>
    <row r="1293" spans="1:26" x14ac:dyDescent="0.25">
      <c r="A1293" s="10" t="s">
        <v>10353</v>
      </c>
      <c r="B1293" s="11">
        <v>44725</v>
      </c>
      <c r="C1293" s="12">
        <v>436688</v>
      </c>
      <c r="D1293" s="12" t="s">
        <v>10354</v>
      </c>
      <c r="E1293" s="11">
        <v>44725</v>
      </c>
      <c r="F1293" s="13">
        <v>150943.4</v>
      </c>
      <c r="G1293" s="13">
        <v>9056.6</v>
      </c>
      <c r="H1293" s="53">
        <v>14400</v>
      </c>
      <c r="I1293" s="13">
        <v>145.75</v>
      </c>
      <c r="J1293" s="13">
        <v>145745.75</v>
      </c>
      <c r="K1293" s="18" t="s">
        <v>32</v>
      </c>
      <c r="L1293" s="12">
        <v>120</v>
      </c>
      <c r="M1293" s="52">
        <v>1339.91</v>
      </c>
      <c r="N1293" s="13">
        <v>0</v>
      </c>
      <c r="O1293" s="14">
        <v>0</v>
      </c>
      <c r="P1293" s="15">
        <v>120</v>
      </c>
      <c r="Q1293" s="51">
        <v>1339.91</v>
      </c>
      <c r="R1293" s="13">
        <v>145600</v>
      </c>
      <c r="S1293" s="13">
        <v>145.75</v>
      </c>
      <c r="T1293" s="13">
        <v>0</v>
      </c>
      <c r="U1293" s="13">
        <v>15043.45</v>
      </c>
      <c r="V1293" s="13">
        <v>0</v>
      </c>
      <c r="W1293" s="16">
        <v>0</v>
      </c>
      <c r="X1293" s="16">
        <v>0</v>
      </c>
      <c r="Y1293" s="17">
        <f>SUM(R1293:X1293)+N1293+O1293</f>
        <v>160789.20000000001</v>
      </c>
      <c r="Z1293" s="17">
        <f>((P1293*Q1293)+O1293+N1293)-Y1293</f>
        <v>0</v>
      </c>
    </row>
    <row r="1294" spans="1:26" hidden="1" x14ac:dyDescent="0.25">
      <c r="A1294" s="10" t="s">
        <v>9863</v>
      </c>
      <c r="B1294" s="11">
        <v>44699</v>
      </c>
      <c r="C1294" s="12">
        <v>435993</v>
      </c>
      <c r="D1294" s="12" t="s">
        <v>9864</v>
      </c>
      <c r="E1294" s="11">
        <v>44699</v>
      </c>
      <c r="F1294" s="13">
        <v>160450.12</v>
      </c>
      <c r="G1294" s="13">
        <v>9627.01</v>
      </c>
      <c r="H1294" s="13">
        <v>5103</v>
      </c>
      <c r="I1294" s="13">
        <v>164.97</v>
      </c>
      <c r="J1294" s="13">
        <v>165139.1</v>
      </c>
      <c r="K1294" s="18" t="s">
        <v>32</v>
      </c>
      <c r="L1294" s="12">
        <v>120</v>
      </c>
      <c r="M1294" s="14">
        <v>1518.2</v>
      </c>
      <c r="N1294" s="13">
        <v>0</v>
      </c>
      <c r="O1294" s="14">
        <v>0</v>
      </c>
      <c r="P1294" s="15">
        <v>120</v>
      </c>
      <c r="Q1294" s="13">
        <v>1518.2</v>
      </c>
      <c r="R1294" s="13">
        <v>157898.28</v>
      </c>
      <c r="S1294" s="13">
        <v>164.97</v>
      </c>
      <c r="T1294" s="13">
        <v>7075.85</v>
      </c>
      <c r="U1294" s="13">
        <v>17044.900000000001</v>
      </c>
      <c r="V1294" s="13">
        <v>0</v>
      </c>
      <c r="W1294" s="16">
        <v>0</v>
      </c>
      <c r="X1294" s="16">
        <v>0</v>
      </c>
      <c r="Y1294" s="17">
        <f>SUM(R1294:X1294)+N1294+O1294</f>
        <v>182184</v>
      </c>
      <c r="Z1294" s="17">
        <f>((P1294*Q1294)+O1294+N1294)-Y1294</f>
        <v>0</v>
      </c>
    </row>
    <row r="1295" spans="1:26" hidden="1" x14ac:dyDescent="0.25">
      <c r="A1295" s="10" t="s">
        <v>9053</v>
      </c>
      <c r="B1295" s="11">
        <v>44651</v>
      </c>
      <c r="C1295" s="12">
        <v>434591</v>
      </c>
      <c r="D1295" s="12" t="s">
        <v>9054</v>
      </c>
      <c r="E1295" s="11">
        <v>44651</v>
      </c>
      <c r="F1295" s="13">
        <v>124528.3</v>
      </c>
      <c r="G1295" s="13">
        <v>7471.7</v>
      </c>
      <c r="H1295" s="13">
        <v>3960</v>
      </c>
      <c r="I1295" s="13">
        <v>128.04</v>
      </c>
      <c r="J1295" s="13">
        <v>128168.04</v>
      </c>
      <c r="K1295" s="18" t="s">
        <v>32</v>
      </c>
      <c r="L1295" s="12">
        <v>120</v>
      </c>
      <c r="M1295" s="14">
        <v>1178.31</v>
      </c>
      <c r="N1295" s="13">
        <v>0</v>
      </c>
      <c r="O1295" s="14">
        <v>-0.02</v>
      </c>
      <c r="P1295" s="15">
        <v>120</v>
      </c>
      <c r="Q1295" s="13">
        <v>1178.31</v>
      </c>
      <c r="R1295" s="13">
        <v>122548.3</v>
      </c>
      <c r="S1295" s="13">
        <v>128.04</v>
      </c>
      <c r="T1295" s="13">
        <v>5491.72</v>
      </c>
      <c r="U1295" s="13">
        <v>13229.16</v>
      </c>
      <c r="V1295" s="13">
        <v>0</v>
      </c>
      <c r="W1295" s="16">
        <v>0</v>
      </c>
      <c r="X1295" s="16">
        <v>0</v>
      </c>
      <c r="Y1295" s="17">
        <f>SUM(R1295:X1295)+N1295+O1295</f>
        <v>141397.20000000001</v>
      </c>
      <c r="Z1295" s="17">
        <f>((P1295*Q1295)+O1295+N1295)-Y1295</f>
        <v>-2.0000000018626451E-2</v>
      </c>
    </row>
    <row r="1296" spans="1:26" hidden="1" x14ac:dyDescent="0.25">
      <c r="A1296" s="10" t="s">
        <v>5715</v>
      </c>
      <c r="B1296" s="11">
        <v>44497</v>
      </c>
      <c r="C1296" s="12">
        <v>428208</v>
      </c>
      <c r="D1296" s="12" t="s">
        <v>5716</v>
      </c>
      <c r="E1296" s="11">
        <v>44495</v>
      </c>
      <c r="F1296" s="13">
        <v>152075.47</v>
      </c>
      <c r="G1296" s="13">
        <v>9124.5300000000007</v>
      </c>
      <c r="H1296" s="13">
        <v>14508</v>
      </c>
      <c r="I1296" s="13">
        <v>146.84</v>
      </c>
      <c r="J1296" s="13">
        <v>146838.84</v>
      </c>
      <c r="K1296" s="18" t="s">
        <v>32</v>
      </c>
      <c r="L1296" s="12">
        <v>120</v>
      </c>
      <c r="M1296" s="14">
        <v>1349.96</v>
      </c>
      <c r="N1296" s="13">
        <v>0</v>
      </c>
      <c r="O1296" s="14">
        <v>0</v>
      </c>
      <c r="P1296" s="15">
        <v>113</v>
      </c>
      <c r="Q1296" s="13">
        <v>1349.96</v>
      </c>
      <c r="R1296" s="13">
        <v>138134.92000000001</v>
      </c>
      <c r="S1296" s="13">
        <v>138.30000000000001</v>
      </c>
      <c r="T1296" s="13">
        <v>0</v>
      </c>
      <c r="U1296" s="13">
        <v>14272.26</v>
      </c>
      <c r="V1296" s="13">
        <v>0</v>
      </c>
      <c r="W1296" s="16">
        <v>0</v>
      </c>
      <c r="X1296" s="16">
        <v>0</v>
      </c>
      <c r="Y1296" s="17">
        <f>SUM(R1296:X1296)+N1296+O1296</f>
        <v>152545.48000000001</v>
      </c>
      <c r="Z1296" s="17">
        <f>((P1296*Q1296)+O1296+N1296)-Y1296</f>
        <v>0</v>
      </c>
    </row>
    <row r="1297" spans="1:26" hidden="1" x14ac:dyDescent="0.25">
      <c r="A1297" s="10" t="s">
        <v>6243</v>
      </c>
      <c r="B1297" s="11">
        <v>44516</v>
      </c>
      <c r="C1297" s="12">
        <v>429972</v>
      </c>
      <c r="D1297" s="12" t="s">
        <v>6244</v>
      </c>
      <c r="E1297" s="11">
        <v>44516</v>
      </c>
      <c r="F1297" s="13">
        <v>131676.91</v>
      </c>
      <c r="G1297" s="13">
        <v>7900.61</v>
      </c>
      <c r="H1297" s="13">
        <v>2791.55</v>
      </c>
      <c r="I1297" s="13">
        <v>136.91999999999999</v>
      </c>
      <c r="J1297" s="13">
        <v>136922.89000000001</v>
      </c>
      <c r="K1297" s="18" t="s">
        <v>32</v>
      </c>
      <c r="L1297" s="12">
        <v>120</v>
      </c>
      <c r="M1297" s="14">
        <v>1258.8</v>
      </c>
      <c r="N1297" s="13">
        <v>0</v>
      </c>
      <c r="O1297" s="14">
        <v>0</v>
      </c>
      <c r="P1297" s="15">
        <v>113</v>
      </c>
      <c r="Q1297" s="13">
        <v>1258.8</v>
      </c>
      <c r="R1297" s="13">
        <v>129380.59</v>
      </c>
      <c r="S1297" s="13">
        <v>135.72</v>
      </c>
      <c r="T1297" s="13">
        <v>2370.1799999999998</v>
      </c>
      <c r="U1297" s="13">
        <v>14009.14</v>
      </c>
      <c r="V1297" s="13">
        <v>0</v>
      </c>
      <c r="W1297" s="16">
        <v>0</v>
      </c>
      <c r="X1297" s="16">
        <v>0</v>
      </c>
      <c r="Y1297" s="17">
        <f>SUM(R1297:X1297)+N1297+O1297</f>
        <v>145895.63</v>
      </c>
      <c r="Z1297" s="17">
        <f>((P1297*Q1297)+O1297+N1297)-Y1297</f>
        <v>-3651.2300000000105</v>
      </c>
    </row>
    <row r="1298" spans="1:26" hidden="1" x14ac:dyDescent="0.25">
      <c r="A1298" s="10" t="s">
        <v>6335</v>
      </c>
      <c r="B1298" s="11">
        <v>44517</v>
      </c>
      <c r="C1298" s="12">
        <v>429976</v>
      </c>
      <c r="D1298" s="12" t="s">
        <v>6336</v>
      </c>
      <c r="E1298" s="11">
        <v>44517</v>
      </c>
      <c r="F1298" s="13">
        <v>205288.95999999999</v>
      </c>
      <c r="G1298" s="13">
        <v>12317.34</v>
      </c>
      <c r="H1298" s="13">
        <v>4400</v>
      </c>
      <c r="I1298" s="13">
        <v>213.42</v>
      </c>
      <c r="J1298" s="13">
        <v>213419.72</v>
      </c>
      <c r="K1298" s="18" t="s">
        <v>32</v>
      </c>
      <c r="L1298" s="12">
        <v>120</v>
      </c>
      <c r="M1298" s="14">
        <v>1962.07</v>
      </c>
      <c r="N1298" s="13">
        <v>0</v>
      </c>
      <c r="O1298" s="14">
        <v>0.01</v>
      </c>
      <c r="P1298" s="15">
        <v>113</v>
      </c>
      <c r="Q1298" s="13">
        <v>1962.07</v>
      </c>
      <c r="R1298" s="13">
        <v>201433.87</v>
      </c>
      <c r="S1298" s="13">
        <v>211.55</v>
      </c>
      <c r="T1298" s="13">
        <v>3695.2</v>
      </c>
      <c r="U1298" s="13">
        <v>21835.45</v>
      </c>
      <c r="V1298" s="13">
        <v>0</v>
      </c>
      <c r="W1298" s="16">
        <v>0</v>
      </c>
      <c r="X1298" s="16">
        <v>0</v>
      </c>
      <c r="Y1298" s="17">
        <f>SUM(R1298:X1298)+N1298+O1298</f>
        <v>227176.08000000002</v>
      </c>
      <c r="Z1298" s="17">
        <f>((P1298*Q1298)+O1298+N1298)-Y1298</f>
        <v>-5462.1600000000035</v>
      </c>
    </row>
    <row r="1299" spans="1:26" hidden="1" x14ac:dyDescent="0.25">
      <c r="A1299" s="10" t="s">
        <v>6331</v>
      </c>
      <c r="B1299" s="11">
        <v>44517</v>
      </c>
      <c r="C1299" s="12">
        <v>429980</v>
      </c>
      <c r="D1299" s="12" t="s">
        <v>6332</v>
      </c>
      <c r="E1299" s="11">
        <v>44517</v>
      </c>
      <c r="F1299" s="13">
        <v>172871.97</v>
      </c>
      <c r="G1299" s="13">
        <v>10372.32</v>
      </c>
      <c r="H1299" s="13">
        <v>3700</v>
      </c>
      <c r="I1299" s="13">
        <v>179.72</v>
      </c>
      <c r="J1299" s="13">
        <v>179724.01</v>
      </c>
      <c r="K1299" s="18" t="s">
        <v>32</v>
      </c>
      <c r="L1299" s="12">
        <v>120</v>
      </c>
      <c r="M1299" s="14">
        <v>1652.29</v>
      </c>
      <c r="N1299" s="13">
        <v>0</v>
      </c>
      <c r="O1299" s="14">
        <v>0</v>
      </c>
      <c r="P1299" s="15">
        <v>113</v>
      </c>
      <c r="Q1299" s="13">
        <v>1652.29</v>
      </c>
      <c r="R1299" s="13">
        <v>169630.55</v>
      </c>
      <c r="S1299" s="13">
        <v>178.14</v>
      </c>
      <c r="T1299" s="13">
        <v>3111.7</v>
      </c>
      <c r="U1299" s="13">
        <v>18388.060000000001</v>
      </c>
      <c r="V1299" s="13">
        <v>0</v>
      </c>
      <c r="W1299" s="16">
        <v>0</v>
      </c>
      <c r="X1299" s="16">
        <v>0</v>
      </c>
      <c r="Y1299" s="17">
        <f>SUM(R1299:X1299)+N1299+O1299</f>
        <v>191308.45</v>
      </c>
      <c r="Z1299" s="17">
        <f>((P1299*Q1299)+O1299+N1299)-Y1299</f>
        <v>-4599.6800000000221</v>
      </c>
    </row>
    <row r="1300" spans="1:26" hidden="1" x14ac:dyDescent="0.25">
      <c r="A1300" s="10" t="s">
        <v>6333</v>
      </c>
      <c r="B1300" s="11">
        <v>44517</v>
      </c>
      <c r="C1300" s="12">
        <v>429965</v>
      </c>
      <c r="D1300" s="12" t="s">
        <v>6334</v>
      </c>
      <c r="E1300" s="11">
        <v>44516</v>
      </c>
      <c r="F1300" s="13">
        <v>131676.91</v>
      </c>
      <c r="G1300" s="13">
        <v>7900.61</v>
      </c>
      <c r="H1300" s="13">
        <v>2791.6</v>
      </c>
      <c r="I1300" s="13">
        <v>136.91999999999999</v>
      </c>
      <c r="J1300" s="13">
        <v>136922.84</v>
      </c>
      <c r="K1300" s="18" t="s">
        <v>32</v>
      </c>
      <c r="L1300" s="12">
        <v>120</v>
      </c>
      <c r="M1300" s="14">
        <v>1258.8</v>
      </c>
      <c r="N1300" s="13">
        <v>0</v>
      </c>
      <c r="O1300" s="14">
        <v>0</v>
      </c>
      <c r="P1300" s="15">
        <v>113</v>
      </c>
      <c r="Q1300" s="13">
        <v>1258.8</v>
      </c>
      <c r="R1300" s="13">
        <v>129380.54</v>
      </c>
      <c r="S1300" s="13">
        <v>135.72</v>
      </c>
      <c r="T1300" s="13">
        <v>2370.1799999999998</v>
      </c>
      <c r="U1300" s="13">
        <v>14009.18</v>
      </c>
      <c r="V1300" s="13">
        <v>0</v>
      </c>
      <c r="W1300" s="16">
        <v>0</v>
      </c>
      <c r="X1300" s="16">
        <v>0</v>
      </c>
      <c r="Y1300" s="17">
        <f>SUM(R1300:X1300)+N1300+O1300</f>
        <v>145895.62</v>
      </c>
      <c r="Z1300" s="17">
        <f>((P1300*Q1300)+O1300+N1300)-Y1300</f>
        <v>-3651.2200000000012</v>
      </c>
    </row>
    <row r="1301" spans="1:26" hidden="1" x14ac:dyDescent="0.25">
      <c r="A1301" s="10" t="s">
        <v>2771</v>
      </c>
      <c r="B1301" s="11">
        <v>44397</v>
      </c>
      <c r="C1301" s="12">
        <v>421230</v>
      </c>
      <c r="D1301" s="12" t="s">
        <v>2772</v>
      </c>
      <c r="E1301" s="11">
        <v>44396</v>
      </c>
      <c r="F1301" s="13">
        <v>117840.57</v>
      </c>
      <c r="G1301" s="13">
        <v>7070.43</v>
      </c>
      <c r="H1301" s="13">
        <v>7000</v>
      </c>
      <c r="I1301" s="13">
        <v>118.03</v>
      </c>
      <c r="J1301" s="13">
        <v>118029.03</v>
      </c>
      <c r="K1301" s="18" t="s">
        <v>32</v>
      </c>
      <c r="L1301" s="12">
        <v>120</v>
      </c>
      <c r="M1301" s="14">
        <v>1085.0999999999999</v>
      </c>
      <c r="N1301" s="13">
        <v>0</v>
      </c>
      <c r="O1301" s="14">
        <v>0</v>
      </c>
      <c r="P1301" s="15">
        <v>110</v>
      </c>
      <c r="Q1301" s="13">
        <v>1201.3399999999999</v>
      </c>
      <c r="R1301" s="13">
        <v>107990.33</v>
      </c>
      <c r="S1301" s="13">
        <v>109.12</v>
      </c>
      <c r="T1301" s="13">
        <v>0</v>
      </c>
      <c r="U1301" s="13">
        <v>11261.55</v>
      </c>
      <c r="V1301" s="13">
        <v>11463.53</v>
      </c>
      <c r="W1301" s="16">
        <v>11.99</v>
      </c>
      <c r="X1301" s="16">
        <v>1195.73</v>
      </c>
      <c r="Y1301" s="17">
        <f>SUM(R1301:X1301)+N1301+O1301</f>
        <v>132032.25</v>
      </c>
      <c r="Z1301" s="17">
        <f>((P1301*Q1301)+O1301+N1301)-Y1301</f>
        <v>115.14999999999418</v>
      </c>
    </row>
    <row r="1302" spans="1:26" hidden="1" x14ac:dyDescent="0.25">
      <c r="A1302" s="10" t="s">
        <v>5121</v>
      </c>
      <c r="B1302" s="11">
        <v>44480</v>
      </c>
      <c r="C1302" s="12">
        <v>427205</v>
      </c>
      <c r="D1302" s="12" t="s">
        <v>5122</v>
      </c>
      <c r="E1302" s="11">
        <v>44480</v>
      </c>
      <c r="F1302" s="13">
        <v>103773.59</v>
      </c>
      <c r="G1302" s="13">
        <v>6226.42</v>
      </c>
      <c r="H1302" s="13">
        <v>8000</v>
      </c>
      <c r="I1302" s="13">
        <v>102.1</v>
      </c>
      <c r="J1302" s="13">
        <v>102102.11</v>
      </c>
      <c r="K1302" s="18" t="s">
        <v>32</v>
      </c>
      <c r="L1302" s="12">
        <v>120</v>
      </c>
      <c r="M1302" s="14">
        <v>938.67</v>
      </c>
      <c r="N1302" s="13">
        <v>0</v>
      </c>
      <c r="O1302" s="14">
        <v>0</v>
      </c>
      <c r="P1302" s="15">
        <v>112</v>
      </c>
      <c r="Q1302" s="13">
        <v>938.67</v>
      </c>
      <c r="R1302" s="13">
        <v>95965.84</v>
      </c>
      <c r="S1302" s="13">
        <v>96.08</v>
      </c>
      <c r="T1302" s="13">
        <v>0</v>
      </c>
      <c r="U1302" s="13">
        <v>9918.3700000000008</v>
      </c>
      <c r="V1302" s="13">
        <v>0</v>
      </c>
      <c r="W1302" s="16">
        <v>0</v>
      </c>
      <c r="X1302" s="16">
        <v>0</v>
      </c>
      <c r="Y1302" s="17">
        <f>SUM(R1302:X1302)+N1302+O1302</f>
        <v>105980.29</v>
      </c>
      <c r="Z1302" s="17">
        <f>((P1302*Q1302)+O1302+N1302)-Y1302</f>
        <v>-849.25</v>
      </c>
    </row>
    <row r="1303" spans="1:26" hidden="1" x14ac:dyDescent="0.25">
      <c r="A1303" s="10" t="s">
        <v>7787</v>
      </c>
      <c r="B1303" s="11">
        <v>44592</v>
      </c>
      <c r="C1303" s="12">
        <v>432923</v>
      </c>
      <c r="D1303" s="12" t="s">
        <v>7788</v>
      </c>
      <c r="E1303" s="11">
        <v>44592</v>
      </c>
      <c r="F1303" s="13">
        <v>94185.5</v>
      </c>
      <c r="G1303" s="13">
        <v>5651.13</v>
      </c>
      <c r="H1303" s="13">
        <v>4991.83</v>
      </c>
      <c r="I1303" s="13">
        <v>94.94</v>
      </c>
      <c r="J1303" s="13">
        <v>94939.74</v>
      </c>
      <c r="K1303" s="18" t="s">
        <v>32</v>
      </c>
      <c r="L1303" s="12">
        <v>120</v>
      </c>
      <c r="M1303" s="14">
        <v>872.83</v>
      </c>
      <c r="N1303" s="13">
        <v>0</v>
      </c>
      <c r="O1303" s="14">
        <v>0</v>
      </c>
      <c r="P1303" s="15">
        <v>117</v>
      </c>
      <c r="Q1303" s="13">
        <v>872.83</v>
      </c>
      <c r="R1303" s="13">
        <v>92226.31</v>
      </c>
      <c r="S1303" s="13">
        <v>94.94</v>
      </c>
      <c r="T1303" s="13">
        <v>847.67</v>
      </c>
      <c r="U1303" s="13">
        <v>9799.86</v>
      </c>
      <c r="V1303" s="13">
        <v>0</v>
      </c>
      <c r="W1303" s="16">
        <v>0</v>
      </c>
      <c r="X1303" s="16">
        <v>0</v>
      </c>
      <c r="Y1303" s="17">
        <f>SUM(R1303:X1303)+N1303+O1303</f>
        <v>102968.78</v>
      </c>
      <c r="Z1303" s="17">
        <f>((P1303*Q1303)+O1303+N1303)-Y1303</f>
        <v>-847.66999999999825</v>
      </c>
    </row>
    <row r="1304" spans="1:26" hidden="1" x14ac:dyDescent="0.25">
      <c r="A1304" s="10" t="s">
        <v>6797</v>
      </c>
      <c r="B1304" s="11">
        <v>44530</v>
      </c>
      <c r="C1304" s="12">
        <v>431078</v>
      </c>
      <c r="D1304" s="12" t="s">
        <v>6798</v>
      </c>
      <c r="E1304" s="11">
        <v>44530</v>
      </c>
      <c r="F1304" s="13">
        <v>117924.53</v>
      </c>
      <c r="G1304" s="13">
        <v>7075.47</v>
      </c>
      <c r="H1304" s="13">
        <v>3750</v>
      </c>
      <c r="I1304" s="13">
        <v>121.37</v>
      </c>
      <c r="J1304" s="13">
        <v>121371.37</v>
      </c>
      <c r="K1304" s="18" t="s">
        <v>32</v>
      </c>
      <c r="L1304" s="12">
        <v>120</v>
      </c>
      <c r="M1304" s="14">
        <v>1115.82</v>
      </c>
      <c r="N1304" s="13">
        <v>0</v>
      </c>
      <c r="O1304" s="14">
        <v>-0.01</v>
      </c>
      <c r="P1304" s="15">
        <v>113</v>
      </c>
      <c r="Q1304" s="13">
        <v>1115.82</v>
      </c>
      <c r="R1304" s="13">
        <v>114665.08</v>
      </c>
      <c r="S1304" s="13">
        <v>119.25</v>
      </c>
      <c r="T1304" s="13">
        <v>1061.32</v>
      </c>
      <c r="U1304" s="13">
        <v>12309.17</v>
      </c>
      <c r="V1304" s="13">
        <v>0</v>
      </c>
      <c r="W1304" s="16">
        <v>0</v>
      </c>
      <c r="X1304" s="16">
        <v>0</v>
      </c>
      <c r="Y1304" s="17">
        <f>SUM(R1304:X1304)+N1304+O1304</f>
        <v>128154.81000000001</v>
      </c>
      <c r="Z1304" s="17">
        <f>((P1304*Q1304)+O1304+N1304)-Y1304</f>
        <v>-2067.160000000018</v>
      </c>
    </row>
    <row r="1305" spans="1:26" hidden="1" x14ac:dyDescent="0.25">
      <c r="A1305" s="10" t="s">
        <v>2679</v>
      </c>
      <c r="B1305" s="11">
        <v>44390</v>
      </c>
      <c r="C1305" s="12">
        <v>420693</v>
      </c>
      <c r="D1305" s="12" t="s">
        <v>2680</v>
      </c>
      <c r="E1305" s="11">
        <v>44390</v>
      </c>
      <c r="F1305" s="13">
        <v>117840.57</v>
      </c>
      <c r="G1305" s="13">
        <v>7070.43</v>
      </c>
      <c r="H1305" s="13">
        <v>3747.35</v>
      </c>
      <c r="I1305" s="13">
        <v>121.28</v>
      </c>
      <c r="J1305" s="13">
        <v>121284.93</v>
      </c>
      <c r="K1305" s="18" t="s">
        <v>32</v>
      </c>
      <c r="L1305" s="12">
        <v>120</v>
      </c>
      <c r="M1305" s="14">
        <v>1115.03</v>
      </c>
      <c r="N1305" s="13">
        <v>0</v>
      </c>
      <c r="O1305" s="14">
        <v>0</v>
      </c>
      <c r="P1305" s="15">
        <v>109</v>
      </c>
      <c r="Q1305" s="13">
        <v>1234.48</v>
      </c>
      <c r="R1305" s="13">
        <v>110769.63</v>
      </c>
      <c r="S1305" s="13">
        <v>112.96</v>
      </c>
      <c r="T1305" s="13">
        <v>0</v>
      </c>
      <c r="U1305" s="13">
        <v>11662.67</v>
      </c>
      <c r="V1305" s="13">
        <v>11757.83</v>
      </c>
      <c r="W1305" s="16">
        <v>11.99</v>
      </c>
      <c r="X1305" s="16">
        <v>1249.1400000000001</v>
      </c>
      <c r="Y1305" s="17">
        <f>SUM(R1305:X1305)+N1305+O1305</f>
        <v>135564.22</v>
      </c>
      <c r="Z1305" s="17">
        <f>((P1305*Q1305)+O1305+N1305)-Y1305</f>
        <v>-1005.8999999999942</v>
      </c>
    </row>
    <row r="1306" spans="1:26" hidden="1" x14ac:dyDescent="0.25">
      <c r="A1306" s="10" t="s">
        <v>9731</v>
      </c>
      <c r="B1306" s="11">
        <v>44686</v>
      </c>
      <c r="C1306" s="12">
        <v>435695</v>
      </c>
      <c r="D1306" s="12" t="s">
        <v>9732</v>
      </c>
      <c r="E1306" s="11">
        <v>44686</v>
      </c>
      <c r="F1306" s="13">
        <v>117924.53</v>
      </c>
      <c r="G1306" s="13">
        <v>7075.47</v>
      </c>
      <c r="H1306" s="13">
        <v>12500</v>
      </c>
      <c r="I1306" s="13">
        <v>112.5</v>
      </c>
      <c r="J1306" s="13">
        <v>112612.5</v>
      </c>
      <c r="K1306" s="18" t="s">
        <v>32</v>
      </c>
      <c r="L1306" s="12">
        <v>120</v>
      </c>
      <c r="M1306" s="14">
        <v>1035.3</v>
      </c>
      <c r="N1306" s="13">
        <v>0</v>
      </c>
      <c r="O1306" s="14">
        <v>0</v>
      </c>
      <c r="P1306" s="15">
        <v>120</v>
      </c>
      <c r="Q1306" s="13">
        <v>1035.3</v>
      </c>
      <c r="R1306" s="13">
        <v>112500</v>
      </c>
      <c r="S1306" s="13">
        <v>112.5</v>
      </c>
      <c r="T1306" s="13">
        <v>0</v>
      </c>
      <c r="U1306" s="13">
        <v>11623.5</v>
      </c>
      <c r="V1306" s="13">
        <v>0</v>
      </c>
      <c r="W1306" s="16">
        <v>0</v>
      </c>
      <c r="X1306" s="16">
        <v>0</v>
      </c>
      <c r="Y1306" s="17">
        <f>SUM(R1306:X1306)+N1306+O1306</f>
        <v>124236</v>
      </c>
      <c r="Z1306" s="17">
        <f>((P1306*Q1306)+O1306+N1306)-Y1306</f>
        <v>0</v>
      </c>
    </row>
    <row r="1307" spans="1:26" hidden="1" x14ac:dyDescent="0.25">
      <c r="A1307" s="10" t="s">
        <v>4215</v>
      </c>
      <c r="B1307" s="11">
        <v>44453</v>
      </c>
      <c r="C1307" s="12">
        <v>424599</v>
      </c>
      <c r="D1307" s="12" t="s">
        <v>4216</v>
      </c>
      <c r="E1307" s="11">
        <v>44453</v>
      </c>
      <c r="F1307" s="13">
        <v>117840.57</v>
      </c>
      <c r="G1307" s="13">
        <v>7070.43</v>
      </c>
      <c r="H1307" s="13">
        <v>2498.2199999999998</v>
      </c>
      <c r="I1307" s="13">
        <v>122.54</v>
      </c>
      <c r="J1307" s="13">
        <v>122535.32</v>
      </c>
      <c r="K1307" s="18" t="s">
        <v>32</v>
      </c>
      <c r="L1307" s="12">
        <v>120</v>
      </c>
      <c r="M1307" s="14">
        <v>1126.52</v>
      </c>
      <c r="N1307" s="13">
        <v>0</v>
      </c>
      <c r="O1307" s="14">
        <v>0</v>
      </c>
      <c r="P1307" s="15">
        <v>113</v>
      </c>
      <c r="Q1307" s="13">
        <v>1126.52</v>
      </c>
      <c r="R1307" s="13">
        <v>114749.22</v>
      </c>
      <c r="S1307" s="13">
        <v>120.4</v>
      </c>
      <c r="T1307" s="13">
        <v>0</v>
      </c>
      <c r="U1307" s="13">
        <v>12427.14</v>
      </c>
      <c r="V1307" s="13">
        <v>0</v>
      </c>
      <c r="W1307" s="16">
        <v>0</v>
      </c>
      <c r="X1307" s="16">
        <v>0</v>
      </c>
      <c r="Y1307" s="17">
        <f>SUM(R1307:X1307)+N1307+O1307</f>
        <v>127296.76</v>
      </c>
      <c r="Z1307" s="17">
        <f>((P1307*Q1307)+O1307+N1307)-Y1307</f>
        <v>0</v>
      </c>
    </row>
    <row r="1308" spans="1:26" hidden="1" x14ac:dyDescent="0.25">
      <c r="A1308" s="10" t="s">
        <v>4247</v>
      </c>
      <c r="B1308" s="11">
        <v>44455</v>
      </c>
      <c r="C1308" s="12">
        <v>425072</v>
      </c>
      <c r="D1308" s="12" t="s">
        <v>4248</v>
      </c>
      <c r="E1308" s="11">
        <v>44454</v>
      </c>
      <c r="F1308" s="13">
        <v>102039.45</v>
      </c>
      <c r="G1308" s="13">
        <v>6122.37</v>
      </c>
      <c r="H1308" s="13">
        <v>1082</v>
      </c>
      <c r="I1308" s="13">
        <v>107.19</v>
      </c>
      <c r="J1308" s="13">
        <v>107187.01</v>
      </c>
      <c r="K1308" s="18" t="s">
        <v>32</v>
      </c>
      <c r="L1308" s="12">
        <v>120</v>
      </c>
      <c r="M1308" s="14">
        <v>985.42</v>
      </c>
      <c r="N1308" s="13">
        <v>0</v>
      </c>
      <c r="O1308" s="14">
        <v>0</v>
      </c>
      <c r="P1308" s="15">
        <v>112</v>
      </c>
      <c r="Q1308" s="13">
        <v>985.42</v>
      </c>
      <c r="R1308" s="13">
        <v>99392.44</v>
      </c>
      <c r="S1308" s="13">
        <v>105.31</v>
      </c>
      <c r="T1308" s="13">
        <v>985.42</v>
      </c>
      <c r="U1308" s="13">
        <v>10869.29</v>
      </c>
      <c r="V1308" s="13">
        <v>0</v>
      </c>
      <c r="W1308" s="16">
        <v>0</v>
      </c>
      <c r="X1308" s="16">
        <v>0</v>
      </c>
      <c r="Y1308" s="17">
        <f>SUM(R1308:X1308)+N1308+O1308</f>
        <v>111352.45999999999</v>
      </c>
      <c r="Z1308" s="17">
        <f>((P1308*Q1308)+O1308+N1308)-Y1308</f>
        <v>-985.41999999999825</v>
      </c>
    </row>
    <row r="1309" spans="1:26" hidden="1" x14ac:dyDescent="0.25">
      <c r="A1309" s="10" t="s">
        <v>8611</v>
      </c>
      <c r="B1309" s="11">
        <v>44630</v>
      </c>
      <c r="C1309" s="12">
        <v>434010</v>
      </c>
      <c r="D1309" s="12" t="s">
        <v>8612</v>
      </c>
      <c r="E1309" s="11">
        <v>44630</v>
      </c>
      <c r="F1309" s="13">
        <v>104756.6</v>
      </c>
      <c r="G1309" s="13">
        <v>6285.4</v>
      </c>
      <c r="H1309" s="13">
        <v>9993.7999999999993</v>
      </c>
      <c r="I1309" s="13">
        <v>101.05</v>
      </c>
      <c r="J1309" s="13">
        <v>101149.25</v>
      </c>
      <c r="K1309" s="18" t="s">
        <v>32</v>
      </c>
      <c r="L1309" s="12">
        <v>120</v>
      </c>
      <c r="M1309" s="14">
        <v>929.91</v>
      </c>
      <c r="N1309" s="13">
        <v>0</v>
      </c>
      <c r="O1309" s="14">
        <v>0</v>
      </c>
      <c r="P1309" s="15">
        <v>118</v>
      </c>
      <c r="Q1309" s="13">
        <v>929.91</v>
      </c>
      <c r="R1309" s="13">
        <v>99364.06</v>
      </c>
      <c r="S1309" s="13">
        <v>99.37</v>
      </c>
      <c r="T1309" s="13">
        <v>0</v>
      </c>
      <c r="U1309" s="13">
        <v>10265.950000000001</v>
      </c>
      <c r="V1309" s="13">
        <v>0</v>
      </c>
      <c r="W1309" s="16">
        <v>0</v>
      </c>
      <c r="X1309" s="16">
        <v>0</v>
      </c>
      <c r="Y1309" s="17">
        <f>SUM(R1309:X1309)+N1309+O1309</f>
        <v>109729.37999999999</v>
      </c>
      <c r="Z1309" s="17">
        <f>((P1309*Q1309)+O1309+N1309)-Y1309</f>
        <v>0</v>
      </c>
    </row>
    <row r="1310" spans="1:26" hidden="1" x14ac:dyDescent="0.25">
      <c r="A1310" s="10" t="s">
        <v>5019</v>
      </c>
      <c r="B1310" s="11">
        <v>44474</v>
      </c>
      <c r="C1310" s="12">
        <v>426878</v>
      </c>
      <c r="D1310" s="12" t="s">
        <v>5020</v>
      </c>
      <c r="E1310" s="11">
        <v>44474</v>
      </c>
      <c r="F1310" s="13">
        <v>99497.82</v>
      </c>
      <c r="G1310" s="13">
        <v>5969.87</v>
      </c>
      <c r="H1310" s="13">
        <v>1054.68</v>
      </c>
      <c r="I1310" s="13">
        <v>104.52</v>
      </c>
      <c r="J1310" s="13">
        <v>104517.53</v>
      </c>
      <c r="K1310" s="18" t="s">
        <v>32</v>
      </c>
      <c r="L1310" s="12">
        <v>120</v>
      </c>
      <c r="M1310" s="14">
        <v>960.88</v>
      </c>
      <c r="N1310" s="13">
        <v>0</v>
      </c>
      <c r="O1310" s="14">
        <v>0</v>
      </c>
      <c r="P1310" s="15">
        <v>113</v>
      </c>
      <c r="Q1310" s="13">
        <v>960.88</v>
      </c>
      <c r="R1310" s="13">
        <v>97782.399999999994</v>
      </c>
      <c r="S1310" s="13">
        <v>103.6</v>
      </c>
      <c r="T1310" s="13">
        <v>110.79</v>
      </c>
      <c r="U1310" s="13">
        <v>10693.44</v>
      </c>
      <c r="V1310" s="13">
        <v>0</v>
      </c>
      <c r="W1310" s="16">
        <v>0</v>
      </c>
      <c r="X1310" s="16">
        <v>0</v>
      </c>
      <c r="Y1310" s="17">
        <f>SUM(R1310:X1310)+N1310+O1310</f>
        <v>108690.23</v>
      </c>
      <c r="Z1310" s="17">
        <f>((P1310*Q1310)+O1310+N1310)-Y1310</f>
        <v>-110.7899999999936</v>
      </c>
    </row>
    <row r="1311" spans="1:26" hidden="1" x14ac:dyDescent="0.25">
      <c r="A1311" s="10" t="s">
        <v>8109</v>
      </c>
      <c r="B1311" s="11">
        <v>44603</v>
      </c>
      <c r="C1311" s="12">
        <v>433152</v>
      </c>
      <c r="D1311" s="12" t="s">
        <v>8110</v>
      </c>
      <c r="E1311" s="11">
        <v>44599</v>
      </c>
      <c r="F1311" s="13">
        <v>96698.11</v>
      </c>
      <c r="G1311" s="13">
        <v>5801.89</v>
      </c>
      <c r="H1311" s="13">
        <v>5125</v>
      </c>
      <c r="I1311" s="13">
        <v>97.38</v>
      </c>
      <c r="J1311" s="13">
        <v>97472.38</v>
      </c>
      <c r="K1311" s="18" t="s">
        <v>32</v>
      </c>
      <c r="L1311" s="12">
        <v>120</v>
      </c>
      <c r="M1311" s="14">
        <v>896.11</v>
      </c>
      <c r="N1311" s="13">
        <v>0</v>
      </c>
      <c r="O1311" s="14">
        <v>0.01</v>
      </c>
      <c r="P1311" s="15">
        <v>116</v>
      </c>
      <c r="Q1311" s="13">
        <v>896.11</v>
      </c>
      <c r="R1311" s="13">
        <v>93877.37</v>
      </c>
      <c r="S1311" s="13">
        <v>96.55</v>
      </c>
      <c r="T1311" s="13">
        <v>870.28</v>
      </c>
      <c r="U1311" s="13">
        <v>9974.83</v>
      </c>
      <c r="V1311" s="13">
        <v>0</v>
      </c>
      <c r="W1311" s="16">
        <v>0</v>
      </c>
      <c r="X1311" s="16">
        <v>0</v>
      </c>
      <c r="Y1311" s="17">
        <f>SUM(R1311:X1311)+N1311+O1311</f>
        <v>104819.04</v>
      </c>
      <c r="Z1311" s="17">
        <f>((P1311*Q1311)+O1311+N1311)-Y1311</f>
        <v>-870.27000000000407</v>
      </c>
    </row>
    <row r="1312" spans="1:26" hidden="1" x14ac:dyDescent="0.25">
      <c r="A1312" s="10" t="s">
        <v>4691</v>
      </c>
      <c r="B1312" s="11">
        <v>44467</v>
      </c>
      <c r="C1312" s="12">
        <v>426286</v>
      </c>
      <c r="D1312" s="12" t="s">
        <v>4692</v>
      </c>
      <c r="E1312" s="11">
        <v>44467</v>
      </c>
      <c r="F1312" s="13">
        <v>113289.3</v>
      </c>
      <c r="G1312" s="13">
        <v>6797.36</v>
      </c>
      <c r="H1312" s="13">
        <v>1201</v>
      </c>
      <c r="I1312" s="13">
        <v>119</v>
      </c>
      <c r="J1312" s="13">
        <v>119004.66</v>
      </c>
      <c r="K1312" s="18" t="s">
        <v>32</v>
      </c>
      <c r="L1312" s="12">
        <v>120</v>
      </c>
      <c r="M1312" s="14">
        <v>1094.07</v>
      </c>
      <c r="N1312" s="13">
        <v>0</v>
      </c>
      <c r="O1312" s="14">
        <v>0</v>
      </c>
      <c r="P1312" s="15">
        <v>112</v>
      </c>
      <c r="Q1312" s="13">
        <v>1094.07</v>
      </c>
      <c r="R1312" s="13">
        <v>110350.68</v>
      </c>
      <c r="S1312" s="13">
        <v>116.92</v>
      </c>
      <c r="T1312" s="13">
        <v>126.01</v>
      </c>
      <c r="U1312" s="13">
        <v>12068.24</v>
      </c>
      <c r="V1312" s="13">
        <v>0</v>
      </c>
      <c r="W1312" s="16">
        <v>0</v>
      </c>
      <c r="X1312" s="16">
        <v>0</v>
      </c>
      <c r="Y1312" s="17">
        <f>SUM(R1312:X1312)+N1312+O1312</f>
        <v>122661.84999999999</v>
      </c>
      <c r="Z1312" s="17">
        <f>((P1312*Q1312)+O1312+N1312)-Y1312</f>
        <v>-126.00999999999476</v>
      </c>
    </row>
    <row r="1313" spans="1:26" hidden="1" x14ac:dyDescent="0.25">
      <c r="A1313" s="10" t="s">
        <v>2767</v>
      </c>
      <c r="B1313" s="11">
        <v>44397</v>
      </c>
      <c r="C1313" s="12">
        <v>421211</v>
      </c>
      <c r="D1313" s="12" t="s">
        <v>2768</v>
      </c>
      <c r="E1313" s="11">
        <v>44397</v>
      </c>
      <c r="F1313" s="13">
        <v>107568.74</v>
      </c>
      <c r="G1313" s="13">
        <v>6454.12</v>
      </c>
      <c r="H1313" s="13">
        <v>1140.23</v>
      </c>
      <c r="I1313" s="13">
        <v>113</v>
      </c>
      <c r="J1313" s="13">
        <v>112995.63</v>
      </c>
      <c r="K1313" s="18" t="s">
        <v>32</v>
      </c>
      <c r="L1313" s="12">
        <v>120</v>
      </c>
      <c r="M1313" s="14">
        <v>1038.82</v>
      </c>
      <c r="N1313" s="13">
        <v>0</v>
      </c>
      <c r="O1313" s="14">
        <v>0</v>
      </c>
      <c r="P1313" s="15">
        <v>110</v>
      </c>
      <c r="Q1313" s="13">
        <v>1150.0999999999999</v>
      </c>
      <c r="R1313" s="13">
        <v>102907.59</v>
      </c>
      <c r="S1313" s="13">
        <v>109.04</v>
      </c>
      <c r="T1313" s="13">
        <v>0</v>
      </c>
      <c r="U1313" s="13">
        <v>11253.57</v>
      </c>
      <c r="V1313" s="13">
        <v>10923.98</v>
      </c>
      <c r="W1313" s="16">
        <v>11.99</v>
      </c>
      <c r="X1313" s="16">
        <v>1194.6400000000001</v>
      </c>
      <c r="Y1313" s="17">
        <f>SUM(R1313:X1313)+N1313+O1313</f>
        <v>126400.80999999998</v>
      </c>
      <c r="Z1313" s="17">
        <f>((P1313*Q1313)+O1313+N1313)-Y1313</f>
        <v>110.19000000000233</v>
      </c>
    </row>
    <row r="1314" spans="1:26" hidden="1" x14ac:dyDescent="0.25">
      <c r="A1314" s="10" t="s">
        <v>5689</v>
      </c>
      <c r="B1314" s="11">
        <v>44496</v>
      </c>
      <c r="C1314" s="12">
        <v>428427</v>
      </c>
      <c r="D1314" s="12" t="s">
        <v>5690</v>
      </c>
      <c r="E1314" s="11">
        <v>44494</v>
      </c>
      <c r="F1314" s="13">
        <v>104756.6</v>
      </c>
      <c r="G1314" s="13">
        <v>6285.4</v>
      </c>
      <c r="H1314" s="13">
        <v>2000</v>
      </c>
      <c r="I1314" s="13">
        <v>109.15</v>
      </c>
      <c r="J1314" s="13">
        <v>109151.15</v>
      </c>
      <c r="K1314" s="18" t="s">
        <v>32</v>
      </c>
      <c r="L1314" s="12">
        <v>120</v>
      </c>
      <c r="M1314" s="14">
        <v>1003.48</v>
      </c>
      <c r="N1314" s="13">
        <v>0</v>
      </c>
      <c r="O1314" s="14">
        <v>0</v>
      </c>
      <c r="P1314" s="15">
        <v>113</v>
      </c>
      <c r="Q1314" s="13">
        <v>1003.48</v>
      </c>
      <c r="R1314" s="13">
        <v>102017.64</v>
      </c>
      <c r="S1314" s="13">
        <v>109.15</v>
      </c>
      <c r="T1314" s="13">
        <v>942.81</v>
      </c>
      <c r="U1314" s="13">
        <v>11266.45</v>
      </c>
      <c r="V1314" s="13">
        <v>0</v>
      </c>
      <c r="W1314" s="16">
        <v>0</v>
      </c>
      <c r="X1314" s="16">
        <v>0</v>
      </c>
      <c r="Y1314" s="17">
        <f>SUM(R1314:X1314)+N1314+O1314</f>
        <v>114336.04999999999</v>
      </c>
      <c r="Z1314" s="17">
        <f>((P1314*Q1314)+O1314+N1314)-Y1314</f>
        <v>-942.80999999998312</v>
      </c>
    </row>
    <row r="1315" spans="1:26" hidden="1" x14ac:dyDescent="0.25">
      <c r="A1315" s="10" t="s">
        <v>4785</v>
      </c>
      <c r="B1315" s="11">
        <v>44468</v>
      </c>
      <c r="C1315" s="12">
        <v>426404</v>
      </c>
      <c r="D1315" s="12" t="s">
        <v>4786</v>
      </c>
      <c r="E1315" s="11">
        <v>44467</v>
      </c>
      <c r="F1315" s="13">
        <v>73411.100000000006</v>
      </c>
      <c r="G1315" s="13">
        <v>4404.67</v>
      </c>
      <c r="H1315" s="13">
        <v>1242.1500000000001</v>
      </c>
      <c r="I1315" s="13">
        <v>76.650000000000006</v>
      </c>
      <c r="J1315" s="13">
        <v>76650.27</v>
      </c>
      <c r="K1315" s="18" t="s">
        <v>32</v>
      </c>
      <c r="L1315" s="12">
        <v>120</v>
      </c>
      <c r="M1315" s="14">
        <v>704.68</v>
      </c>
      <c r="N1315" s="13">
        <v>0</v>
      </c>
      <c r="O1315" s="14">
        <v>0</v>
      </c>
      <c r="P1315" s="15">
        <v>112</v>
      </c>
      <c r="Q1315" s="13">
        <v>704.68</v>
      </c>
      <c r="R1315" s="13">
        <v>71144.56</v>
      </c>
      <c r="S1315" s="13">
        <v>74.64</v>
      </c>
      <c r="T1315" s="13">
        <v>0</v>
      </c>
      <c r="U1315" s="13">
        <v>7704.96</v>
      </c>
      <c r="V1315" s="13">
        <v>0</v>
      </c>
      <c r="W1315" s="16">
        <v>0</v>
      </c>
      <c r="X1315" s="16">
        <v>0</v>
      </c>
      <c r="Y1315" s="17">
        <f>SUM(R1315:X1315)+N1315+O1315</f>
        <v>78924.160000000003</v>
      </c>
      <c r="Z1315" s="17">
        <f>((P1315*Q1315)+O1315+N1315)-Y1315</f>
        <v>0</v>
      </c>
    </row>
    <row r="1316" spans="1:26" hidden="1" x14ac:dyDescent="0.25">
      <c r="A1316" s="10" t="s">
        <v>8323</v>
      </c>
      <c r="B1316" s="11">
        <v>44617</v>
      </c>
      <c r="C1316" s="12">
        <v>433459</v>
      </c>
      <c r="D1316" s="12" t="s">
        <v>8324</v>
      </c>
      <c r="E1316" s="11">
        <v>44616</v>
      </c>
      <c r="F1316" s="13">
        <v>75894.31</v>
      </c>
      <c r="G1316" s="13">
        <v>4553.66</v>
      </c>
      <c r="H1316" s="13">
        <v>4022.4</v>
      </c>
      <c r="I1316" s="13">
        <v>76.430000000000007</v>
      </c>
      <c r="J1316" s="13">
        <v>76502</v>
      </c>
      <c r="K1316" s="18" t="s">
        <v>32</v>
      </c>
      <c r="L1316" s="12">
        <v>120</v>
      </c>
      <c r="M1316" s="14">
        <v>703.32</v>
      </c>
      <c r="N1316" s="13">
        <v>0</v>
      </c>
      <c r="O1316" s="14">
        <v>0</v>
      </c>
      <c r="P1316" s="15">
        <v>117</v>
      </c>
      <c r="Q1316" s="13">
        <v>703.32</v>
      </c>
      <c r="R1316" s="13">
        <v>74315.61</v>
      </c>
      <c r="S1316" s="13">
        <v>76.430000000000007</v>
      </c>
      <c r="T1316" s="13">
        <v>683.05</v>
      </c>
      <c r="U1316" s="13">
        <v>7896.4</v>
      </c>
      <c r="V1316" s="13">
        <v>0</v>
      </c>
      <c r="W1316" s="16">
        <v>0</v>
      </c>
      <c r="X1316" s="16">
        <v>0</v>
      </c>
      <c r="Y1316" s="17">
        <f>SUM(R1316:X1316)+N1316+O1316</f>
        <v>82971.489999999991</v>
      </c>
      <c r="Z1316" s="17">
        <f>((P1316*Q1316)+O1316+N1316)-Y1316</f>
        <v>-683.04999999998836</v>
      </c>
    </row>
    <row r="1317" spans="1:26" hidden="1" x14ac:dyDescent="0.25">
      <c r="A1317" s="10" t="s">
        <v>9871</v>
      </c>
      <c r="B1317" s="11">
        <v>44699</v>
      </c>
      <c r="C1317" s="12">
        <v>435896</v>
      </c>
      <c r="D1317" s="12" t="s">
        <v>9872</v>
      </c>
      <c r="E1317" s="11">
        <v>44699</v>
      </c>
      <c r="F1317" s="13">
        <v>86137.87</v>
      </c>
      <c r="G1317" s="13">
        <v>5168.2700000000004</v>
      </c>
      <c r="H1317" s="13">
        <v>7280</v>
      </c>
      <c r="I1317" s="13">
        <v>84.03</v>
      </c>
      <c r="J1317" s="13">
        <v>84110.17</v>
      </c>
      <c r="K1317" s="18" t="s">
        <v>32</v>
      </c>
      <c r="L1317" s="12">
        <v>120</v>
      </c>
      <c r="M1317" s="14">
        <v>773.26</v>
      </c>
      <c r="N1317" s="13">
        <v>0</v>
      </c>
      <c r="O1317" s="14">
        <v>0</v>
      </c>
      <c r="P1317" s="15">
        <v>119</v>
      </c>
      <c r="Q1317" s="13">
        <v>773.26</v>
      </c>
      <c r="R1317" s="13">
        <v>83325.919999999998</v>
      </c>
      <c r="S1317" s="13">
        <v>83.33</v>
      </c>
      <c r="T1317" s="13">
        <v>0</v>
      </c>
      <c r="U1317" s="13">
        <v>8608.69</v>
      </c>
      <c r="V1317" s="13">
        <v>0</v>
      </c>
      <c r="W1317" s="16">
        <v>0</v>
      </c>
      <c r="X1317" s="16">
        <v>0</v>
      </c>
      <c r="Y1317" s="17">
        <f>SUM(R1317:X1317)+N1317+O1317</f>
        <v>92017.94</v>
      </c>
      <c r="Z1317" s="17">
        <f>((P1317*Q1317)+O1317+N1317)-Y1317</f>
        <v>0</v>
      </c>
    </row>
    <row r="1318" spans="1:26" hidden="1" x14ac:dyDescent="0.25">
      <c r="A1318" s="10" t="s">
        <v>9869</v>
      </c>
      <c r="B1318" s="11">
        <v>44699</v>
      </c>
      <c r="C1318" s="12">
        <v>435894</v>
      </c>
      <c r="D1318" s="12" t="s">
        <v>9870</v>
      </c>
      <c r="E1318" s="11">
        <v>44699</v>
      </c>
      <c r="F1318" s="13">
        <v>86133.21</v>
      </c>
      <c r="G1318" s="13">
        <v>5167.99</v>
      </c>
      <c r="H1318" s="13">
        <v>7280</v>
      </c>
      <c r="I1318" s="13">
        <v>84.02</v>
      </c>
      <c r="J1318" s="13">
        <v>84105.22</v>
      </c>
      <c r="K1318" s="18" t="s">
        <v>32</v>
      </c>
      <c r="L1318" s="12">
        <v>120</v>
      </c>
      <c r="M1318" s="14">
        <v>773.22</v>
      </c>
      <c r="N1318" s="13">
        <v>0</v>
      </c>
      <c r="O1318" s="14">
        <v>0</v>
      </c>
      <c r="P1318" s="15">
        <v>119</v>
      </c>
      <c r="Q1318" s="13">
        <v>773.22</v>
      </c>
      <c r="R1318" s="13">
        <v>83321.02</v>
      </c>
      <c r="S1318" s="13">
        <v>83.32</v>
      </c>
      <c r="T1318" s="13">
        <v>0</v>
      </c>
      <c r="U1318" s="13">
        <v>8608.84</v>
      </c>
      <c r="V1318" s="13">
        <v>0</v>
      </c>
      <c r="W1318" s="16">
        <v>0</v>
      </c>
      <c r="X1318" s="16">
        <v>0</v>
      </c>
      <c r="Y1318" s="17">
        <f>SUM(R1318:X1318)+N1318+O1318</f>
        <v>92013.180000000008</v>
      </c>
      <c r="Z1318" s="17">
        <f>((P1318*Q1318)+O1318+N1318)-Y1318</f>
        <v>0</v>
      </c>
    </row>
    <row r="1319" spans="1:26" hidden="1" x14ac:dyDescent="0.25">
      <c r="A1319" s="10" t="s">
        <v>3941</v>
      </c>
      <c r="B1319" s="11">
        <v>44445</v>
      </c>
      <c r="C1319" s="12">
        <v>424469</v>
      </c>
      <c r="D1319" s="12" t="s">
        <v>3942</v>
      </c>
      <c r="E1319" s="11">
        <v>44445</v>
      </c>
      <c r="F1319" s="13">
        <v>86133.21</v>
      </c>
      <c r="G1319" s="13">
        <v>5167.99</v>
      </c>
      <c r="H1319" s="13">
        <v>1500</v>
      </c>
      <c r="I1319" s="13">
        <v>89.89</v>
      </c>
      <c r="J1319" s="13">
        <v>89891.09</v>
      </c>
      <c r="K1319" s="18" t="s">
        <v>32</v>
      </c>
      <c r="L1319" s="12">
        <v>120</v>
      </c>
      <c r="M1319" s="14">
        <v>826.41</v>
      </c>
      <c r="N1319" s="13">
        <v>0</v>
      </c>
      <c r="O1319" s="14">
        <v>0</v>
      </c>
      <c r="P1319" s="15">
        <v>111</v>
      </c>
      <c r="Q1319" s="13">
        <v>826.41</v>
      </c>
      <c r="R1319" s="13">
        <v>83434.3</v>
      </c>
      <c r="S1319" s="13">
        <v>86.77</v>
      </c>
      <c r="T1319" s="13">
        <v>0</v>
      </c>
      <c r="U1319" s="13">
        <v>9116.75</v>
      </c>
      <c r="V1319" s="13">
        <v>0</v>
      </c>
      <c r="W1319" s="16">
        <v>0</v>
      </c>
      <c r="X1319" s="16">
        <v>0</v>
      </c>
      <c r="Y1319" s="17">
        <f>SUM(R1319:X1319)+N1319+O1319</f>
        <v>92637.82</v>
      </c>
      <c r="Z1319" s="17">
        <f>((P1319*Q1319)+O1319+N1319)-Y1319</f>
        <v>-906.31000000001222</v>
      </c>
    </row>
    <row r="1320" spans="1:26" hidden="1" x14ac:dyDescent="0.25">
      <c r="A1320" s="10" t="s">
        <v>9823</v>
      </c>
      <c r="B1320" s="11">
        <v>44694</v>
      </c>
      <c r="C1320" s="12">
        <v>435693</v>
      </c>
      <c r="D1320" s="12" t="s">
        <v>9824</v>
      </c>
      <c r="E1320" s="11">
        <v>44693</v>
      </c>
      <c r="F1320" s="13">
        <v>78497.61</v>
      </c>
      <c r="G1320" s="13">
        <v>4709.8599999999997</v>
      </c>
      <c r="H1320" s="13">
        <v>4160.37</v>
      </c>
      <c r="I1320" s="13">
        <v>79.05</v>
      </c>
      <c r="J1320" s="13">
        <v>79126.149999999994</v>
      </c>
      <c r="K1320" s="18" t="s">
        <v>32</v>
      </c>
      <c r="L1320" s="12">
        <v>120</v>
      </c>
      <c r="M1320" s="14">
        <v>727.44</v>
      </c>
      <c r="N1320" s="13">
        <v>0</v>
      </c>
      <c r="O1320" s="14">
        <v>0</v>
      </c>
      <c r="P1320" s="15">
        <v>119</v>
      </c>
      <c r="Q1320" s="13">
        <v>727.44</v>
      </c>
      <c r="R1320" s="13">
        <v>76906.7</v>
      </c>
      <c r="S1320" s="13">
        <v>79.05</v>
      </c>
      <c r="T1320" s="13">
        <v>1412.96</v>
      </c>
      <c r="U1320" s="13">
        <v>8166.65</v>
      </c>
      <c r="V1320" s="13">
        <v>0</v>
      </c>
      <c r="W1320" s="16">
        <v>0</v>
      </c>
      <c r="X1320" s="16">
        <v>0</v>
      </c>
      <c r="Y1320" s="17">
        <f>SUM(R1320:X1320)+N1320+O1320</f>
        <v>86565.36</v>
      </c>
      <c r="Z1320" s="17">
        <f>((P1320*Q1320)+O1320+N1320)-Y1320</f>
        <v>0</v>
      </c>
    </row>
    <row r="1321" spans="1:26" hidden="1" x14ac:dyDescent="0.25">
      <c r="A1321" s="10" t="s">
        <v>10247</v>
      </c>
      <c r="B1321" s="11">
        <v>44712</v>
      </c>
      <c r="C1321" s="12">
        <v>436309</v>
      </c>
      <c r="D1321" s="12" t="s">
        <v>10248</v>
      </c>
      <c r="E1321" s="11">
        <v>44712</v>
      </c>
      <c r="F1321" s="13">
        <v>89622.64</v>
      </c>
      <c r="G1321" s="13">
        <v>5377.36</v>
      </c>
      <c r="H1321" s="13">
        <v>9500</v>
      </c>
      <c r="I1321" s="13">
        <v>85.5</v>
      </c>
      <c r="J1321" s="13">
        <v>85585.5</v>
      </c>
      <c r="K1321" s="18" t="s">
        <v>32</v>
      </c>
      <c r="L1321" s="12">
        <v>120</v>
      </c>
      <c r="M1321" s="14">
        <v>786.83</v>
      </c>
      <c r="N1321" s="13">
        <v>0</v>
      </c>
      <c r="O1321" s="14">
        <v>0</v>
      </c>
      <c r="P1321" s="15">
        <v>120</v>
      </c>
      <c r="Q1321" s="13">
        <v>786.83</v>
      </c>
      <c r="R1321" s="13">
        <v>85500</v>
      </c>
      <c r="S1321" s="13">
        <v>85.5</v>
      </c>
      <c r="T1321" s="13">
        <v>0</v>
      </c>
      <c r="U1321" s="13">
        <v>8834.1</v>
      </c>
      <c r="V1321" s="13">
        <v>0</v>
      </c>
      <c r="W1321" s="16">
        <v>0</v>
      </c>
      <c r="X1321" s="16">
        <v>0</v>
      </c>
      <c r="Y1321" s="17">
        <f>SUM(R1321:X1321)+N1321+O1321</f>
        <v>94419.6</v>
      </c>
      <c r="Z1321" s="17">
        <f>((P1321*Q1321)+O1321+N1321)-Y1321</f>
        <v>0</v>
      </c>
    </row>
    <row r="1322" spans="1:26" hidden="1" x14ac:dyDescent="0.25">
      <c r="A1322" s="10" t="s">
        <v>4961</v>
      </c>
      <c r="B1322" s="11">
        <v>44474</v>
      </c>
      <c r="C1322" s="12">
        <v>426813</v>
      </c>
      <c r="D1322" s="12" t="s">
        <v>4962</v>
      </c>
      <c r="E1322" s="11">
        <v>44474</v>
      </c>
      <c r="F1322" s="13">
        <v>93627.59</v>
      </c>
      <c r="G1322" s="13">
        <v>5617.66</v>
      </c>
      <c r="H1322" s="13">
        <v>992.45</v>
      </c>
      <c r="I1322" s="13">
        <v>98.35</v>
      </c>
      <c r="J1322" s="13">
        <v>98351.15</v>
      </c>
      <c r="K1322" s="18" t="s">
        <v>32</v>
      </c>
      <c r="L1322" s="12">
        <v>120</v>
      </c>
      <c r="M1322" s="14">
        <v>904.19</v>
      </c>
      <c r="N1322" s="13">
        <v>0</v>
      </c>
      <c r="O1322" s="14">
        <v>0</v>
      </c>
      <c r="P1322" s="15">
        <v>113</v>
      </c>
      <c r="Q1322" s="13">
        <v>904.19</v>
      </c>
      <c r="R1322" s="13">
        <v>92013.38</v>
      </c>
      <c r="S1322" s="13">
        <v>97.49</v>
      </c>
      <c r="T1322" s="13">
        <v>904.19</v>
      </c>
      <c r="U1322" s="13">
        <v>10062.6</v>
      </c>
      <c r="V1322" s="13">
        <v>0</v>
      </c>
      <c r="W1322" s="16">
        <v>0</v>
      </c>
      <c r="X1322" s="16">
        <v>0</v>
      </c>
      <c r="Y1322" s="17">
        <f>SUM(R1322:X1322)+N1322+O1322</f>
        <v>103077.66000000002</v>
      </c>
      <c r="Z1322" s="17">
        <f>((P1322*Q1322)+O1322+N1322)-Y1322</f>
        <v>-904.19000000001688</v>
      </c>
    </row>
    <row r="1323" spans="1:26" hidden="1" x14ac:dyDescent="0.25">
      <c r="A1323" s="10" t="s">
        <v>5309</v>
      </c>
      <c r="B1323" s="11">
        <v>44487</v>
      </c>
      <c r="C1323" s="12">
        <v>427518</v>
      </c>
      <c r="D1323" s="12" t="s">
        <v>5310</v>
      </c>
      <c r="E1323" s="11">
        <v>44484</v>
      </c>
      <c r="F1323" s="13">
        <v>101264.72</v>
      </c>
      <c r="G1323" s="13">
        <v>6075.88</v>
      </c>
      <c r="H1323" s="13">
        <v>2000</v>
      </c>
      <c r="I1323" s="13">
        <v>105.45</v>
      </c>
      <c r="J1323" s="13">
        <v>105446.05</v>
      </c>
      <c r="K1323" s="18" t="s">
        <v>32</v>
      </c>
      <c r="L1323" s="12">
        <v>120</v>
      </c>
      <c r="M1323" s="14">
        <v>969.41</v>
      </c>
      <c r="N1323" s="13">
        <v>0</v>
      </c>
      <c r="O1323" s="14">
        <v>0.02</v>
      </c>
      <c r="P1323" s="15">
        <v>112</v>
      </c>
      <c r="Q1323" s="13">
        <v>969.41</v>
      </c>
      <c r="R1323" s="13">
        <v>98554.71</v>
      </c>
      <c r="S1323" s="13">
        <v>104.52</v>
      </c>
      <c r="T1323" s="13">
        <v>911.38</v>
      </c>
      <c r="U1323" s="13">
        <v>10786.84</v>
      </c>
      <c r="V1323" s="13">
        <v>0</v>
      </c>
      <c r="W1323" s="16">
        <v>0</v>
      </c>
      <c r="X1323" s="16">
        <v>0</v>
      </c>
      <c r="Y1323" s="17">
        <f>SUM(R1323:X1323)+N1323+O1323</f>
        <v>110357.47000000002</v>
      </c>
      <c r="Z1323" s="17">
        <f>((P1323*Q1323)+O1323+N1323)-Y1323</f>
        <v>-1783.5300000000134</v>
      </c>
    </row>
    <row r="1324" spans="1:26" hidden="1" x14ac:dyDescent="0.25">
      <c r="A1324" s="10" t="s">
        <v>5311</v>
      </c>
      <c r="B1324" s="11">
        <v>44487</v>
      </c>
      <c r="C1324" s="12">
        <v>427522</v>
      </c>
      <c r="D1324" s="12" t="s">
        <v>5312</v>
      </c>
      <c r="E1324" s="11">
        <v>44482</v>
      </c>
      <c r="F1324" s="13">
        <v>101264.72</v>
      </c>
      <c r="G1324" s="13">
        <v>6075.88</v>
      </c>
      <c r="H1324" s="13">
        <v>2000</v>
      </c>
      <c r="I1324" s="13">
        <v>105.45</v>
      </c>
      <c r="J1324" s="13">
        <v>105446.05</v>
      </c>
      <c r="K1324" s="18" t="s">
        <v>32</v>
      </c>
      <c r="L1324" s="12">
        <v>120</v>
      </c>
      <c r="M1324" s="14">
        <v>969.41</v>
      </c>
      <c r="N1324" s="13">
        <v>0</v>
      </c>
      <c r="O1324" s="14">
        <v>0.02</v>
      </c>
      <c r="P1324" s="15">
        <v>112</v>
      </c>
      <c r="Q1324" s="13">
        <v>969.41</v>
      </c>
      <c r="R1324" s="13">
        <v>97682.54</v>
      </c>
      <c r="S1324" s="13">
        <v>104.52</v>
      </c>
      <c r="T1324" s="13">
        <v>1822.76</v>
      </c>
      <c r="U1324" s="13">
        <v>10786.84</v>
      </c>
      <c r="V1324" s="13">
        <v>0</v>
      </c>
      <c r="W1324" s="16">
        <v>0</v>
      </c>
      <c r="X1324" s="16">
        <v>0</v>
      </c>
      <c r="Y1324" s="17">
        <f>SUM(R1324:X1324)+N1324+O1324</f>
        <v>110396.68</v>
      </c>
      <c r="Z1324" s="17">
        <f>((P1324*Q1324)+O1324+N1324)-Y1324</f>
        <v>-1822.7399999999907</v>
      </c>
    </row>
    <row r="1325" spans="1:26" hidden="1" x14ac:dyDescent="0.25">
      <c r="A1325" s="10" t="s">
        <v>7935</v>
      </c>
      <c r="B1325" s="11">
        <v>44592</v>
      </c>
      <c r="C1325" s="12">
        <v>432876</v>
      </c>
      <c r="D1325" s="12" t="s">
        <v>7936</v>
      </c>
      <c r="E1325" s="11">
        <v>44592</v>
      </c>
      <c r="F1325" s="13">
        <v>84188.68</v>
      </c>
      <c r="G1325" s="13">
        <v>5051.32</v>
      </c>
      <c r="H1325" s="13">
        <v>2677.2</v>
      </c>
      <c r="I1325" s="13">
        <v>86.65</v>
      </c>
      <c r="J1325" s="13">
        <v>86649.45</v>
      </c>
      <c r="K1325" s="18" t="s">
        <v>32</v>
      </c>
      <c r="L1325" s="12">
        <v>120</v>
      </c>
      <c r="M1325" s="14">
        <v>796.61</v>
      </c>
      <c r="N1325" s="13">
        <v>0</v>
      </c>
      <c r="O1325" s="14">
        <v>0</v>
      </c>
      <c r="P1325" s="15">
        <v>118</v>
      </c>
      <c r="Q1325" s="13">
        <v>796.61</v>
      </c>
      <c r="R1325" s="13">
        <v>82696.479999999996</v>
      </c>
      <c r="S1325" s="13">
        <v>86.65</v>
      </c>
      <c r="T1325" s="13">
        <v>2273.1</v>
      </c>
      <c r="U1325" s="13">
        <v>8943.75</v>
      </c>
      <c r="V1325" s="13">
        <v>0</v>
      </c>
      <c r="W1325" s="16">
        <v>0</v>
      </c>
      <c r="X1325" s="16">
        <v>0</v>
      </c>
      <c r="Y1325" s="17">
        <f>SUM(R1325:X1325)+N1325+O1325</f>
        <v>93999.98</v>
      </c>
      <c r="Z1325" s="17">
        <f>((P1325*Q1325)+O1325+N1325)-Y1325</f>
        <v>0</v>
      </c>
    </row>
    <row r="1326" spans="1:26" hidden="1" x14ac:dyDescent="0.25">
      <c r="A1326" s="10" t="s">
        <v>3733</v>
      </c>
      <c r="B1326" s="11">
        <v>44438</v>
      </c>
      <c r="C1326" s="12">
        <v>423864</v>
      </c>
      <c r="D1326" s="12" t="s">
        <v>3734</v>
      </c>
      <c r="E1326" s="11">
        <v>44438</v>
      </c>
      <c r="F1326" s="13">
        <v>89905.66</v>
      </c>
      <c r="G1326" s="13">
        <v>5394.34</v>
      </c>
      <c r="H1326" s="13">
        <v>1500</v>
      </c>
      <c r="I1326" s="13">
        <v>93.89</v>
      </c>
      <c r="J1326" s="13">
        <v>93893.89</v>
      </c>
      <c r="K1326" s="18" t="s">
        <v>32</v>
      </c>
      <c r="L1326" s="12">
        <v>120</v>
      </c>
      <c r="M1326" s="14">
        <v>863.21</v>
      </c>
      <c r="N1326" s="13">
        <v>0</v>
      </c>
      <c r="O1326" s="14">
        <v>0</v>
      </c>
      <c r="P1326" s="15">
        <v>112</v>
      </c>
      <c r="Q1326" s="13">
        <v>863.21</v>
      </c>
      <c r="R1326" s="13">
        <v>87149.59</v>
      </c>
      <c r="S1326" s="13">
        <v>91.43</v>
      </c>
      <c r="T1326" s="13">
        <v>0</v>
      </c>
      <c r="U1326" s="13">
        <v>9438.5</v>
      </c>
      <c r="V1326" s="13">
        <v>0</v>
      </c>
      <c r="W1326" s="16">
        <v>0</v>
      </c>
      <c r="X1326" s="16">
        <v>0</v>
      </c>
      <c r="Y1326" s="17">
        <f>SUM(R1326:X1326)+N1326+O1326</f>
        <v>96679.51999999999</v>
      </c>
      <c r="Z1326" s="17">
        <f>((P1326*Q1326)+O1326+N1326)-Y1326</f>
        <v>0</v>
      </c>
    </row>
    <row r="1327" spans="1:26" hidden="1" x14ac:dyDescent="0.25">
      <c r="A1327" s="10" t="s">
        <v>6395</v>
      </c>
      <c r="B1327" s="11">
        <v>44522</v>
      </c>
      <c r="C1327" s="12">
        <v>430042</v>
      </c>
      <c r="D1327" s="12" t="s">
        <v>6396</v>
      </c>
      <c r="E1327" s="11">
        <v>44517</v>
      </c>
      <c r="F1327" s="13">
        <v>97772.83</v>
      </c>
      <c r="G1327" s="13">
        <v>5866.37</v>
      </c>
      <c r="H1327" s="13">
        <v>1555</v>
      </c>
      <c r="I1327" s="13">
        <v>102.19</v>
      </c>
      <c r="J1327" s="13">
        <v>102186.39</v>
      </c>
      <c r="K1327" s="18" t="s">
        <v>32</v>
      </c>
      <c r="L1327" s="12">
        <v>120</v>
      </c>
      <c r="M1327" s="14">
        <v>939.45</v>
      </c>
      <c r="N1327" s="13">
        <v>1555</v>
      </c>
      <c r="O1327" s="14">
        <v>-0.01</v>
      </c>
      <c r="P1327" s="15">
        <v>118</v>
      </c>
      <c r="Q1327" s="13">
        <v>939.45</v>
      </c>
      <c r="R1327" s="13">
        <v>95893.52</v>
      </c>
      <c r="S1327" s="13">
        <v>102.19</v>
      </c>
      <c r="T1327" s="13">
        <v>4311.79</v>
      </c>
      <c r="U1327" s="13">
        <v>10547.61</v>
      </c>
      <c r="V1327" s="13">
        <v>0</v>
      </c>
      <c r="W1327" s="16">
        <v>0</v>
      </c>
      <c r="X1327" s="16">
        <v>0</v>
      </c>
      <c r="Y1327" s="17">
        <f>SUM(R1327:X1327)+N1327+O1327</f>
        <v>112410.1</v>
      </c>
      <c r="Z1327" s="17">
        <f>((P1327*Q1327)+O1327+N1327)-Y1327</f>
        <v>-9.9999999947613105E-3</v>
      </c>
    </row>
    <row r="1328" spans="1:26" hidden="1" x14ac:dyDescent="0.25">
      <c r="A1328" s="10" t="s">
        <v>6443</v>
      </c>
      <c r="B1328" s="11">
        <v>44523</v>
      </c>
      <c r="C1328" s="12">
        <v>430269</v>
      </c>
      <c r="D1328" s="12" t="s">
        <v>6444</v>
      </c>
      <c r="E1328" s="11">
        <v>44523</v>
      </c>
      <c r="F1328" s="13">
        <v>97772.83</v>
      </c>
      <c r="G1328" s="13">
        <v>5866.37</v>
      </c>
      <c r="H1328" s="13">
        <v>2500</v>
      </c>
      <c r="I1328" s="13">
        <v>101.24</v>
      </c>
      <c r="J1328" s="13">
        <v>101240.44</v>
      </c>
      <c r="K1328" s="18" t="s">
        <v>32</v>
      </c>
      <c r="L1328" s="12">
        <v>120</v>
      </c>
      <c r="M1328" s="14">
        <v>930.75</v>
      </c>
      <c r="N1328" s="13">
        <v>0</v>
      </c>
      <c r="O1328" s="14">
        <v>-0.01</v>
      </c>
      <c r="P1328" s="15">
        <v>115</v>
      </c>
      <c r="Q1328" s="13">
        <v>930.75</v>
      </c>
      <c r="R1328" s="13">
        <v>95605.5</v>
      </c>
      <c r="S1328" s="13">
        <v>101.24</v>
      </c>
      <c r="T1328" s="13">
        <v>1759.92</v>
      </c>
      <c r="U1328" s="13">
        <v>10449.56</v>
      </c>
      <c r="V1328" s="13">
        <v>0</v>
      </c>
      <c r="W1328" s="16">
        <v>0</v>
      </c>
      <c r="X1328" s="16">
        <v>0</v>
      </c>
      <c r="Y1328" s="17">
        <f>SUM(R1328:X1328)+N1328+O1328</f>
        <v>107916.21</v>
      </c>
      <c r="Z1328" s="17">
        <f>((P1328*Q1328)+O1328+N1328)-Y1328</f>
        <v>-879.97000000000116</v>
      </c>
    </row>
    <row r="1329" spans="1:26" hidden="1" x14ac:dyDescent="0.25">
      <c r="A1329" s="10" t="s">
        <v>8393</v>
      </c>
      <c r="B1329" s="11">
        <v>44620</v>
      </c>
      <c r="C1329" s="12">
        <v>433746</v>
      </c>
      <c r="D1329" s="12" t="s">
        <v>8394</v>
      </c>
      <c r="E1329" s="11">
        <v>44620</v>
      </c>
      <c r="F1329" s="13">
        <v>84905.66</v>
      </c>
      <c r="G1329" s="13">
        <v>5094.34</v>
      </c>
      <c r="H1329" s="13">
        <v>4775</v>
      </c>
      <c r="I1329" s="13">
        <v>85.23</v>
      </c>
      <c r="J1329" s="13">
        <v>85310.23</v>
      </c>
      <c r="K1329" s="18" t="s">
        <v>32</v>
      </c>
      <c r="L1329" s="12">
        <v>120</v>
      </c>
      <c r="M1329" s="14">
        <v>784.3</v>
      </c>
      <c r="N1329" s="13">
        <v>0</v>
      </c>
      <c r="O1329" s="14">
        <v>0</v>
      </c>
      <c r="P1329" s="15">
        <v>117</v>
      </c>
      <c r="Q1329" s="13">
        <v>784.3</v>
      </c>
      <c r="R1329" s="13">
        <v>82872.100000000006</v>
      </c>
      <c r="S1329" s="13">
        <v>85.23</v>
      </c>
      <c r="T1329" s="13">
        <v>0</v>
      </c>
      <c r="U1329" s="13">
        <v>8805.77</v>
      </c>
      <c r="V1329" s="13">
        <v>0</v>
      </c>
      <c r="W1329" s="16">
        <v>0</v>
      </c>
      <c r="X1329" s="16">
        <v>0</v>
      </c>
      <c r="Y1329" s="17">
        <f>SUM(R1329:X1329)+N1329+O1329</f>
        <v>91763.1</v>
      </c>
      <c r="Z1329" s="17">
        <f>((P1329*Q1329)+O1329+N1329)-Y1329</f>
        <v>0</v>
      </c>
    </row>
    <row r="1330" spans="1:26" hidden="1" x14ac:dyDescent="0.25">
      <c r="A1330" s="10" t="s">
        <v>3469</v>
      </c>
      <c r="B1330" s="11">
        <v>44425</v>
      </c>
      <c r="C1330" s="12">
        <v>422912</v>
      </c>
      <c r="D1330" s="12" t="s">
        <v>3470</v>
      </c>
      <c r="E1330" s="11">
        <v>44425</v>
      </c>
      <c r="F1330" s="13">
        <v>93869.36</v>
      </c>
      <c r="G1330" s="13">
        <v>5632.16</v>
      </c>
      <c r="H1330" s="13">
        <v>995.02</v>
      </c>
      <c r="I1330" s="13">
        <v>98.61</v>
      </c>
      <c r="J1330" s="13">
        <v>98605.11</v>
      </c>
      <c r="K1330" s="18" t="s">
        <v>32</v>
      </c>
      <c r="L1330" s="12">
        <v>120</v>
      </c>
      <c r="M1330" s="14">
        <v>906.52</v>
      </c>
      <c r="N1330" s="13">
        <v>0</v>
      </c>
      <c r="O1330" s="14">
        <v>0</v>
      </c>
      <c r="P1330" s="15">
        <v>110</v>
      </c>
      <c r="Q1330" s="13">
        <v>906.52</v>
      </c>
      <c r="R1330" s="13">
        <v>89801.82</v>
      </c>
      <c r="S1330" s="13">
        <v>95.17</v>
      </c>
      <c r="T1330" s="13">
        <v>0</v>
      </c>
      <c r="U1330" s="13">
        <v>9820.2099999999991</v>
      </c>
      <c r="V1330" s="13">
        <v>0</v>
      </c>
      <c r="W1330" s="16">
        <v>0</v>
      </c>
      <c r="X1330" s="16">
        <v>0</v>
      </c>
      <c r="Y1330" s="17">
        <f>SUM(R1330:X1330)+N1330+O1330</f>
        <v>99717.200000000012</v>
      </c>
      <c r="Z1330" s="17">
        <f>((P1330*Q1330)+O1330+N1330)-Y1330</f>
        <v>0</v>
      </c>
    </row>
    <row r="1331" spans="1:26" hidden="1" x14ac:dyDescent="0.25">
      <c r="A1331" s="10" t="s">
        <v>7181</v>
      </c>
      <c r="B1331" s="11">
        <v>44558</v>
      </c>
      <c r="C1331" s="12">
        <v>431595</v>
      </c>
      <c r="D1331" s="12" t="s">
        <v>7182</v>
      </c>
      <c r="E1331" s="11">
        <v>44557</v>
      </c>
      <c r="F1331" s="13">
        <v>120889.91</v>
      </c>
      <c r="G1331" s="13">
        <v>7253.39</v>
      </c>
      <c r="H1331" s="13">
        <v>3844.3</v>
      </c>
      <c r="I1331" s="13">
        <v>124.42</v>
      </c>
      <c r="J1331" s="13">
        <v>124423.42</v>
      </c>
      <c r="K1331" s="18" t="s">
        <v>32</v>
      </c>
      <c r="L1331" s="12">
        <v>120</v>
      </c>
      <c r="M1331" s="14">
        <v>1143.8800000000001</v>
      </c>
      <c r="N1331" s="13">
        <v>0</v>
      </c>
      <c r="O1331" s="14">
        <v>0</v>
      </c>
      <c r="P1331" s="15">
        <v>115</v>
      </c>
      <c r="Q1331" s="13">
        <v>1143.8800000000001</v>
      </c>
      <c r="R1331" s="13">
        <v>118635.47</v>
      </c>
      <c r="S1331" s="13">
        <v>124.42</v>
      </c>
      <c r="T1331" s="13">
        <v>2176.02</v>
      </c>
      <c r="U1331" s="13">
        <v>12842.18</v>
      </c>
      <c r="V1331" s="13">
        <v>0</v>
      </c>
      <c r="W1331" s="16">
        <v>0</v>
      </c>
      <c r="X1331" s="16">
        <v>0</v>
      </c>
      <c r="Y1331" s="17">
        <f>SUM(R1331:X1331)+N1331+O1331</f>
        <v>133778.09</v>
      </c>
      <c r="Z1331" s="17">
        <f>((P1331*Q1331)+O1331+N1331)-Y1331</f>
        <v>-2231.8899999999849</v>
      </c>
    </row>
    <row r="1332" spans="1:26" hidden="1" x14ac:dyDescent="0.25">
      <c r="A1332" s="10" t="s">
        <v>6051</v>
      </c>
      <c r="B1332" s="11">
        <v>44504</v>
      </c>
      <c r="C1332" s="12">
        <v>429185</v>
      </c>
      <c r="D1332" s="12" t="s">
        <v>6052</v>
      </c>
      <c r="E1332" s="11">
        <v>44503</v>
      </c>
      <c r="F1332" s="13">
        <v>109772.42</v>
      </c>
      <c r="G1332" s="13">
        <v>6586.35</v>
      </c>
      <c r="H1332" s="13">
        <v>1163.5899999999999</v>
      </c>
      <c r="I1332" s="13">
        <v>115.31</v>
      </c>
      <c r="J1332" s="13">
        <v>115310.49</v>
      </c>
      <c r="K1332" s="18" t="s">
        <v>32</v>
      </c>
      <c r="L1332" s="12">
        <v>120</v>
      </c>
      <c r="M1332" s="14">
        <v>1060.0999999999999</v>
      </c>
      <c r="N1332" s="13">
        <v>0</v>
      </c>
      <c r="O1332" s="14">
        <v>0</v>
      </c>
      <c r="P1332" s="15">
        <v>113</v>
      </c>
      <c r="Q1332" s="13">
        <v>1060.0999999999999</v>
      </c>
      <c r="R1332" s="13">
        <v>107774.48</v>
      </c>
      <c r="S1332" s="13">
        <v>115.31</v>
      </c>
      <c r="T1332" s="13">
        <v>0</v>
      </c>
      <c r="U1332" s="13">
        <v>11901.51</v>
      </c>
      <c r="V1332" s="13">
        <v>0</v>
      </c>
      <c r="W1332" s="16">
        <v>0</v>
      </c>
      <c r="X1332" s="16">
        <v>0</v>
      </c>
      <c r="Y1332" s="17">
        <f>SUM(R1332:X1332)+N1332+O1332</f>
        <v>119791.29999999999</v>
      </c>
      <c r="Z1332" s="17">
        <f>((P1332*Q1332)+O1332+N1332)-Y1332</f>
        <v>0</v>
      </c>
    </row>
    <row r="1333" spans="1:26" hidden="1" x14ac:dyDescent="0.25">
      <c r="A1333" s="10" t="s">
        <v>6729</v>
      </c>
      <c r="B1333" s="11">
        <v>44529</v>
      </c>
      <c r="C1333" s="12">
        <v>429430</v>
      </c>
      <c r="D1333" s="12" t="s">
        <v>6730</v>
      </c>
      <c r="E1333" s="11">
        <v>44519</v>
      </c>
      <c r="F1333" s="13">
        <v>106823.8</v>
      </c>
      <c r="G1333" s="13">
        <v>6409.43</v>
      </c>
      <c r="H1333" s="13">
        <v>9614.14</v>
      </c>
      <c r="I1333" s="13">
        <v>103.72</v>
      </c>
      <c r="J1333" s="13">
        <v>103722.81</v>
      </c>
      <c r="K1333" s="18" t="s">
        <v>32</v>
      </c>
      <c r="L1333" s="12">
        <v>120</v>
      </c>
      <c r="M1333" s="14">
        <v>953.57</v>
      </c>
      <c r="N1333" s="13">
        <v>0</v>
      </c>
      <c r="O1333" s="14">
        <v>0</v>
      </c>
      <c r="P1333" s="15">
        <v>115</v>
      </c>
      <c r="Q1333" s="13">
        <v>953.57</v>
      </c>
      <c r="R1333" s="13">
        <v>99301.59</v>
      </c>
      <c r="S1333" s="13">
        <v>99.42</v>
      </c>
      <c r="T1333" s="13">
        <v>0</v>
      </c>
      <c r="U1333" s="13">
        <v>10259.540000000001</v>
      </c>
      <c r="V1333" s="13">
        <v>0</v>
      </c>
      <c r="W1333" s="16">
        <v>0</v>
      </c>
      <c r="X1333" s="16">
        <v>0</v>
      </c>
      <c r="Y1333" s="17">
        <f>SUM(R1333:X1333)+N1333+O1333</f>
        <v>109660.54999999999</v>
      </c>
      <c r="Z1333" s="17">
        <f>((P1333*Q1333)+O1333+N1333)-Y1333</f>
        <v>0</v>
      </c>
    </row>
    <row r="1334" spans="1:26" hidden="1" x14ac:dyDescent="0.25">
      <c r="A1334" s="10" t="s">
        <v>6127</v>
      </c>
      <c r="B1334" s="11">
        <v>44509</v>
      </c>
      <c r="C1334" s="12">
        <v>429429</v>
      </c>
      <c r="D1334" s="12" t="s">
        <v>6128</v>
      </c>
      <c r="E1334" s="11">
        <v>44509</v>
      </c>
      <c r="F1334" s="13">
        <v>107610.64</v>
      </c>
      <c r="G1334" s="13">
        <v>6456.64</v>
      </c>
      <c r="H1334" s="13">
        <v>9684.9599999999991</v>
      </c>
      <c r="I1334" s="13">
        <v>104.49</v>
      </c>
      <c r="J1334" s="13">
        <v>104486.81</v>
      </c>
      <c r="K1334" s="18" t="s">
        <v>32</v>
      </c>
      <c r="L1334" s="12">
        <v>120</v>
      </c>
      <c r="M1334" s="14">
        <v>960.6</v>
      </c>
      <c r="N1334" s="13">
        <v>0</v>
      </c>
      <c r="O1334" s="14">
        <v>0</v>
      </c>
      <c r="P1334" s="15">
        <v>115</v>
      </c>
      <c r="Q1334" s="13">
        <v>960.6</v>
      </c>
      <c r="R1334" s="13">
        <v>100033.07</v>
      </c>
      <c r="S1334" s="13">
        <v>100.14</v>
      </c>
      <c r="T1334" s="13">
        <v>0</v>
      </c>
      <c r="U1334" s="13">
        <v>10335.790000000001</v>
      </c>
      <c r="V1334" s="13">
        <v>0</v>
      </c>
      <c r="W1334" s="16">
        <v>0</v>
      </c>
      <c r="X1334" s="16">
        <v>0</v>
      </c>
      <c r="Y1334" s="17">
        <f>SUM(R1334:X1334)+N1334+O1334</f>
        <v>110469</v>
      </c>
      <c r="Z1334" s="17">
        <f>((P1334*Q1334)+O1334+N1334)-Y1334</f>
        <v>0</v>
      </c>
    </row>
    <row r="1335" spans="1:26" hidden="1" x14ac:dyDescent="0.25">
      <c r="A1335" s="10" t="s">
        <v>6579</v>
      </c>
      <c r="B1335" s="11">
        <v>44526</v>
      </c>
      <c r="C1335" s="12">
        <v>429671</v>
      </c>
      <c r="D1335" s="12" t="s">
        <v>6580</v>
      </c>
      <c r="E1335" s="11">
        <v>44513</v>
      </c>
      <c r="F1335" s="13">
        <v>107617.62</v>
      </c>
      <c r="G1335" s="13">
        <v>6457.06</v>
      </c>
      <c r="H1335" s="13">
        <v>9685.59</v>
      </c>
      <c r="I1335" s="13">
        <v>104.49</v>
      </c>
      <c r="J1335" s="13">
        <v>104493.58</v>
      </c>
      <c r="K1335" s="18" t="s">
        <v>32</v>
      </c>
      <c r="L1335" s="12">
        <v>120</v>
      </c>
      <c r="M1335" s="14">
        <v>960.66</v>
      </c>
      <c r="N1335" s="13">
        <v>0</v>
      </c>
      <c r="O1335" s="14">
        <v>0</v>
      </c>
      <c r="P1335" s="15">
        <v>117</v>
      </c>
      <c r="Q1335" s="13">
        <v>960.66</v>
      </c>
      <c r="R1335" s="13">
        <v>101779.36</v>
      </c>
      <c r="S1335" s="13">
        <v>101.88</v>
      </c>
      <c r="T1335" s="13">
        <v>0</v>
      </c>
      <c r="U1335" s="13">
        <v>10515.98</v>
      </c>
      <c r="V1335" s="13">
        <v>0</v>
      </c>
      <c r="W1335" s="16">
        <v>0</v>
      </c>
      <c r="X1335" s="16">
        <v>0</v>
      </c>
      <c r="Y1335" s="17">
        <f>SUM(R1335:X1335)+N1335+O1335</f>
        <v>112397.22</v>
      </c>
      <c r="Z1335" s="17">
        <f>((P1335*Q1335)+O1335+N1335)-Y1335</f>
        <v>0</v>
      </c>
    </row>
    <row r="1336" spans="1:26" hidden="1" x14ac:dyDescent="0.25">
      <c r="A1336" s="10" t="s">
        <v>6173</v>
      </c>
      <c r="B1336" s="11">
        <v>44509</v>
      </c>
      <c r="C1336" s="12">
        <v>429501</v>
      </c>
      <c r="D1336" s="12" t="s">
        <v>6174</v>
      </c>
      <c r="E1336" s="11">
        <v>44509</v>
      </c>
      <c r="F1336" s="13">
        <v>108490.57</v>
      </c>
      <c r="G1336" s="13">
        <v>6509.43</v>
      </c>
      <c r="H1336" s="13">
        <v>6000</v>
      </c>
      <c r="I1336" s="13">
        <v>109.11</v>
      </c>
      <c r="J1336" s="13">
        <v>109109.11</v>
      </c>
      <c r="K1336" s="18" t="s">
        <v>32</v>
      </c>
      <c r="L1336" s="12">
        <v>120</v>
      </c>
      <c r="M1336" s="14">
        <v>1003.09</v>
      </c>
      <c r="N1336" s="13">
        <v>0</v>
      </c>
      <c r="O1336" s="14">
        <v>0.01</v>
      </c>
      <c r="P1336" s="15">
        <v>113</v>
      </c>
      <c r="Q1336" s="13">
        <v>1003.09</v>
      </c>
      <c r="R1336" s="13">
        <v>103272.99</v>
      </c>
      <c r="S1336" s="13">
        <v>105.39</v>
      </c>
      <c r="T1336" s="13">
        <v>0</v>
      </c>
      <c r="U1336" s="13">
        <v>10876.69</v>
      </c>
      <c r="V1336" s="13">
        <v>0</v>
      </c>
      <c r="W1336" s="16">
        <v>0</v>
      </c>
      <c r="X1336" s="16">
        <v>0</v>
      </c>
      <c r="Y1336" s="17">
        <f>SUM(R1336:X1336)+N1336+O1336</f>
        <v>114255.08</v>
      </c>
      <c r="Z1336" s="17">
        <f>((P1336*Q1336)+O1336+N1336)-Y1336</f>
        <v>-905.90000000000873</v>
      </c>
    </row>
    <row r="1337" spans="1:26" hidden="1" x14ac:dyDescent="0.25">
      <c r="A1337" s="10" t="s">
        <v>4321</v>
      </c>
      <c r="B1337" s="11">
        <v>44459</v>
      </c>
      <c r="C1337" s="12">
        <v>425299</v>
      </c>
      <c r="D1337" s="12" t="s">
        <v>4322</v>
      </c>
      <c r="E1337" s="11">
        <v>44456</v>
      </c>
      <c r="F1337" s="13">
        <v>90789.06</v>
      </c>
      <c r="G1337" s="13">
        <v>5447.34</v>
      </c>
      <c r="H1337" s="13">
        <v>4000</v>
      </c>
      <c r="I1337" s="13">
        <v>92.33</v>
      </c>
      <c r="J1337" s="13">
        <v>92328.73</v>
      </c>
      <c r="K1337" s="18" t="s">
        <v>32</v>
      </c>
      <c r="L1337" s="12">
        <v>120</v>
      </c>
      <c r="M1337" s="14">
        <v>848.82</v>
      </c>
      <c r="N1337" s="13">
        <v>0</v>
      </c>
      <c r="O1337" s="14">
        <v>0</v>
      </c>
      <c r="P1337" s="15">
        <v>111</v>
      </c>
      <c r="Q1337" s="13">
        <v>848.82</v>
      </c>
      <c r="R1337" s="13">
        <v>85935.08</v>
      </c>
      <c r="S1337" s="13">
        <v>86.87</v>
      </c>
      <c r="T1337" s="13">
        <v>0</v>
      </c>
      <c r="U1337" s="13">
        <v>8964.35</v>
      </c>
      <c r="V1337" s="13">
        <v>0</v>
      </c>
      <c r="W1337" s="16">
        <v>0</v>
      </c>
      <c r="X1337" s="16">
        <v>0</v>
      </c>
      <c r="Y1337" s="17">
        <f>SUM(R1337:X1337)+N1337+O1337</f>
        <v>94986.3</v>
      </c>
      <c r="Z1337" s="17">
        <f>((P1337*Q1337)+O1337+N1337)-Y1337</f>
        <v>-767.27999999999884</v>
      </c>
    </row>
    <row r="1338" spans="1:26" hidden="1" x14ac:dyDescent="0.25">
      <c r="A1338" s="10" t="s">
        <v>8227</v>
      </c>
      <c r="B1338" s="11">
        <v>44613</v>
      </c>
      <c r="C1338" s="12">
        <v>433296</v>
      </c>
      <c r="D1338" s="12" t="s">
        <v>8228</v>
      </c>
      <c r="E1338" s="11">
        <v>44613</v>
      </c>
      <c r="F1338" s="13">
        <v>98983.81</v>
      </c>
      <c r="G1338" s="13">
        <v>4949.1899999999996</v>
      </c>
      <c r="H1338" s="13">
        <v>5200</v>
      </c>
      <c r="I1338" s="13">
        <v>98.73</v>
      </c>
      <c r="J1338" s="13">
        <v>98831.73</v>
      </c>
      <c r="K1338" s="18" t="s">
        <v>32</v>
      </c>
      <c r="L1338" s="12">
        <v>120</v>
      </c>
      <c r="M1338" s="14">
        <v>908.61</v>
      </c>
      <c r="N1338" s="13">
        <v>0</v>
      </c>
      <c r="O1338" s="14">
        <v>0</v>
      </c>
      <c r="P1338" s="15">
        <v>118</v>
      </c>
      <c r="Q1338" s="13">
        <v>908.61</v>
      </c>
      <c r="R1338" s="13">
        <v>96173.4</v>
      </c>
      <c r="S1338" s="13">
        <v>98.73</v>
      </c>
      <c r="T1338" s="13">
        <v>1484.76</v>
      </c>
      <c r="U1338" s="13">
        <v>10201.469999999999</v>
      </c>
      <c r="V1338" s="13">
        <v>0</v>
      </c>
      <c r="W1338" s="16">
        <v>0</v>
      </c>
      <c r="X1338" s="16">
        <v>0</v>
      </c>
      <c r="Y1338" s="17">
        <f>SUM(R1338:X1338)+N1338+O1338</f>
        <v>107958.35999999999</v>
      </c>
      <c r="Z1338" s="17">
        <f>((P1338*Q1338)+O1338+N1338)-Y1338</f>
        <v>-742.3799999999901</v>
      </c>
    </row>
    <row r="1339" spans="1:26" hidden="1" x14ac:dyDescent="0.25">
      <c r="A1339" s="10" t="s">
        <v>7189</v>
      </c>
      <c r="B1339" s="11">
        <v>44558</v>
      </c>
      <c r="C1339" s="12">
        <v>431708</v>
      </c>
      <c r="D1339" s="12" t="s">
        <v>7190</v>
      </c>
      <c r="E1339" s="11">
        <v>44558</v>
      </c>
      <c r="F1339" s="13">
        <v>128028.08</v>
      </c>
      <c r="G1339" s="13">
        <v>3124.02</v>
      </c>
      <c r="H1339" s="13">
        <v>3934.57</v>
      </c>
      <c r="I1339" s="13">
        <v>127.34</v>
      </c>
      <c r="J1339" s="13">
        <v>127344.87</v>
      </c>
      <c r="K1339" s="18" t="s">
        <v>32</v>
      </c>
      <c r="L1339" s="12">
        <v>120</v>
      </c>
      <c r="M1339" s="14">
        <v>1170.74</v>
      </c>
      <c r="N1339" s="13">
        <v>0</v>
      </c>
      <c r="O1339" s="14">
        <v>0.01</v>
      </c>
      <c r="P1339" s="15">
        <v>115</v>
      </c>
      <c r="Q1339" s="13">
        <v>1170.74</v>
      </c>
      <c r="R1339" s="13">
        <v>122065.96</v>
      </c>
      <c r="S1339" s="13">
        <v>127.34</v>
      </c>
      <c r="T1339" s="13">
        <v>1405.8</v>
      </c>
      <c r="U1339" s="13">
        <v>13143.93</v>
      </c>
      <c r="V1339" s="13">
        <v>0</v>
      </c>
      <c r="W1339" s="16">
        <v>0</v>
      </c>
      <c r="X1339" s="16">
        <v>0</v>
      </c>
      <c r="Y1339" s="17">
        <f>SUM(R1339:X1339)+N1339+O1339</f>
        <v>136743.04000000001</v>
      </c>
      <c r="Z1339" s="17">
        <f>((P1339*Q1339)+O1339+N1339)-Y1339</f>
        <v>-2107.929999999993</v>
      </c>
    </row>
    <row r="1340" spans="1:26" hidden="1" x14ac:dyDescent="0.25">
      <c r="A1340" s="10" t="s">
        <v>5035</v>
      </c>
      <c r="B1340" s="11">
        <v>44475</v>
      </c>
      <c r="C1340" s="12">
        <v>426831</v>
      </c>
      <c r="D1340" s="12" t="s">
        <v>5036</v>
      </c>
      <c r="E1340" s="11">
        <v>44475</v>
      </c>
      <c r="F1340" s="13">
        <v>96935.14</v>
      </c>
      <c r="G1340" s="13">
        <v>5816.11</v>
      </c>
      <c r="H1340" s="13">
        <v>1027.55</v>
      </c>
      <c r="I1340" s="13">
        <v>101.83</v>
      </c>
      <c r="J1340" s="13">
        <v>101825.53</v>
      </c>
      <c r="K1340" s="18" t="s">
        <v>32</v>
      </c>
      <c r="L1340" s="12">
        <v>120</v>
      </c>
      <c r="M1340" s="14">
        <v>936.13</v>
      </c>
      <c r="N1340" s="13">
        <v>0</v>
      </c>
      <c r="O1340" s="14">
        <v>0</v>
      </c>
      <c r="P1340" s="15">
        <v>112</v>
      </c>
      <c r="Q1340" s="13">
        <v>936.13</v>
      </c>
      <c r="R1340" s="13">
        <v>95263.87</v>
      </c>
      <c r="S1340" s="13">
        <v>100.05</v>
      </c>
      <c r="T1340" s="13">
        <v>107.91</v>
      </c>
      <c r="U1340" s="13">
        <v>10325.69</v>
      </c>
      <c r="V1340" s="13">
        <v>0</v>
      </c>
      <c r="W1340" s="16">
        <v>0</v>
      </c>
      <c r="X1340" s="16">
        <v>0</v>
      </c>
      <c r="Y1340" s="17">
        <f>SUM(R1340:X1340)+N1340+O1340</f>
        <v>105797.52</v>
      </c>
      <c r="Z1340" s="17">
        <f>((P1340*Q1340)+O1340+N1340)-Y1340</f>
        <v>-950.9600000000064</v>
      </c>
    </row>
    <row r="1341" spans="1:26" hidden="1" x14ac:dyDescent="0.25">
      <c r="A1341" s="10" t="s">
        <v>9001</v>
      </c>
      <c r="B1341" s="11">
        <v>44651</v>
      </c>
      <c r="C1341" s="12">
        <v>434686</v>
      </c>
      <c r="D1341" s="12" t="s">
        <v>9002</v>
      </c>
      <c r="E1341" s="11">
        <v>44651</v>
      </c>
      <c r="F1341" s="13">
        <v>168957.34</v>
      </c>
      <c r="G1341" s="13">
        <v>1729.74</v>
      </c>
      <c r="H1341" s="13">
        <v>1841</v>
      </c>
      <c r="I1341" s="13">
        <v>168.85</v>
      </c>
      <c r="J1341" s="13">
        <v>169014.93</v>
      </c>
      <c r="K1341" s="18" t="s">
        <v>32</v>
      </c>
      <c r="L1341" s="12">
        <v>120</v>
      </c>
      <c r="M1341" s="14">
        <v>1553.83</v>
      </c>
      <c r="N1341" s="13">
        <v>0</v>
      </c>
      <c r="O1341" s="14">
        <v>0.01</v>
      </c>
      <c r="P1341" s="15">
        <v>118</v>
      </c>
      <c r="Q1341" s="13">
        <v>1553.83</v>
      </c>
      <c r="R1341" s="13">
        <v>164467.06</v>
      </c>
      <c r="S1341" s="13">
        <v>168.85</v>
      </c>
      <c r="T1341" s="13">
        <v>1271.3499999999999</v>
      </c>
      <c r="U1341" s="13">
        <v>17444.669999999998</v>
      </c>
      <c r="V1341" s="13">
        <v>0</v>
      </c>
      <c r="W1341" s="16">
        <v>0</v>
      </c>
      <c r="X1341" s="16">
        <v>0</v>
      </c>
      <c r="Y1341" s="17">
        <f>SUM(R1341:X1341)+N1341+O1341</f>
        <v>183351.94</v>
      </c>
      <c r="Z1341" s="17">
        <f>((P1341*Q1341)+O1341+N1341)-Y1341</f>
        <v>1.0000000009313226E-2</v>
      </c>
    </row>
    <row r="1342" spans="1:26" hidden="1" x14ac:dyDescent="0.25">
      <c r="A1342" s="10" t="s">
        <v>5165</v>
      </c>
      <c r="B1342" s="11">
        <v>44482</v>
      </c>
      <c r="C1342" s="12">
        <v>427390</v>
      </c>
      <c r="D1342" s="12" t="s">
        <v>5166</v>
      </c>
      <c r="E1342" s="11">
        <v>44482</v>
      </c>
      <c r="F1342" s="13">
        <v>173637.66</v>
      </c>
      <c r="G1342" s="13">
        <v>10418.26</v>
      </c>
      <c r="H1342" s="13">
        <v>5000</v>
      </c>
      <c r="I1342" s="13">
        <v>179.24</v>
      </c>
      <c r="J1342" s="13">
        <v>179235.16</v>
      </c>
      <c r="K1342" s="18" t="s">
        <v>32</v>
      </c>
      <c r="L1342" s="12">
        <v>120</v>
      </c>
      <c r="M1342" s="14">
        <v>1647.79</v>
      </c>
      <c r="N1342" s="13">
        <v>0</v>
      </c>
      <c r="O1342" s="14">
        <v>-0.01</v>
      </c>
      <c r="P1342" s="15">
        <v>112</v>
      </c>
      <c r="Q1342" s="13">
        <v>1647.79</v>
      </c>
      <c r="R1342" s="13">
        <v>167685.25</v>
      </c>
      <c r="S1342" s="13">
        <v>176.1</v>
      </c>
      <c r="T1342" s="13">
        <v>1562.74</v>
      </c>
      <c r="U1342" s="13">
        <v>18175.080000000002</v>
      </c>
      <c r="V1342" s="13">
        <v>0</v>
      </c>
      <c r="W1342" s="16">
        <v>0</v>
      </c>
      <c r="X1342" s="16">
        <v>0</v>
      </c>
      <c r="Y1342" s="17">
        <f>SUM(R1342:X1342)+N1342+O1342</f>
        <v>187599.15999999997</v>
      </c>
      <c r="Z1342" s="17">
        <f>((P1342*Q1342)+O1342+N1342)-Y1342</f>
        <v>-3046.6900000000023</v>
      </c>
    </row>
    <row r="1343" spans="1:26" hidden="1" x14ac:dyDescent="0.25">
      <c r="A1343" s="10" t="s">
        <v>1113</v>
      </c>
      <c r="B1343" s="11">
        <v>44313</v>
      </c>
      <c r="C1343" s="12">
        <v>415737</v>
      </c>
      <c r="D1343" s="12" t="s">
        <v>1114</v>
      </c>
      <c r="E1343" s="11">
        <v>44313</v>
      </c>
      <c r="F1343" s="13">
        <v>167722.64000000001</v>
      </c>
      <c r="G1343" s="13">
        <v>10063.36</v>
      </c>
      <c r="H1343" s="13">
        <v>1780</v>
      </c>
      <c r="I1343" s="13">
        <v>176.18</v>
      </c>
      <c r="J1343" s="13">
        <v>176182.18</v>
      </c>
      <c r="K1343" s="18" t="s">
        <v>32</v>
      </c>
      <c r="L1343" s="12">
        <v>120</v>
      </c>
      <c r="M1343" s="14">
        <v>1619.72</v>
      </c>
      <c r="N1343" s="13">
        <v>0</v>
      </c>
      <c r="O1343" s="14">
        <v>0</v>
      </c>
      <c r="P1343" s="15">
        <v>111</v>
      </c>
      <c r="Q1343" s="13">
        <v>1880.84</v>
      </c>
      <c r="R1343" s="13">
        <v>161911.70000000001</v>
      </c>
      <c r="S1343" s="13">
        <v>171.53</v>
      </c>
      <c r="T1343" s="13">
        <v>0</v>
      </c>
      <c r="U1343" s="13">
        <v>17705.689999999999</v>
      </c>
      <c r="V1343" s="13">
        <v>25631.35</v>
      </c>
      <c r="W1343" s="16">
        <v>27.25</v>
      </c>
      <c r="X1343" s="16">
        <v>2802.39</v>
      </c>
      <c r="Y1343" s="17">
        <f>SUM(R1343:X1343)+N1343+O1343</f>
        <v>208249.91000000003</v>
      </c>
      <c r="Z1343" s="17">
        <f>((P1343*Q1343)+O1343+N1343)-Y1343</f>
        <v>523.32999999995809</v>
      </c>
    </row>
    <row r="1344" spans="1:26" hidden="1" x14ac:dyDescent="0.25">
      <c r="A1344" s="10" t="s">
        <v>4697</v>
      </c>
      <c r="B1344" s="11">
        <v>44467</v>
      </c>
      <c r="C1344" s="12">
        <v>426312</v>
      </c>
      <c r="D1344" s="12" t="s">
        <v>4698</v>
      </c>
      <c r="E1344" s="11">
        <v>44467</v>
      </c>
      <c r="F1344" s="13">
        <v>167722.64000000001</v>
      </c>
      <c r="G1344" s="13">
        <v>10063.36</v>
      </c>
      <c r="H1344" s="13">
        <v>5031.68</v>
      </c>
      <c r="I1344" s="13">
        <v>172.93</v>
      </c>
      <c r="J1344" s="13">
        <v>172927.25</v>
      </c>
      <c r="K1344" s="18" t="s">
        <v>32</v>
      </c>
      <c r="L1344" s="12">
        <v>120</v>
      </c>
      <c r="M1344" s="14">
        <v>1589.8</v>
      </c>
      <c r="N1344" s="13">
        <v>0</v>
      </c>
      <c r="O1344" s="14">
        <v>0</v>
      </c>
      <c r="P1344" s="15">
        <v>116</v>
      </c>
      <c r="Q1344" s="13">
        <v>1589.8</v>
      </c>
      <c r="R1344" s="13">
        <v>166395.12</v>
      </c>
      <c r="S1344" s="13">
        <v>172.93</v>
      </c>
      <c r="T1344" s="13">
        <v>0</v>
      </c>
      <c r="U1344" s="13">
        <v>17848.75</v>
      </c>
      <c r="V1344" s="13">
        <v>0</v>
      </c>
      <c r="W1344" s="16">
        <v>0</v>
      </c>
      <c r="X1344" s="16">
        <v>0</v>
      </c>
      <c r="Y1344" s="17">
        <f>SUM(R1344:X1344)+N1344+O1344</f>
        <v>184416.8</v>
      </c>
      <c r="Z1344" s="17">
        <f>((P1344*Q1344)+O1344+N1344)-Y1344</f>
        <v>0</v>
      </c>
    </row>
    <row r="1345" spans="1:26" hidden="1" x14ac:dyDescent="0.25">
      <c r="A1345" s="10" t="s">
        <v>1707</v>
      </c>
      <c r="B1345" s="11">
        <v>44347</v>
      </c>
      <c r="C1345" s="12">
        <v>418148</v>
      </c>
      <c r="D1345" s="12" t="s">
        <v>1708</v>
      </c>
      <c r="E1345" s="11">
        <v>44347</v>
      </c>
      <c r="F1345" s="13">
        <v>132554.72</v>
      </c>
      <c r="G1345" s="13">
        <v>7953.28</v>
      </c>
      <c r="H1345" s="13">
        <v>1406</v>
      </c>
      <c r="I1345" s="13">
        <v>139.24</v>
      </c>
      <c r="J1345" s="13">
        <v>139241.24</v>
      </c>
      <c r="K1345" s="18" t="s">
        <v>32</v>
      </c>
      <c r="L1345" s="12">
        <v>120</v>
      </c>
      <c r="M1345" s="14">
        <v>1280.1099999999999</v>
      </c>
      <c r="N1345" s="13">
        <v>0</v>
      </c>
      <c r="O1345" s="14">
        <v>0</v>
      </c>
      <c r="P1345" s="15">
        <v>108</v>
      </c>
      <c r="Q1345" s="13">
        <v>1469.15</v>
      </c>
      <c r="R1345" s="13">
        <v>124504.42</v>
      </c>
      <c r="S1345" s="13">
        <v>131.91999999999999</v>
      </c>
      <c r="T1345" s="13">
        <v>0</v>
      </c>
      <c r="U1345" s="13">
        <v>13615.54</v>
      </c>
      <c r="V1345" s="13">
        <v>18387.02</v>
      </c>
      <c r="W1345" s="16">
        <v>19.440000000000001</v>
      </c>
      <c r="X1345" s="16">
        <v>2010.96</v>
      </c>
      <c r="Y1345" s="17">
        <f>SUM(R1345:X1345)+N1345+O1345</f>
        <v>158669.29999999999</v>
      </c>
      <c r="Z1345" s="17">
        <f>((P1345*Q1345)+O1345+N1345)-Y1345</f>
        <v>-1.0999999999767169</v>
      </c>
    </row>
    <row r="1346" spans="1:26" hidden="1" x14ac:dyDescent="0.25">
      <c r="A1346" s="10" t="s">
        <v>6227</v>
      </c>
      <c r="B1346" s="11">
        <v>44512</v>
      </c>
      <c r="C1346" s="12">
        <v>429227</v>
      </c>
      <c r="D1346" s="12" t="s">
        <v>6228</v>
      </c>
      <c r="E1346" s="11">
        <v>44505</v>
      </c>
      <c r="F1346" s="13">
        <v>66918.759999999995</v>
      </c>
      <c r="G1346" s="13">
        <v>2676.75</v>
      </c>
      <c r="H1346" s="13">
        <v>1392</v>
      </c>
      <c r="I1346" s="13">
        <v>68.27</v>
      </c>
      <c r="J1346" s="13">
        <v>68271.78</v>
      </c>
      <c r="K1346" s="18" t="s">
        <v>32</v>
      </c>
      <c r="L1346" s="12">
        <v>120</v>
      </c>
      <c r="M1346" s="14">
        <v>627.65</v>
      </c>
      <c r="N1346" s="13">
        <v>0</v>
      </c>
      <c r="O1346" s="14">
        <v>0</v>
      </c>
      <c r="P1346" s="15">
        <v>114</v>
      </c>
      <c r="Q1346" s="13">
        <v>627.65</v>
      </c>
      <c r="R1346" s="13">
        <v>64437.61</v>
      </c>
      <c r="S1346" s="13">
        <v>68.27</v>
      </c>
      <c r="T1346" s="13">
        <v>401.51</v>
      </c>
      <c r="U1346" s="13">
        <v>7046.22</v>
      </c>
      <c r="V1346" s="13">
        <v>0</v>
      </c>
      <c r="W1346" s="16">
        <v>0</v>
      </c>
      <c r="X1346" s="16">
        <v>0</v>
      </c>
      <c r="Y1346" s="17">
        <f>SUM(R1346:X1346)+N1346+O1346</f>
        <v>71953.61</v>
      </c>
      <c r="Z1346" s="17">
        <f>((P1346*Q1346)+O1346+N1346)-Y1346</f>
        <v>-401.51000000000931</v>
      </c>
    </row>
    <row r="1347" spans="1:26" hidden="1" x14ac:dyDescent="0.25">
      <c r="A1347" s="10" t="s">
        <v>5005</v>
      </c>
      <c r="B1347" s="11">
        <v>44474</v>
      </c>
      <c r="C1347" s="12">
        <v>426891</v>
      </c>
      <c r="D1347" s="12" t="s">
        <v>5006</v>
      </c>
      <c r="E1347" s="11">
        <v>44474</v>
      </c>
      <c r="F1347" s="13">
        <v>167722.64000000001</v>
      </c>
      <c r="G1347" s="13">
        <v>10063.36</v>
      </c>
      <c r="H1347" s="13">
        <v>1777.86</v>
      </c>
      <c r="I1347" s="13">
        <v>176.18</v>
      </c>
      <c r="J1347" s="13">
        <v>176184.32000000001</v>
      </c>
      <c r="K1347" s="18" t="s">
        <v>32</v>
      </c>
      <c r="L1347" s="12">
        <v>120</v>
      </c>
      <c r="M1347" s="14">
        <v>1619.75</v>
      </c>
      <c r="N1347" s="13">
        <v>0</v>
      </c>
      <c r="O1347" s="14">
        <v>0</v>
      </c>
      <c r="P1347" s="15">
        <v>112</v>
      </c>
      <c r="Q1347" s="13">
        <v>1619.75</v>
      </c>
      <c r="R1347" s="13">
        <v>163372.28</v>
      </c>
      <c r="S1347" s="13">
        <v>173.08</v>
      </c>
      <c r="T1347" s="13">
        <v>186.75</v>
      </c>
      <c r="U1347" s="13">
        <v>17866.64</v>
      </c>
      <c r="V1347" s="13">
        <v>0</v>
      </c>
      <c r="W1347" s="16">
        <v>0</v>
      </c>
      <c r="X1347" s="16">
        <v>0</v>
      </c>
      <c r="Y1347" s="17">
        <f>SUM(R1347:X1347)+N1347+O1347</f>
        <v>181598.75</v>
      </c>
      <c r="Z1347" s="17">
        <f>((P1347*Q1347)+O1347+N1347)-Y1347</f>
        <v>-186.75</v>
      </c>
    </row>
    <row r="1348" spans="1:26" hidden="1" x14ac:dyDescent="0.25">
      <c r="A1348" s="10" t="s">
        <v>7891</v>
      </c>
      <c r="B1348" s="11">
        <v>44592</v>
      </c>
      <c r="C1348" s="12">
        <v>433042</v>
      </c>
      <c r="D1348" s="12" t="s">
        <v>7892</v>
      </c>
      <c r="E1348" s="11">
        <v>44592</v>
      </c>
      <c r="F1348" s="13">
        <v>127273.15</v>
      </c>
      <c r="G1348" s="13">
        <v>7636.39</v>
      </c>
      <c r="H1348" s="13">
        <v>6750</v>
      </c>
      <c r="I1348" s="13">
        <v>128.29</v>
      </c>
      <c r="J1348" s="13">
        <v>128287.83</v>
      </c>
      <c r="K1348" s="18" t="s">
        <v>32</v>
      </c>
      <c r="L1348" s="12">
        <v>120</v>
      </c>
      <c r="M1348" s="14">
        <v>1179.4100000000001</v>
      </c>
      <c r="N1348" s="13">
        <v>0</v>
      </c>
      <c r="O1348" s="14">
        <v>0</v>
      </c>
      <c r="P1348" s="15">
        <v>116</v>
      </c>
      <c r="Q1348" s="13">
        <v>1179.4100000000001</v>
      </c>
      <c r="R1348" s="13">
        <v>123556.17</v>
      </c>
      <c r="S1348" s="13">
        <v>127.19</v>
      </c>
      <c r="T1348" s="13">
        <v>1145.46</v>
      </c>
      <c r="U1348" s="13">
        <v>13128.2</v>
      </c>
      <c r="V1348" s="13">
        <v>0</v>
      </c>
      <c r="W1348" s="16">
        <v>0</v>
      </c>
      <c r="X1348" s="16">
        <v>0</v>
      </c>
      <c r="Y1348" s="17">
        <f>SUM(R1348:X1348)+N1348+O1348</f>
        <v>137957.02000000002</v>
      </c>
      <c r="Z1348" s="17">
        <f>((P1348*Q1348)+O1348+N1348)-Y1348</f>
        <v>-1145.460000000021</v>
      </c>
    </row>
    <row r="1349" spans="1:26" hidden="1" x14ac:dyDescent="0.25">
      <c r="A1349" s="10" t="s">
        <v>3075</v>
      </c>
      <c r="B1349" s="11">
        <v>44406</v>
      </c>
      <c r="C1349" s="12">
        <v>421923</v>
      </c>
      <c r="D1349" s="12" t="s">
        <v>3076</v>
      </c>
      <c r="E1349" s="11">
        <v>44406</v>
      </c>
      <c r="F1349" s="13">
        <v>138298.75</v>
      </c>
      <c r="G1349" s="13">
        <v>8297.92</v>
      </c>
      <c r="H1349" s="13">
        <v>1470</v>
      </c>
      <c r="I1349" s="13">
        <v>145.27000000000001</v>
      </c>
      <c r="J1349" s="13">
        <v>145271.94</v>
      </c>
      <c r="K1349" s="18" t="s">
        <v>32</v>
      </c>
      <c r="L1349" s="12">
        <v>120</v>
      </c>
      <c r="M1349" s="14">
        <v>1335.55</v>
      </c>
      <c r="N1349" s="13">
        <v>0</v>
      </c>
      <c r="O1349" s="14">
        <v>0</v>
      </c>
      <c r="P1349" s="15">
        <v>110</v>
      </c>
      <c r="Q1349" s="13">
        <v>1478.62</v>
      </c>
      <c r="R1349" s="13">
        <v>132302.37</v>
      </c>
      <c r="S1349" s="13">
        <v>140.19</v>
      </c>
      <c r="T1349" s="13">
        <v>0</v>
      </c>
      <c r="U1349" s="13">
        <v>14467.94</v>
      </c>
      <c r="V1349" s="13">
        <v>14172.4</v>
      </c>
      <c r="W1349" s="16">
        <v>15.4</v>
      </c>
      <c r="X1349" s="16">
        <v>1549.9</v>
      </c>
      <c r="Y1349" s="17">
        <f>SUM(R1349:X1349)+N1349+O1349</f>
        <v>162648.19999999998</v>
      </c>
      <c r="Z1349" s="17">
        <f>((P1349*Q1349)+O1349+N1349)-Y1349</f>
        <v>0</v>
      </c>
    </row>
    <row r="1350" spans="1:26" hidden="1" x14ac:dyDescent="0.25">
      <c r="A1350" s="10" t="s">
        <v>6363</v>
      </c>
      <c r="B1350" s="11">
        <v>44519</v>
      </c>
      <c r="C1350" s="12">
        <v>429901</v>
      </c>
      <c r="D1350" s="12" t="s">
        <v>6364</v>
      </c>
      <c r="E1350" s="11">
        <v>44515</v>
      </c>
      <c r="F1350" s="13">
        <v>127273.15</v>
      </c>
      <c r="G1350" s="13">
        <v>7636.39</v>
      </c>
      <c r="H1350" s="13">
        <v>1500</v>
      </c>
      <c r="I1350" s="13">
        <v>133.54</v>
      </c>
      <c r="J1350" s="13">
        <v>133543.07999999999</v>
      </c>
      <c r="K1350" s="18" t="s">
        <v>32</v>
      </c>
      <c r="L1350" s="12">
        <v>120</v>
      </c>
      <c r="M1350" s="14">
        <v>1227.72</v>
      </c>
      <c r="N1350" s="13">
        <v>0</v>
      </c>
      <c r="O1350" s="14">
        <v>0</v>
      </c>
      <c r="P1350" s="15">
        <v>113</v>
      </c>
      <c r="Q1350" s="13">
        <v>1227.72</v>
      </c>
      <c r="R1350" s="13">
        <v>124897.76</v>
      </c>
      <c r="S1350" s="13">
        <v>133.54</v>
      </c>
      <c r="T1350" s="13">
        <v>3436.38</v>
      </c>
      <c r="U1350" s="13">
        <v>13783.32</v>
      </c>
      <c r="V1350" s="13">
        <v>0</v>
      </c>
      <c r="W1350" s="16">
        <v>0</v>
      </c>
      <c r="X1350" s="16">
        <v>0</v>
      </c>
      <c r="Y1350" s="17">
        <f>SUM(R1350:X1350)+N1350+O1350</f>
        <v>142251</v>
      </c>
      <c r="Z1350" s="17">
        <f>((P1350*Q1350)+O1350+N1350)-Y1350</f>
        <v>-3518.6399999999849</v>
      </c>
    </row>
    <row r="1351" spans="1:26" hidden="1" x14ac:dyDescent="0.25">
      <c r="A1351" s="10" t="s">
        <v>7719</v>
      </c>
      <c r="B1351" s="11">
        <v>44588</v>
      </c>
      <c r="C1351" s="12">
        <v>432727</v>
      </c>
      <c r="D1351" s="12" t="s">
        <v>7720</v>
      </c>
      <c r="E1351" s="11">
        <v>44588</v>
      </c>
      <c r="F1351" s="13">
        <v>197014.6</v>
      </c>
      <c r="G1351" s="13">
        <v>11820.88</v>
      </c>
      <c r="H1351" s="13">
        <v>10442</v>
      </c>
      <c r="I1351" s="13">
        <v>198.59</v>
      </c>
      <c r="J1351" s="13">
        <v>198592.07</v>
      </c>
      <c r="K1351" s="18" t="s">
        <v>32</v>
      </c>
      <c r="L1351" s="12">
        <v>120</v>
      </c>
      <c r="M1351" s="14">
        <v>1825.75</v>
      </c>
      <c r="N1351" s="13">
        <v>0</v>
      </c>
      <c r="O1351" s="14">
        <v>0.01</v>
      </c>
      <c r="P1351" s="15">
        <v>116</v>
      </c>
      <c r="Q1351" s="13">
        <v>1825.75</v>
      </c>
      <c r="R1351" s="13">
        <v>191267.37</v>
      </c>
      <c r="S1351" s="13">
        <v>196.89</v>
      </c>
      <c r="T1351" s="13">
        <v>0</v>
      </c>
      <c r="U1351" s="13">
        <v>20322.73</v>
      </c>
      <c r="V1351" s="13">
        <v>0</v>
      </c>
      <c r="W1351" s="16">
        <v>0</v>
      </c>
      <c r="X1351" s="16">
        <v>0</v>
      </c>
      <c r="Y1351" s="17">
        <f>SUM(R1351:X1351)+N1351+O1351</f>
        <v>211787.00000000003</v>
      </c>
      <c r="Z1351" s="17">
        <f>((P1351*Q1351)+O1351+N1351)-Y1351</f>
        <v>9.9999999802093953E-3</v>
      </c>
    </row>
    <row r="1352" spans="1:26" hidden="1" x14ac:dyDescent="0.25">
      <c r="A1352" s="10" t="s">
        <v>7537</v>
      </c>
      <c r="B1352" s="11">
        <v>44580</v>
      </c>
      <c r="C1352" s="12">
        <v>432028</v>
      </c>
      <c r="D1352" s="12" t="s">
        <v>7538</v>
      </c>
      <c r="E1352" s="11">
        <v>44580</v>
      </c>
      <c r="F1352" s="13">
        <v>112976.51</v>
      </c>
      <c r="G1352" s="13">
        <v>6778.59</v>
      </c>
      <c r="H1352" s="13">
        <v>5987.76</v>
      </c>
      <c r="I1352" s="13">
        <v>113.88</v>
      </c>
      <c r="J1352" s="13">
        <v>113881.22</v>
      </c>
      <c r="K1352" s="18" t="s">
        <v>32</v>
      </c>
      <c r="L1352" s="12">
        <v>120</v>
      </c>
      <c r="M1352" s="14">
        <v>1046.96</v>
      </c>
      <c r="N1352" s="13">
        <v>0</v>
      </c>
      <c r="O1352" s="14">
        <v>0</v>
      </c>
      <c r="P1352" s="15">
        <v>115</v>
      </c>
      <c r="Q1352" s="13">
        <v>1046.96</v>
      </c>
      <c r="R1352" s="13">
        <v>109680.93</v>
      </c>
      <c r="S1352" s="13">
        <v>111.94</v>
      </c>
      <c r="T1352" s="13">
        <v>1016.79</v>
      </c>
      <c r="U1352" s="13">
        <v>11553.06</v>
      </c>
      <c r="V1352" s="13">
        <v>0</v>
      </c>
      <c r="W1352" s="16">
        <v>0</v>
      </c>
      <c r="X1352" s="16">
        <v>0</v>
      </c>
      <c r="Y1352" s="17">
        <f>SUM(R1352:X1352)+N1352+O1352</f>
        <v>122362.71999999999</v>
      </c>
      <c r="Z1352" s="17">
        <f>((P1352*Q1352)+O1352+N1352)-Y1352</f>
        <v>-1962.3199999999779</v>
      </c>
    </row>
    <row r="1353" spans="1:26" hidden="1" x14ac:dyDescent="0.25">
      <c r="A1353" s="10" t="s">
        <v>6703</v>
      </c>
      <c r="B1353" s="11">
        <v>44529</v>
      </c>
      <c r="C1353" s="12">
        <v>430747</v>
      </c>
      <c r="D1353" s="12" t="s">
        <v>6704</v>
      </c>
      <c r="E1353" s="11">
        <v>44527</v>
      </c>
      <c r="F1353" s="13">
        <v>127435.16</v>
      </c>
      <c r="G1353" s="13">
        <v>7646.11</v>
      </c>
      <c r="H1353" s="13">
        <v>11469.16</v>
      </c>
      <c r="I1353" s="13">
        <v>123.74</v>
      </c>
      <c r="J1353" s="13">
        <v>123735.85</v>
      </c>
      <c r="K1353" s="18" t="s">
        <v>32</v>
      </c>
      <c r="L1353" s="12">
        <v>120</v>
      </c>
      <c r="M1353" s="14">
        <v>1137.56</v>
      </c>
      <c r="N1353" s="13">
        <v>0</v>
      </c>
      <c r="O1353" s="14">
        <v>0</v>
      </c>
      <c r="P1353" s="15">
        <v>114</v>
      </c>
      <c r="Q1353" s="13">
        <v>1137.56</v>
      </c>
      <c r="R1353" s="13">
        <v>117431.51</v>
      </c>
      <c r="S1353" s="13">
        <v>117.56</v>
      </c>
      <c r="T1353" s="13">
        <v>0</v>
      </c>
      <c r="U1353" s="13">
        <v>12132.77</v>
      </c>
      <c r="V1353" s="13">
        <v>0</v>
      </c>
      <c r="W1353" s="16">
        <v>0</v>
      </c>
      <c r="X1353" s="16">
        <v>0</v>
      </c>
      <c r="Y1353" s="17">
        <f>SUM(R1353:X1353)+N1353+O1353</f>
        <v>129681.84</v>
      </c>
      <c r="Z1353" s="17">
        <f>((P1353*Q1353)+O1353+N1353)-Y1353</f>
        <v>0</v>
      </c>
    </row>
    <row r="1354" spans="1:26" hidden="1" x14ac:dyDescent="0.25">
      <c r="A1354" s="10" t="s">
        <v>4357</v>
      </c>
      <c r="B1354" s="11">
        <v>44459</v>
      </c>
      <c r="C1354" s="12">
        <v>424939</v>
      </c>
      <c r="D1354" s="12" t="s">
        <v>4358</v>
      </c>
      <c r="E1354" s="11">
        <v>44455</v>
      </c>
      <c r="F1354" s="13">
        <v>121148.53</v>
      </c>
      <c r="G1354" s="13">
        <v>7268.91</v>
      </c>
      <c r="H1354" s="13">
        <v>7705.06</v>
      </c>
      <c r="I1354" s="13">
        <v>120.83</v>
      </c>
      <c r="J1354" s="13">
        <v>120833.21</v>
      </c>
      <c r="K1354" s="18" t="s">
        <v>32</v>
      </c>
      <c r="L1354" s="12">
        <v>120</v>
      </c>
      <c r="M1354" s="14">
        <v>1110.8800000000001</v>
      </c>
      <c r="N1354" s="13">
        <v>0</v>
      </c>
      <c r="O1354" s="14">
        <v>0</v>
      </c>
      <c r="P1354" s="15">
        <v>111</v>
      </c>
      <c r="Q1354" s="13">
        <v>1110.8800000000001</v>
      </c>
      <c r="R1354" s="13">
        <v>112664.94</v>
      </c>
      <c r="S1354" s="13">
        <v>111.74</v>
      </c>
      <c r="T1354" s="13">
        <v>0</v>
      </c>
      <c r="U1354" s="13">
        <v>11536.93</v>
      </c>
      <c r="V1354" s="13">
        <v>0</v>
      </c>
      <c r="W1354" s="16">
        <v>0</v>
      </c>
      <c r="X1354" s="16">
        <v>0</v>
      </c>
      <c r="Y1354" s="17">
        <f>SUM(R1354:X1354)+N1354+O1354</f>
        <v>124313.61000000002</v>
      </c>
      <c r="Z1354" s="17">
        <f>((P1354*Q1354)+O1354+N1354)-Y1354</f>
        <v>-1005.9300000000076</v>
      </c>
    </row>
    <row r="1355" spans="1:26" hidden="1" x14ac:dyDescent="0.25">
      <c r="A1355" s="10" t="s">
        <v>7551</v>
      </c>
      <c r="B1355" s="11">
        <v>44581</v>
      </c>
      <c r="C1355" s="12">
        <v>432388</v>
      </c>
      <c r="D1355" s="12" t="s">
        <v>7552</v>
      </c>
      <c r="E1355" s="11">
        <v>44581</v>
      </c>
      <c r="F1355" s="13">
        <v>396226.42</v>
      </c>
      <c r="G1355" s="13">
        <v>23773.59</v>
      </c>
      <c r="H1355" s="13">
        <v>12600</v>
      </c>
      <c r="I1355" s="13">
        <v>407.81</v>
      </c>
      <c r="J1355" s="13">
        <v>407807.82</v>
      </c>
      <c r="K1355" s="18" t="s">
        <v>32</v>
      </c>
      <c r="L1355" s="12">
        <v>120</v>
      </c>
      <c r="M1355" s="14">
        <v>3749.17</v>
      </c>
      <c r="N1355" s="13">
        <v>0</v>
      </c>
      <c r="O1355" s="14">
        <v>0</v>
      </c>
      <c r="P1355" s="15">
        <v>118</v>
      </c>
      <c r="Q1355" s="13">
        <v>3749.17</v>
      </c>
      <c r="R1355" s="13">
        <v>389203.55</v>
      </c>
      <c r="S1355" s="13">
        <v>407.81</v>
      </c>
      <c r="T1355" s="13">
        <v>14026.42</v>
      </c>
      <c r="U1355" s="13">
        <v>42092.58</v>
      </c>
      <c r="V1355" s="13">
        <v>0</v>
      </c>
      <c r="W1355" s="16">
        <v>0</v>
      </c>
      <c r="X1355" s="16">
        <v>0</v>
      </c>
      <c r="Y1355" s="17">
        <f>SUM(R1355:X1355)+N1355+O1355</f>
        <v>445730.36</v>
      </c>
      <c r="Z1355" s="17">
        <f>((P1355*Q1355)+O1355+N1355)-Y1355</f>
        <v>-3328.2999999999884</v>
      </c>
    </row>
    <row r="1356" spans="1:26" hidden="1" x14ac:dyDescent="0.25">
      <c r="A1356" s="10" t="s">
        <v>6897</v>
      </c>
      <c r="B1356" s="11">
        <v>44530</v>
      </c>
      <c r="C1356" s="12">
        <v>430652</v>
      </c>
      <c r="D1356" s="12" t="s">
        <v>6898</v>
      </c>
      <c r="E1356" s="11">
        <v>44529</v>
      </c>
      <c r="F1356" s="13">
        <v>185233.38</v>
      </c>
      <c r="G1356" s="13">
        <v>11114</v>
      </c>
      <c r="H1356" s="13">
        <v>1963.47</v>
      </c>
      <c r="I1356" s="13">
        <v>194.58</v>
      </c>
      <c r="J1356" s="13">
        <v>194578.49</v>
      </c>
      <c r="K1356" s="18" t="s">
        <v>32</v>
      </c>
      <c r="L1356" s="12">
        <v>120</v>
      </c>
      <c r="M1356" s="14">
        <v>1788.85</v>
      </c>
      <c r="N1356" s="13">
        <v>0</v>
      </c>
      <c r="O1356" s="14">
        <v>0</v>
      </c>
      <c r="P1356" s="15">
        <v>114</v>
      </c>
      <c r="Q1356" s="13">
        <v>1788.85</v>
      </c>
      <c r="R1356" s="13">
        <v>181983.71</v>
      </c>
      <c r="S1356" s="13">
        <v>194.58</v>
      </c>
      <c r="T1356" s="13">
        <v>4945.7299999999996</v>
      </c>
      <c r="U1356" s="13">
        <v>20083.509999999998</v>
      </c>
      <c r="V1356" s="13">
        <v>0</v>
      </c>
      <c r="W1356" s="16">
        <v>0</v>
      </c>
      <c r="X1356" s="16">
        <v>0</v>
      </c>
      <c r="Y1356" s="17">
        <f>SUM(R1356:X1356)+N1356+O1356</f>
        <v>207207.53</v>
      </c>
      <c r="Z1356" s="17">
        <f>((P1356*Q1356)+O1356+N1356)-Y1356</f>
        <v>-3278.6300000000047</v>
      </c>
    </row>
    <row r="1357" spans="1:26" hidden="1" x14ac:dyDescent="0.25">
      <c r="A1357" s="10" t="s">
        <v>3427</v>
      </c>
      <c r="B1357" s="11">
        <v>44424</v>
      </c>
      <c r="C1357" s="12">
        <v>422817</v>
      </c>
      <c r="D1357" s="12" t="s">
        <v>3428</v>
      </c>
      <c r="E1357" s="11">
        <v>44421</v>
      </c>
      <c r="F1357" s="13">
        <v>147827.01</v>
      </c>
      <c r="G1357" s="13">
        <v>8869.6200000000008</v>
      </c>
      <c r="H1357" s="13">
        <v>1567</v>
      </c>
      <c r="I1357" s="13">
        <v>155.28</v>
      </c>
      <c r="J1357" s="13">
        <v>155284.91</v>
      </c>
      <c r="K1357" s="18" t="s">
        <v>32</v>
      </c>
      <c r="L1357" s="12">
        <v>120</v>
      </c>
      <c r="M1357" s="14">
        <v>1427.61</v>
      </c>
      <c r="N1357" s="13">
        <v>0</v>
      </c>
      <c r="O1357" s="14">
        <v>0</v>
      </c>
      <c r="P1357" s="15">
        <v>110</v>
      </c>
      <c r="Q1357" s="13">
        <v>1427.61</v>
      </c>
      <c r="R1357" s="13">
        <v>141421.37</v>
      </c>
      <c r="S1357" s="13">
        <v>149.84</v>
      </c>
      <c r="T1357" s="13">
        <v>0</v>
      </c>
      <c r="U1357" s="13">
        <v>15465.89</v>
      </c>
      <c r="V1357" s="13">
        <v>0</v>
      </c>
      <c r="W1357" s="16">
        <v>0</v>
      </c>
      <c r="X1357" s="16">
        <v>0</v>
      </c>
      <c r="Y1357" s="17">
        <f>SUM(R1357:X1357)+N1357+O1357</f>
        <v>157037.09999999998</v>
      </c>
      <c r="Z1357" s="17">
        <f>((P1357*Q1357)+O1357+N1357)-Y1357</f>
        <v>0</v>
      </c>
    </row>
    <row r="1358" spans="1:26" hidden="1" x14ac:dyDescent="0.25">
      <c r="A1358" s="10" t="s">
        <v>5231</v>
      </c>
      <c r="B1358" s="11">
        <v>44483</v>
      </c>
      <c r="C1358" s="12">
        <v>427436</v>
      </c>
      <c r="D1358" s="12" t="s">
        <v>5232</v>
      </c>
      <c r="E1358" s="11">
        <v>44483</v>
      </c>
      <c r="F1358" s="13">
        <v>222884.75</v>
      </c>
      <c r="G1358" s="13">
        <v>13373.08</v>
      </c>
      <c r="H1358" s="13">
        <v>10631.6</v>
      </c>
      <c r="I1358" s="13">
        <v>225.85</v>
      </c>
      <c r="J1358" s="13">
        <v>225852.08</v>
      </c>
      <c r="K1358" s="18" t="s">
        <v>32</v>
      </c>
      <c r="L1358" s="12">
        <v>120</v>
      </c>
      <c r="M1358" s="14">
        <v>2076.36</v>
      </c>
      <c r="N1358" s="13">
        <v>0</v>
      </c>
      <c r="O1358" s="14">
        <v>0.01</v>
      </c>
      <c r="P1358" s="15">
        <v>112</v>
      </c>
      <c r="Q1358" s="13">
        <v>2076.36</v>
      </c>
      <c r="R1358" s="13">
        <v>209826.98</v>
      </c>
      <c r="S1358" s="13">
        <v>218.05</v>
      </c>
      <c r="T1358" s="13">
        <v>0</v>
      </c>
      <c r="U1358" s="13">
        <v>22507.279999999999</v>
      </c>
      <c r="V1358" s="13">
        <v>0</v>
      </c>
      <c r="W1358" s="16">
        <v>0</v>
      </c>
      <c r="X1358" s="16">
        <v>0</v>
      </c>
      <c r="Y1358" s="17">
        <f>SUM(R1358:X1358)+N1358+O1358</f>
        <v>232552.32000000001</v>
      </c>
      <c r="Z1358" s="17">
        <f>((P1358*Q1358)+O1358+N1358)-Y1358</f>
        <v>1.0000000009313226E-2</v>
      </c>
    </row>
    <row r="1359" spans="1:26" hidden="1" x14ac:dyDescent="0.25">
      <c r="A1359" s="10" t="s">
        <v>1517</v>
      </c>
      <c r="B1359" s="11">
        <v>44340</v>
      </c>
      <c r="C1359" s="12">
        <v>417682</v>
      </c>
      <c r="D1359" s="12" t="s">
        <v>1518</v>
      </c>
      <c r="E1359" s="11">
        <v>44340</v>
      </c>
      <c r="F1359" s="13">
        <v>113270.97</v>
      </c>
      <c r="G1359" s="13">
        <v>6796.26</v>
      </c>
      <c r="H1359" s="13">
        <v>5000</v>
      </c>
      <c r="I1359" s="13">
        <v>115.18</v>
      </c>
      <c r="J1359" s="13">
        <v>115182.41</v>
      </c>
      <c r="K1359" s="18" t="s">
        <v>32</v>
      </c>
      <c r="L1359" s="12">
        <v>120</v>
      </c>
      <c r="M1359" s="14">
        <v>1058.93</v>
      </c>
      <c r="N1359" s="13">
        <v>0</v>
      </c>
      <c r="O1359" s="14">
        <v>0</v>
      </c>
      <c r="P1359" s="15">
        <v>108</v>
      </c>
      <c r="Q1359" s="13">
        <v>1215.31</v>
      </c>
      <c r="R1359" s="13">
        <v>103377.47</v>
      </c>
      <c r="S1359" s="13">
        <v>105.38</v>
      </c>
      <c r="T1359" s="13">
        <v>0</v>
      </c>
      <c r="U1359" s="13">
        <v>10881.59</v>
      </c>
      <c r="V1359" s="13">
        <v>15266.88</v>
      </c>
      <c r="W1359" s="16">
        <v>15.11</v>
      </c>
      <c r="X1359" s="16">
        <v>1607.05</v>
      </c>
      <c r="Y1359" s="17">
        <f>SUM(R1359:X1359)+N1359+O1359</f>
        <v>131253.48000000001</v>
      </c>
      <c r="Z1359" s="17">
        <f>((P1359*Q1359)+O1359+N1359)-Y1359</f>
        <v>0</v>
      </c>
    </row>
    <row r="1360" spans="1:26" hidden="1" x14ac:dyDescent="0.25">
      <c r="A1360" s="10" t="s">
        <v>1045</v>
      </c>
      <c r="B1360" s="11">
        <v>44312</v>
      </c>
      <c r="C1360" s="12">
        <v>415605</v>
      </c>
      <c r="D1360" s="12" t="s">
        <v>1046</v>
      </c>
      <c r="E1360" s="11">
        <v>44312</v>
      </c>
      <c r="F1360" s="13">
        <v>161270.92000000001</v>
      </c>
      <c r="G1360" s="13">
        <v>9676.26</v>
      </c>
      <c r="H1360" s="13">
        <v>1709.47</v>
      </c>
      <c r="I1360" s="13">
        <v>169.41</v>
      </c>
      <c r="J1360" s="13">
        <v>169407.12</v>
      </c>
      <c r="K1360" s="18" t="s">
        <v>32</v>
      </c>
      <c r="L1360" s="12">
        <v>120</v>
      </c>
      <c r="M1360" s="14">
        <v>1557.44</v>
      </c>
      <c r="N1360" s="13">
        <v>0</v>
      </c>
      <c r="O1360" s="14">
        <v>0</v>
      </c>
      <c r="P1360" s="15">
        <v>107</v>
      </c>
      <c r="Q1360" s="13">
        <v>1808.52</v>
      </c>
      <c r="R1360" s="13">
        <v>150075.07999999999</v>
      </c>
      <c r="S1360" s="13">
        <v>158.97999999999999</v>
      </c>
      <c r="T1360" s="13">
        <v>0</v>
      </c>
      <c r="U1360" s="13">
        <v>16412.02</v>
      </c>
      <c r="V1360" s="13">
        <v>24193.77</v>
      </c>
      <c r="W1360" s="16">
        <v>25.68</v>
      </c>
      <c r="X1360" s="16">
        <v>2646.11</v>
      </c>
      <c r="Y1360" s="17">
        <f>SUM(R1360:X1360)+N1360+O1360</f>
        <v>193511.63999999996</v>
      </c>
      <c r="Z1360" s="17">
        <f>((P1360*Q1360)+O1360+N1360)-Y1360</f>
        <v>0</v>
      </c>
    </row>
    <row r="1361" spans="1:26" hidden="1" x14ac:dyDescent="0.25">
      <c r="A1361" s="10" t="s">
        <v>7597</v>
      </c>
      <c r="B1361" s="11">
        <v>44585</v>
      </c>
      <c r="C1361" s="12">
        <v>432417</v>
      </c>
      <c r="D1361" s="12" t="s">
        <v>7598</v>
      </c>
      <c r="E1361" s="11">
        <v>44585</v>
      </c>
      <c r="F1361" s="13">
        <v>105087.59</v>
      </c>
      <c r="G1361" s="13">
        <v>6305.26</v>
      </c>
      <c r="H1361" s="13">
        <v>5569.64</v>
      </c>
      <c r="I1361" s="13">
        <v>105.93</v>
      </c>
      <c r="J1361" s="13">
        <v>105929.14</v>
      </c>
      <c r="K1361" s="18" t="s">
        <v>32</v>
      </c>
      <c r="L1361" s="12">
        <v>120</v>
      </c>
      <c r="M1361" s="14">
        <v>973.86</v>
      </c>
      <c r="N1361" s="13">
        <v>0</v>
      </c>
      <c r="O1361" s="14">
        <v>0</v>
      </c>
      <c r="P1361" s="15">
        <v>117</v>
      </c>
      <c r="Q1361" s="13">
        <v>973.86</v>
      </c>
      <c r="R1361" s="13">
        <v>102901.63</v>
      </c>
      <c r="S1361" s="13">
        <v>105.93</v>
      </c>
      <c r="T1361" s="13">
        <v>1891.58</v>
      </c>
      <c r="U1361" s="13">
        <v>10934.06</v>
      </c>
      <c r="V1361" s="13">
        <v>0</v>
      </c>
      <c r="W1361" s="16">
        <v>0</v>
      </c>
      <c r="X1361" s="16">
        <v>0</v>
      </c>
      <c r="Y1361" s="17">
        <f>SUM(R1361:X1361)+N1361+O1361</f>
        <v>115833.2</v>
      </c>
      <c r="Z1361" s="17">
        <f>((P1361*Q1361)+O1361+N1361)-Y1361</f>
        <v>-1891.5800000000017</v>
      </c>
    </row>
    <row r="1362" spans="1:26" hidden="1" x14ac:dyDescent="0.25">
      <c r="A1362" s="10" t="s">
        <v>4013</v>
      </c>
      <c r="B1362" s="11">
        <v>44448</v>
      </c>
      <c r="C1362" s="12">
        <v>424621</v>
      </c>
      <c r="D1362" s="12" t="s">
        <v>4014</v>
      </c>
      <c r="E1362" s="11">
        <v>44448</v>
      </c>
      <c r="F1362" s="13">
        <v>101782.82</v>
      </c>
      <c r="G1362" s="13">
        <v>6106.97</v>
      </c>
      <c r="H1362" s="13">
        <v>1078.9000000000001</v>
      </c>
      <c r="I1362" s="13">
        <v>106.92</v>
      </c>
      <c r="J1362" s="13">
        <v>106917.81</v>
      </c>
      <c r="K1362" s="18" t="s">
        <v>32</v>
      </c>
      <c r="L1362" s="12">
        <v>120</v>
      </c>
      <c r="M1362" s="14">
        <v>982.95</v>
      </c>
      <c r="N1362" s="13">
        <v>0</v>
      </c>
      <c r="O1362" s="14">
        <v>0</v>
      </c>
      <c r="P1362" s="15">
        <v>111</v>
      </c>
      <c r="Q1362" s="13">
        <v>982.95</v>
      </c>
      <c r="R1362" s="13">
        <v>99142.79</v>
      </c>
      <c r="S1362" s="13">
        <v>104.1</v>
      </c>
      <c r="T1362" s="13">
        <v>0</v>
      </c>
      <c r="U1362" s="13">
        <v>10745.76</v>
      </c>
      <c r="V1362" s="13">
        <v>0</v>
      </c>
      <c r="W1362" s="16">
        <v>0</v>
      </c>
      <c r="X1362" s="16">
        <v>0</v>
      </c>
      <c r="Y1362" s="17">
        <f>SUM(R1362:X1362)+N1362+O1362</f>
        <v>109992.65</v>
      </c>
      <c r="Z1362" s="17">
        <f>((P1362*Q1362)+O1362+N1362)-Y1362</f>
        <v>-885.19999999998254</v>
      </c>
    </row>
    <row r="1363" spans="1:26" hidden="1" x14ac:dyDescent="0.25">
      <c r="A1363" s="10" t="s">
        <v>8157</v>
      </c>
      <c r="B1363" s="11">
        <v>44607</v>
      </c>
      <c r="C1363" s="12">
        <v>433164</v>
      </c>
      <c r="D1363" s="12" t="s">
        <v>8158</v>
      </c>
      <c r="E1363" s="11">
        <v>44607</v>
      </c>
      <c r="F1363" s="13">
        <v>113306.6</v>
      </c>
      <c r="G1363" s="13">
        <v>6798.4</v>
      </c>
      <c r="H1363" s="13">
        <v>6005.25</v>
      </c>
      <c r="I1363" s="13">
        <v>114.1</v>
      </c>
      <c r="J1363" s="13">
        <v>114213.85</v>
      </c>
      <c r="K1363" s="18" t="s">
        <v>32</v>
      </c>
      <c r="L1363" s="12">
        <v>120</v>
      </c>
      <c r="M1363" s="14">
        <v>1050.02</v>
      </c>
      <c r="N1363" s="13">
        <v>0</v>
      </c>
      <c r="O1363" s="14">
        <v>0</v>
      </c>
      <c r="P1363" s="15">
        <v>116</v>
      </c>
      <c r="Q1363" s="13">
        <v>1050.02</v>
      </c>
      <c r="R1363" s="13">
        <v>110001.41</v>
      </c>
      <c r="S1363" s="13">
        <v>113.12</v>
      </c>
      <c r="T1363" s="13">
        <v>1019.76</v>
      </c>
      <c r="U1363" s="13">
        <v>11687.79</v>
      </c>
      <c r="V1363" s="13">
        <v>0</v>
      </c>
      <c r="W1363" s="16">
        <v>0</v>
      </c>
      <c r="X1363" s="16">
        <v>0</v>
      </c>
      <c r="Y1363" s="17">
        <f>SUM(R1363:X1363)+N1363+O1363</f>
        <v>122822.07999999999</v>
      </c>
      <c r="Z1363" s="17">
        <f>((P1363*Q1363)+O1363+N1363)-Y1363</f>
        <v>-1019.7599999999948</v>
      </c>
    </row>
    <row r="1364" spans="1:26" hidden="1" x14ac:dyDescent="0.25">
      <c r="A1364" s="10" t="s">
        <v>6657</v>
      </c>
      <c r="B1364" s="11">
        <v>44529</v>
      </c>
      <c r="C1364" s="12">
        <v>430852</v>
      </c>
      <c r="D1364" s="12" t="s">
        <v>6658</v>
      </c>
      <c r="E1364" s="11">
        <v>44529</v>
      </c>
      <c r="F1364" s="13">
        <v>102775.3</v>
      </c>
      <c r="G1364" s="13">
        <v>6166.52</v>
      </c>
      <c r="H1364" s="13">
        <v>1089.42</v>
      </c>
      <c r="I1364" s="13">
        <v>107.96</v>
      </c>
      <c r="J1364" s="13">
        <v>107960.36</v>
      </c>
      <c r="K1364" s="18" t="s">
        <v>32</v>
      </c>
      <c r="L1364" s="12">
        <v>120</v>
      </c>
      <c r="M1364" s="14">
        <v>992.53</v>
      </c>
      <c r="N1364" s="13">
        <v>0</v>
      </c>
      <c r="O1364" s="14">
        <v>-0.01</v>
      </c>
      <c r="P1364" s="15">
        <v>115</v>
      </c>
      <c r="Q1364" s="13">
        <v>992.53</v>
      </c>
      <c r="R1364" s="13">
        <v>101039.8</v>
      </c>
      <c r="S1364" s="13">
        <v>107.96</v>
      </c>
      <c r="T1364" s="13">
        <v>3638.25</v>
      </c>
      <c r="U1364" s="13">
        <v>11143.24</v>
      </c>
      <c r="V1364" s="13">
        <v>0</v>
      </c>
      <c r="W1364" s="16">
        <v>0</v>
      </c>
      <c r="X1364" s="16">
        <v>0</v>
      </c>
      <c r="Y1364" s="17">
        <f>SUM(R1364:X1364)+N1364+O1364</f>
        <v>115929.24000000002</v>
      </c>
      <c r="Z1364" s="17">
        <f>((P1364*Q1364)+O1364+N1364)-Y1364</f>
        <v>-1788.3000000000175</v>
      </c>
    </row>
    <row r="1365" spans="1:26" hidden="1" x14ac:dyDescent="0.25">
      <c r="A1365" s="10" t="s">
        <v>9431</v>
      </c>
      <c r="B1365" s="11">
        <v>44678</v>
      </c>
      <c r="C1365" s="12">
        <v>435228</v>
      </c>
      <c r="D1365" s="12" t="s">
        <v>9432</v>
      </c>
      <c r="E1365" s="11">
        <v>44678</v>
      </c>
      <c r="F1365" s="13">
        <v>94339.62</v>
      </c>
      <c r="G1365" s="13">
        <v>5660.38</v>
      </c>
      <c r="H1365" s="13">
        <v>10000</v>
      </c>
      <c r="I1365" s="13">
        <v>90</v>
      </c>
      <c r="J1365" s="13">
        <v>90090</v>
      </c>
      <c r="K1365" s="18" t="s">
        <v>32</v>
      </c>
      <c r="L1365" s="12">
        <v>120</v>
      </c>
      <c r="M1365" s="14">
        <v>828.24</v>
      </c>
      <c r="N1365" s="13">
        <v>0</v>
      </c>
      <c r="O1365" s="14">
        <v>0</v>
      </c>
      <c r="P1365" s="15">
        <v>118</v>
      </c>
      <c r="Q1365" s="13">
        <v>828.24</v>
      </c>
      <c r="R1365" s="13">
        <v>88500</v>
      </c>
      <c r="S1365" s="13">
        <v>88.5</v>
      </c>
      <c r="T1365" s="13">
        <v>0</v>
      </c>
      <c r="U1365" s="13">
        <v>9143.82</v>
      </c>
      <c r="V1365" s="13">
        <v>0</v>
      </c>
      <c r="W1365" s="16">
        <v>0</v>
      </c>
      <c r="X1365" s="16">
        <v>0</v>
      </c>
      <c r="Y1365" s="17">
        <f>SUM(R1365:X1365)+N1365+O1365</f>
        <v>97732.32</v>
      </c>
      <c r="Z1365" s="17">
        <f>((P1365*Q1365)+O1365+N1365)-Y1365</f>
        <v>0</v>
      </c>
    </row>
    <row r="1366" spans="1:26" s="50" customFormat="1" x14ac:dyDescent="0.25">
      <c r="A1366" s="10" t="s">
        <v>10355</v>
      </c>
      <c r="B1366" s="11">
        <v>44725</v>
      </c>
      <c r="C1366" s="12">
        <v>436690</v>
      </c>
      <c r="D1366" s="12" t="s">
        <v>10356</v>
      </c>
      <c r="E1366" s="11">
        <v>44725</v>
      </c>
      <c r="F1366" s="13">
        <v>150943.4</v>
      </c>
      <c r="G1366" s="13">
        <v>9056.6</v>
      </c>
      <c r="H1366" s="53">
        <v>14400</v>
      </c>
      <c r="I1366" s="13">
        <v>145.75</v>
      </c>
      <c r="J1366" s="13">
        <v>145745.75</v>
      </c>
      <c r="K1366" s="18" t="s">
        <v>32</v>
      </c>
      <c r="L1366" s="12">
        <v>120</v>
      </c>
      <c r="M1366" s="52">
        <v>1339.91</v>
      </c>
      <c r="N1366" s="13">
        <v>0</v>
      </c>
      <c r="O1366" s="14">
        <v>0</v>
      </c>
      <c r="P1366" s="15">
        <v>120</v>
      </c>
      <c r="Q1366" s="51">
        <v>1339.91</v>
      </c>
      <c r="R1366" s="13">
        <v>145600</v>
      </c>
      <c r="S1366" s="13">
        <v>145.75</v>
      </c>
      <c r="T1366" s="13">
        <v>0</v>
      </c>
      <c r="U1366" s="13">
        <v>15043.45</v>
      </c>
      <c r="V1366" s="13">
        <v>0</v>
      </c>
      <c r="W1366" s="16">
        <v>0</v>
      </c>
      <c r="X1366" s="16">
        <v>0</v>
      </c>
      <c r="Y1366" s="17">
        <f>SUM(R1366:X1366)+N1366+O1366</f>
        <v>160789.20000000001</v>
      </c>
      <c r="Z1366" s="17">
        <f>((P1366*Q1366)+O1366+N1366)-Y1366</f>
        <v>0</v>
      </c>
    </row>
    <row r="1367" spans="1:26" hidden="1" x14ac:dyDescent="0.25">
      <c r="A1367" s="10" t="s">
        <v>3799</v>
      </c>
      <c r="B1367" s="11">
        <v>44439</v>
      </c>
      <c r="C1367" s="12">
        <v>423813</v>
      </c>
      <c r="D1367" s="12" t="s">
        <v>3800</v>
      </c>
      <c r="E1367" s="11">
        <v>44439</v>
      </c>
      <c r="F1367" s="13">
        <v>97772.83</v>
      </c>
      <c r="G1367" s="13">
        <v>5866.37</v>
      </c>
      <c r="H1367" s="13">
        <v>1037</v>
      </c>
      <c r="I1367" s="13">
        <v>102.7</v>
      </c>
      <c r="J1367" s="13">
        <v>102704.9</v>
      </c>
      <c r="K1367" s="18" t="s">
        <v>32</v>
      </c>
      <c r="L1367" s="12">
        <v>120</v>
      </c>
      <c r="M1367" s="14">
        <v>944.21</v>
      </c>
      <c r="N1367" s="13">
        <v>0</v>
      </c>
      <c r="O1367" s="14">
        <v>0</v>
      </c>
      <c r="P1367" s="15">
        <v>111</v>
      </c>
      <c r="Q1367" s="13">
        <v>944.21</v>
      </c>
      <c r="R1367" s="13">
        <v>95236.3</v>
      </c>
      <c r="S1367" s="13">
        <v>100</v>
      </c>
      <c r="T1367" s="13">
        <v>0</v>
      </c>
      <c r="U1367" s="13">
        <v>10321.33</v>
      </c>
      <c r="V1367" s="13">
        <v>0</v>
      </c>
      <c r="W1367" s="16">
        <v>0</v>
      </c>
      <c r="X1367" s="16">
        <v>0</v>
      </c>
      <c r="Y1367" s="17">
        <f>SUM(R1367:X1367)+N1367+O1367</f>
        <v>105657.63</v>
      </c>
      <c r="Z1367" s="17">
        <f>((P1367*Q1367)+O1367+N1367)-Y1367</f>
        <v>-850.32000000000698</v>
      </c>
    </row>
    <row r="1368" spans="1:26" hidden="1" x14ac:dyDescent="0.25">
      <c r="A1368" s="10" t="s">
        <v>3689</v>
      </c>
      <c r="B1368" s="11">
        <v>44434</v>
      </c>
      <c r="C1368" s="12">
        <v>423450</v>
      </c>
      <c r="D1368" s="12" t="s">
        <v>3690</v>
      </c>
      <c r="E1368" s="11">
        <v>44432</v>
      </c>
      <c r="F1368" s="13">
        <v>79848.3</v>
      </c>
      <c r="G1368" s="13">
        <v>4790.8999999999996</v>
      </c>
      <c r="H1368" s="13">
        <v>846.4</v>
      </c>
      <c r="I1368" s="13">
        <v>83.88</v>
      </c>
      <c r="J1368" s="13">
        <v>83876.679999999993</v>
      </c>
      <c r="K1368" s="18" t="s">
        <v>32</v>
      </c>
      <c r="L1368" s="12">
        <v>120</v>
      </c>
      <c r="M1368" s="14">
        <v>771.12</v>
      </c>
      <c r="N1368" s="13">
        <v>0</v>
      </c>
      <c r="O1368" s="14">
        <v>0</v>
      </c>
      <c r="P1368" s="15">
        <v>111</v>
      </c>
      <c r="Q1368" s="13">
        <v>771.12</v>
      </c>
      <c r="R1368" s="13">
        <v>77082.759999999995</v>
      </c>
      <c r="S1368" s="13">
        <v>81.66</v>
      </c>
      <c r="T1368" s="13">
        <v>0</v>
      </c>
      <c r="U1368" s="13">
        <v>8429.9</v>
      </c>
      <c r="V1368" s="13">
        <v>0</v>
      </c>
      <c r="W1368" s="16">
        <v>0</v>
      </c>
      <c r="X1368" s="16">
        <v>0</v>
      </c>
      <c r="Y1368" s="17">
        <f>SUM(R1368:X1368)+N1368+O1368</f>
        <v>85594.319999999992</v>
      </c>
      <c r="Z1368" s="17">
        <f>((P1368*Q1368)+O1368+N1368)-Y1368</f>
        <v>0</v>
      </c>
    </row>
    <row r="1369" spans="1:26" hidden="1" x14ac:dyDescent="0.25">
      <c r="A1369" s="10" t="s">
        <v>6861</v>
      </c>
      <c r="B1369" s="11">
        <v>44530</v>
      </c>
      <c r="C1369" s="12">
        <v>430621</v>
      </c>
      <c r="D1369" s="12" t="s">
        <v>6862</v>
      </c>
      <c r="E1369" s="11">
        <v>44526</v>
      </c>
      <c r="F1369" s="13">
        <v>109005.5</v>
      </c>
      <c r="G1369" s="13">
        <v>0</v>
      </c>
      <c r="H1369" s="13">
        <v>1090.06</v>
      </c>
      <c r="I1369" s="13">
        <v>108.02</v>
      </c>
      <c r="J1369" s="13">
        <v>108023.46</v>
      </c>
      <c r="K1369" s="18" t="s">
        <v>32</v>
      </c>
      <c r="L1369" s="12">
        <v>120</v>
      </c>
      <c r="M1369" s="14">
        <v>993.11</v>
      </c>
      <c r="N1369" s="13">
        <v>0</v>
      </c>
      <c r="O1369" s="14">
        <v>0</v>
      </c>
      <c r="P1369" s="15">
        <v>113</v>
      </c>
      <c r="Q1369" s="13">
        <v>993.11</v>
      </c>
      <c r="R1369" s="13">
        <v>101956.78</v>
      </c>
      <c r="S1369" s="13">
        <v>108.02</v>
      </c>
      <c r="T1369" s="13">
        <v>0</v>
      </c>
      <c r="U1369" s="13">
        <v>11149.74</v>
      </c>
      <c r="V1369" s="13">
        <v>0</v>
      </c>
      <c r="W1369" s="16">
        <v>0</v>
      </c>
      <c r="X1369" s="16">
        <v>0</v>
      </c>
      <c r="Y1369" s="17">
        <f>SUM(R1369:X1369)+N1369+O1369</f>
        <v>113214.54000000001</v>
      </c>
      <c r="Z1369" s="17">
        <f>((P1369*Q1369)+O1369+N1369)-Y1369</f>
        <v>-993.11000000000058</v>
      </c>
    </row>
    <row r="1370" spans="1:26" hidden="1" x14ac:dyDescent="0.25">
      <c r="A1370" s="10" t="s">
        <v>6521</v>
      </c>
      <c r="B1370" s="11">
        <v>44524</v>
      </c>
      <c r="C1370" s="12">
        <v>430449</v>
      </c>
      <c r="D1370" s="12" t="s">
        <v>6522</v>
      </c>
      <c r="E1370" s="11">
        <v>44523</v>
      </c>
      <c r="F1370" s="13">
        <v>109984.53</v>
      </c>
      <c r="G1370" s="13">
        <v>6599.07</v>
      </c>
      <c r="H1370" s="13">
        <v>2331.6999999999998</v>
      </c>
      <c r="I1370" s="13">
        <v>114.37</v>
      </c>
      <c r="J1370" s="13">
        <v>114366.27</v>
      </c>
      <c r="K1370" s="18" t="s">
        <v>32</v>
      </c>
      <c r="L1370" s="12">
        <v>120</v>
      </c>
      <c r="M1370" s="14">
        <v>1051.42</v>
      </c>
      <c r="N1370" s="13">
        <v>0</v>
      </c>
      <c r="O1370" s="14">
        <v>0</v>
      </c>
      <c r="P1370" s="15">
        <v>114</v>
      </c>
      <c r="Q1370" s="13">
        <v>1051.42</v>
      </c>
      <c r="R1370" s="13">
        <v>107943.38</v>
      </c>
      <c r="S1370" s="13">
        <v>114.37</v>
      </c>
      <c r="T1370" s="13">
        <v>989.86</v>
      </c>
      <c r="U1370" s="13">
        <v>11804.13</v>
      </c>
      <c r="V1370" s="13">
        <v>0</v>
      </c>
      <c r="W1370" s="16">
        <v>0</v>
      </c>
      <c r="X1370" s="16">
        <v>0</v>
      </c>
      <c r="Y1370" s="17">
        <f>SUM(R1370:X1370)+N1370+O1370</f>
        <v>120851.74</v>
      </c>
      <c r="Z1370" s="17">
        <f>((P1370*Q1370)+O1370+N1370)-Y1370</f>
        <v>-989.86000000000058</v>
      </c>
    </row>
    <row r="1371" spans="1:26" hidden="1" x14ac:dyDescent="0.25">
      <c r="A1371" s="10" t="s">
        <v>4735</v>
      </c>
      <c r="B1371" s="11">
        <v>44467</v>
      </c>
      <c r="C1371" s="12">
        <v>426174</v>
      </c>
      <c r="D1371" s="12" t="s">
        <v>4736</v>
      </c>
      <c r="E1371" s="11">
        <v>44467</v>
      </c>
      <c r="F1371" s="13">
        <v>109984.53</v>
      </c>
      <c r="G1371" s="13">
        <v>6599.07</v>
      </c>
      <c r="H1371" s="13">
        <v>1165.8399999999999</v>
      </c>
      <c r="I1371" s="13">
        <v>115.53</v>
      </c>
      <c r="J1371" s="13">
        <v>115533.29</v>
      </c>
      <c r="K1371" s="18" t="s">
        <v>32</v>
      </c>
      <c r="L1371" s="12">
        <v>120</v>
      </c>
      <c r="M1371" s="14">
        <v>1062.1500000000001</v>
      </c>
      <c r="N1371" s="13">
        <v>0</v>
      </c>
      <c r="O1371" s="14">
        <v>0</v>
      </c>
      <c r="P1371" s="15">
        <v>112</v>
      </c>
      <c r="Q1371" s="13">
        <v>1062.1500000000001</v>
      </c>
      <c r="R1371" s="13">
        <v>107131.78</v>
      </c>
      <c r="S1371" s="13">
        <v>113.51</v>
      </c>
      <c r="T1371" s="13">
        <v>0</v>
      </c>
      <c r="U1371" s="13">
        <v>11715.51</v>
      </c>
      <c r="V1371" s="13">
        <v>0</v>
      </c>
      <c r="W1371" s="16">
        <v>0</v>
      </c>
      <c r="X1371" s="16">
        <v>0</v>
      </c>
      <c r="Y1371" s="17">
        <f>SUM(R1371:X1371)+N1371+O1371</f>
        <v>118960.79999999999</v>
      </c>
      <c r="Z1371" s="17">
        <f>((P1371*Q1371)+O1371+N1371)-Y1371</f>
        <v>0</v>
      </c>
    </row>
    <row r="1372" spans="1:26" hidden="1" x14ac:dyDescent="0.25">
      <c r="A1372" s="10" t="s">
        <v>5945</v>
      </c>
      <c r="B1372" s="11">
        <v>44500</v>
      </c>
      <c r="C1372" s="12">
        <v>429052</v>
      </c>
      <c r="D1372" s="12" t="s">
        <v>5946</v>
      </c>
      <c r="E1372" s="11">
        <v>44500</v>
      </c>
      <c r="F1372" s="13">
        <v>122641.51</v>
      </c>
      <c r="G1372" s="13">
        <v>7358.49</v>
      </c>
      <c r="H1372" s="13">
        <v>5000</v>
      </c>
      <c r="I1372" s="13">
        <v>125.13</v>
      </c>
      <c r="J1372" s="13">
        <v>125125.13</v>
      </c>
      <c r="K1372" s="18" t="s">
        <v>32</v>
      </c>
      <c r="L1372" s="12">
        <v>120</v>
      </c>
      <c r="M1372" s="14">
        <v>1150.33</v>
      </c>
      <c r="N1372" s="13">
        <v>0</v>
      </c>
      <c r="O1372" s="14">
        <v>0.01</v>
      </c>
      <c r="P1372" s="15">
        <v>113</v>
      </c>
      <c r="Q1372" s="13">
        <v>1150.33</v>
      </c>
      <c r="R1372" s="13">
        <v>118322.83</v>
      </c>
      <c r="S1372" s="13">
        <v>121.89</v>
      </c>
      <c r="T1372" s="13">
        <v>0</v>
      </c>
      <c r="U1372" s="13">
        <v>12580.48</v>
      </c>
      <c r="V1372" s="13">
        <v>0</v>
      </c>
      <c r="W1372" s="16">
        <v>0</v>
      </c>
      <c r="X1372" s="16">
        <v>0</v>
      </c>
      <c r="Y1372" s="17">
        <f>SUM(R1372:X1372)+N1372+O1372</f>
        <v>131025.20999999999</v>
      </c>
      <c r="Z1372" s="17">
        <f>((P1372*Q1372)+O1372+N1372)-Y1372</f>
        <v>-1037.9100000000035</v>
      </c>
    </row>
    <row r="1373" spans="1:26" hidden="1" x14ac:dyDescent="0.25">
      <c r="A1373" s="10" t="s">
        <v>6211</v>
      </c>
      <c r="B1373" s="11">
        <v>44512</v>
      </c>
      <c r="C1373" s="12">
        <v>429047</v>
      </c>
      <c r="D1373" s="12" t="s">
        <v>6212</v>
      </c>
      <c r="E1373" s="11">
        <v>44511</v>
      </c>
      <c r="F1373" s="13">
        <v>122641.51</v>
      </c>
      <c r="G1373" s="13">
        <v>7358.49</v>
      </c>
      <c r="H1373" s="13">
        <v>5000</v>
      </c>
      <c r="I1373" s="13">
        <v>125.13</v>
      </c>
      <c r="J1373" s="13">
        <v>125125.13</v>
      </c>
      <c r="K1373" s="18" t="s">
        <v>32</v>
      </c>
      <c r="L1373" s="12">
        <v>120</v>
      </c>
      <c r="M1373" s="14">
        <v>1150.33</v>
      </c>
      <c r="N1373" s="13">
        <v>0</v>
      </c>
      <c r="O1373" s="14">
        <v>0.01</v>
      </c>
      <c r="P1373" s="15">
        <v>113</v>
      </c>
      <c r="Q1373" s="13">
        <v>1150.33</v>
      </c>
      <c r="R1373" s="13">
        <v>118322.83</v>
      </c>
      <c r="S1373" s="13">
        <v>121.89</v>
      </c>
      <c r="T1373" s="13">
        <v>0</v>
      </c>
      <c r="U1373" s="13">
        <v>12580.48</v>
      </c>
      <c r="V1373" s="13">
        <v>0</v>
      </c>
      <c r="W1373" s="16">
        <v>0</v>
      </c>
      <c r="X1373" s="16">
        <v>0</v>
      </c>
      <c r="Y1373" s="17">
        <f>SUM(R1373:X1373)+N1373+O1373</f>
        <v>131025.20999999999</v>
      </c>
      <c r="Z1373" s="17">
        <f>((P1373*Q1373)+O1373+N1373)-Y1373</f>
        <v>-1037.9100000000035</v>
      </c>
    </row>
    <row r="1374" spans="1:26" hidden="1" x14ac:dyDescent="0.25">
      <c r="A1374" s="10" t="s">
        <v>7231</v>
      </c>
      <c r="B1374" s="11">
        <v>44560</v>
      </c>
      <c r="C1374" s="12">
        <v>431576</v>
      </c>
      <c r="D1374" s="12" t="s">
        <v>7232</v>
      </c>
      <c r="E1374" s="11">
        <v>44560</v>
      </c>
      <c r="F1374" s="13">
        <v>166350.28</v>
      </c>
      <c r="G1374" s="13">
        <v>9981.02</v>
      </c>
      <c r="H1374" s="13">
        <v>8816.57</v>
      </c>
      <c r="I1374" s="13">
        <v>167.68</v>
      </c>
      <c r="J1374" s="13">
        <v>167682.41</v>
      </c>
      <c r="K1374" s="18" t="s">
        <v>32</v>
      </c>
      <c r="L1374" s="12">
        <v>120</v>
      </c>
      <c r="M1374" s="14">
        <v>1541.58</v>
      </c>
      <c r="N1374" s="13">
        <v>0</v>
      </c>
      <c r="O1374" s="14">
        <v>0.01</v>
      </c>
      <c r="P1374" s="15">
        <v>114</v>
      </c>
      <c r="Q1374" s="13">
        <v>1541.58</v>
      </c>
      <c r="R1374" s="13">
        <v>160105.51999999999</v>
      </c>
      <c r="S1374" s="13">
        <v>163.38999999999999</v>
      </c>
      <c r="T1374" s="13">
        <v>0</v>
      </c>
      <c r="U1374" s="13">
        <v>16863.43</v>
      </c>
      <c r="V1374" s="13">
        <v>0</v>
      </c>
      <c r="W1374" s="16">
        <v>0</v>
      </c>
      <c r="X1374" s="16">
        <v>0</v>
      </c>
      <c r="Y1374" s="17">
        <f>SUM(R1374:X1374)+N1374+O1374</f>
        <v>177132.35</v>
      </c>
      <c r="Z1374" s="17">
        <f>((P1374*Q1374)+O1374+N1374)-Y1374</f>
        <v>-1392.2200000000012</v>
      </c>
    </row>
    <row r="1375" spans="1:26" hidden="1" x14ac:dyDescent="0.25">
      <c r="A1375" s="10" t="s">
        <v>5301</v>
      </c>
      <c r="B1375" s="11">
        <v>44484</v>
      </c>
      <c r="C1375" s="12">
        <v>427452</v>
      </c>
      <c r="D1375" s="12" t="s">
        <v>5302</v>
      </c>
      <c r="E1375" s="11">
        <v>44483</v>
      </c>
      <c r="F1375" s="13">
        <v>129909.51</v>
      </c>
      <c r="G1375" s="13">
        <v>7794.57</v>
      </c>
      <c r="H1375" s="13">
        <v>2754.09</v>
      </c>
      <c r="I1375" s="13">
        <v>135.09</v>
      </c>
      <c r="J1375" s="13">
        <v>135085.07999999999</v>
      </c>
      <c r="K1375" s="18" t="s">
        <v>32</v>
      </c>
      <c r="L1375" s="12">
        <v>120</v>
      </c>
      <c r="M1375" s="14">
        <v>1241.9000000000001</v>
      </c>
      <c r="N1375" s="13">
        <v>0</v>
      </c>
      <c r="O1375" s="14">
        <v>-0.01</v>
      </c>
      <c r="P1375" s="15">
        <v>112</v>
      </c>
      <c r="Q1375" s="13">
        <v>1241.9000000000001</v>
      </c>
      <c r="R1375" s="13">
        <v>126380.19</v>
      </c>
      <c r="S1375" s="13">
        <v>132.72999999999999</v>
      </c>
      <c r="T1375" s="13">
        <v>1169.19</v>
      </c>
      <c r="U1375" s="13">
        <v>13698.3</v>
      </c>
      <c r="V1375" s="13">
        <v>0</v>
      </c>
      <c r="W1375" s="16">
        <v>0</v>
      </c>
      <c r="X1375" s="16">
        <v>0</v>
      </c>
      <c r="Y1375" s="17">
        <f>SUM(R1375:X1375)+N1375+O1375</f>
        <v>141380.4</v>
      </c>
      <c r="Z1375" s="17">
        <f>((P1375*Q1375)+O1375+N1375)-Y1375</f>
        <v>-2287.609999999986</v>
      </c>
    </row>
    <row r="1376" spans="1:26" hidden="1" x14ac:dyDescent="0.25">
      <c r="A1376" s="10" t="s">
        <v>5181</v>
      </c>
      <c r="B1376" s="11">
        <v>44482</v>
      </c>
      <c r="C1376" s="12">
        <v>427156</v>
      </c>
      <c r="D1376" s="12" t="s">
        <v>5182</v>
      </c>
      <c r="E1376" s="11">
        <v>44480</v>
      </c>
      <c r="F1376" s="13">
        <v>130449.51</v>
      </c>
      <c r="G1376" s="13">
        <v>7826.97</v>
      </c>
      <c r="H1376" s="13">
        <v>2765.53</v>
      </c>
      <c r="I1376" s="13">
        <v>135.65</v>
      </c>
      <c r="J1376" s="13">
        <v>135646.6</v>
      </c>
      <c r="K1376" s="18" t="s">
        <v>32</v>
      </c>
      <c r="L1376" s="12">
        <v>120</v>
      </c>
      <c r="M1376" s="14">
        <v>1247.06</v>
      </c>
      <c r="N1376" s="13">
        <v>0</v>
      </c>
      <c r="O1376" s="14">
        <v>-0.02</v>
      </c>
      <c r="P1376" s="15">
        <v>112</v>
      </c>
      <c r="Q1376" s="13">
        <v>1247.06</v>
      </c>
      <c r="R1376" s="13">
        <v>126905.55</v>
      </c>
      <c r="S1376" s="13">
        <v>133.27000000000001</v>
      </c>
      <c r="T1376" s="13">
        <v>1174.05</v>
      </c>
      <c r="U1376" s="13">
        <v>13754.98</v>
      </c>
      <c r="V1376" s="13">
        <v>0</v>
      </c>
      <c r="W1376" s="16">
        <v>0</v>
      </c>
      <c r="X1376" s="16">
        <v>0</v>
      </c>
      <c r="Y1376" s="17">
        <f>SUM(R1376:X1376)+N1376+O1376</f>
        <v>141967.83000000002</v>
      </c>
      <c r="Z1376" s="17">
        <f>((P1376*Q1376)+O1376+N1376)-Y1376</f>
        <v>-2297.1300000000047</v>
      </c>
    </row>
    <row r="1377" spans="1:26" hidden="1" x14ac:dyDescent="0.25">
      <c r="A1377" s="10" t="s">
        <v>5239</v>
      </c>
      <c r="B1377" s="11">
        <v>44483</v>
      </c>
      <c r="C1377" s="12">
        <v>427378</v>
      </c>
      <c r="D1377" s="12" t="s">
        <v>5240</v>
      </c>
      <c r="E1377" s="11">
        <v>44483</v>
      </c>
      <c r="F1377" s="13">
        <v>128357.15</v>
      </c>
      <c r="G1377" s="13">
        <v>7701.43</v>
      </c>
      <c r="H1377" s="13">
        <v>1360.59</v>
      </c>
      <c r="I1377" s="13">
        <v>134.83000000000001</v>
      </c>
      <c r="J1377" s="13">
        <v>134832.82</v>
      </c>
      <c r="K1377" s="18" t="s">
        <v>32</v>
      </c>
      <c r="L1377" s="12">
        <v>120</v>
      </c>
      <c r="M1377" s="14">
        <v>1239.58</v>
      </c>
      <c r="N1377" s="13">
        <v>0</v>
      </c>
      <c r="O1377" s="14">
        <v>0.01</v>
      </c>
      <c r="P1377" s="15">
        <v>114</v>
      </c>
      <c r="Q1377" s="13">
        <v>1239.58</v>
      </c>
      <c r="R1377" s="13">
        <v>126105.29</v>
      </c>
      <c r="S1377" s="13">
        <v>134.83000000000001</v>
      </c>
      <c r="T1377" s="13">
        <v>1155.21</v>
      </c>
      <c r="U1377" s="13">
        <v>13916.78</v>
      </c>
      <c r="V1377" s="13">
        <v>0</v>
      </c>
      <c r="W1377" s="16">
        <v>0</v>
      </c>
      <c r="X1377" s="16">
        <v>0</v>
      </c>
      <c r="Y1377" s="17">
        <f>SUM(R1377:X1377)+N1377+O1377</f>
        <v>141312.12000000002</v>
      </c>
      <c r="Z1377" s="17">
        <f>((P1377*Q1377)+O1377+N1377)-Y1377</f>
        <v>9.9999999802093953E-3</v>
      </c>
    </row>
    <row r="1378" spans="1:26" hidden="1" x14ac:dyDescent="0.25">
      <c r="A1378" s="10" t="s">
        <v>6845</v>
      </c>
      <c r="B1378" s="11">
        <v>44530</v>
      </c>
      <c r="C1378" s="12">
        <v>430455</v>
      </c>
      <c r="D1378" s="12" t="s">
        <v>6846</v>
      </c>
      <c r="E1378" s="11">
        <v>44523</v>
      </c>
      <c r="F1378" s="13">
        <v>102128.49</v>
      </c>
      <c r="G1378" s="13">
        <v>6127.71</v>
      </c>
      <c r="H1378" s="13">
        <v>2165.12</v>
      </c>
      <c r="I1378" s="13">
        <v>106.2</v>
      </c>
      <c r="J1378" s="13">
        <v>106197.28</v>
      </c>
      <c r="K1378" s="18" t="s">
        <v>32</v>
      </c>
      <c r="L1378" s="12">
        <v>120</v>
      </c>
      <c r="M1378" s="14">
        <v>976.32</v>
      </c>
      <c r="N1378" s="13">
        <v>0</v>
      </c>
      <c r="O1378" s="14">
        <v>-0.01</v>
      </c>
      <c r="P1378" s="15">
        <v>116</v>
      </c>
      <c r="Q1378" s="13">
        <v>976.32</v>
      </c>
      <c r="R1378" s="13">
        <v>100347.49</v>
      </c>
      <c r="S1378" s="13">
        <v>106.2</v>
      </c>
      <c r="T1378" s="13">
        <v>3646</v>
      </c>
      <c r="U1378" s="13">
        <v>10961.12</v>
      </c>
      <c r="V1378" s="13">
        <v>0</v>
      </c>
      <c r="W1378" s="16">
        <v>0</v>
      </c>
      <c r="X1378" s="16">
        <v>0</v>
      </c>
      <c r="Y1378" s="17">
        <f>SUM(R1378:X1378)+N1378+O1378</f>
        <v>115060.8</v>
      </c>
      <c r="Z1378" s="17">
        <f>((P1378*Q1378)+O1378+N1378)-Y1378</f>
        <v>-1807.6899999999878</v>
      </c>
    </row>
    <row r="1379" spans="1:26" hidden="1" x14ac:dyDescent="0.25">
      <c r="A1379" s="10" t="s">
        <v>10261</v>
      </c>
      <c r="B1379" s="11">
        <v>44712</v>
      </c>
      <c r="C1379" s="12">
        <v>436295</v>
      </c>
      <c r="D1379" s="12" t="s">
        <v>10262</v>
      </c>
      <c r="E1379" s="11">
        <v>44712</v>
      </c>
      <c r="F1379" s="13">
        <v>117840.57</v>
      </c>
      <c r="G1379" s="13">
        <v>7070.43</v>
      </c>
      <c r="H1379" s="13">
        <v>6245.55</v>
      </c>
      <c r="I1379" s="13">
        <v>118.67</v>
      </c>
      <c r="J1379" s="13">
        <v>118784.12</v>
      </c>
      <c r="K1379" s="18" t="s">
        <v>32</v>
      </c>
      <c r="L1379" s="12">
        <v>120</v>
      </c>
      <c r="M1379" s="14">
        <v>1092.04</v>
      </c>
      <c r="N1379" s="13">
        <v>0</v>
      </c>
      <c r="O1379" s="14">
        <v>0.01</v>
      </c>
      <c r="P1379" s="15">
        <v>120</v>
      </c>
      <c r="Q1379" s="13">
        <v>1092.04</v>
      </c>
      <c r="R1379" s="13">
        <v>115483.76</v>
      </c>
      <c r="S1379" s="13">
        <v>118.67</v>
      </c>
      <c r="T1379" s="13">
        <v>3181.68</v>
      </c>
      <c r="U1379" s="13">
        <v>12260.68</v>
      </c>
      <c r="V1379" s="13">
        <v>0</v>
      </c>
      <c r="W1379" s="16">
        <v>0</v>
      </c>
      <c r="X1379" s="16">
        <v>0</v>
      </c>
      <c r="Y1379" s="17">
        <f>SUM(R1379:X1379)+N1379+O1379</f>
        <v>131044.79999999997</v>
      </c>
      <c r="Z1379" s="17">
        <f>((P1379*Q1379)+O1379+N1379)-Y1379</f>
        <v>1.0000000009313226E-2</v>
      </c>
    </row>
    <row r="1380" spans="1:26" hidden="1" x14ac:dyDescent="0.25">
      <c r="A1380" s="10" t="s">
        <v>8995</v>
      </c>
      <c r="B1380" s="11">
        <v>44651</v>
      </c>
      <c r="C1380" s="12">
        <v>434671</v>
      </c>
      <c r="D1380" s="12" t="s">
        <v>8996</v>
      </c>
      <c r="E1380" s="11">
        <v>44651</v>
      </c>
      <c r="F1380" s="13">
        <v>117840.57</v>
      </c>
      <c r="G1380" s="13">
        <v>7070.43</v>
      </c>
      <c r="H1380" s="13">
        <v>3747.33</v>
      </c>
      <c r="I1380" s="13">
        <v>121.16</v>
      </c>
      <c r="J1380" s="13">
        <v>121284.83</v>
      </c>
      <c r="K1380" s="18" t="s">
        <v>32</v>
      </c>
      <c r="L1380" s="12">
        <v>120</v>
      </c>
      <c r="M1380" s="14">
        <v>1115.03</v>
      </c>
      <c r="N1380" s="13">
        <v>0</v>
      </c>
      <c r="O1380" s="14">
        <v>0.02</v>
      </c>
      <c r="P1380" s="15">
        <v>119</v>
      </c>
      <c r="Q1380" s="13">
        <v>1115.03</v>
      </c>
      <c r="R1380" s="13">
        <v>115841.73</v>
      </c>
      <c r="S1380" s="13">
        <v>121.16</v>
      </c>
      <c r="T1380" s="13">
        <v>4206.8900000000003</v>
      </c>
      <c r="U1380" s="13">
        <v>12518.77</v>
      </c>
      <c r="V1380" s="13">
        <v>0</v>
      </c>
      <c r="W1380" s="16">
        <v>0</v>
      </c>
      <c r="X1380" s="16">
        <v>0</v>
      </c>
      <c r="Y1380" s="17">
        <f>SUM(R1380:X1380)+N1380+O1380</f>
        <v>132688.56999999998</v>
      </c>
      <c r="Z1380" s="17">
        <f>((P1380*Q1380)+O1380+N1380)-Y1380</f>
        <v>2.0000000018626451E-2</v>
      </c>
    </row>
    <row r="1381" spans="1:26" hidden="1" x14ac:dyDescent="0.25">
      <c r="A1381" s="10" t="s">
        <v>8459</v>
      </c>
      <c r="B1381" s="11">
        <v>44620</v>
      </c>
      <c r="C1381" s="12">
        <v>433504</v>
      </c>
      <c r="D1381" s="12" t="s">
        <v>8460</v>
      </c>
      <c r="E1381" s="11">
        <v>44620</v>
      </c>
      <c r="F1381" s="13">
        <v>117840.57</v>
      </c>
      <c r="G1381" s="13">
        <v>7070.43</v>
      </c>
      <c r="H1381" s="13">
        <v>6245.56</v>
      </c>
      <c r="I1381" s="13">
        <v>118.78</v>
      </c>
      <c r="J1381" s="13">
        <v>118784.22</v>
      </c>
      <c r="K1381" s="18" t="s">
        <v>32</v>
      </c>
      <c r="L1381" s="12">
        <v>120</v>
      </c>
      <c r="M1381" s="14">
        <v>1092.04</v>
      </c>
      <c r="N1381" s="13">
        <v>0</v>
      </c>
      <c r="O1381" s="14">
        <v>0.01</v>
      </c>
      <c r="P1381" s="15">
        <v>117</v>
      </c>
      <c r="Q1381" s="13">
        <v>1092.04</v>
      </c>
      <c r="R1381" s="13">
        <v>115389.31</v>
      </c>
      <c r="S1381" s="13">
        <v>118.78</v>
      </c>
      <c r="T1381" s="13">
        <v>0</v>
      </c>
      <c r="U1381" s="13">
        <v>12260.58</v>
      </c>
      <c r="V1381" s="13">
        <v>0</v>
      </c>
      <c r="W1381" s="16">
        <v>0</v>
      </c>
      <c r="X1381" s="16">
        <v>0</v>
      </c>
      <c r="Y1381" s="17">
        <f>SUM(R1381:X1381)+N1381+O1381</f>
        <v>127768.68</v>
      </c>
      <c r="Z1381" s="17">
        <f>((P1381*Q1381)+O1381+N1381)-Y1381</f>
        <v>9.9999999947613105E-3</v>
      </c>
    </row>
    <row r="1382" spans="1:26" hidden="1" x14ac:dyDescent="0.25">
      <c r="A1382" s="10" t="s">
        <v>9007</v>
      </c>
      <c r="B1382" s="11">
        <v>44651</v>
      </c>
      <c r="C1382" s="12">
        <v>434698</v>
      </c>
      <c r="D1382" s="12" t="s">
        <v>9008</v>
      </c>
      <c r="E1382" s="11">
        <v>44651</v>
      </c>
      <c r="F1382" s="13">
        <v>110791.08</v>
      </c>
      <c r="G1382" s="13">
        <v>6647.46</v>
      </c>
      <c r="H1382" s="13">
        <v>3780</v>
      </c>
      <c r="I1382" s="13">
        <v>113.66</v>
      </c>
      <c r="J1382" s="13">
        <v>113772.2</v>
      </c>
      <c r="K1382" s="18" t="s">
        <v>32</v>
      </c>
      <c r="L1382" s="12">
        <v>120</v>
      </c>
      <c r="M1382" s="14">
        <v>1045.96</v>
      </c>
      <c r="N1382" s="13">
        <v>0</v>
      </c>
      <c r="O1382" s="14">
        <v>0</v>
      </c>
      <c r="P1382" s="15">
        <v>120</v>
      </c>
      <c r="Q1382" s="13">
        <v>1045.96</v>
      </c>
      <c r="R1382" s="13">
        <v>108772.66</v>
      </c>
      <c r="S1382" s="13">
        <v>113.66</v>
      </c>
      <c r="T1382" s="13">
        <v>4885.88</v>
      </c>
      <c r="U1382" s="13">
        <v>11743</v>
      </c>
      <c r="V1382" s="13">
        <v>0</v>
      </c>
      <c r="W1382" s="16">
        <v>0</v>
      </c>
      <c r="X1382" s="16">
        <v>0</v>
      </c>
      <c r="Y1382" s="17">
        <f>SUM(R1382:X1382)+N1382+O1382</f>
        <v>125515.20000000001</v>
      </c>
      <c r="Z1382" s="17">
        <f>((P1382*Q1382)+O1382+N1382)-Y1382</f>
        <v>0</v>
      </c>
    </row>
    <row r="1383" spans="1:26" hidden="1" x14ac:dyDescent="0.25">
      <c r="A1383" s="10" t="s">
        <v>7197</v>
      </c>
      <c r="B1383" s="11">
        <v>44558</v>
      </c>
      <c r="C1383" s="12">
        <v>431753</v>
      </c>
      <c r="D1383" s="12" t="s">
        <v>7198</v>
      </c>
      <c r="E1383" s="11">
        <v>44558</v>
      </c>
      <c r="F1383" s="13">
        <v>154647.17000000001</v>
      </c>
      <c r="G1383" s="13">
        <v>9278.83</v>
      </c>
      <c r="H1383" s="13">
        <v>8250</v>
      </c>
      <c r="I1383" s="13">
        <v>155.83000000000001</v>
      </c>
      <c r="J1383" s="13">
        <v>155831.82999999999</v>
      </c>
      <c r="K1383" s="18" t="s">
        <v>32</v>
      </c>
      <c r="L1383" s="12">
        <v>120</v>
      </c>
      <c r="M1383" s="14">
        <v>1432.63</v>
      </c>
      <c r="N1383" s="13">
        <v>0</v>
      </c>
      <c r="O1383" s="14">
        <v>0.01</v>
      </c>
      <c r="P1383" s="15">
        <v>115</v>
      </c>
      <c r="Q1383" s="13">
        <v>1432.63</v>
      </c>
      <c r="R1383" s="13">
        <v>148790.44</v>
      </c>
      <c r="S1383" s="13">
        <v>153.16999999999999</v>
      </c>
      <c r="T1383" s="13">
        <v>0</v>
      </c>
      <c r="U1383" s="13">
        <v>15808.83</v>
      </c>
      <c r="V1383" s="13">
        <v>0</v>
      </c>
      <c r="W1383" s="16">
        <v>0</v>
      </c>
      <c r="X1383" s="16">
        <v>0</v>
      </c>
      <c r="Y1383" s="17">
        <f>SUM(R1383:X1383)+N1383+O1383</f>
        <v>164752.45000000001</v>
      </c>
      <c r="Z1383" s="17">
        <f>((P1383*Q1383)+O1383+N1383)-Y1383</f>
        <v>1.0000000009313226E-2</v>
      </c>
    </row>
    <row r="1384" spans="1:26" x14ac:dyDescent="0.25">
      <c r="A1384" s="41" t="s">
        <v>10517</v>
      </c>
      <c r="B1384" s="42">
        <v>44736</v>
      </c>
      <c r="C1384" s="43">
        <v>436692</v>
      </c>
      <c r="D1384" s="43" t="s">
        <v>10518</v>
      </c>
      <c r="E1384" s="42">
        <v>44736</v>
      </c>
      <c r="F1384" s="44">
        <v>113306.6</v>
      </c>
      <c r="G1384" s="44">
        <v>6798.4</v>
      </c>
      <c r="H1384" s="53">
        <v>3604</v>
      </c>
      <c r="I1384" s="44">
        <v>116.5</v>
      </c>
      <c r="J1384" s="44">
        <v>116617.5</v>
      </c>
      <c r="K1384" s="45" t="s">
        <v>32</v>
      </c>
      <c r="L1384" s="43">
        <v>120</v>
      </c>
      <c r="M1384" s="52">
        <v>1072.1199999999999</v>
      </c>
      <c r="N1384" s="44">
        <v>0</v>
      </c>
      <c r="O1384" s="46">
        <v>-0.01</v>
      </c>
      <c r="P1384" s="47">
        <v>119</v>
      </c>
      <c r="Q1384" s="51">
        <v>1072.1199999999999</v>
      </c>
      <c r="R1384" s="44">
        <v>111383.84</v>
      </c>
      <c r="S1384" s="44">
        <v>116.5</v>
      </c>
      <c r="T1384" s="44">
        <v>4045.05</v>
      </c>
      <c r="U1384" s="44">
        <v>12036.9</v>
      </c>
      <c r="V1384" s="44">
        <v>0</v>
      </c>
      <c r="W1384" s="48">
        <v>0</v>
      </c>
      <c r="X1384" s="48">
        <v>0</v>
      </c>
      <c r="Y1384" s="49">
        <f>SUM(R1384:X1384)+N1384+O1384</f>
        <v>127582.28</v>
      </c>
      <c r="Z1384" s="49">
        <f>((P1384*Q1384)+O1384+N1384)-Y1384</f>
        <v>-1.0000000009313226E-2</v>
      </c>
    </row>
    <row r="1385" spans="1:26" hidden="1" x14ac:dyDescent="0.25">
      <c r="A1385" s="10" t="s">
        <v>4277</v>
      </c>
      <c r="B1385" s="11">
        <v>44455</v>
      </c>
      <c r="C1385" s="12">
        <v>424951</v>
      </c>
      <c r="D1385" s="12" t="s">
        <v>4278</v>
      </c>
      <c r="E1385" s="11">
        <v>44454</v>
      </c>
      <c r="F1385" s="13">
        <v>131541.41</v>
      </c>
      <c r="G1385" s="13">
        <v>7892.48</v>
      </c>
      <c r="H1385" s="13">
        <v>11838.73</v>
      </c>
      <c r="I1385" s="13">
        <v>127.72</v>
      </c>
      <c r="J1385" s="13">
        <v>127722.88</v>
      </c>
      <c r="K1385" s="18" t="s">
        <v>32</v>
      </c>
      <c r="L1385" s="12">
        <v>120</v>
      </c>
      <c r="M1385" s="14">
        <v>1174.22</v>
      </c>
      <c r="N1385" s="13">
        <v>0</v>
      </c>
      <c r="O1385" s="14">
        <v>0</v>
      </c>
      <c r="P1385" s="15">
        <v>111</v>
      </c>
      <c r="Q1385" s="13">
        <v>1174.22</v>
      </c>
      <c r="R1385" s="13">
        <v>118025.46</v>
      </c>
      <c r="S1385" s="13">
        <v>118.18</v>
      </c>
      <c r="T1385" s="13">
        <v>0</v>
      </c>
      <c r="U1385" s="13">
        <v>12194.78</v>
      </c>
      <c r="V1385" s="13">
        <v>0</v>
      </c>
      <c r="W1385" s="16">
        <v>0</v>
      </c>
      <c r="X1385" s="16">
        <v>0</v>
      </c>
      <c r="Y1385" s="17">
        <f>SUM(R1385:X1385)+N1385+O1385</f>
        <v>130338.42</v>
      </c>
      <c r="Z1385" s="17">
        <f>((P1385*Q1385)+O1385+N1385)-Y1385</f>
        <v>0</v>
      </c>
    </row>
    <row r="1386" spans="1:26" hidden="1" x14ac:dyDescent="0.25">
      <c r="A1386" s="10" t="s">
        <v>8839</v>
      </c>
      <c r="B1386" s="11">
        <v>44645</v>
      </c>
      <c r="C1386" s="12">
        <v>433967</v>
      </c>
      <c r="D1386" s="12" t="s">
        <v>8840</v>
      </c>
      <c r="E1386" s="11">
        <v>44645</v>
      </c>
      <c r="F1386" s="13">
        <v>141915.1</v>
      </c>
      <c r="G1386" s="13">
        <v>8514.91</v>
      </c>
      <c r="H1386" s="13">
        <v>7251.5</v>
      </c>
      <c r="I1386" s="13">
        <v>143.18</v>
      </c>
      <c r="J1386" s="13">
        <v>143321.69</v>
      </c>
      <c r="K1386" s="18" t="s">
        <v>32</v>
      </c>
      <c r="L1386" s="12">
        <v>120</v>
      </c>
      <c r="M1386" s="14">
        <v>1317.62</v>
      </c>
      <c r="N1386" s="13">
        <v>0</v>
      </c>
      <c r="O1386" s="14">
        <v>-0.01</v>
      </c>
      <c r="P1386" s="15">
        <v>117</v>
      </c>
      <c r="Q1386" s="13">
        <v>1317.62</v>
      </c>
      <c r="R1386" s="13">
        <v>139225.66</v>
      </c>
      <c r="S1386" s="13">
        <v>143.18</v>
      </c>
      <c r="T1386" s="13">
        <v>1277.24</v>
      </c>
      <c r="U1386" s="13">
        <v>14792.71</v>
      </c>
      <c r="V1386" s="13">
        <v>0</v>
      </c>
      <c r="W1386" s="16">
        <v>0</v>
      </c>
      <c r="X1386" s="16">
        <v>0</v>
      </c>
      <c r="Y1386" s="17">
        <f>SUM(R1386:X1386)+N1386+O1386</f>
        <v>155438.77999999997</v>
      </c>
      <c r="Z1386" s="17">
        <f>((P1386*Q1386)+O1386+N1386)-Y1386</f>
        <v>-1277.25</v>
      </c>
    </row>
    <row r="1387" spans="1:26" hidden="1" x14ac:dyDescent="0.25">
      <c r="A1387" s="10" t="s">
        <v>827</v>
      </c>
      <c r="B1387" s="11">
        <v>44298</v>
      </c>
      <c r="C1387" s="12">
        <v>414282</v>
      </c>
      <c r="D1387" s="12" t="s">
        <v>828</v>
      </c>
      <c r="E1387" s="11">
        <v>44292</v>
      </c>
      <c r="F1387" s="13">
        <v>132554.72</v>
      </c>
      <c r="G1387" s="13">
        <v>7953.28</v>
      </c>
      <c r="H1387" s="13">
        <v>1405.08</v>
      </c>
      <c r="I1387" s="13">
        <v>139.24</v>
      </c>
      <c r="J1387" s="13">
        <v>139242.16</v>
      </c>
      <c r="K1387" s="18" t="s">
        <v>32</v>
      </c>
      <c r="L1387" s="12">
        <v>120</v>
      </c>
      <c r="M1387" s="14">
        <v>1280.1199999999999</v>
      </c>
      <c r="N1387" s="13">
        <v>0</v>
      </c>
      <c r="O1387" s="14">
        <v>0</v>
      </c>
      <c r="P1387" s="15">
        <v>106</v>
      </c>
      <c r="Q1387" s="13">
        <v>1486.49</v>
      </c>
      <c r="R1387" s="13">
        <v>122199.56</v>
      </c>
      <c r="S1387" s="13">
        <v>129.47999999999999</v>
      </c>
      <c r="T1387" s="13">
        <v>0</v>
      </c>
      <c r="U1387" s="13">
        <v>13363.68</v>
      </c>
      <c r="V1387" s="13">
        <v>19700.099999999999</v>
      </c>
      <c r="W1387" s="16">
        <v>21.21</v>
      </c>
      <c r="X1387" s="16">
        <v>2153.91</v>
      </c>
      <c r="Y1387" s="17">
        <f>SUM(R1387:X1387)+N1387+O1387</f>
        <v>157567.94</v>
      </c>
      <c r="Z1387" s="17">
        <f>((P1387*Q1387)+O1387+N1387)-Y1387</f>
        <v>0</v>
      </c>
    </row>
    <row r="1388" spans="1:26" hidden="1" x14ac:dyDescent="0.25">
      <c r="A1388" s="10" t="s">
        <v>2883</v>
      </c>
      <c r="B1388" s="11">
        <v>44399</v>
      </c>
      <c r="C1388" s="12">
        <v>420778</v>
      </c>
      <c r="D1388" s="12" t="s">
        <v>2884</v>
      </c>
      <c r="E1388" s="11">
        <v>44399</v>
      </c>
      <c r="F1388" s="13">
        <v>132554.72</v>
      </c>
      <c r="G1388" s="13">
        <v>7953.28</v>
      </c>
      <c r="H1388" s="13">
        <v>1406</v>
      </c>
      <c r="I1388" s="13">
        <v>139.24</v>
      </c>
      <c r="J1388" s="13">
        <v>139241.24</v>
      </c>
      <c r="K1388" s="18" t="s">
        <v>32</v>
      </c>
      <c r="L1388" s="12">
        <v>120</v>
      </c>
      <c r="M1388" s="14">
        <v>1280.1099999999999</v>
      </c>
      <c r="N1388" s="13">
        <v>0</v>
      </c>
      <c r="O1388" s="14">
        <v>0</v>
      </c>
      <c r="P1388" s="15">
        <v>109</v>
      </c>
      <c r="Q1388" s="13">
        <v>1417.24</v>
      </c>
      <c r="R1388" s="13">
        <v>126810.06</v>
      </c>
      <c r="S1388" s="13">
        <v>133.13999999999999</v>
      </c>
      <c r="T1388" s="13">
        <v>0</v>
      </c>
      <c r="U1388" s="13">
        <v>13741.61</v>
      </c>
      <c r="V1388" s="13">
        <v>13461.5</v>
      </c>
      <c r="W1388" s="16">
        <v>14.17</v>
      </c>
      <c r="X1388" s="16">
        <v>1472.59</v>
      </c>
      <c r="Y1388" s="17">
        <f>SUM(R1388:X1388)+N1388+O1388</f>
        <v>155633.07</v>
      </c>
      <c r="Z1388" s="17">
        <f>((P1388*Q1388)+O1388+N1388)-Y1388</f>
        <v>-1153.9100000000035</v>
      </c>
    </row>
    <row r="1389" spans="1:26" hidden="1" x14ac:dyDescent="0.25">
      <c r="A1389" s="10" t="s">
        <v>7169</v>
      </c>
      <c r="B1389" s="11">
        <v>44557</v>
      </c>
      <c r="C1389" s="12">
        <v>431605</v>
      </c>
      <c r="D1389" s="12" t="s">
        <v>7170</v>
      </c>
      <c r="E1389" s="11">
        <v>44557</v>
      </c>
      <c r="F1389" s="13">
        <v>127435.16</v>
      </c>
      <c r="G1389" s="13">
        <v>7646.11</v>
      </c>
      <c r="H1389" s="13">
        <v>12157.32</v>
      </c>
      <c r="I1389" s="13">
        <v>123.05</v>
      </c>
      <c r="J1389" s="13">
        <v>123047</v>
      </c>
      <c r="K1389" s="18" t="s">
        <v>32</v>
      </c>
      <c r="L1389" s="12">
        <v>120</v>
      </c>
      <c r="M1389" s="14">
        <v>1131.23</v>
      </c>
      <c r="N1389" s="13">
        <v>0</v>
      </c>
      <c r="O1389" s="14">
        <v>0</v>
      </c>
      <c r="P1389" s="15">
        <v>114</v>
      </c>
      <c r="Q1389" s="13">
        <v>1131.23</v>
      </c>
      <c r="R1389" s="13">
        <v>117802.15</v>
      </c>
      <c r="S1389" s="13">
        <v>116.87</v>
      </c>
      <c r="T1389" s="13">
        <v>0</v>
      </c>
      <c r="U1389" s="13">
        <v>12065.56</v>
      </c>
      <c r="V1389" s="13">
        <v>0</v>
      </c>
      <c r="W1389" s="16">
        <v>0</v>
      </c>
      <c r="X1389" s="16">
        <v>0</v>
      </c>
      <c r="Y1389" s="17">
        <f>SUM(R1389:X1389)+N1389+O1389</f>
        <v>129984.57999999999</v>
      </c>
      <c r="Z1389" s="17">
        <f>((P1389*Q1389)+O1389+N1389)-Y1389</f>
        <v>-1024.359999999986</v>
      </c>
    </row>
    <row r="1390" spans="1:26" hidden="1" x14ac:dyDescent="0.25">
      <c r="A1390" s="10" t="s">
        <v>3841</v>
      </c>
      <c r="B1390" s="11">
        <v>44439</v>
      </c>
      <c r="C1390" s="12">
        <v>423987</v>
      </c>
      <c r="D1390" s="12" t="s">
        <v>3842</v>
      </c>
      <c r="E1390" s="11">
        <v>44438</v>
      </c>
      <c r="F1390" s="13">
        <v>117924.53</v>
      </c>
      <c r="G1390" s="13">
        <v>7075.47</v>
      </c>
      <c r="H1390" s="13">
        <v>7500</v>
      </c>
      <c r="I1390" s="13">
        <v>117.62</v>
      </c>
      <c r="J1390" s="13">
        <v>117617.62</v>
      </c>
      <c r="K1390" s="18" t="s">
        <v>32</v>
      </c>
      <c r="L1390" s="12">
        <v>120</v>
      </c>
      <c r="M1390" s="14">
        <v>1081.31</v>
      </c>
      <c r="N1390" s="13">
        <v>0</v>
      </c>
      <c r="O1390" s="14">
        <v>0</v>
      </c>
      <c r="P1390" s="15">
        <v>111</v>
      </c>
      <c r="Q1390" s="13">
        <v>1081.31</v>
      </c>
      <c r="R1390" s="13">
        <v>108687.47</v>
      </c>
      <c r="S1390" s="13">
        <v>108.8</v>
      </c>
      <c r="T1390" s="13">
        <v>0</v>
      </c>
      <c r="U1390" s="13">
        <v>11229.14</v>
      </c>
      <c r="V1390" s="13">
        <v>0</v>
      </c>
      <c r="W1390" s="16">
        <v>0</v>
      </c>
      <c r="X1390" s="16">
        <v>0</v>
      </c>
      <c r="Y1390" s="17">
        <f>SUM(R1390:X1390)+N1390+O1390</f>
        <v>120025.41</v>
      </c>
      <c r="Z1390" s="17">
        <f>((P1390*Q1390)+O1390+N1390)-Y1390</f>
        <v>0</v>
      </c>
    </row>
    <row r="1391" spans="1:26" hidden="1" x14ac:dyDescent="0.25">
      <c r="A1391" s="10" t="s">
        <v>1699</v>
      </c>
      <c r="B1391" s="11">
        <v>44347</v>
      </c>
      <c r="C1391" s="12">
        <v>418205</v>
      </c>
      <c r="D1391" s="12" t="s">
        <v>1700</v>
      </c>
      <c r="E1391" s="11">
        <v>44347</v>
      </c>
      <c r="F1391" s="13">
        <v>117843.19</v>
      </c>
      <c r="G1391" s="13">
        <v>7070.59</v>
      </c>
      <c r="H1391" s="13">
        <v>1250</v>
      </c>
      <c r="I1391" s="13">
        <v>123.79</v>
      </c>
      <c r="J1391" s="13">
        <v>123787.57</v>
      </c>
      <c r="K1391" s="18" t="s">
        <v>32</v>
      </c>
      <c r="L1391" s="12">
        <v>120</v>
      </c>
      <c r="M1391" s="14">
        <v>1138.04</v>
      </c>
      <c r="N1391" s="13">
        <v>0</v>
      </c>
      <c r="O1391" s="14">
        <v>0</v>
      </c>
      <c r="P1391" s="15">
        <v>109</v>
      </c>
      <c r="Q1391" s="13">
        <v>1306.0999999999999</v>
      </c>
      <c r="R1391" s="13">
        <v>111711.19</v>
      </c>
      <c r="S1391" s="13">
        <v>118.34</v>
      </c>
      <c r="T1391" s="13">
        <v>0</v>
      </c>
      <c r="U1391" s="13">
        <v>12216.83</v>
      </c>
      <c r="V1391" s="13">
        <v>16497.150000000001</v>
      </c>
      <c r="W1391" s="16">
        <v>17.440000000000001</v>
      </c>
      <c r="X1391" s="16">
        <v>1803.95</v>
      </c>
      <c r="Y1391" s="17">
        <f>SUM(R1391:X1391)+N1391+O1391</f>
        <v>142364.90000000002</v>
      </c>
      <c r="Z1391" s="17">
        <f>((P1391*Q1391)+O1391+N1391)-Y1391</f>
        <v>0</v>
      </c>
    </row>
    <row r="1392" spans="1:26" hidden="1" x14ac:dyDescent="0.25">
      <c r="A1392" s="10" t="s">
        <v>1715</v>
      </c>
      <c r="B1392" s="11">
        <v>44347</v>
      </c>
      <c r="C1392" s="12">
        <v>418213</v>
      </c>
      <c r="D1392" s="12" t="s">
        <v>1716</v>
      </c>
      <c r="E1392" s="11">
        <v>44347</v>
      </c>
      <c r="F1392" s="13">
        <v>113291.92</v>
      </c>
      <c r="G1392" s="13">
        <v>6797.52</v>
      </c>
      <c r="H1392" s="13">
        <v>1210</v>
      </c>
      <c r="I1392" s="13">
        <v>119</v>
      </c>
      <c r="J1392" s="13">
        <v>118998.44</v>
      </c>
      <c r="K1392" s="18" t="s">
        <v>32</v>
      </c>
      <c r="L1392" s="12">
        <v>120</v>
      </c>
      <c r="M1392" s="14">
        <v>1094.01</v>
      </c>
      <c r="N1392" s="13">
        <v>0</v>
      </c>
      <c r="O1392" s="14">
        <v>0</v>
      </c>
      <c r="P1392" s="15">
        <v>109</v>
      </c>
      <c r="Q1392" s="13">
        <v>1255.57</v>
      </c>
      <c r="R1392" s="13">
        <v>107389.23</v>
      </c>
      <c r="S1392" s="13">
        <v>113.8</v>
      </c>
      <c r="T1392" s="13">
        <v>0</v>
      </c>
      <c r="U1392" s="13">
        <v>11744.06</v>
      </c>
      <c r="V1392" s="13">
        <v>15859.5</v>
      </c>
      <c r="W1392" s="16">
        <v>16.350000000000001</v>
      </c>
      <c r="X1392" s="16">
        <v>1734.19</v>
      </c>
      <c r="Y1392" s="17">
        <f>SUM(R1392:X1392)+N1392+O1392</f>
        <v>136857.13</v>
      </c>
      <c r="Z1392" s="17">
        <f>((P1392*Q1392)+O1392+N1392)-Y1392</f>
        <v>0</v>
      </c>
    </row>
    <row r="1393" spans="1:26" hidden="1" x14ac:dyDescent="0.25">
      <c r="A1393" s="10" t="s">
        <v>5757</v>
      </c>
      <c r="B1393" s="11">
        <v>44498</v>
      </c>
      <c r="C1393" s="12">
        <v>428659</v>
      </c>
      <c r="D1393" s="12" t="s">
        <v>5758</v>
      </c>
      <c r="E1393" s="11">
        <v>44498</v>
      </c>
      <c r="F1393" s="13">
        <v>132554.72</v>
      </c>
      <c r="G1393" s="13">
        <v>7953.28</v>
      </c>
      <c r="H1393" s="13">
        <v>1405.08</v>
      </c>
      <c r="I1393" s="13">
        <v>139.24</v>
      </c>
      <c r="J1393" s="13">
        <v>139242.16</v>
      </c>
      <c r="K1393" s="18" t="s">
        <v>32</v>
      </c>
      <c r="L1393" s="12">
        <v>120</v>
      </c>
      <c r="M1393" s="14">
        <v>1280.1199999999999</v>
      </c>
      <c r="N1393" s="13">
        <v>0</v>
      </c>
      <c r="O1393" s="14">
        <v>0</v>
      </c>
      <c r="P1393" s="15">
        <v>114</v>
      </c>
      <c r="Q1393" s="13">
        <v>1280.1199999999999</v>
      </c>
      <c r="R1393" s="13">
        <v>130229.21</v>
      </c>
      <c r="S1393" s="13">
        <v>139.24</v>
      </c>
      <c r="T1393" s="13">
        <v>3578.97</v>
      </c>
      <c r="U1393" s="13">
        <v>14372.24</v>
      </c>
      <c r="V1393" s="13">
        <v>0</v>
      </c>
      <c r="W1393" s="16">
        <v>0</v>
      </c>
      <c r="X1393" s="16">
        <v>0</v>
      </c>
      <c r="Y1393" s="17">
        <f>SUM(R1393:X1393)+N1393+O1393</f>
        <v>148319.66</v>
      </c>
      <c r="Z1393" s="17">
        <f>((P1393*Q1393)+O1393+N1393)-Y1393</f>
        <v>-2385.9800000000105</v>
      </c>
    </row>
    <row r="1394" spans="1:26" hidden="1" x14ac:dyDescent="0.25">
      <c r="A1394" s="10" t="s">
        <v>9693</v>
      </c>
      <c r="B1394" s="11">
        <v>44681</v>
      </c>
      <c r="C1394" s="12">
        <v>435172</v>
      </c>
      <c r="D1394" s="12" t="s">
        <v>9694</v>
      </c>
      <c r="E1394" s="11">
        <v>44681</v>
      </c>
      <c r="F1394" s="13">
        <v>132554.72</v>
      </c>
      <c r="G1394" s="13">
        <v>7953.28</v>
      </c>
      <c r="H1394" s="13">
        <v>4300</v>
      </c>
      <c r="I1394" s="13">
        <v>136.21</v>
      </c>
      <c r="J1394" s="13">
        <v>136344.21</v>
      </c>
      <c r="K1394" s="18" t="s">
        <v>32</v>
      </c>
      <c r="L1394" s="12">
        <v>120</v>
      </c>
      <c r="M1394" s="14">
        <v>1253.48</v>
      </c>
      <c r="N1394" s="13">
        <v>0</v>
      </c>
      <c r="O1394" s="14">
        <v>0</v>
      </c>
      <c r="P1394" s="15">
        <v>118</v>
      </c>
      <c r="Q1394" s="13">
        <v>1253.48</v>
      </c>
      <c r="R1394" s="13">
        <v>130122.07</v>
      </c>
      <c r="S1394" s="13">
        <v>136.21</v>
      </c>
      <c r="T1394" s="13">
        <v>3578.97</v>
      </c>
      <c r="U1394" s="13">
        <v>14073.39</v>
      </c>
      <c r="V1394" s="13">
        <v>0</v>
      </c>
      <c r="W1394" s="16">
        <v>0</v>
      </c>
      <c r="X1394" s="16">
        <v>0</v>
      </c>
      <c r="Y1394" s="17">
        <f>SUM(R1394:X1394)+N1394+O1394</f>
        <v>147910.64000000001</v>
      </c>
      <c r="Z1394" s="17">
        <f>((P1394*Q1394)+O1394+N1394)-Y1394</f>
        <v>0</v>
      </c>
    </row>
    <row r="1395" spans="1:26" hidden="1" x14ac:dyDescent="0.25">
      <c r="A1395" s="10" t="s">
        <v>3713</v>
      </c>
      <c r="B1395" s="11">
        <v>44438</v>
      </c>
      <c r="C1395" s="12">
        <v>423757</v>
      </c>
      <c r="D1395" s="12" t="s">
        <v>3714</v>
      </c>
      <c r="E1395" s="11">
        <v>44435</v>
      </c>
      <c r="F1395" s="13">
        <v>127435.16</v>
      </c>
      <c r="G1395" s="13">
        <v>7646.11</v>
      </c>
      <c r="H1395" s="13">
        <v>8160</v>
      </c>
      <c r="I1395" s="13">
        <v>127.05</v>
      </c>
      <c r="J1395" s="13">
        <v>127048.32000000001</v>
      </c>
      <c r="K1395" s="18" t="s">
        <v>32</v>
      </c>
      <c r="L1395" s="12">
        <v>120</v>
      </c>
      <c r="M1395" s="14">
        <v>1168.01</v>
      </c>
      <c r="N1395" s="13">
        <v>0</v>
      </c>
      <c r="O1395" s="14">
        <v>0</v>
      </c>
      <c r="P1395" s="15">
        <v>111</v>
      </c>
      <c r="Q1395" s="13">
        <v>1168.01</v>
      </c>
      <c r="R1395" s="13">
        <v>117402.15</v>
      </c>
      <c r="S1395" s="13">
        <v>117.51</v>
      </c>
      <c r="T1395" s="13">
        <v>0</v>
      </c>
      <c r="U1395" s="13">
        <v>12129.45</v>
      </c>
      <c r="V1395" s="13">
        <v>0</v>
      </c>
      <c r="W1395" s="16">
        <v>0</v>
      </c>
      <c r="X1395" s="16">
        <v>0</v>
      </c>
      <c r="Y1395" s="17">
        <f>SUM(R1395:X1395)+N1395+O1395</f>
        <v>129649.10999999999</v>
      </c>
      <c r="Z1395" s="17">
        <f>((P1395*Q1395)+O1395+N1395)-Y1395</f>
        <v>0</v>
      </c>
    </row>
    <row r="1396" spans="1:26" hidden="1" x14ac:dyDescent="0.25">
      <c r="A1396" s="10" t="s">
        <v>7001</v>
      </c>
      <c r="B1396" s="11">
        <v>44544</v>
      </c>
      <c r="C1396" s="12">
        <v>431030</v>
      </c>
      <c r="D1396" s="12" t="s">
        <v>7002</v>
      </c>
      <c r="E1396" s="11">
        <v>44530</v>
      </c>
      <c r="F1396" s="13">
        <v>126084.34</v>
      </c>
      <c r="G1396" s="13">
        <v>7565.06</v>
      </c>
      <c r="H1396" s="13">
        <v>1336.49</v>
      </c>
      <c r="I1396" s="13">
        <v>132.44999999999999</v>
      </c>
      <c r="J1396" s="13">
        <v>132445.35999999999</v>
      </c>
      <c r="K1396" s="18" t="s">
        <v>32</v>
      </c>
      <c r="L1396" s="12">
        <v>120</v>
      </c>
      <c r="M1396" s="14">
        <v>1217.6300000000001</v>
      </c>
      <c r="N1396" s="13">
        <v>0</v>
      </c>
      <c r="O1396" s="14">
        <v>0</v>
      </c>
      <c r="P1396" s="15">
        <v>114</v>
      </c>
      <c r="Q1396" s="13">
        <v>1217.6300000000001</v>
      </c>
      <c r="R1396" s="13">
        <v>123872.37</v>
      </c>
      <c r="S1396" s="13">
        <v>132.44999999999999</v>
      </c>
      <c r="T1396" s="13">
        <v>3404.28</v>
      </c>
      <c r="U1396" s="13">
        <v>13670.24</v>
      </c>
      <c r="V1396" s="13">
        <v>0</v>
      </c>
      <c r="W1396" s="16">
        <v>0</v>
      </c>
      <c r="X1396" s="16">
        <v>0</v>
      </c>
      <c r="Y1396" s="17">
        <f>SUM(R1396:X1396)+N1396+O1396</f>
        <v>141079.34</v>
      </c>
      <c r="Z1396" s="17">
        <f>((P1396*Q1396)+O1396+N1396)-Y1396</f>
        <v>-2269.5199999999895</v>
      </c>
    </row>
    <row r="1397" spans="1:26" hidden="1" x14ac:dyDescent="0.25">
      <c r="A1397" s="10" t="s">
        <v>1865</v>
      </c>
      <c r="B1397" s="11">
        <v>44355</v>
      </c>
      <c r="C1397" s="12">
        <v>418889</v>
      </c>
      <c r="D1397" s="12" t="s">
        <v>1866</v>
      </c>
      <c r="E1397" s="11">
        <v>44354</v>
      </c>
      <c r="F1397" s="13">
        <v>132547.17000000001</v>
      </c>
      <c r="G1397" s="13">
        <v>7952.83</v>
      </c>
      <c r="H1397" s="13">
        <v>2000</v>
      </c>
      <c r="I1397" s="13">
        <v>138.63999999999999</v>
      </c>
      <c r="J1397" s="13">
        <v>138638.64000000001</v>
      </c>
      <c r="K1397" s="18" t="s">
        <v>32</v>
      </c>
      <c r="L1397" s="12">
        <v>120</v>
      </c>
      <c r="M1397" s="14">
        <v>1274.57</v>
      </c>
      <c r="N1397" s="13">
        <v>0</v>
      </c>
      <c r="O1397" s="14">
        <v>0</v>
      </c>
      <c r="P1397" s="15">
        <v>109</v>
      </c>
      <c r="Q1397" s="13">
        <v>1461.35</v>
      </c>
      <c r="R1397" s="13">
        <v>125233.57</v>
      </c>
      <c r="S1397" s="13">
        <v>131.38</v>
      </c>
      <c r="T1397" s="13">
        <v>0</v>
      </c>
      <c r="U1397" s="13">
        <v>13563.18</v>
      </c>
      <c r="V1397" s="13">
        <v>18352.330000000002</v>
      </c>
      <c r="W1397" s="16">
        <v>19.62</v>
      </c>
      <c r="X1397" s="16">
        <v>1987.07</v>
      </c>
      <c r="Y1397" s="17">
        <f>SUM(R1397:X1397)+N1397+O1397</f>
        <v>159287.15000000002</v>
      </c>
      <c r="Z1397" s="17">
        <f>((P1397*Q1397)+O1397+N1397)-Y1397</f>
        <v>0</v>
      </c>
    </row>
    <row r="1398" spans="1:26" hidden="1" x14ac:dyDescent="0.25">
      <c r="A1398" s="10" t="s">
        <v>5959</v>
      </c>
      <c r="B1398" s="11">
        <v>44500</v>
      </c>
      <c r="C1398" s="12">
        <v>429010</v>
      </c>
      <c r="D1398" s="12" t="s">
        <v>5960</v>
      </c>
      <c r="E1398" s="11">
        <v>44500</v>
      </c>
      <c r="F1398" s="13">
        <v>241755.16</v>
      </c>
      <c r="G1398" s="13">
        <v>14505.31</v>
      </c>
      <c r="H1398" s="13">
        <v>2570</v>
      </c>
      <c r="I1398" s="13">
        <v>253.94</v>
      </c>
      <c r="J1398" s="13">
        <v>253944.41</v>
      </c>
      <c r="K1398" s="18" t="s">
        <v>32</v>
      </c>
      <c r="L1398" s="12">
        <v>120</v>
      </c>
      <c r="M1398" s="14">
        <v>2334.63</v>
      </c>
      <c r="N1398" s="13">
        <v>0</v>
      </c>
      <c r="O1398" s="14">
        <v>-0.01</v>
      </c>
      <c r="P1398" s="15">
        <v>113</v>
      </c>
      <c r="Q1398" s="13">
        <v>2334.63</v>
      </c>
      <c r="R1398" s="13">
        <v>237348.07</v>
      </c>
      <c r="S1398" s="13">
        <v>253.94</v>
      </c>
      <c r="T1398" s="13">
        <v>4351.6000000000004</v>
      </c>
      <c r="U1398" s="13">
        <v>26211.19</v>
      </c>
      <c r="V1398" s="13">
        <v>0</v>
      </c>
      <c r="W1398" s="16">
        <v>0</v>
      </c>
      <c r="X1398" s="16">
        <v>0</v>
      </c>
      <c r="Y1398" s="17">
        <f>SUM(R1398:X1398)+N1398+O1398</f>
        <v>268164.78999999998</v>
      </c>
      <c r="Z1398" s="17">
        <f>((P1398*Q1398)+O1398+N1398)-Y1398</f>
        <v>-4351.609999999986</v>
      </c>
    </row>
    <row r="1399" spans="1:26" hidden="1" x14ac:dyDescent="0.25">
      <c r="A1399" s="10" t="s">
        <v>6449</v>
      </c>
      <c r="B1399" s="11">
        <v>44523</v>
      </c>
      <c r="C1399" s="12">
        <v>430204</v>
      </c>
      <c r="D1399" s="12" t="s">
        <v>6450</v>
      </c>
      <c r="E1399" s="11">
        <v>44523</v>
      </c>
      <c r="F1399" s="13">
        <v>258198.11</v>
      </c>
      <c r="G1399" s="13">
        <v>15491.89</v>
      </c>
      <c r="H1399" s="13">
        <v>18000</v>
      </c>
      <c r="I1399" s="13">
        <v>255.95</v>
      </c>
      <c r="J1399" s="13">
        <v>255945.95</v>
      </c>
      <c r="K1399" s="18" t="s">
        <v>32</v>
      </c>
      <c r="L1399" s="12">
        <v>120</v>
      </c>
      <c r="M1399" s="14">
        <v>2353.0300000000002</v>
      </c>
      <c r="N1399" s="13">
        <v>0</v>
      </c>
      <c r="O1399" s="14">
        <v>0.01</v>
      </c>
      <c r="P1399" s="15">
        <v>114</v>
      </c>
      <c r="Q1399" s="13">
        <v>2353.0300000000002</v>
      </c>
      <c r="R1399" s="13">
        <v>242476.01</v>
      </c>
      <c r="S1399" s="13">
        <v>247.27</v>
      </c>
      <c r="T1399" s="13">
        <v>0</v>
      </c>
      <c r="U1399" s="13">
        <v>25522.13</v>
      </c>
      <c r="V1399" s="13">
        <v>0</v>
      </c>
      <c r="W1399" s="16">
        <v>0</v>
      </c>
      <c r="X1399" s="16">
        <v>0</v>
      </c>
      <c r="Y1399" s="17">
        <f>SUM(R1399:X1399)+N1399+O1399</f>
        <v>268245.42</v>
      </c>
      <c r="Z1399" s="17">
        <f>((P1399*Q1399)+O1399+N1399)-Y1399</f>
        <v>1.0000000067520887E-2</v>
      </c>
    </row>
    <row r="1400" spans="1:26" hidden="1" x14ac:dyDescent="0.25">
      <c r="A1400" s="10" t="s">
        <v>2567</v>
      </c>
      <c r="B1400" s="11">
        <v>44384</v>
      </c>
      <c r="C1400" s="12">
        <v>420595</v>
      </c>
      <c r="D1400" s="12" t="s">
        <v>2568</v>
      </c>
      <c r="E1400" s="11">
        <v>44383</v>
      </c>
      <c r="F1400" s="13">
        <v>132554.72</v>
      </c>
      <c r="G1400" s="13">
        <v>7953.28</v>
      </c>
      <c r="H1400" s="13">
        <v>1405.1</v>
      </c>
      <c r="I1400" s="13">
        <v>139.24</v>
      </c>
      <c r="J1400" s="13">
        <v>139242.14000000001</v>
      </c>
      <c r="K1400" s="18" t="s">
        <v>32</v>
      </c>
      <c r="L1400" s="12">
        <v>120</v>
      </c>
      <c r="M1400" s="14">
        <v>1280.1199999999999</v>
      </c>
      <c r="N1400" s="13">
        <v>0</v>
      </c>
      <c r="O1400" s="14">
        <v>0</v>
      </c>
      <c r="P1400" s="15">
        <v>109</v>
      </c>
      <c r="Q1400" s="13">
        <v>1417.25</v>
      </c>
      <c r="R1400" s="13">
        <v>125658.03</v>
      </c>
      <c r="S1400" s="13">
        <v>133.13999999999999</v>
      </c>
      <c r="T1400" s="13">
        <v>0</v>
      </c>
      <c r="U1400" s="13">
        <v>13741.91</v>
      </c>
      <c r="V1400" s="13">
        <v>13461.5</v>
      </c>
      <c r="W1400" s="16">
        <v>14.17</v>
      </c>
      <c r="X1400" s="16">
        <v>1472.59</v>
      </c>
      <c r="Y1400" s="17">
        <f>SUM(R1400:X1400)+N1400+O1400</f>
        <v>154481.34</v>
      </c>
      <c r="Z1400" s="17">
        <f>((P1400*Q1400)+O1400+N1400)-Y1400</f>
        <v>-1.0899999999965075</v>
      </c>
    </row>
    <row r="1401" spans="1:26" hidden="1" x14ac:dyDescent="0.25">
      <c r="A1401" s="10" t="s">
        <v>2615</v>
      </c>
      <c r="B1401" s="11">
        <v>44390</v>
      </c>
      <c r="C1401" s="12">
        <v>420873</v>
      </c>
      <c r="D1401" s="12" t="s">
        <v>2616</v>
      </c>
      <c r="E1401" s="11">
        <v>44390</v>
      </c>
      <c r="F1401" s="13">
        <v>132554.72</v>
      </c>
      <c r="G1401" s="13">
        <v>7953.28</v>
      </c>
      <c r="H1401" s="13">
        <v>5000</v>
      </c>
      <c r="I1401" s="13">
        <v>135.63999999999999</v>
      </c>
      <c r="J1401" s="13">
        <v>135643.64000000001</v>
      </c>
      <c r="K1401" s="18" t="s">
        <v>32</v>
      </c>
      <c r="L1401" s="12">
        <v>120</v>
      </c>
      <c r="M1401" s="14">
        <v>1247.04</v>
      </c>
      <c r="N1401" s="13">
        <v>0</v>
      </c>
      <c r="O1401" s="14">
        <v>0</v>
      </c>
      <c r="P1401" s="15">
        <v>109</v>
      </c>
      <c r="Q1401" s="13">
        <v>1380.63</v>
      </c>
      <c r="R1401" s="13">
        <v>123883.41</v>
      </c>
      <c r="S1401" s="13">
        <v>126.36</v>
      </c>
      <c r="T1401" s="13">
        <v>0</v>
      </c>
      <c r="U1401" s="13">
        <v>13043.8</v>
      </c>
      <c r="V1401" s="13">
        <v>13149.76</v>
      </c>
      <c r="W1401" s="16">
        <v>13.08</v>
      </c>
      <c r="X1401" s="16">
        <v>1397.38</v>
      </c>
      <c r="Y1401" s="17">
        <f>SUM(R1401:X1401)+N1401+O1401</f>
        <v>151613.79</v>
      </c>
      <c r="Z1401" s="17">
        <f>((P1401*Q1401)+O1401+N1401)-Y1401</f>
        <v>-1125.1199999999953</v>
      </c>
    </row>
    <row r="1402" spans="1:26" hidden="1" x14ac:dyDescent="0.25">
      <c r="A1402" s="10" t="s">
        <v>2321</v>
      </c>
      <c r="B1402" s="11">
        <v>44376</v>
      </c>
      <c r="C1402" s="12">
        <v>420176</v>
      </c>
      <c r="D1402" s="12" t="s">
        <v>2322</v>
      </c>
      <c r="E1402" s="11">
        <v>44376</v>
      </c>
      <c r="F1402" s="13">
        <v>127432.22</v>
      </c>
      <c r="G1402" s="13">
        <v>7645.93</v>
      </c>
      <c r="H1402" s="13">
        <v>1350.8</v>
      </c>
      <c r="I1402" s="13">
        <v>133.86000000000001</v>
      </c>
      <c r="J1402" s="13">
        <v>133861.21</v>
      </c>
      <c r="K1402" s="18" t="s">
        <v>32</v>
      </c>
      <c r="L1402" s="12">
        <v>120</v>
      </c>
      <c r="M1402" s="14">
        <v>1230.6500000000001</v>
      </c>
      <c r="N1402" s="13">
        <v>0</v>
      </c>
      <c r="O1402" s="14">
        <v>0</v>
      </c>
      <c r="P1402" s="15">
        <v>109</v>
      </c>
      <c r="Q1402" s="13">
        <v>1411</v>
      </c>
      <c r="R1402" s="13">
        <v>120802.05</v>
      </c>
      <c r="S1402" s="13">
        <v>128.01</v>
      </c>
      <c r="T1402" s="13">
        <v>0</v>
      </c>
      <c r="U1402" s="13">
        <v>13210.79</v>
      </c>
      <c r="V1402" s="13">
        <v>17702.68</v>
      </c>
      <c r="W1402" s="16">
        <v>18.53</v>
      </c>
      <c r="X1402" s="16">
        <v>1935.84</v>
      </c>
      <c r="Y1402" s="17">
        <f>SUM(R1402:X1402)+N1402+O1402</f>
        <v>153797.9</v>
      </c>
      <c r="Z1402" s="17">
        <f>((P1402*Q1402)+O1402+N1402)-Y1402</f>
        <v>1.1000000000058208</v>
      </c>
    </row>
    <row r="1403" spans="1:26" hidden="1" x14ac:dyDescent="0.25">
      <c r="A1403" s="10" t="s">
        <v>4759</v>
      </c>
      <c r="B1403" s="11">
        <v>44468</v>
      </c>
      <c r="C1403" s="12">
        <v>426211</v>
      </c>
      <c r="D1403" s="12" t="s">
        <v>4760</v>
      </c>
      <c r="E1403" s="11">
        <v>44468</v>
      </c>
      <c r="F1403" s="13">
        <v>132554.72</v>
      </c>
      <c r="G1403" s="13">
        <v>7953.28</v>
      </c>
      <c r="H1403" s="13">
        <v>4215.24</v>
      </c>
      <c r="I1403" s="13">
        <v>136.43</v>
      </c>
      <c r="J1403" s="13">
        <v>136429.19</v>
      </c>
      <c r="K1403" s="18" t="s">
        <v>32</v>
      </c>
      <c r="L1403" s="12">
        <v>120</v>
      </c>
      <c r="M1403" s="14">
        <v>1254.26</v>
      </c>
      <c r="N1403" s="13">
        <v>0</v>
      </c>
      <c r="O1403" s="14">
        <v>0</v>
      </c>
      <c r="P1403" s="15">
        <v>112</v>
      </c>
      <c r="Q1403" s="13">
        <v>1254.26</v>
      </c>
      <c r="R1403" s="13">
        <v>126866.33</v>
      </c>
      <c r="S1403" s="13">
        <v>130.58000000000001</v>
      </c>
      <c r="T1403" s="13">
        <v>0</v>
      </c>
      <c r="U1403" s="13">
        <v>13480.21</v>
      </c>
      <c r="V1403" s="13">
        <v>0</v>
      </c>
      <c r="W1403" s="16">
        <v>0</v>
      </c>
      <c r="X1403" s="16">
        <v>0</v>
      </c>
      <c r="Y1403" s="17">
        <f>SUM(R1403:X1403)+N1403+O1403</f>
        <v>140477.12</v>
      </c>
      <c r="Z1403" s="17">
        <f>((P1403*Q1403)+O1403+N1403)-Y1403</f>
        <v>0</v>
      </c>
    </row>
    <row r="1404" spans="1:26" hidden="1" x14ac:dyDescent="0.25">
      <c r="A1404" s="10" t="s">
        <v>3023</v>
      </c>
      <c r="B1404" s="11">
        <v>44404</v>
      </c>
      <c r="C1404" s="12">
        <v>421863</v>
      </c>
      <c r="D1404" s="12" t="s">
        <v>3024</v>
      </c>
      <c r="E1404" s="11">
        <v>44404</v>
      </c>
      <c r="F1404" s="13">
        <v>163484.15</v>
      </c>
      <c r="G1404" s="13">
        <v>9809.0499999999993</v>
      </c>
      <c r="H1404" s="13">
        <v>2000</v>
      </c>
      <c r="I1404" s="13">
        <v>171.46</v>
      </c>
      <c r="J1404" s="13">
        <v>171464.66</v>
      </c>
      <c r="K1404" s="18" t="s">
        <v>32</v>
      </c>
      <c r="L1404" s="12">
        <v>120</v>
      </c>
      <c r="M1404" s="14">
        <v>1576.35</v>
      </c>
      <c r="N1404" s="13">
        <v>0</v>
      </c>
      <c r="O1404" s="14">
        <v>0</v>
      </c>
      <c r="P1404" s="15">
        <v>110</v>
      </c>
      <c r="Q1404" s="13">
        <v>1745.22</v>
      </c>
      <c r="R1404" s="13">
        <v>157727.57</v>
      </c>
      <c r="S1404" s="13">
        <v>164.01</v>
      </c>
      <c r="T1404" s="13">
        <v>0</v>
      </c>
      <c r="U1404" s="13">
        <v>16927.89</v>
      </c>
      <c r="V1404" s="13">
        <v>16744.2</v>
      </c>
      <c r="W1404" s="16">
        <v>17.600000000000001</v>
      </c>
      <c r="X1404" s="16">
        <v>1813.9</v>
      </c>
      <c r="Y1404" s="17">
        <f>SUM(R1404:X1404)+N1404+O1404</f>
        <v>193395.17000000004</v>
      </c>
      <c r="Z1404" s="17">
        <f>((P1404*Q1404)+O1404+N1404)-Y1404</f>
        <v>-1420.9700000000303</v>
      </c>
    </row>
    <row r="1405" spans="1:26" hidden="1" x14ac:dyDescent="0.25">
      <c r="A1405" s="10" t="s">
        <v>5465</v>
      </c>
      <c r="B1405" s="11">
        <v>44489</v>
      </c>
      <c r="C1405" s="12">
        <v>427003</v>
      </c>
      <c r="D1405" s="12" t="s">
        <v>5466</v>
      </c>
      <c r="E1405" s="11">
        <v>44477</v>
      </c>
      <c r="F1405" s="13">
        <v>132554.72</v>
      </c>
      <c r="G1405" s="13">
        <v>6751.78</v>
      </c>
      <c r="H1405" s="13">
        <v>1393.07</v>
      </c>
      <c r="I1405" s="13">
        <v>138.05000000000001</v>
      </c>
      <c r="J1405" s="13">
        <v>138051.48000000001</v>
      </c>
      <c r="K1405" s="18" t="s">
        <v>32</v>
      </c>
      <c r="L1405" s="12">
        <v>120</v>
      </c>
      <c r="M1405" s="14">
        <v>1269.17</v>
      </c>
      <c r="N1405" s="13">
        <v>0</v>
      </c>
      <c r="O1405" s="14">
        <v>-0.01</v>
      </c>
      <c r="P1405" s="15">
        <v>112</v>
      </c>
      <c r="Q1405" s="13">
        <v>1269.17</v>
      </c>
      <c r="R1405" s="13">
        <v>127887.4</v>
      </c>
      <c r="S1405" s="13">
        <v>136.83000000000001</v>
      </c>
      <c r="T1405" s="13">
        <v>1012.77</v>
      </c>
      <c r="U1405" s="13">
        <v>14122.82</v>
      </c>
      <c r="V1405" s="13">
        <v>0</v>
      </c>
      <c r="W1405" s="16">
        <v>0</v>
      </c>
      <c r="X1405" s="16">
        <v>0</v>
      </c>
      <c r="Y1405" s="17">
        <f>SUM(R1405:X1405)+N1405+O1405</f>
        <v>143159.81</v>
      </c>
      <c r="Z1405" s="17">
        <f>((P1405*Q1405)+O1405+N1405)-Y1405</f>
        <v>-1012.7799999999988</v>
      </c>
    </row>
    <row r="1406" spans="1:26" hidden="1" x14ac:dyDescent="0.25">
      <c r="A1406" s="10" t="s">
        <v>3241</v>
      </c>
      <c r="B1406" s="11">
        <v>44408</v>
      </c>
      <c r="C1406" s="12">
        <v>422265</v>
      </c>
      <c r="D1406" s="12" t="s">
        <v>3242</v>
      </c>
      <c r="E1406" s="11">
        <v>44408</v>
      </c>
      <c r="F1406" s="13">
        <v>132554.72</v>
      </c>
      <c r="G1406" s="13">
        <v>7953.28</v>
      </c>
      <c r="H1406" s="13">
        <v>6000</v>
      </c>
      <c r="I1406" s="13">
        <v>134.63999999999999</v>
      </c>
      <c r="J1406" s="13">
        <v>134642.64000000001</v>
      </c>
      <c r="K1406" s="18" t="s">
        <v>32</v>
      </c>
      <c r="L1406" s="12">
        <v>120</v>
      </c>
      <c r="M1406" s="14">
        <v>1237.83</v>
      </c>
      <c r="N1406" s="13">
        <v>0</v>
      </c>
      <c r="O1406" s="14">
        <v>0</v>
      </c>
      <c r="P1406" s="15">
        <v>110</v>
      </c>
      <c r="Q1406" s="13">
        <v>1370.43</v>
      </c>
      <c r="R1406" s="13">
        <v>123080.98</v>
      </c>
      <c r="S1406" s="13">
        <v>125.52</v>
      </c>
      <c r="T1406" s="13">
        <v>0</v>
      </c>
      <c r="U1406" s="13">
        <v>12954.8</v>
      </c>
      <c r="V1406" s="13">
        <v>13184.6</v>
      </c>
      <c r="W1406" s="16">
        <v>13.2</v>
      </c>
      <c r="X1406" s="16">
        <v>1388.2</v>
      </c>
      <c r="Y1406" s="17">
        <f>SUM(R1406:X1406)+N1406+O1406</f>
        <v>150747.30000000002</v>
      </c>
      <c r="Z1406" s="17">
        <f>((P1406*Q1406)+O1406+N1406)-Y1406</f>
        <v>0</v>
      </c>
    </row>
    <row r="1407" spans="1:26" hidden="1" x14ac:dyDescent="0.25">
      <c r="A1407" s="10" t="s">
        <v>3201</v>
      </c>
      <c r="B1407" s="11">
        <v>44408</v>
      </c>
      <c r="C1407" s="12">
        <v>422175</v>
      </c>
      <c r="D1407" s="12" t="s">
        <v>3202</v>
      </c>
      <c r="E1407" s="11">
        <v>44408</v>
      </c>
      <c r="F1407" s="13">
        <v>132554.72</v>
      </c>
      <c r="G1407" s="13">
        <v>7953.28</v>
      </c>
      <c r="H1407" s="13">
        <v>2800</v>
      </c>
      <c r="I1407" s="13">
        <v>137.85</v>
      </c>
      <c r="J1407" s="13">
        <v>137845.85</v>
      </c>
      <c r="K1407" s="18" t="s">
        <v>32</v>
      </c>
      <c r="L1407" s="12">
        <v>120</v>
      </c>
      <c r="M1407" s="14">
        <v>1267.28</v>
      </c>
      <c r="N1407" s="13">
        <v>0</v>
      </c>
      <c r="O1407" s="14">
        <v>0</v>
      </c>
      <c r="P1407" s="15">
        <v>110</v>
      </c>
      <c r="Q1407" s="13">
        <v>1403.04</v>
      </c>
      <c r="R1407" s="13">
        <v>126802.16</v>
      </c>
      <c r="S1407" s="13">
        <v>131.85</v>
      </c>
      <c r="T1407" s="13">
        <v>0</v>
      </c>
      <c r="U1407" s="13">
        <v>13609.15</v>
      </c>
      <c r="V1407" s="13">
        <v>13460.7</v>
      </c>
      <c r="W1407" s="16">
        <v>14.3</v>
      </c>
      <c r="X1407" s="16">
        <v>1457.5</v>
      </c>
      <c r="Y1407" s="17">
        <f>SUM(R1407:X1407)+N1407+O1407</f>
        <v>155475.66</v>
      </c>
      <c r="Z1407" s="17">
        <f>((P1407*Q1407)+O1407+N1407)-Y1407</f>
        <v>-1141.2600000000093</v>
      </c>
    </row>
    <row r="1408" spans="1:26" hidden="1" x14ac:dyDescent="0.25">
      <c r="A1408" s="10" t="s">
        <v>2741</v>
      </c>
      <c r="B1408" s="11">
        <v>44397</v>
      </c>
      <c r="C1408" s="12">
        <v>421272</v>
      </c>
      <c r="D1408" s="12" t="s">
        <v>2742</v>
      </c>
      <c r="E1408" s="11">
        <v>44397</v>
      </c>
      <c r="F1408" s="13">
        <v>132554.72</v>
      </c>
      <c r="G1408" s="13">
        <v>7953.28</v>
      </c>
      <c r="H1408" s="13">
        <v>6000</v>
      </c>
      <c r="I1408" s="13">
        <v>134.63999999999999</v>
      </c>
      <c r="J1408" s="13">
        <v>134642.64000000001</v>
      </c>
      <c r="K1408" s="18" t="s">
        <v>32</v>
      </c>
      <c r="L1408" s="12">
        <v>120</v>
      </c>
      <c r="M1408" s="14">
        <v>1237.83</v>
      </c>
      <c r="N1408" s="13">
        <v>0</v>
      </c>
      <c r="O1408" s="14">
        <v>0</v>
      </c>
      <c r="P1408" s="15">
        <v>110</v>
      </c>
      <c r="Q1408" s="13">
        <v>1370.43</v>
      </c>
      <c r="R1408" s="13">
        <v>123080.98</v>
      </c>
      <c r="S1408" s="13">
        <v>125.52</v>
      </c>
      <c r="T1408" s="13">
        <v>0</v>
      </c>
      <c r="U1408" s="13">
        <v>12954.8</v>
      </c>
      <c r="V1408" s="13">
        <v>13064.74</v>
      </c>
      <c r="W1408" s="16">
        <v>13.08</v>
      </c>
      <c r="X1408" s="16">
        <v>1375.58</v>
      </c>
      <c r="Y1408" s="17">
        <f>SUM(R1408:X1408)+N1408+O1408</f>
        <v>150614.69999999995</v>
      </c>
      <c r="Z1408" s="17">
        <f>((P1408*Q1408)+O1408+N1408)-Y1408</f>
        <v>132.60000000006403</v>
      </c>
    </row>
    <row r="1409" spans="1:26" hidden="1" x14ac:dyDescent="0.25">
      <c r="A1409" s="10" t="s">
        <v>3479</v>
      </c>
      <c r="B1409" s="11">
        <v>44425</v>
      </c>
      <c r="C1409" s="12">
        <v>422983</v>
      </c>
      <c r="D1409" s="12" t="s">
        <v>3480</v>
      </c>
      <c r="E1409" s="11">
        <v>44425</v>
      </c>
      <c r="F1409" s="13">
        <v>132554.72</v>
      </c>
      <c r="G1409" s="13">
        <v>7953.28</v>
      </c>
      <c r="H1409" s="13">
        <v>6000</v>
      </c>
      <c r="I1409" s="13">
        <v>134.63999999999999</v>
      </c>
      <c r="J1409" s="13">
        <v>134642.64000000001</v>
      </c>
      <c r="K1409" s="18" t="s">
        <v>32</v>
      </c>
      <c r="L1409" s="12">
        <v>120</v>
      </c>
      <c r="M1409" s="14">
        <v>1237.83</v>
      </c>
      <c r="N1409" s="13">
        <v>0</v>
      </c>
      <c r="O1409" s="14">
        <v>0</v>
      </c>
      <c r="P1409" s="15">
        <v>110</v>
      </c>
      <c r="Q1409" s="13">
        <v>1237.83</v>
      </c>
      <c r="R1409" s="13">
        <v>124199.9</v>
      </c>
      <c r="S1409" s="13">
        <v>125.52</v>
      </c>
      <c r="T1409" s="13">
        <v>0</v>
      </c>
      <c r="U1409" s="13">
        <v>12954.8</v>
      </c>
      <c r="V1409" s="13">
        <v>0</v>
      </c>
      <c r="W1409" s="16">
        <v>0</v>
      </c>
      <c r="X1409" s="16">
        <v>0</v>
      </c>
      <c r="Y1409" s="17">
        <f>SUM(R1409:X1409)+N1409+O1409</f>
        <v>137280.22</v>
      </c>
      <c r="Z1409" s="17">
        <f>((P1409*Q1409)+O1409+N1409)-Y1409</f>
        <v>-1118.9200000000128</v>
      </c>
    </row>
    <row r="1410" spans="1:26" hidden="1" x14ac:dyDescent="0.25">
      <c r="A1410" s="10" t="s">
        <v>3003</v>
      </c>
      <c r="B1410" s="11">
        <v>44404</v>
      </c>
      <c r="C1410" s="12">
        <v>421598</v>
      </c>
      <c r="D1410" s="12" t="s">
        <v>3004</v>
      </c>
      <c r="E1410" s="11">
        <v>44404</v>
      </c>
      <c r="F1410" s="13">
        <v>132554.72</v>
      </c>
      <c r="G1410" s="13">
        <v>7953.28</v>
      </c>
      <c r="H1410" s="13">
        <v>1410</v>
      </c>
      <c r="I1410" s="13">
        <v>139.24</v>
      </c>
      <c r="J1410" s="13">
        <v>139237.24</v>
      </c>
      <c r="K1410" s="18" t="s">
        <v>32</v>
      </c>
      <c r="L1410" s="12">
        <v>120</v>
      </c>
      <c r="M1410" s="14">
        <v>1280.07</v>
      </c>
      <c r="N1410" s="13">
        <v>0</v>
      </c>
      <c r="O1410" s="14">
        <v>0</v>
      </c>
      <c r="P1410" s="15">
        <v>110</v>
      </c>
      <c r="Q1410" s="13">
        <v>1417.2</v>
      </c>
      <c r="R1410" s="13">
        <v>126806.42</v>
      </c>
      <c r="S1410" s="13">
        <v>134.36000000000001</v>
      </c>
      <c r="T1410" s="13">
        <v>0</v>
      </c>
      <c r="U1410" s="13">
        <v>13866.92</v>
      </c>
      <c r="V1410" s="13">
        <v>13583.9</v>
      </c>
      <c r="W1410" s="16">
        <v>14.3</v>
      </c>
      <c r="X1410" s="16">
        <v>1485</v>
      </c>
      <c r="Y1410" s="17">
        <f>SUM(R1410:X1410)+N1410+O1410</f>
        <v>155890.9</v>
      </c>
      <c r="Z1410" s="17">
        <f>((P1410*Q1410)+O1410+N1410)-Y1410</f>
        <v>1.1000000000058208</v>
      </c>
    </row>
    <row r="1411" spans="1:26" hidden="1" x14ac:dyDescent="0.25">
      <c r="A1411" s="10" t="s">
        <v>6555</v>
      </c>
      <c r="B1411" s="11">
        <v>44525</v>
      </c>
      <c r="C1411" s="12">
        <v>430302</v>
      </c>
      <c r="D1411" s="12" t="s">
        <v>6556</v>
      </c>
      <c r="E1411" s="11">
        <v>44521</v>
      </c>
      <c r="F1411" s="13">
        <v>132554.72</v>
      </c>
      <c r="G1411" s="13">
        <v>7953.28</v>
      </c>
      <c r="H1411" s="13">
        <v>1450</v>
      </c>
      <c r="I1411" s="13">
        <v>139.19999999999999</v>
      </c>
      <c r="J1411" s="13">
        <v>139197.20000000001</v>
      </c>
      <c r="K1411" s="18" t="s">
        <v>32</v>
      </c>
      <c r="L1411" s="12">
        <v>120</v>
      </c>
      <c r="M1411" s="14">
        <v>1279.7</v>
      </c>
      <c r="N1411" s="13">
        <v>0</v>
      </c>
      <c r="O1411" s="14">
        <v>0</v>
      </c>
      <c r="P1411" s="15">
        <v>114</v>
      </c>
      <c r="Q1411" s="13">
        <v>1279.7</v>
      </c>
      <c r="R1411" s="13">
        <v>130186.81</v>
      </c>
      <c r="S1411" s="13">
        <v>139.19999999999999</v>
      </c>
      <c r="T1411" s="13">
        <v>2385.98</v>
      </c>
      <c r="U1411" s="13">
        <v>14366.8</v>
      </c>
      <c r="V1411" s="13">
        <v>0</v>
      </c>
      <c r="W1411" s="16">
        <v>0</v>
      </c>
      <c r="X1411" s="16">
        <v>0</v>
      </c>
      <c r="Y1411" s="17">
        <f>SUM(R1411:X1411)+N1411+O1411</f>
        <v>147078.78999999998</v>
      </c>
      <c r="Z1411" s="17">
        <f>((P1411*Q1411)+O1411+N1411)-Y1411</f>
        <v>-1192.9899999999616</v>
      </c>
    </row>
    <row r="1412" spans="1:26" hidden="1" x14ac:dyDescent="0.25">
      <c r="A1412" s="10" t="s">
        <v>5851</v>
      </c>
      <c r="B1412" s="11">
        <v>44500</v>
      </c>
      <c r="C1412" s="12">
        <v>428881</v>
      </c>
      <c r="D1412" s="12" t="s">
        <v>5852</v>
      </c>
      <c r="E1412" s="11">
        <v>44500</v>
      </c>
      <c r="F1412" s="13">
        <v>132554.72</v>
      </c>
      <c r="G1412" s="13">
        <v>7953.28</v>
      </c>
      <c r="H1412" s="13">
        <v>5000</v>
      </c>
      <c r="I1412" s="13">
        <v>135.63999999999999</v>
      </c>
      <c r="J1412" s="13">
        <v>135643.64000000001</v>
      </c>
      <c r="K1412" s="18" t="s">
        <v>32</v>
      </c>
      <c r="L1412" s="12">
        <v>120</v>
      </c>
      <c r="M1412" s="14">
        <v>1247.04</v>
      </c>
      <c r="N1412" s="13">
        <v>0</v>
      </c>
      <c r="O1412" s="14">
        <v>0</v>
      </c>
      <c r="P1412" s="15">
        <v>113</v>
      </c>
      <c r="Q1412" s="13">
        <v>1247.04</v>
      </c>
      <c r="R1412" s="13">
        <v>128148.69</v>
      </c>
      <c r="S1412" s="13">
        <v>133.28</v>
      </c>
      <c r="T1412" s="13">
        <v>0</v>
      </c>
      <c r="U1412" s="13">
        <v>13757.66</v>
      </c>
      <c r="V1412" s="13">
        <v>0</v>
      </c>
      <c r="W1412" s="16">
        <v>0</v>
      </c>
      <c r="X1412" s="16">
        <v>0</v>
      </c>
      <c r="Y1412" s="17">
        <f>SUM(R1412:X1412)+N1412+O1412</f>
        <v>142039.63</v>
      </c>
      <c r="Z1412" s="17">
        <f>((P1412*Q1412)+O1412+N1412)-Y1412</f>
        <v>-1124.1100000000151</v>
      </c>
    </row>
    <row r="1413" spans="1:26" hidden="1" x14ac:dyDescent="0.25">
      <c r="A1413" s="10" t="s">
        <v>5853</v>
      </c>
      <c r="B1413" s="11">
        <v>44500</v>
      </c>
      <c r="C1413" s="12">
        <v>428882</v>
      </c>
      <c r="D1413" s="12" t="s">
        <v>5854</v>
      </c>
      <c r="E1413" s="11">
        <v>44500</v>
      </c>
      <c r="F1413" s="13">
        <v>132554.72</v>
      </c>
      <c r="G1413" s="13">
        <v>7953.28</v>
      </c>
      <c r="H1413" s="13">
        <v>5000</v>
      </c>
      <c r="I1413" s="13">
        <v>135.63999999999999</v>
      </c>
      <c r="J1413" s="13">
        <v>135643.64000000001</v>
      </c>
      <c r="K1413" s="18" t="s">
        <v>32</v>
      </c>
      <c r="L1413" s="12">
        <v>120</v>
      </c>
      <c r="M1413" s="14">
        <v>1247.04</v>
      </c>
      <c r="N1413" s="13">
        <v>0</v>
      </c>
      <c r="O1413" s="14">
        <v>0</v>
      </c>
      <c r="P1413" s="15">
        <v>113</v>
      </c>
      <c r="Q1413" s="13">
        <v>1247.04</v>
      </c>
      <c r="R1413" s="13">
        <v>128148.69</v>
      </c>
      <c r="S1413" s="13">
        <v>133.28</v>
      </c>
      <c r="T1413" s="13">
        <v>1192.99</v>
      </c>
      <c r="U1413" s="13">
        <v>13757.66</v>
      </c>
      <c r="V1413" s="13">
        <v>0</v>
      </c>
      <c r="W1413" s="16">
        <v>0</v>
      </c>
      <c r="X1413" s="16">
        <v>0</v>
      </c>
      <c r="Y1413" s="17">
        <f>SUM(R1413:X1413)+N1413+O1413</f>
        <v>143232.62</v>
      </c>
      <c r="Z1413" s="17">
        <f>((P1413*Q1413)+O1413+N1413)-Y1413</f>
        <v>-2317.1000000000058</v>
      </c>
    </row>
    <row r="1414" spans="1:26" hidden="1" x14ac:dyDescent="0.25">
      <c r="A1414" s="10" t="s">
        <v>9413</v>
      </c>
      <c r="B1414" s="11">
        <v>44677</v>
      </c>
      <c r="C1414" s="12">
        <v>435258</v>
      </c>
      <c r="D1414" s="12" t="s">
        <v>9414</v>
      </c>
      <c r="E1414" s="11">
        <v>44677</v>
      </c>
      <c r="F1414" s="13">
        <v>132075.47</v>
      </c>
      <c r="G1414" s="13">
        <v>7924.53</v>
      </c>
      <c r="H1414" s="13">
        <v>12000</v>
      </c>
      <c r="I1414" s="13">
        <v>128</v>
      </c>
      <c r="J1414" s="13">
        <v>128128</v>
      </c>
      <c r="K1414" s="18" t="s">
        <v>32</v>
      </c>
      <c r="L1414" s="12">
        <v>120</v>
      </c>
      <c r="M1414" s="14">
        <v>1177.94</v>
      </c>
      <c r="N1414" s="13">
        <v>0</v>
      </c>
      <c r="O1414" s="14">
        <v>0</v>
      </c>
      <c r="P1414" s="15">
        <v>119</v>
      </c>
      <c r="Q1414" s="13">
        <v>1177.94</v>
      </c>
      <c r="R1414" s="13">
        <v>126933.34</v>
      </c>
      <c r="S1414" s="13">
        <v>126.93</v>
      </c>
      <c r="T1414" s="13">
        <v>0</v>
      </c>
      <c r="U1414" s="13">
        <v>13114.59</v>
      </c>
      <c r="V1414" s="13">
        <v>0</v>
      </c>
      <c r="W1414" s="16">
        <v>0</v>
      </c>
      <c r="X1414" s="16">
        <v>0</v>
      </c>
      <c r="Y1414" s="17">
        <f>SUM(R1414:X1414)+N1414+O1414</f>
        <v>140174.85999999999</v>
      </c>
      <c r="Z1414" s="17">
        <f>((P1414*Q1414)+O1414+N1414)-Y1414</f>
        <v>0</v>
      </c>
    </row>
    <row r="1415" spans="1:26" hidden="1" x14ac:dyDescent="0.25">
      <c r="A1415" s="10" t="s">
        <v>4493</v>
      </c>
      <c r="B1415" s="11">
        <v>44462</v>
      </c>
      <c r="C1415" s="12">
        <v>425739</v>
      </c>
      <c r="D1415" s="12" t="s">
        <v>4494</v>
      </c>
      <c r="E1415" s="11">
        <v>44459</v>
      </c>
      <c r="F1415" s="13">
        <v>126179.6</v>
      </c>
      <c r="G1415" s="13">
        <v>7570.78</v>
      </c>
      <c r="H1415" s="13">
        <v>5000</v>
      </c>
      <c r="I1415" s="13">
        <v>128.88</v>
      </c>
      <c r="J1415" s="13">
        <v>128879.26</v>
      </c>
      <c r="K1415" s="18" t="s">
        <v>32</v>
      </c>
      <c r="L1415" s="12">
        <v>120</v>
      </c>
      <c r="M1415" s="14">
        <v>1184.8499999999999</v>
      </c>
      <c r="N1415" s="13">
        <v>0</v>
      </c>
      <c r="O1415" s="14">
        <v>0</v>
      </c>
      <c r="P1415" s="15">
        <v>111</v>
      </c>
      <c r="Q1415" s="13">
        <v>1184.8499999999999</v>
      </c>
      <c r="R1415" s="13">
        <v>118775.53</v>
      </c>
      <c r="S1415" s="13">
        <v>122.28</v>
      </c>
      <c r="T1415" s="13">
        <v>0</v>
      </c>
      <c r="U1415" s="13">
        <v>12620.54</v>
      </c>
      <c r="V1415" s="13">
        <v>0</v>
      </c>
      <c r="W1415" s="16">
        <v>0</v>
      </c>
      <c r="X1415" s="16">
        <v>0</v>
      </c>
      <c r="Y1415" s="17">
        <f>SUM(R1415:X1415)+N1415+O1415</f>
        <v>131518.35</v>
      </c>
      <c r="Z1415" s="17">
        <f>((P1415*Q1415)+O1415+N1415)-Y1415</f>
        <v>0</v>
      </c>
    </row>
    <row r="1416" spans="1:26" hidden="1" x14ac:dyDescent="0.25">
      <c r="A1416" s="10" t="s">
        <v>6517</v>
      </c>
      <c r="B1416" s="11">
        <v>44524</v>
      </c>
      <c r="C1416" s="12">
        <v>430083</v>
      </c>
      <c r="D1416" s="12" t="s">
        <v>6518</v>
      </c>
      <c r="E1416" s="11">
        <v>44523</v>
      </c>
      <c r="F1416" s="13">
        <v>75716.06</v>
      </c>
      <c r="G1416" s="13">
        <v>4542.96</v>
      </c>
      <c r="H1416" s="13">
        <v>802.59</v>
      </c>
      <c r="I1416" s="13">
        <v>79.540000000000006</v>
      </c>
      <c r="J1416" s="13">
        <v>79535.97</v>
      </c>
      <c r="K1416" s="18" t="s">
        <v>32</v>
      </c>
      <c r="L1416" s="12">
        <v>120</v>
      </c>
      <c r="M1416" s="14">
        <v>731.21</v>
      </c>
      <c r="N1416" s="13">
        <v>0</v>
      </c>
      <c r="O1416" s="14">
        <v>0.02</v>
      </c>
      <c r="P1416" s="15">
        <v>112</v>
      </c>
      <c r="Q1416" s="13">
        <v>731.21</v>
      </c>
      <c r="R1416" s="13">
        <v>74337.94</v>
      </c>
      <c r="S1416" s="13">
        <v>78.84</v>
      </c>
      <c r="T1416" s="13">
        <v>681.44</v>
      </c>
      <c r="U1416" s="13">
        <v>8136.58</v>
      </c>
      <c r="V1416" s="13">
        <v>0</v>
      </c>
      <c r="W1416" s="16">
        <v>0</v>
      </c>
      <c r="X1416" s="16">
        <v>0</v>
      </c>
      <c r="Y1416" s="17">
        <f>SUM(R1416:X1416)+N1416+O1416</f>
        <v>83234.820000000007</v>
      </c>
      <c r="Z1416" s="17">
        <f>((P1416*Q1416)+O1416+N1416)-Y1416</f>
        <v>-1339.2799999999988</v>
      </c>
    </row>
    <row r="1417" spans="1:26" hidden="1" x14ac:dyDescent="0.25">
      <c r="A1417" s="10" t="s">
        <v>3877</v>
      </c>
      <c r="B1417" s="11">
        <v>44439</v>
      </c>
      <c r="C1417" s="12">
        <v>423780</v>
      </c>
      <c r="D1417" s="12" t="s">
        <v>3878</v>
      </c>
      <c r="E1417" s="11">
        <v>44439</v>
      </c>
      <c r="F1417" s="13">
        <v>205803.85</v>
      </c>
      <c r="G1417" s="13">
        <v>12348.23</v>
      </c>
      <c r="H1417" s="13">
        <v>5000</v>
      </c>
      <c r="I1417" s="13">
        <v>213.37</v>
      </c>
      <c r="J1417" s="13">
        <v>213365.45</v>
      </c>
      <c r="K1417" s="18" t="s">
        <v>32</v>
      </c>
      <c r="L1417" s="12">
        <v>120</v>
      </c>
      <c r="M1417" s="14">
        <v>1961.57</v>
      </c>
      <c r="N1417" s="13">
        <v>0</v>
      </c>
      <c r="O1417" s="14">
        <v>0</v>
      </c>
      <c r="P1417" s="15">
        <v>111</v>
      </c>
      <c r="Q1417" s="13">
        <v>1961.57</v>
      </c>
      <c r="R1417" s="13">
        <v>196456.4</v>
      </c>
      <c r="S1417" s="13">
        <v>204.17</v>
      </c>
      <c r="T1417" s="13">
        <v>0</v>
      </c>
      <c r="U1417" s="13">
        <v>21073.7</v>
      </c>
      <c r="V1417" s="13">
        <v>0</v>
      </c>
      <c r="W1417" s="16">
        <v>0</v>
      </c>
      <c r="X1417" s="16">
        <v>0</v>
      </c>
      <c r="Y1417" s="17">
        <f>SUM(R1417:X1417)+N1417+O1417</f>
        <v>217734.27000000002</v>
      </c>
      <c r="Z1417" s="17">
        <f>((P1417*Q1417)+O1417+N1417)-Y1417</f>
        <v>0</v>
      </c>
    </row>
    <row r="1418" spans="1:26" hidden="1" x14ac:dyDescent="0.25">
      <c r="A1418" s="10" t="s">
        <v>889</v>
      </c>
      <c r="B1418" s="11">
        <v>44300</v>
      </c>
      <c r="C1418" s="12">
        <v>414655</v>
      </c>
      <c r="D1418" s="12" t="s">
        <v>890</v>
      </c>
      <c r="E1418" s="11">
        <v>44299</v>
      </c>
      <c r="F1418" s="13">
        <v>178301.89</v>
      </c>
      <c r="G1418" s="13">
        <v>10698.11</v>
      </c>
      <c r="H1418" s="13">
        <v>18764</v>
      </c>
      <c r="I1418" s="13">
        <v>170.41</v>
      </c>
      <c r="J1418" s="13">
        <v>170406.41</v>
      </c>
      <c r="K1418" s="18" t="s">
        <v>32</v>
      </c>
      <c r="L1418" s="12">
        <v>120</v>
      </c>
      <c r="M1418" s="14">
        <v>1566.63</v>
      </c>
      <c r="N1418" s="13">
        <v>0</v>
      </c>
      <c r="O1418" s="14">
        <v>0</v>
      </c>
      <c r="P1418" s="15">
        <v>106</v>
      </c>
      <c r="Q1418" s="13">
        <v>1819.19</v>
      </c>
      <c r="R1418" s="13">
        <v>150375.18</v>
      </c>
      <c r="S1418" s="13">
        <v>150.53</v>
      </c>
      <c r="T1418" s="13">
        <v>0</v>
      </c>
      <c r="U1418" s="13">
        <v>15537.07</v>
      </c>
      <c r="V1418" s="13">
        <v>24242.2</v>
      </c>
      <c r="W1418" s="16">
        <v>24.38</v>
      </c>
      <c r="X1418" s="16">
        <v>2504.7800000000002</v>
      </c>
      <c r="Y1418" s="17">
        <f>SUM(R1418:X1418)+N1418+O1418</f>
        <v>192834.14</v>
      </c>
      <c r="Z1418" s="17">
        <f>((P1418*Q1418)+O1418+N1418)-Y1418</f>
        <v>0</v>
      </c>
    </row>
    <row r="1419" spans="1:26" hidden="1" x14ac:dyDescent="0.25">
      <c r="A1419" s="10" t="s">
        <v>1209</v>
      </c>
      <c r="B1419" s="11">
        <v>44320</v>
      </c>
      <c r="C1419" s="12">
        <v>416430</v>
      </c>
      <c r="D1419" s="12" t="s">
        <v>1210</v>
      </c>
      <c r="E1419" s="11">
        <v>44320</v>
      </c>
      <c r="F1419" s="13">
        <v>167789.73</v>
      </c>
      <c r="G1419" s="13">
        <v>10067.379999999999</v>
      </c>
      <c r="H1419" s="13">
        <v>1778.57</v>
      </c>
      <c r="I1419" s="13">
        <v>176.25</v>
      </c>
      <c r="J1419" s="13">
        <v>176254.79</v>
      </c>
      <c r="K1419" s="18" t="s">
        <v>32</v>
      </c>
      <c r="L1419" s="12">
        <v>120</v>
      </c>
      <c r="M1419" s="14">
        <v>1620.39</v>
      </c>
      <c r="N1419" s="13">
        <v>0</v>
      </c>
      <c r="O1419" s="14">
        <v>0</v>
      </c>
      <c r="P1419" s="15">
        <v>107</v>
      </c>
      <c r="Q1419" s="13">
        <v>1859.69</v>
      </c>
      <c r="R1419" s="13">
        <v>156141.38</v>
      </c>
      <c r="S1419" s="13">
        <v>165.4</v>
      </c>
      <c r="T1419" s="13">
        <v>0</v>
      </c>
      <c r="U1419" s="13">
        <v>17074.95</v>
      </c>
      <c r="V1419" s="13">
        <v>23058.5</v>
      </c>
      <c r="W1419" s="16">
        <v>24.61</v>
      </c>
      <c r="X1419" s="16">
        <v>2521.9899999999998</v>
      </c>
      <c r="Y1419" s="17">
        <f>SUM(R1419:X1419)+N1419+O1419</f>
        <v>198986.83</v>
      </c>
      <c r="Z1419" s="17">
        <f>((P1419*Q1419)+O1419+N1419)-Y1419</f>
        <v>0</v>
      </c>
    </row>
    <row r="1420" spans="1:26" hidden="1" x14ac:dyDescent="0.25">
      <c r="A1420" s="10" t="s">
        <v>3513</v>
      </c>
      <c r="B1420" s="11">
        <v>44425</v>
      </c>
      <c r="C1420" s="12">
        <v>423074</v>
      </c>
      <c r="D1420" s="12" t="s">
        <v>3514</v>
      </c>
      <c r="E1420" s="11">
        <v>44424</v>
      </c>
      <c r="F1420" s="13">
        <v>204189.52</v>
      </c>
      <c r="G1420" s="13">
        <v>12251.37</v>
      </c>
      <c r="H1420" s="13">
        <v>5000</v>
      </c>
      <c r="I1420" s="13">
        <v>211.65</v>
      </c>
      <c r="J1420" s="13">
        <v>211652.54</v>
      </c>
      <c r="K1420" s="18" t="s">
        <v>32</v>
      </c>
      <c r="L1420" s="12">
        <v>120</v>
      </c>
      <c r="M1420" s="14">
        <v>1945.82</v>
      </c>
      <c r="N1420" s="13">
        <v>0</v>
      </c>
      <c r="O1420" s="14">
        <v>0</v>
      </c>
      <c r="P1420" s="15">
        <v>113</v>
      </c>
      <c r="Q1420" s="13">
        <v>1945.82</v>
      </c>
      <c r="R1420" s="13">
        <v>198390.6</v>
      </c>
      <c r="S1420" s="13">
        <v>206.19</v>
      </c>
      <c r="T1420" s="13">
        <v>0</v>
      </c>
      <c r="U1420" s="13">
        <v>21280.87</v>
      </c>
      <c r="V1420" s="13">
        <v>0</v>
      </c>
      <c r="W1420" s="16">
        <v>0</v>
      </c>
      <c r="X1420" s="16">
        <v>0</v>
      </c>
      <c r="Y1420" s="17">
        <f>SUM(R1420:X1420)+N1420+O1420</f>
        <v>219877.66</v>
      </c>
      <c r="Z1420" s="17">
        <f>((P1420*Q1420)+O1420+N1420)-Y1420</f>
        <v>0</v>
      </c>
    </row>
    <row r="1421" spans="1:26" hidden="1" x14ac:dyDescent="0.25">
      <c r="A1421" s="10" t="s">
        <v>10111</v>
      </c>
      <c r="B1421" s="11">
        <v>44712</v>
      </c>
      <c r="C1421" s="12">
        <v>436117</v>
      </c>
      <c r="D1421" s="12" t="s">
        <v>10112</v>
      </c>
      <c r="E1421" s="11">
        <v>44712</v>
      </c>
      <c r="F1421" s="13">
        <v>204221.26</v>
      </c>
      <c r="G1421" s="13">
        <v>12253.28</v>
      </c>
      <c r="H1421" s="13">
        <v>6494.23</v>
      </c>
      <c r="I1421" s="13">
        <v>209.98</v>
      </c>
      <c r="J1421" s="13">
        <v>210190.29</v>
      </c>
      <c r="K1421" s="18" t="s">
        <v>32</v>
      </c>
      <c r="L1421" s="12">
        <v>120</v>
      </c>
      <c r="M1421" s="14">
        <v>1932.38</v>
      </c>
      <c r="N1421" s="13">
        <v>0</v>
      </c>
      <c r="O1421" s="14">
        <v>0</v>
      </c>
      <c r="P1421" s="15">
        <v>120</v>
      </c>
      <c r="Q1421" s="13">
        <v>1932.38</v>
      </c>
      <c r="R1421" s="13">
        <v>200974.15</v>
      </c>
      <c r="S1421" s="13">
        <v>209.98</v>
      </c>
      <c r="T1421" s="13">
        <v>9006.16</v>
      </c>
      <c r="U1421" s="13">
        <v>21695.31</v>
      </c>
      <c r="V1421" s="13">
        <v>0</v>
      </c>
      <c r="W1421" s="16">
        <v>0</v>
      </c>
      <c r="X1421" s="16">
        <v>0</v>
      </c>
      <c r="Y1421" s="17">
        <f>SUM(R1421:X1421)+N1421+O1421</f>
        <v>231885.6</v>
      </c>
      <c r="Z1421" s="17">
        <f>((P1421*Q1421)+O1421+N1421)-Y1421</f>
        <v>0</v>
      </c>
    </row>
    <row r="1422" spans="1:26" hidden="1" x14ac:dyDescent="0.25">
      <c r="A1422" s="10" t="s">
        <v>9287</v>
      </c>
      <c r="B1422" s="11">
        <v>44670</v>
      </c>
      <c r="C1422" s="12">
        <v>434849</v>
      </c>
      <c r="D1422" s="12" t="s">
        <v>9288</v>
      </c>
      <c r="E1422" s="11">
        <v>44670</v>
      </c>
      <c r="F1422" s="13">
        <v>169811.32</v>
      </c>
      <c r="G1422" s="13">
        <v>10188.68</v>
      </c>
      <c r="H1422" s="13">
        <v>5400</v>
      </c>
      <c r="I1422" s="13">
        <v>174.6</v>
      </c>
      <c r="J1422" s="13">
        <v>174774.6</v>
      </c>
      <c r="K1422" s="18" t="s">
        <v>32</v>
      </c>
      <c r="L1422" s="12">
        <v>120</v>
      </c>
      <c r="M1422" s="14">
        <v>1606.79</v>
      </c>
      <c r="N1422" s="13">
        <v>0</v>
      </c>
      <c r="O1422" s="14">
        <v>0</v>
      </c>
      <c r="P1422" s="15">
        <v>120</v>
      </c>
      <c r="Q1422" s="13">
        <v>1606.79</v>
      </c>
      <c r="R1422" s="13">
        <v>167111.32</v>
      </c>
      <c r="S1422" s="13">
        <v>174.6</v>
      </c>
      <c r="T1422" s="13">
        <v>7488.68</v>
      </c>
      <c r="U1422" s="13">
        <v>18040.2</v>
      </c>
      <c r="V1422" s="13">
        <v>0</v>
      </c>
      <c r="W1422" s="16">
        <v>0</v>
      </c>
      <c r="X1422" s="16">
        <v>0</v>
      </c>
      <c r="Y1422" s="17">
        <f>SUM(R1422:X1422)+N1422+O1422</f>
        <v>192814.80000000002</v>
      </c>
      <c r="Z1422" s="17">
        <f>((P1422*Q1422)+O1422+N1422)-Y1422</f>
        <v>0</v>
      </c>
    </row>
    <row r="1423" spans="1:26" hidden="1" x14ac:dyDescent="0.25">
      <c r="A1423" s="10" t="s">
        <v>4191</v>
      </c>
      <c r="B1423" s="11">
        <v>44453</v>
      </c>
      <c r="C1423" s="12">
        <v>424387</v>
      </c>
      <c r="D1423" s="12" t="s">
        <v>4192</v>
      </c>
      <c r="E1423" s="11">
        <v>44444</v>
      </c>
      <c r="F1423" s="13">
        <v>167854.59</v>
      </c>
      <c r="G1423" s="13">
        <v>10071.280000000001</v>
      </c>
      <c r="H1423" s="13">
        <v>3558.52</v>
      </c>
      <c r="I1423" s="13">
        <v>174.54</v>
      </c>
      <c r="J1423" s="13">
        <v>174541.89</v>
      </c>
      <c r="K1423" s="18" t="s">
        <v>32</v>
      </c>
      <c r="L1423" s="12">
        <v>120</v>
      </c>
      <c r="M1423" s="14">
        <v>1604.65</v>
      </c>
      <c r="N1423" s="13">
        <v>0</v>
      </c>
      <c r="O1423" s="14">
        <v>0</v>
      </c>
      <c r="P1423" s="15">
        <v>111</v>
      </c>
      <c r="Q1423" s="13">
        <v>1604.65</v>
      </c>
      <c r="R1423" s="13">
        <v>160558.22</v>
      </c>
      <c r="S1423" s="13">
        <v>168.46</v>
      </c>
      <c r="T1423" s="13">
        <v>0</v>
      </c>
      <c r="U1423" s="13">
        <v>17389.47</v>
      </c>
      <c r="V1423" s="13">
        <v>0</v>
      </c>
      <c r="W1423" s="16">
        <v>0</v>
      </c>
      <c r="X1423" s="16">
        <v>0</v>
      </c>
      <c r="Y1423" s="17">
        <f>SUM(R1423:X1423)+N1423+O1423</f>
        <v>178116.15</v>
      </c>
      <c r="Z1423" s="17">
        <f>((P1423*Q1423)+O1423+N1423)-Y1423</f>
        <v>0</v>
      </c>
    </row>
    <row r="1424" spans="1:26" hidden="1" x14ac:dyDescent="0.25">
      <c r="A1424" s="10" t="s">
        <v>4353</v>
      </c>
      <c r="B1424" s="11">
        <v>44459</v>
      </c>
      <c r="C1424" s="12">
        <v>424855</v>
      </c>
      <c r="D1424" s="12" t="s">
        <v>4354</v>
      </c>
      <c r="E1424" s="11">
        <v>44452</v>
      </c>
      <c r="F1424" s="13">
        <v>164368.19</v>
      </c>
      <c r="G1424" s="13">
        <v>9862.09</v>
      </c>
      <c r="H1424" s="13">
        <v>8711.51</v>
      </c>
      <c r="I1424" s="13">
        <v>165.68</v>
      </c>
      <c r="J1424" s="13">
        <v>165684.45000000001</v>
      </c>
      <c r="K1424" s="18" t="s">
        <v>32</v>
      </c>
      <c r="L1424" s="12">
        <v>120</v>
      </c>
      <c r="M1424" s="14">
        <v>1523.21</v>
      </c>
      <c r="N1424" s="13">
        <v>0</v>
      </c>
      <c r="O1424" s="14">
        <v>0</v>
      </c>
      <c r="P1424" s="15">
        <v>111</v>
      </c>
      <c r="Q1424" s="13">
        <v>1523.21</v>
      </c>
      <c r="R1424" s="13">
        <v>154348.72</v>
      </c>
      <c r="S1424" s="13">
        <v>154.56</v>
      </c>
      <c r="T1424" s="13">
        <v>0</v>
      </c>
      <c r="U1424" s="13">
        <v>15951.15</v>
      </c>
      <c r="V1424" s="13">
        <v>0</v>
      </c>
      <c r="W1424" s="16">
        <v>0</v>
      </c>
      <c r="X1424" s="16">
        <v>0</v>
      </c>
      <c r="Y1424" s="17">
        <f>SUM(R1424:X1424)+N1424+O1424</f>
        <v>170454.43</v>
      </c>
      <c r="Z1424" s="17">
        <f>((P1424*Q1424)+O1424+N1424)-Y1424</f>
        <v>-1378.1199999999953</v>
      </c>
    </row>
    <row r="1425" spans="1:26" hidden="1" x14ac:dyDescent="0.25">
      <c r="A1425" s="10" t="s">
        <v>3781</v>
      </c>
      <c r="B1425" s="11">
        <v>44439</v>
      </c>
      <c r="C1425" s="12">
        <v>423854</v>
      </c>
      <c r="D1425" s="12" t="s">
        <v>3782</v>
      </c>
      <c r="E1425" s="11">
        <v>44436</v>
      </c>
      <c r="F1425" s="13">
        <v>164368.19</v>
      </c>
      <c r="G1425" s="13">
        <v>9862.09</v>
      </c>
      <c r="H1425" s="13">
        <v>8899.36</v>
      </c>
      <c r="I1425" s="13">
        <v>165.5</v>
      </c>
      <c r="J1425" s="13">
        <v>165496.42000000001</v>
      </c>
      <c r="K1425" s="18" t="s">
        <v>32</v>
      </c>
      <c r="L1425" s="12">
        <v>120</v>
      </c>
      <c r="M1425" s="14">
        <v>1521.49</v>
      </c>
      <c r="N1425" s="13">
        <v>0</v>
      </c>
      <c r="O1425" s="14">
        <v>0</v>
      </c>
      <c r="P1425" s="15">
        <v>111</v>
      </c>
      <c r="Q1425" s="13">
        <v>1521.49</v>
      </c>
      <c r="R1425" s="13">
        <v>154173.57999999999</v>
      </c>
      <c r="S1425" s="13">
        <v>154.38</v>
      </c>
      <c r="T1425" s="13">
        <v>0</v>
      </c>
      <c r="U1425" s="13">
        <v>15933.98</v>
      </c>
      <c r="V1425" s="13">
        <v>0</v>
      </c>
      <c r="W1425" s="16">
        <v>0</v>
      </c>
      <c r="X1425" s="16">
        <v>0</v>
      </c>
      <c r="Y1425" s="17">
        <f>SUM(R1425:X1425)+N1425+O1425</f>
        <v>170261.94</v>
      </c>
      <c r="Z1425" s="17">
        <f>((P1425*Q1425)+O1425+N1425)-Y1425</f>
        <v>-1376.5499999999884</v>
      </c>
    </row>
    <row r="1426" spans="1:26" hidden="1" x14ac:dyDescent="0.25">
      <c r="A1426" s="10" t="s">
        <v>3411</v>
      </c>
      <c r="B1426" s="11">
        <v>44420</v>
      </c>
      <c r="C1426" s="12">
        <v>422760</v>
      </c>
      <c r="D1426" s="12" t="s">
        <v>3412</v>
      </c>
      <c r="E1426" s="11">
        <v>44420</v>
      </c>
      <c r="F1426" s="13">
        <v>170650.94</v>
      </c>
      <c r="G1426" s="13">
        <v>10239.06</v>
      </c>
      <c r="H1426" s="13">
        <v>2000</v>
      </c>
      <c r="I1426" s="13">
        <v>179.07</v>
      </c>
      <c r="J1426" s="13">
        <v>179069.07</v>
      </c>
      <c r="K1426" s="18" t="s">
        <v>32</v>
      </c>
      <c r="L1426" s="12">
        <v>120</v>
      </c>
      <c r="M1426" s="14">
        <v>1646.27</v>
      </c>
      <c r="N1426" s="13">
        <v>0</v>
      </c>
      <c r="O1426" s="14">
        <v>0</v>
      </c>
      <c r="P1426" s="15">
        <v>112</v>
      </c>
      <c r="Q1426" s="13">
        <v>1646.27</v>
      </c>
      <c r="R1426" s="13">
        <v>166047.24</v>
      </c>
      <c r="S1426" s="13">
        <v>175.93</v>
      </c>
      <c r="T1426" s="13">
        <v>0</v>
      </c>
      <c r="U1426" s="13">
        <v>18159.07</v>
      </c>
      <c r="V1426" s="13">
        <v>0</v>
      </c>
      <c r="W1426" s="16">
        <v>0</v>
      </c>
      <c r="X1426" s="16">
        <v>0</v>
      </c>
      <c r="Y1426" s="17">
        <f>SUM(R1426:X1426)+N1426+O1426</f>
        <v>184382.24</v>
      </c>
      <c r="Z1426" s="17">
        <f>((P1426*Q1426)+O1426+N1426)-Y1426</f>
        <v>0</v>
      </c>
    </row>
    <row r="1427" spans="1:26" x14ac:dyDescent="0.25">
      <c r="A1427" s="10" t="s">
        <v>10433</v>
      </c>
      <c r="B1427" s="11">
        <v>44732</v>
      </c>
      <c r="C1427" s="12">
        <v>436694</v>
      </c>
      <c r="D1427" s="12" t="s">
        <v>10434</v>
      </c>
      <c r="E1427" s="11">
        <v>44732</v>
      </c>
      <c r="F1427" s="13">
        <v>100275.47</v>
      </c>
      <c r="G1427" s="13">
        <v>6016.53</v>
      </c>
      <c r="H1427" s="53">
        <v>5314.6</v>
      </c>
      <c r="I1427" s="13">
        <v>100.98</v>
      </c>
      <c r="J1427" s="13">
        <v>101078.38</v>
      </c>
      <c r="K1427" s="18" t="s">
        <v>32</v>
      </c>
      <c r="L1427" s="12">
        <v>120</v>
      </c>
      <c r="M1427" s="52">
        <v>929.26</v>
      </c>
      <c r="N1427" s="13">
        <v>0</v>
      </c>
      <c r="O1427" s="14">
        <v>0</v>
      </c>
      <c r="P1427" s="15">
        <v>120</v>
      </c>
      <c r="Q1427" s="51">
        <v>929.26</v>
      </c>
      <c r="R1427" s="13">
        <v>98269.96</v>
      </c>
      <c r="S1427" s="13">
        <v>100.98</v>
      </c>
      <c r="T1427" s="13">
        <v>2707.44</v>
      </c>
      <c r="U1427" s="13">
        <v>10432.82</v>
      </c>
      <c r="V1427" s="13">
        <v>0</v>
      </c>
      <c r="W1427" s="16">
        <v>0</v>
      </c>
      <c r="X1427" s="16">
        <v>0</v>
      </c>
      <c r="Y1427" s="17">
        <f>SUM(R1427:X1427)+N1427+O1427</f>
        <v>111511.20000000001</v>
      </c>
      <c r="Z1427" s="17">
        <f>((P1427*Q1427)+O1427+N1427)-Y1427</f>
        <v>0</v>
      </c>
    </row>
    <row r="1428" spans="1:26" hidden="1" x14ac:dyDescent="0.25">
      <c r="A1428" s="10" t="s">
        <v>5037</v>
      </c>
      <c r="B1428" s="11">
        <v>44475</v>
      </c>
      <c r="C1428" s="12">
        <v>425939</v>
      </c>
      <c r="D1428" s="12" t="s">
        <v>5038</v>
      </c>
      <c r="E1428" s="11">
        <v>44464</v>
      </c>
      <c r="F1428" s="13">
        <v>197670.08</v>
      </c>
      <c r="G1428" s="13">
        <v>6780.63</v>
      </c>
      <c r="H1428" s="13">
        <v>2044.51</v>
      </c>
      <c r="I1428" s="13">
        <v>202.61</v>
      </c>
      <c r="J1428" s="13">
        <v>202608.81</v>
      </c>
      <c r="K1428" s="18" t="s">
        <v>32</v>
      </c>
      <c r="L1428" s="12">
        <v>120</v>
      </c>
      <c r="M1428" s="14">
        <v>1862.68</v>
      </c>
      <c r="N1428" s="13">
        <v>0</v>
      </c>
      <c r="O1428" s="14">
        <v>0</v>
      </c>
      <c r="P1428" s="15">
        <v>112</v>
      </c>
      <c r="Q1428" s="13">
        <v>1862.68</v>
      </c>
      <c r="R1428" s="13">
        <v>188407.11</v>
      </c>
      <c r="S1428" s="13">
        <v>193.96</v>
      </c>
      <c r="T1428" s="13">
        <v>0</v>
      </c>
      <c r="U1428" s="13">
        <v>20019.09</v>
      </c>
      <c r="V1428" s="13">
        <v>0</v>
      </c>
      <c r="W1428" s="16">
        <v>0</v>
      </c>
      <c r="X1428" s="16">
        <v>0</v>
      </c>
      <c r="Y1428" s="17">
        <f>SUM(R1428:X1428)+N1428+O1428</f>
        <v>208620.15999999997</v>
      </c>
      <c r="Z1428" s="17">
        <f>((P1428*Q1428)+O1428+N1428)-Y1428</f>
        <v>0</v>
      </c>
    </row>
    <row r="1429" spans="1:26" x14ac:dyDescent="0.25">
      <c r="A1429" s="10" t="s">
        <v>10399</v>
      </c>
      <c r="B1429" s="11">
        <v>44727</v>
      </c>
      <c r="C1429" s="12">
        <v>436698</v>
      </c>
      <c r="D1429" s="12" t="s">
        <v>10400</v>
      </c>
      <c r="E1429" s="11">
        <v>44727</v>
      </c>
      <c r="F1429" s="13">
        <v>81797.69</v>
      </c>
      <c r="G1429" s="13">
        <v>4907.8599999999997</v>
      </c>
      <c r="H1429" s="53">
        <v>4335.28</v>
      </c>
      <c r="I1429" s="13">
        <v>82.37</v>
      </c>
      <c r="J1429" s="13">
        <v>82452.639999999999</v>
      </c>
      <c r="K1429" s="18" t="s">
        <v>32</v>
      </c>
      <c r="L1429" s="12">
        <v>120</v>
      </c>
      <c r="M1429" s="52">
        <v>758.03</v>
      </c>
      <c r="N1429" s="13">
        <v>0</v>
      </c>
      <c r="O1429" s="14">
        <v>0</v>
      </c>
      <c r="P1429" s="15">
        <v>120</v>
      </c>
      <c r="Q1429" s="51">
        <v>758.03</v>
      </c>
      <c r="R1429" s="13">
        <v>80161.73</v>
      </c>
      <c r="S1429" s="13">
        <v>82.37</v>
      </c>
      <c r="T1429" s="13">
        <v>2208.54</v>
      </c>
      <c r="U1429" s="13">
        <v>8510.9599999999991</v>
      </c>
      <c r="V1429" s="13">
        <v>0</v>
      </c>
      <c r="W1429" s="16">
        <v>0</v>
      </c>
      <c r="X1429" s="16">
        <v>0</v>
      </c>
      <c r="Y1429" s="17">
        <f>SUM(R1429:X1429)+N1429+O1429</f>
        <v>90963.599999999977</v>
      </c>
      <c r="Z1429" s="17">
        <f>((P1429*Q1429)+O1429+N1429)-Y1429</f>
        <v>0</v>
      </c>
    </row>
    <row r="1430" spans="1:26" hidden="1" x14ac:dyDescent="0.25">
      <c r="A1430" s="10" t="s">
        <v>5107</v>
      </c>
      <c r="B1430" s="11">
        <v>44480</v>
      </c>
      <c r="C1430" s="12">
        <v>427197</v>
      </c>
      <c r="D1430" s="12" t="s">
        <v>5108</v>
      </c>
      <c r="E1430" s="11">
        <v>44480</v>
      </c>
      <c r="F1430" s="13">
        <v>167722.64000000001</v>
      </c>
      <c r="G1430" s="13">
        <v>10063.36</v>
      </c>
      <c r="H1430" s="13">
        <v>2000</v>
      </c>
      <c r="I1430" s="13">
        <v>175.96</v>
      </c>
      <c r="J1430" s="13">
        <v>175961.96</v>
      </c>
      <c r="K1430" s="18" t="s">
        <v>32</v>
      </c>
      <c r="L1430" s="12">
        <v>120</v>
      </c>
      <c r="M1430" s="14">
        <v>1617.7</v>
      </c>
      <c r="N1430" s="13">
        <v>0</v>
      </c>
      <c r="O1430" s="14">
        <v>0.01</v>
      </c>
      <c r="P1430" s="15">
        <v>112</v>
      </c>
      <c r="Q1430" s="13">
        <v>1617.7</v>
      </c>
      <c r="R1430" s="13">
        <v>163006.68</v>
      </c>
      <c r="S1430" s="13">
        <v>174.4</v>
      </c>
      <c r="T1430" s="13">
        <v>0</v>
      </c>
      <c r="U1430" s="13">
        <v>18001.310000000001</v>
      </c>
      <c r="V1430" s="13">
        <v>0</v>
      </c>
      <c r="W1430" s="16">
        <v>0</v>
      </c>
      <c r="X1430" s="16">
        <v>0</v>
      </c>
      <c r="Y1430" s="17">
        <f>SUM(R1430:X1430)+N1430+O1430</f>
        <v>181182.4</v>
      </c>
      <c r="Z1430" s="17">
        <f>((P1430*Q1430)+O1430+N1430)-Y1430</f>
        <v>1.0000000009313226E-2</v>
      </c>
    </row>
    <row r="1431" spans="1:26" hidden="1" x14ac:dyDescent="0.25">
      <c r="A1431" s="10" t="s">
        <v>1575</v>
      </c>
      <c r="B1431" s="11">
        <v>44341</v>
      </c>
      <c r="C1431" s="12">
        <v>417543</v>
      </c>
      <c r="D1431" s="12" t="s">
        <v>1576</v>
      </c>
      <c r="E1431" s="11">
        <v>44341</v>
      </c>
      <c r="F1431" s="13">
        <v>167722.64000000001</v>
      </c>
      <c r="G1431" s="13">
        <v>10063.36</v>
      </c>
      <c r="H1431" s="13">
        <v>1778</v>
      </c>
      <c r="I1431" s="13">
        <v>176.18</v>
      </c>
      <c r="J1431" s="13">
        <v>176184.18</v>
      </c>
      <c r="K1431" s="18" t="s">
        <v>32</v>
      </c>
      <c r="L1431" s="12">
        <v>120</v>
      </c>
      <c r="M1431" s="14">
        <v>1619.74</v>
      </c>
      <c r="N1431" s="13">
        <v>0</v>
      </c>
      <c r="O1431" s="14">
        <v>0</v>
      </c>
      <c r="P1431" s="15">
        <v>108</v>
      </c>
      <c r="Q1431" s="13">
        <v>1858.94</v>
      </c>
      <c r="R1431" s="13">
        <v>157537.48000000001</v>
      </c>
      <c r="S1431" s="13">
        <v>166.88</v>
      </c>
      <c r="T1431" s="13">
        <v>0</v>
      </c>
      <c r="U1431" s="13">
        <v>17227.560000000001</v>
      </c>
      <c r="V1431" s="13">
        <v>23265.38</v>
      </c>
      <c r="W1431" s="16">
        <v>24.84</v>
      </c>
      <c r="X1431" s="16">
        <v>2544.48</v>
      </c>
      <c r="Y1431" s="17">
        <f>SUM(R1431:X1431)+N1431+O1431</f>
        <v>200766.62000000002</v>
      </c>
      <c r="Z1431" s="17">
        <f>((P1431*Q1431)+O1431+N1431)-Y1431</f>
        <v>-1.1000000000058208</v>
      </c>
    </row>
    <row r="1432" spans="1:26" s="50" customFormat="1" x14ac:dyDescent="0.25">
      <c r="A1432" s="41" t="s">
        <v>10361</v>
      </c>
      <c r="B1432" s="42">
        <v>44725</v>
      </c>
      <c r="C1432" s="43">
        <v>436706</v>
      </c>
      <c r="D1432" s="43" t="s">
        <v>10362</v>
      </c>
      <c r="E1432" s="42">
        <v>44725</v>
      </c>
      <c r="F1432" s="44">
        <v>214665.83</v>
      </c>
      <c r="G1432" s="44">
        <v>12879.95</v>
      </c>
      <c r="H1432" s="53">
        <v>22754.58</v>
      </c>
      <c r="I1432" s="44">
        <v>204.79</v>
      </c>
      <c r="J1432" s="44">
        <v>204995.99</v>
      </c>
      <c r="K1432" s="45" t="s">
        <v>32</v>
      </c>
      <c r="L1432" s="43">
        <v>120</v>
      </c>
      <c r="M1432" s="52">
        <v>1884.63</v>
      </c>
      <c r="N1432" s="44">
        <v>0</v>
      </c>
      <c r="O1432" s="46">
        <v>0</v>
      </c>
      <c r="P1432" s="47">
        <v>120</v>
      </c>
      <c r="Q1432" s="51">
        <v>1884.63</v>
      </c>
      <c r="R1432" s="44">
        <v>204791.2</v>
      </c>
      <c r="S1432" s="44">
        <v>204.79</v>
      </c>
      <c r="T1432" s="44">
        <v>0</v>
      </c>
      <c r="U1432" s="44">
        <v>21159.61</v>
      </c>
      <c r="V1432" s="44">
        <v>0</v>
      </c>
      <c r="W1432" s="48">
        <v>0</v>
      </c>
      <c r="X1432" s="48">
        <v>0</v>
      </c>
      <c r="Y1432" s="49">
        <f>SUM(R1432:X1432)+N1432+O1432</f>
        <v>226155.60000000003</v>
      </c>
      <c r="Z1432" s="49">
        <f>((P1432*Q1432)+O1432+N1432)-Y1432</f>
        <v>0</v>
      </c>
    </row>
    <row r="1433" spans="1:26" hidden="1" x14ac:dyDescent="0.25">
      <c r="A1433" s="10" t="s">
        <v>5827</v>
      </c>
      <c r="B1433" s="11">
        <v>44500</v>
      </c>
      <c r="C1433" s="12">
        <v>428818</v>
      </c>
      <c r="D1433" s="12" t="s">
        <v>5828</v>
      </c>
      <c r="E1433" s="11">
        <v>44500</v>
      </c>
      <c r="F1433" s="13">
        <v>150063.31</v>
      </c>
      <c r="G1433" s="13">
        <v>9003.7999999999993</v>
      </c>
      <c r="H1433" s="13">
        <v>3181.34</v>
      </c>
      <c r="I1433" s="13">
        <v>156.04</v>
      </c>
      <c r="J1433" s="13">
        <v>156041.81</v>
      </c>
      <c r="K1433" s="18" t="s">
        <v>32</v>
      </c>
      <c r="L1433" s="12">
        <v>120</v>
      </c>
      <c r="M1433" s="14">
        <v>1434.57</v>
      </c>
      <c r="N1433" s="13">
        <v>0</v>
      </c>
      <c r="O1433" s="14">
        <v>0.01</v>
      </c>
      <c r="P1433" s="15">
        <v>113</v>
      </c>
      <c r="Q1433" s="13">
        <v>1434.57</v>
      </c>
      <c r="R1433" s="13">
        <v>145986.43</v>
      </c>
      <c r="S1433" s="13">
        <v>154.66999999999999</v>
      </c>
      <c r="T1433" s="13">
        <v>1350.57</v>
      </c>
      <c r="U1433" s="13">
        <v>15965.3</v>
      </c>
      <c r="V1433" s="13">
        <v>0</v>
      </c>
      <c r="W1433" s="16">
        <v>0</v>
      </c>
      <c r="X1433" s="16">
        <v>0</v>
      </c>
      <c r="Y1433" s="17">
        <f>SUM(R1433:X1433)+N1433+O1433</f>
        <v>163456.98000000001</v>
      </c>
      <c r="Z1433" s="17">
        <f>((P1433*Q1433)+O1433+N1433)-Y1433</f>
        <v>-1350.5599999999977</v>
      </c>
    </row>
    <row r="1434" spans="1:26" hidden="1" x14ac:dyDescent="0.25">
      <c r="A1434" s="10" t="s">
        <v>1927</v>
      </c>
      <c r="B1434" s="11">
        <v>44361</v>
      </c>
      <c r="C1434" s="12">
        <v>418785</v>
      </c>
      <c r="D1434" s="12" t="s">
        <v>1928</v>
      </c>
      <c r="E1434" s="11">
        <v>44358</v>
      </c>
      <c r="F1434" s="13">
        <v>167722.64000000001</v>
      </c>
      <c r="G1434" s="13">
        <v>10063.36</v>
      </c>
      <c r="H1434" s="13">
        <v>16000.74</v>
      </c>
      <c r="I1434" s="13">
        <v>161.94999999999999</v>
      </c>
      <c r="J1434" s="13">
        <v>161947.21</v>
      </c>
      <c r="K1434" s="18" t="s">
        <v>32</v>
      </c>
      <c r="L1434" s="12">
        <v>120</v>
      </c>
      <c r="M1434" s="14">
        <v>1488.86</v>
      </c>
      <c r="N1434" s="13">
        <v>0</v>
      </c>
      <c r="O1434" s="14">
        <v>0</v>
      </c>
      <c r="P1434" s="15">
        <v>108</v>
      </c>
      <c r="Q1434" s="13">
        <v>1707.05</v>
      </c>
      <c r="R1434" s="13">
        <v>145606.74</v>
      </c>
      <c r="S1434" s="13">
        <v>145.75</v>
      </c>
      <c r="T1434" s="13">
        <v>0</v>
      </c>
      <c r="U1434" s="13">
        <v>15044.39</v>
      </c>
      <c r="V1434" s="13">
        <v>21337.55</v>
      </c>
      <c r="W1434" s="16">
        <v>21.6</v>
      </c>
      <c r="X1434" s="16">
        <v>2204.2800000000002</v>
      </c>
      <c r="Y1434" s="17">
        <f>SUM(R1434:X1434)+N1434+O1434</f>
        <v>184360.31</v>
      </c>
      <c r="Z1434" s="17">
        <f>((P1434*Q1434)+O1434+N1434)-Y1434</f>
        <v>1.0899999999965075</v>
      </c>
    </row>
    <row r="1435" spans="1:26" hidden="1" x14ac:dyDescent="0.25">
      <c r="A1435" s="10" t="s">
        <v>6229</v>
      </c>
      <c r="B1435" s="11">
        <v>44512</v>
      </c>
      <c r="C1435" s="12">
        <v>429236</v>
      </c>
      <c r="D1435" s="12" t="s">
        <v>6230</v>
      </c>
      <c r="E1435" s="11">
        <v>44505</v>
      </c>
      <c r="F1435" s="13">
        <v>287716.98</v>
      </c>
      <c r="G1435" s="13">
        <v>17263.02</v>
      </c>
      <c r="H1435" s="13">
        <v>4049.8</v>
      </c>
      <c r="I1435" s="13">
        <v>301.23</v>
      </c>
      <c r="J1435" s="13">
        <v>301231.43</v>
      </c>
      <c r="K1435" s="18" t="s">
        <v>32</v>
      </c>
      <c r="L1435" s="12">
        <v>120</v>
      </c>
      <c r="M1435" s="14">
        <v>2769.36</v>
      </c>
      <c r="N1435" s="13">
        <v>0</v>
      </c>
      <c r="O1435" s="14">
        <v>0.01</v>
      </c>
      <c r="P1435" s="15">
        <v>113</v>
      </c>
      <c r="Q1435" s="13">
        <v>2769.36</v>
      </c>
      <c r="R1435" s="13">
        <v>281904.49</v>
      </c>
      <c r="S1435" s="13">
        <v>301.23</v>
      </c>
      <c r="T1435" s="13">
        <v>5178.8999999999996</v>
      </c>
      <c r="U1435" s="13">
        <v>31091.77</v>
      </c>
      <c r="V1435" s="13">
        <v>0</v>
      </c>
      <c r="W1435" s="16">
        <v>0</v>
      </c>
      <c r="X1435" s="16">
        <v>0</v>
      </c>
      <c r="Y1435" s="17">
        <f>SUM(R1435:X1435)+N1435+O1435</f>
        <v>318476.40000000002</v>
      </c>
      <c r="Z1435" s="17">
        <f>((P1435*Q1435)+O1435+N1435)-Y1435</f>
        <v>-5538.710000000021</v>
      </c>
    </row>
    <row r="1436" spans="1:26" hidden="1" x14ac:dyDescent="0.25">
      <c r="A1436" s="10" t="s">
        <v>4035</v>
      </c>
      <c r="B1436" s="11">
        <v>44448</v>
      </c>
      <c r="C1436" s="12">
        <v>424760</v>
      </c>
      <c r="D1436" s="12" t="s">
        <v>4036</v>
      </c>
      <c r="E1436" s="11">
        <v>44448</v>
      </c>
      <c r="F1436" s="13">
        <v>150063.31</v>
      </c>
      <c r="G1436" s="13">
        <v>9003.7999999999993</v>
      </c>
      <c r="H1436" s="13">
        <v>1590.67</v>
      </c>
      <c r="I1436" s="13">
        <v>157.63</v>
      </c>
      <c r="J1436" s="13">
        <v>157634.07</v>
      </c>
      <c r="K1436" s="18" t="s">
        <v>32</v>
      </c>
      <c r="L1436" s="12">
        <v>120</v>
      </c>
      <c r="M1436" s="14">
        <v>1449.2</v>
      </c>
      <c r="N1436" s="13">
        <v>0</v>
      </c>
      <c r="O1436" s="14">
        <v>0</v>
      </c>
      <c r="P1436" s="15">
        <v>113</v>
      </c>
      <c r="Q1436" s="13">
        <v>1449.2</v>
      </c>
      <c r="R1436" s="13">
        <v>147476.14000000001</v>
      </c>
      <c r="S1436" s="13">
        <v>156.25</v>
      </c>
      <c r="T1436" s="13">
        <v>167.13</v>
      </c>
      <c r="U1436" s="13">
        <v>16127.21</v>
      </c>
      <c r="V1436" s="13">
        <v>0</v>
      </c>
      <c r="W1436" s="16">
        <v>0</v>
      </c>
      <c r="X1436" s="16">
        <v>0</v>
      </c>
      <c r="Y1436" s="17">
        <f>SUM(R1436:X1436)+N1436+O1436</f>
        <v>163926.73000000001</v>
      </c>
      <c r="Z1436" s="17">
        <f>((P1436*Q1436)+O1436+N1436)-Y1436</f>
        <v>-167.13000000000466</v>
      </c>
    </row>
    <row r="1437" spans="1:26" hidden="1" x14ac:dyDescent="0.25">
      <c r="A1437" s="10" t="s">
        <v>5177</v>
      </c>
      <c r="B1437" s="11">
        <v>44482</v>
      </c>
      <c r="C1437" s="12">
        <v>427151</v>
      </c>
      <c r="D1437" s="12" t="s">
        <v>5178</v>
      </c>
      <c r="E1437" s="11">
        <v>44480</v>
      </c>
      <c r="F1437" s="13">
        <v>179245.28</v>
      </c>
      <c r="G1437" s="13">
        <v>10754.72</v>
      </c>
      <c r="H1437" s="13">
        <v>6500</v>
      </c>
      <c r="I1437" s="13">
        <v>183.68</v>
      </c>
      <c r="J1437" s="13">
        <v>183683.68</v>
      </c>
      <c r="K1437" s="18" t="s">
        <v>32</v>
      </c>
      <c r="L1437" s="12">
        <v>120</v>
      </c>
      <c r="M1437" s="14">
        <v>1688.69</v>
      </c>
      <c r="N1437" s="13">
        <v>0</v>
      </c>
      <c r="O1437" s="14">
        <v>0</v>
      </c>
      <c r="P1437" s="15">
        <v>113</v>
      </c>
      <c r="Q1437" s="13">
        <v>1688.69</v>
      </c>
      <c r="R1437" s="13">
        <v>172012.09</v>
      </c>
      <c r="S1437" s="13">
        <v>180.48</v>
      </c>
      <c r="T1437" s="13">
        <v>0</v>
      </c>
      <c r="U1437" s="13">
        <v>18629.400000000001</v>
      </c>
      <c r="V1437" s="13">
        <v>0</v>
      </c>
      <c r="W1437" s="16">
        <v>0</v>
      </c>
      <c r="X1437" s="16">
        <v>0</v>
      </c>
      <c r="Y1437" s="17">
        <f>SUM(R1437:X1437)+N1437+O1437</f>
        <v>190821.97</v>
      </c>
      <c r="Z1437" s="17">
        <f>((P1437*Q1437)+O1437+N1437)-Y1437</f>
        <v>0</v>
      </c>
    </row>
    <row r="1438" spans="1:26" hidden="1" x14ac:dyDescent="0.25">
      <c r="A1438" s="10" t="s">
        <v>7119</v>
      </c>
      <c r="B1438" s="11">
        <v>44552</v>
      </c>
      <c r="C1438" s="12">
        <v>431476</v>
      </c>
      <c r="D1438" s="12" t="s">
        <v>7120</v>
      </c>
      <c r="E1438" s="11">
        <v>44547</v>
      </c>
      <c r="F1438" s="13">
        <v>182043.14</v>
      </c>
      <c r="G1438" s="13">
        <v>10922.59</v>
      </c>
      <c r="H1438" s="13">
        <v>9650</v>
      </c>
      <c r="I1438" s="13">
        <v>183.5</v>
      </c>
      <c r="J1438" s="13">
        <v>183499.23</v>
      </c>
      <c r="K1438" s="18" t="s">
        <v>32</v>
      </c>
      <c r="L1438" s="12">
        <v>120</v>
      </c>
      <c r="M1438" s="14">
        <v>1686.99</v>
      </c>
      <c r="N1438" s="13">
        <v>0</v>
      </c>
      <c r="O1438" s="14">
        <v>0</v>
      </c>
      <c r="P1438" s="15">
        <v>114</v>
      </c>
      <c r="Q1438" s="13">
        <v>1686.99</v>
      </c>
      <c r="R1438" s="13">
        <v>175207.67999999999</v>
      </c>
      <c r="S1438" s="13">
        <v>178.79</v>
      </c>
      <c r="T1438" s="13">
        <v>0</v>
      </c>
      <c r="U1438" s="13">
        <v>18453.93</v>
      </c>
      <c r="V1438" s="13">
        <v>0</v>
      </c>
      <c r="W1438" s="16">
        <v>0</v>
      </c>
      <c r="X1438" s="16">
        <v>0</v>
      </c>
      <c r="Y1438" s="17">
        <f>SUM(R1438:X1438)+N1438+O1438</f>
        <v>193840.4</v>
      </c>
      <c r="Z1438" s="17">
        <f>((P1438*Q1438)+O1438+N1438)-Y1438</f>
        <v>-1523.539999999979</v>
      </c>
    </row>
    <row r="1439" spans="1:26" hidden="1" x14ac:dyDescent="0.25">
      <c r="A1439" s="10" t="s">
        <v>3723</v>
      </c>
      <c r="B1439" s="11">
        <v>44438</v>
      </c>
      <c r="C1439" s="12">
        <v>423202</v>
      </c>
      <c r="D1439" s="12" t="s">
        <v>3724</v>
      </c>
      <c r="E1439" s="11">
        <v>44427</v>
      </c>
      <c r="F1439" s="13">
        <v>191268.38</v>
      </c>
      <c r="G1439" s="13">
        <v>11476.1</v>
      </c>
      <c r="H1439" s="13">
        <v>2028</v>
      </c>
      <c r="I1439" s="13">
        <v>200.92</v>
      </c>
      <c r="J1439" s="13">
        <v>200917.4</v>
      </c>
      <c r="K1439" s="18" t="s">
        <v>32</v>
      </c>
      <c r="L1439" s="12">
        <v>120</v>
      </c>
      <c r="M1439" s="14">
        <v>1847.13</v>
      </c>
      <c r="N1439" s="13">
        <v>0</v>
      </c>
      <c r="O1439" s="14">
        <v>0</v>
      </c>
      <c r="P1439" s="15">
        <v>111</v>
      </c>
      <c r="Q1439" s="13">
        <v>1847.13</v>
      </c>
      <c r="R1439" s="13">
        <v>184643.32</v>
      </c>
      <c r="S1439" s="13">
        <v>195.64</v>
      </c>
      <c r="T1439" s="13">
        <v>0</v>
      </c>
      <c r="U1439" s="13">
        <v>20192.47</v>
      </c>
      <c r="V1439" s="13">
        <v>0</v>
      </c>
      <c r="W1439" s="16">
        <v>0</v>
      </c>
      <c r="X1439" s="16">
        <v>0</v>
      </c>
      <c r="Y1439" s="17">
        <f>SUM(R1439:X1439)+N1439+O1439</f>
        <v>205031.43000000002</v>
      </c>
      <c r="Z1439" s="17">
        <f>((P1439*Q1439)+O1439+N1439)-Y1439</f>
        <v>0</v>
      </c>
    </row>
    <row r="1440" spans="1:26" hidden="1" x14ac:dyDescent="0.25">
      <c r="A1440" s="10" t="s">
        <v>8169</v>
      </c>
      <c r="B1440" s="11">
        <v>44608</v>
      </c>
      <c r="C1440" s="12">
        <v>433382</v>
      </c>
      <c r="D1440" s="12" t="s">
        <v>8170</v>
      </c>
      <c r="E1440" s="11">
        <v>44607</v>
      </c>
      <c r="F1440" s="13">
        <v>239622</v>
      </c>
      <c r="G1440" s="13">
        <v>14377.32</v>
      </c>
      <c r="H1440" s="13">
        <v>15000</v>
      </c>
      <c r="I1440" s="13">
        <v>239</v>
      </c>
      <c r="J1440" s="13">
        <v>239238.32</v>
      </c>
      <c r="K1440" s="18" t="s">
        <v>32</v>
      </c>
      <c r="L1440" s="12">
        <v>120</v>
      </c>
      <c r="M1440" s="14">
        <v>2199.4299999999998</v>
      </c>
      <c r="N1440" s="13">
        <v>0</v>
      </c>
      <c r="O1440" s="14">
        <v>0</v>
      </c>
      <c r="P1440" s="15">
        <v>117</v>
      </c>
      <c r="Q1440" s="13">
        <v>2199.4299999999998</v>
      </c>
      <c r="R1440" s="13">
        <v>232612.33</v>
      </c>
      <c r="S1440" s="13">
        <v>236.97</v>
      </c>
      <c r="T1440" s="13">
        <v>2156.6</v>
      </c>
      <c r="U1440" s="13">
        <v>24484.01</v>
      </c>
      <c r="V1440" s="13">
        <v>0</v>
      </c>
      <c r="W1440" s="16">
        <v>0</v>
      </c>
      <c r="X1440" s="16">
        <v>0</v>
      </c>
      <c r="Y1440" s="17">
        <f>SUM(R1440:X1440)+N1440+O1440</f>
        <v>259489.91</v>
      </c>
      <c r="Z1440" s="17">
        <f>((P1440*Q1440)+O1440+N1440)-Y1440</f>
        <v>-2156.6000000000349</v>
      </c>
    </row>
    <row r="1441" spans="1:26" hidden="1" x14ac:dyDescent="0.25">
      <c r="A1441" s="10" t="s">
        <v>1063</v>
      </c>
      <c r="B1441" s="11">
        <v>44313</v>
      </c>
      <c r="C1441" s="12">
        <v>415572</v>
      </c>
      <c r="D1441" s="12" t="s">
        <v>1064</v>
      </c>
      <c r="E1441" s="11">
        <v>44313</v>
      </c>
      <c r="F1441" s="13">
        <v>239176.98</v>
      </c>
      <c r="G1441" s="13">
        <v>14350.62</v>
      </c>
      <c r="H1441" s="13">
        <v>2535</v>
      </c>
      <c r="I1441" s="13">
        <v>251.24</v>
      </c>
      <c r="J1441" s="13">
        <v>251243.84</v>
      </c>
      <c r="K1441" s="18" t="s">
        <v>32</v>
      </c>
      <c r="L1441" s="12">
        <v>120</v>
      </c>
      <c r="M1441" s="14">
        <v>2309.8000000000002</v>
      </c>
      <c r="N1441" s="13">
        <v>0</v>
      </c>
      <c r="O1441" s="14">
        <v>0</v>
      </c>
      <c r="P1441" s="15">
        <v>108</v>
      </c>
      <c r="Q1441" s="13">
        <v>2682.16</v>
      </c>
      <c r="R1441" s="13">
        <v>224653.08</v>
      </c>
      <c r="S1441" s="13">
        <v>238.04</v>
      </c>
      <c r="T1441" s="13">
        <v>0</v>
      </c>
      <c r="U1441" s="13">
        <v>24567.279999999999</v>
      </c>
      <c r="V1441" s="13">
        <v>36216.720000000001</v>
      </c>
      <c r="W1441" s="16">
        <v>37.79</v>
      </c>
      <c r="X1441" s="16">
        <v>3960.35</v>
      </c>
      <c r="Y1441" s="17">
        <f>SUM(R1441:X1441)+N1441+O1441</f>
        <v>289673.25999999995</v>
      </c>
      <c r="Z1441" s="17">
        <f>((P1441*Q1441)+O1441+N1441)-Y1441</f>
        <v>2.0000000018626451E-2</v>
      </c>
    </row>
    <row r="1442" spans="1:26" hidden="1" x14ac:dyDescent="0.25">
      <c r="A1442" s="10" t="s">
        <v>6621</v>
      </c>
      <c r="B1442" s="11">
        <v>44529</v>
      </c>
      <c r="C1442" s="12">
        <v>430158</v>
      </c>
      <c r="D1442" s="12" t="s">
        <v>6622</v>
      </c>
      <c r="E1442" s="11">
        <v>44522</v>
      </c>
      <c r="F1442" s="13">
        <v>239187.58</v>
      </c>
      <c r="G1442" s="13">
        <v>14351.25</v>
      </c>
      <c r="H1442" s="13">
        <v>2535.39</v>
      </c>
      <c r="I1442" s="13">
        <v>251.25</v>
      </c>
      <c r="J1442" s="13">
        <v>251254.69</v>
      </c>
      <c r="K1442" s="18" t="s">
        <v>32</v>
      </c>
      <c r="L1442" s="12">
        <v>120</v>
      </c>
      <c r="M1442" s="14">
        <v>2309.9</v>
      </c>
      <c r="N1442" s="13">
        <v>0</v>
      </c>
      <c r="O1442" s="14">
        <v>-0.01</v>
      </c>
      <c r="P1442" s="15">
        <v>114</v>
      </c>
      <c r="Q1442" s="13">
        <v>2309.9</v>
      </c>
      <c r="R1442" s="13">
        <v>234991.35999999999</v>
      </c>
      <c r="S1442" s="13">
        <v>251.25</v>
      </c>
      <c r="T1442" s="13">
        <v>8539</v>
      </c>
      <c r="U1442" s="13">
        <v>25933.31</v>
      </c>
      <c r="V1442" s="13">
        <v>0</v>
      </c>
      <c r="W1442" s="16">
        <v>0</v>
      </c>
      <c r="X1442" s="16">
        <v>0</v>
      </c>
      <c r="Y1442" s="17">
        <f>SUM(R1442:X1442)+N1442+O1442</f>
        <v>269714.90999999997</v>
      </c>
      <c r="Z1442" s="17">
        <f>((P1442*Q1442)+O1442+N1442)-Y1442</f>
        <v>-6386.3199999999488</v>
      </c>
    </row>
    <row r="1443" spans="1:26" hidden="1" x14ac:dyDescent="0.25">
      <c r="A1443" s="10" t="s">
        <v>7521</v>
      </c>
      <c r="B1443" s="11">
        <v>44579</v>
      </c>
      <c r="C1443" s="12">
        <v>432235</v>
      </c>
      <c r="D1443" s="12" t="s">
        <v>7522</v>
      </c>
      <c r="E1443" s="11">
        <v>44579</v>
      </c>
      <c r="F1443" s="13">
        <v>167722.64000000001</v>
      </c>
      <c r="G1443" s="13">
        <v>10063.36</v>
      </c>
      <c r="H1443" s="13">
        <v>10000</v>
      </c>
      <c r="I1443" s="13">
        <v>167.95</v>
      </c>
      <c r="J1443" s="13">
        <v>167953.95</v>
      </c>
      <c r="K1443" s="18" t="s">
        <v>32</v>
      </c>
      <c r="L1443" s="12">
        <v>120</v>
      </c>
      <c r="M1443" s="14">
        <v>1544.08</v>
      </c>
      <c r="N1443" s="13">
        <v>0</v>
      </c>
      <c r="O1443" s="14">
        <v>0.01</v>
      </c>
      <c r="P1443" s="15">
        <v>115</v>
      </c>
      <c r="Q1443" s="13">
        <v>1544.08</v>
      </c>
      <c r="R1443" s="13">
        <v>161759.28</v>
      </c>
      <c r="S1443" s="13">
        <v>165.07</v>
      </c>
      <c r="T1443" s="13">
        <v>1509.5</v>
      </c>
      <c r="U1443" s="13">
        <v>17039.310000000001</v>
      </c>
      <c r="V1443" s="13">
        <v>0</v>
      </c>
      <c r="W1443" s="16">
        <v>0</v>
      </c>
      <c r="X1443" s="16">
        <v>0</v>
      </c>
      <c r="Y1443" s="17">
        <f>SUM(R1443:X1443)+N1443+O1443</f>
        <v>180473.17</v>
      </c>
      <c r="Z1443" s="17">
        <f>((P1443*Q1443)+O1443+N1443)-Y1443</f>
        <v>-2903.960000000021</v>
      </c>
    </row>
    <row r="1444" spans="1:26" hidden="1" x14ac:dyDescent="0.25">
      <c r="A1444" s="10" t="s">
        <v>3775</v>
      </c>
      <c r="B1444" s="11">
        <v>44439</v>
      </c>
      <c r="C1444" s="12">
        <v>423884</v>
      </c>
      <c r="D1444" s="12" t="s">
        <v>3776</v>
      </c>
      <c r="E1444" s="11">
        <v>44439</v>
      </c>
      <c r="F1444" s="13">
        <v>167722.64000000001</v>
      </c>
      <c r="G1444" s="13">
        <v>10063.36</v>
      </c>
      <c r="H1444" s="13">
        <v>1777.86</v>
      </c>
      <c r="I1444" s="13">
        <v>176.18</v>
      </c>
      <c r="J1444" s="13">
        <v>176184.32000000001</v>
      </c>
      <c r="K1444" s="18" t="s">
        <v>32</v>
      </c>
      <c r="L1444" s="12">
        <v>120</v>
      </c>
      <c r="M1444" s="14">
        <v>1619.74</v>
      </c>
      <c r="N1444" s="13">
        <v>0</v>
      </c>
      <c r="O1444" s="14">
        <v>0</v>
      </c>
      <c r="P1444" s="15">
        <v>111</v>
      </c>
      <c r="Q1444" s="13">
        <v>1619.74</v>
      </c>
      <c r="R1444" s="13">
        <v>161913.66</v>
      </c>
      <c r="S1444" s="13">
        <v>171.53</v>
      </c>
      <c r="T1444" s="13">
        <v>0</v>
      </c>
      <c r="U1444" s="13">
        <v>17705.95</v>
      </c>
      <c r="V1444" s="13">
        <v>0</v>
      </c>
      <c r="W1444" s="16">
        <v>0</v>
      </c>
      <c r="X1444" s="16">
        <v>0</v>
      </c>
      <c r="Y1444" s="17">
        <f>SUM(R1444:X1444)+N1444+O1444</f>
        <v>179791.14</v>
      </c>
      <c r="Z1444" s="17">
        <f>((P1444*Q1444)+O1444+N1444)-Y1444</f>
        <v>0</v>
      </c>
    </row>
    <row r="1445" spans="1:26" hidden="1" x14ac:dyDescent="0.25">
      <c r="A1445" s="10" t="s">
        <v>7299</v>
      </c>
      <c r="B1445" s="11">
        <v>44560</v>
      </c>
      <c r="C1445" s="12">
        <v>431849</v>
      </c>
      <c r="D1445" s="12" t="s">
        <v>7300</v>
      </c>
      <c r="E1445" s="11">
        <v>44560</v>
      </c>
      <c r="F1445" s="13">
        <v>204058.02</v>
      </c>
      <c r="G1445" s="13">
        <v>12243.48</v>
      </c>
      <c r="H1445" s="13">
        <v>6489.05</v>
      </c>
      <c r="I1445" s="13">
        <v>210.02</v>
      </c>
      <c r="J1445" s="13">
        <v>210022.47</v>
      </c>
      <c r="K1445" s="18" t="s">
        <v>32</v>
      </c>
      <c r="L1445" s="12">
        <v>120</v>
      </c>
      <c r="M1445" s="14">
        <v>1930.83</v>
      </c>
      <c r="N1445" s="13">
        <v>0</v>
      </c>
      <c r="O1445" s="14">
        <v>0</v>
      </c>
      <c r="P1445" s="15">
        <v>115</v>
      </c>
      <c r="Q1445" s="13">
        <v>1930.83</v>
      </c>
      <c r="R1445" s="13">
        <v>200158.3</v>
      </c>
      <c r="S1445" s="13">
        <v>210.02</v>
      </c>
      <c r="T1445" s="13">
        <v>3673.04</v>
      </c>
      <c r="U1445" s="13">
        <v>21677.13</v>
      </c>
      <c r="V1445" s="13">
        <v>0</v>
      </c>
      <c r="W1445" s="16">
        <v>0</v>
      </c>
      <c r="X1445" s="16">
        <v>0</v>
      </c>
      <c r="Y1445" s="17">
        <f>SUM(R1445:X1445)+N1445+O1445</f>
        <v>225718.49</v>
      </c>
      <c r="Z1445" s="17">
        <f>((P1445*Q1445)+O1445+N1445)-Y1445</f>
        <v>-3673.0400000000081</v>
      </c>
    </row>
    <row r="1446" spans="1:26" hidden="1" x14ac:dyDescent="0.25">
      <c r="A1446" s="10" t="s">
        <v>751</v>
      </c>
      <c r="B1446" s="11">
        <v>44286</v>
      </c>
      <c r="C1446" s="12">
        <v>413743</v>
      </c>
      <c r="D1446" s="12" t="s">
        <v>752</v>
      </c>
      <c r="E1446" s="11">
        <v>44286</v>
      </c>
      <c r="F1446" s="13">
        <v>167722.64000000001</v>
      </c>
      <c r="G1446" s="13">
        <v>10063.36</v>
      </c>
      <c r="H1446" s="13">
        <v>1778</v>
      </c>
      <c r="I1446" s="13">
        <v>176.18</v>
      </c>
      <c r="J1446" s="13">
        <v>176184.18</v>
      </c>
      <c r="K1446" s="18" t="s">
        <v>32</v>
      </c>
      <c r="L1446" s="12">
        <v>120</v>
      </c>
      <c r="M1446" s="14">
        <v>1619.74</v>
      </c>
      <c r="N1446" s="13">
        <v>0</v>
      </c>
      <c r="O1446" s="14">
        <v>0</v>
      </c>
      <c r="P1446" s="15">
        <v>107</v>
      </c>
      <c r="Q1446" s="13">
        <v>1893.79</v>
      </c>
      <c r="R1446" s="13">
        <v>156078.79999999999</v>
      </c>
      <c r="S1446" s="13">
        <v>165.33</v>
      </c>
      <c r="T1446" s="13">
        <v>0</v>
      </c>
      <c r="U1446" s="13">
        <v>17068.05</v>
      </c>
      <c r="V1446" s="13">
        <v>26407.599999999999</v>
      </c>
      <c r="W1446" s="16">
        <v>27.81</v>
      </c>
      <c r="X1446" s="16">
        <v>2887.94</v>
      </c>
      <c r="Y1446" s="17">
        <f>SUM(R1446:X1446)+N1446+O1446</f>
        <v>202635.52999999997</v>
      </c>
      <c r="Z1446" s="17">
        <f>((P1446*Q1446)+O1446+N1446)-Y1446</f>
        <v>0</v>
      </c>
    </row>
    <row r="1447" spans="1:26" hidden="1" x14ac:dyDescent="0.25">
      <c r="A1447" s="10" t="s">
        <v>5985</v>
      </c>
      <c r="B1447" s="11">
        <v>44500</v>
      </c>
      <c r="C1447" s="12">
        <v>428636</v>
      </c>
      <c r="D1447" s="12" t="s">
        <v>5986</v>
      </c>
      <c r="E1447" s="11">
        <v>44498</v>
      </c>
      <c r="F1447" s="13">
        <v>161244.82</v>
      </c>
      <c r="G1447" s="13">
        <v>9674.69</v>
      </c>
      <c r="H1447" s="13">
        <v>3418.39</v>
      </c>
      <c r="I1447" s="13">
        <v>167.67</v>
      </c>
      <c r="J1447" s="13">
        <v>167668.79</v>
      </c>
      <c r="K1447" s="18" t="s">
        <v>32</v>
      </c>
      <c r="L1447" s="12">
        <v>120</v>
      </c>
      <c r="M1447" s="14">
        <v>1541.46</v>
      </c>
      <c r="N1447" s="13">
        <v>0</v>
      </c>
      <c r="O1447" s="14">
        <v>0.01</v>
      </c>
      <c r="P1447" s="15">
        <v>112</v>
      </c>
      <c r="Q1447" s="13">
        <v>1541.46</v>
      </c>
      <c r="R1447" s="13">
        <v>156864.17000000001</v>
      </c>
      <c r="S1447" s="13">
        <v>164.73</v>
      </c>
      <c r="T1447" s="13">
        <v>1451.2</v>
      </c>
      <c r="U1447" s="13">
        <v>17002.79</v>
      </c>
      <c r="V1447" s="13">
        <v>0</v>
      </c>
      <c r="W1447" s="16">
        <v>0</v>
      </c>
      <c r="X1447" s="16">
        <v>0</v>
      </c>
      <c r="Y1447" s="17">
        <f>SUM(R1447:X1447)+N1447+O1447</f>
        <v>175482.90000000005</v>
      </c>
      <c r="Z1447" s="17">
        <f>((P1447*Q1447)+O1447+N1447)-Y1447</f>
        <v>-2839.3700000000244</v>
      </c>
    </row>
    <row r="1448" spans="1:26" hidden="1" x14ac:dyDescent="0.25">
      <c r="A1448" s="10" t="s">
        <v>2079</v>
      </c>
      <c r="B1448" s="11">
        <v>44364</v>
      </c>
      <c r="C1448" s="12">
        <v>419355</v>
      </c>
      <c r="D1448" s="12" t="s">
        <v>2080</v>
      </c>
      <c r="E1448" s="11">
        <v>44364</v>
      </c>
      <c r="F1448" s="13">
        <v>167722.64000000001</v>
      </c>
      <c r="G1448" s="13">
        <v>10063.36</v>
      </c>
      <c r="H1448" s="13">
        <v>1777.86</v>
      </c>
      <c r="I1448" s="13">
        <v>176.18</v>
      </c>
      <c r="J1448" s="13">
        <v>176184.32000000001</v>
      </c>
      <c r="K1448" s="18" t="s">
        <v>32</v>
      </c>
      <c r="L1448" s="12">
        <v>120</v>
      </c>
      <c r="M1448" s="14">
        <v>1619.74</v>
      </c>
      <c r="N1448" s="13">
        <v>0</v>
      </c>
      <c r="O1448" s="14">
        <v>0</v>
      </c>
      <c r="P1448" s="15">
        <v>108</v>
      </c>
      <c r="Q1448" s="13">
        <v>1857.11</v>
      </c>
      <c r="R1448" s="13">
        <v>157537.62</v>
      </c>
      <c r="S1448" s="13">
        <v>166.88</v>
      </c>
      <c r="T1448" s="13">
        <v>0</v>
      </c>
      <c r="U1448" s="13">
        <v>17227.419999999998</v>
      </c>
      <c r="V1448" s="13">
        <v>23086.07</v>
      </c>
      <c r="W1448" s="16">
        <v>24.84</v>
      </c>
      <c r="X1448" s="16">
        <v>2525.0500000000002</v>
      </c>
      <c r="Y1448" s="17">
        <f>SUM(R1448:X1448)+N1448+O1448</f>
        <v>200567.87999999998</v>
      </c>
      <c r="Z1448" s="17">
        <f>((P1448*Q1448)+O1448+N1448)-Y1448</f>
        <v>0</v>
      </c>
    </row>
    <row r="1449" spans="1:26" hidden="1" x14ac:dyDescent="0.25">
      <c r="A1449" s="10" t="s">
        <v>2081</v>
      </c>
      <c r="B1449" s="11">
        <v>44364</v>
      </c>
      <c r="C1449" s="12">
        <v>419356</v>
      </c>
      <c r="D1449" s="12" t="s">
        <v>2082</v>
      </c>
      <c r="E1449" s="11">
        <v>44364</v>
      </c>
      <c r="F1449" s="13">
        <v>167722.64000000001</v>
      </c>
      <c r="G1449" s="13">
        <v>10063.36</v>
      </c>
      <c r="H1449" s="13">
        <v>1777.86</v>
      </c>
      <c r="I1449" s="13">
        <v>176.18</v>
      </c>
      <c r="J1449" s="13">
        <v>176184.32000000001</v>
      </c>
      <c r="K1449" s="18" t="s">
        <v>32</v>
      </c>
      <c r="L1449" s="12">
        <v>120</v>
      </c>
      <c r="M1449" s="14">
        <v>1619.74</v>
      </c>
      <c r="N1449" s="13">
        <v>0</v>
      </c>
      <c r="O1449" s="14">
        <v>0</v>
      </c>
      <c r="P1449" s="15">
        <v>108</v>
      </c>
      <c r="Q1449" s="13">
        <v>1857.11</v>
      </c>
      <c r="R1449" s="13">
        <v>157537.62</v>
      </c>
      <c r="S1449" s="13">
        <v>166.88</v>
      </c>
      <c r="T1449" s="13">
        <v>0</v>
      </c>
      <c r="U1449" s="13">
        <v>17227.419999999998</v>
      </c>
      <c r="V1449" s="13">
        <v>23086.07</v>
      </c>
      <c r="W1449" s="16">
        <v>24.84</v>
      </c>
      <c r="X1449" s="16">
        <v>2525.0500000000002</v>
      </c>
      <c r="Y1449" s="17">
        <f>SUM(R1449:X1449)+N1449+O1449</f>
        <v>200567.87999999998</v>
      </c>
      <c r="Z1449" s="17">
        <f>((P1449*Q1449)+O1449+N1449)-Y1449</f>
        <v>0</v>
      </c>
    </row>
    <row r="1450" spans="1:26" hidden="1" x14ac:dyDescent="0.25">
      <c r="A1450" s="10" t="s">
        <v>2083</v>
      </c>
      <c r="B1450" s="11">
        <v>44364</v>
      </c>
      <c r="C1450" s="12">
        <v>419359</v>
      </c>
      <c r="D1450" s="12" t="s">
        <v>2084</v>
      </c>
      <c r="E1450" s="11">
        <v>44364</v>
      </c>
      <c r="F1450" s="13">
        <v>161244.82</v>
      </c>
      <c r="G1450" s="13">
        <v>9674.69</v>
      </c>
      <c r="H1450" s="13">
        <v>1709.2</v>
      </c>
      <c r="I1450" s="13">
        <v>169.38</v>
      </c>
      <c r="J1450" s="13">
        <v>169379.69</v>
      </c>
      <c r="K1450" s="18" t="s">
        <v>32</v>
      </c>
      <c r="L1450" s="12">
        <v>120</v>
      </c>
      <c r="M1450" s="14">
        <v>1557.19</v>
      </c>
      <c r="N1450" s="13">
        <v>0</v>
      </c>
      <c r="O1450" s="14">
        <v>0</v>
      </c>
      <c r="P1450" s="15">
        <v>108</v>
      </c>
      <c r="Q1450" s="13">
        <v>1785.39</v>
      </c>
      <c r="R1450" s="13">
        <v>151453.13</v>
      </c>
      <c r="S1450" s="13">
        <v>160.44</v>
      </c>
      <c r="T1450" s="13">
        <v>0</v>
      </c>
      <c r="U1450" s="13">
        <v>16562.95</v>
      </c>
      <c r="V1450" s="13">
        <v>22195.08</v>
      </c>
      <c r="W1450" s="16">
        <v>23.76</v>
      </c>
      <c r="X1450" s="16">
        <v>2426.7600000000002</v>
      </c>
      <c r="Y1450" s="17">
        <f>SUM(R1450:X1450)+N1450+O1450</f>
        <v>192822.12000000005</v>
      </c>
      <c r="Z1450" s="17">
        <f>((P1450*Q1450)+O1450+N1450)-Y1450</f>
        <v>0</v>
      </c>
    </row>
    <row r="1451" spans="1:26" hidden="1" x14ac:dyDescent="0.25">
      <c r="A1451" s="10" t="s">
        <v>6371</v>
      </c>
      <c r="B1451" s="11">
        <v>44519</v>
      </c>
      <c r="C1451" s="12">
        <v>429999</v>
      </c>
      <c r="D1451" s="12" t="s">
        <v>6372</v>
      </c>
      <c r="E1451" s="11">
        <v>44515</v>
      </c>
      <c r="F1451" s="13">
        <v>196176.85</v>
      </c>
      <c r="G1451" s="13">
        <v>11770.61</v>
      </c>
      <c r="H1451" s="13">
        <v>4158.95</v>
      </c>
      <c r="I1451" s="13">
        <v>203.99</v>
      </c>
      <c r="J1451" s="13">
        <v>203992.5</v>
      </c>
      <c r="K1451" s="18" t="s">
        <v>32</v>
      </c>
      <c r="L1451" s="12">
        <v>120</v>
      </c>
      <c r="M1451" s="14">
        <v>1875.4</v>
      </c>
      <c r="N1451" s="13">
        <v>0</v>
      </c>
      <c r="O1451" s="14">
        <v>0</v>
      </c>
      <c r="P1451" s="15">
        <v>113</v>
      </c>
      <c r="Q1451" s="13">
        <v>1875.4</v>
      </c>
      <c r="R1451" s="13">
        <v>192536.11</v>
      </c>
      <c r="S1451" s="13">
        <v>202.2</v>
      </c>
      <c r="T1451" s="13">
        <v>1765.59</v>
      </c>
      <c r="U1451" s="13">
        <v>20870.8</v>
      </c>
      <c r="V1451" s="13">
        <v>0</v>
      </c>
      <c r="W1451" s="16">
        <v>0</v>
      </c>
      <c r="X1451" s="16">
        <v>0</v>
      </c>
      <c r="Y1451" s="17">
        <f>SUM(R1451:X1451)+N1451+O1451</f>
        <v>215374.69999999998</v>
      </c>
      <c r="Z1451" s="17">
        <f>((P1451*Q1451)+O1451+N1451)-Y1451</f>
        <v>-3454.4999999999709</v>
      </c>
    </row>
    <row r="1452" spans="1:26" hidden="1" x14ac:dyDescent="0.25">
      <c r="A1452" s="10" t="s">
        <v>6561</v>
      </c>
      <c r="B1452" s="11">
        <v>44525</v>
      </c>
      <c r="C1452" s="12">
        <v>430000</v>
      </c>
      <c r="D1452" s="12" t="s">
        <v>6562</v>
      </c>
      <c r="E1452" s="11">
        <v>44515</v>
      </c>
      <c r="F1452" s="13">
        <v>167722.64000000001</v>
      </c>
      <c r="G1452" s="13">
        <v>10063.36</v>
      </c>
      <c r="H1452" s="13">
        <v>3555.72</v>
      </c>
      <c r="I1452" s="13">
        <v>174.4</v>
      </c>
      <c r="J1452" s="13">
        <v>174404.68</v>
      </c>
      <c r="K1452" s="18" t="s">
        <v>32</v>
      </c>
      <c r="L1452" s="12">
        <v>120</v>
      </c>
      <c r="M1452" s="14">
        <v>1603.38</v>
      </c>
      <c r="N1452" s="13">
        <v>0</v>
      </c>
      <c r="O1452" s="14">
        <v>0.01</v>
      </c>
      <c r="P1452" s="15">
        <v>113</v>
      </c>
      <c r="Q1452" s="13">
        <v>1603.38</v>
      </c>
      <c r="R1452" s="13">
        <v>164609.99</v>
      </c>
      <c r="S1452" s="13">
        <v>172.87</v>
      </c>
      <c r="T1452" s="13">
        <v>1509.5</v>
      </c>
      <c r="U1452" s="13">
        <v>17843.02</v>
      </c>
      <c r="V1452" s="13">
        <v>0</v>
      </c>
      <c r="W1452" s="16">
        <v>0</v>
      </c>
      <c r="X1452" s="16">
        <v>0</v>
      </c>
      <c r="Y1452" s="17">
        <f>SUM(R1452:X1452)+N1452+O1452</f>
        <v>184135.38999999998</v>
      </c>
      <c r="Z1452" s="17">
        <f>((P1452*Q1452)+O1452+N1452)-Y1452</f>
        <v>-2953.4399999999732</v>
      </c>
    </row>
    <row r="1453" spans="1:26" hidden="1" x14ac:dyDescent="0.25">
      <c r="A1453" s="10" t="s">
        <v>6585</v>
      </c>
      <c r="B1453" s="11">
        <v>44526</v>
      </c>
      <c r="C1453" s="12">
        <v>430002</v>
      </c>
      <c r="D1453" s="12" t="s">
        <v>6586</v>
      </c>
      <c r="E1453" s="11">
        <v>44515</v>
      </c>
      <c r="F1453" s="13">
        <v>167722.64000000001</v>
      </c>
      <c r="G1453" s="13">
        <v>10063.36</v>
      </c>
      <c r="H1453" s="13">
        <v>3555.72</v>
      </c>
      <c r="I1453" s="13">
        <v>174.4</v>
      </c>
      <c r="J1453" s="13">
        <v>174404.68</v>
      </c>
      <c r="K1453" s="18" t="s">
        <v>32</v>
      </c>
      <c r="L1453" s="12">
        <v>120</v>
      </c>
      <c r="M1453" s="14">
        <v>1603.38</v>
      </c>
      <c r="N1453" s="13">
        <v>0</v>
      </c>
      <c r="O1453" s="14">
        <v>0.01</v>
      </c>
      <c r="P1453" s="15">
        <v>113</v>
      </c>
      <c r="Q1453" s="13">
        <v>1603.38</v>
      </c>
      <c r="R1453" s="13">
        <v>164609.99</v>
      </c>
      <c r="S1453" s="13">
        <v>172.87</v>
      </c>
      <c r="T1453" s="13">
        <v>1509.5</v>
      </c>
      <c r="U1453" s="13">
        <v>17843.02</v>
      </c>
      <c r="V1453" s="13">
        <v>0</v>
      </c>
      <c r="W1453" s="16">
        <v>0</v>
      </c>
      <c r="X1453" s="16">
        <v>0</v>
      </c>
      <c r="Y1453" s="17">
        <f>SUM(R1453:X1453)+N1453+O1453</f>
        <v>184135.38999999998</v>
      </c>
      <c r="Z1453" s="17">
        <f>((P1453*Q1453)+O1453+N1453)-Y1453</f>
        <v>-2953.4399999999732</v>
      </c>
    </row>
    <row r="1454" spans="1:26" hidden="1" x14ac:dyDescent="0.25">
      <c r="A1454" s="10" t="s">
        <v>7019</v>
      </c>
      <c r="B1454" s="11">
        <v>44544</v>
      </c>
      <c r="C1454" s="12">
        <v>431168</v>
      </c>
      <c r="D1454" s="12" t="s">
        <v>7020</v>
      </c>
      <c r="E1454" s="11">
        <v>44544</v>
      </c>
      <c r="F1454" s="13">
        <v>167722.64000000001</v>
      </c>
      <c r="G1454" s="13">
        <v>10063.36</v>
      </c>
      <c r="H1454" s="13">
        <v>1780</v>
      </c>
      <c r="I1454" s="13">
        <v>176.18</v>
      </c>
      <c r="J1454" s="13">
        <v>176182.18</v>
      </c>
      <c r="K1454" s="18" t="s">
        <v>32</v>
      </c>
      <c r="L1454" s="12">
        <v>120</v>
      </c>
      <c r="M1454" s="14">
        <v>1619.72</v>
      </c>
      <c r="N1454" s="13">
        <v>0</v>
      </c>
      <c r="O1454" s="14">
        <v>0.01</v>
      </c>
      <c r="P1454" s="15">
        <v>114</v>
      </c>
      <c r="Q1454" s="13">
        <v>1619.72</v>
      </c>
      <c r="R1454" s="13">
        <v>164778.17000000001</v>
      </c>
      <c r="S1454" s="13">
        <v>176.18</v>
      </c>
      <c r="T1454" s="13">
        <v>5987.69</v>
      </c>
      <c r="U1454" s="13">
        <v>18184.22</v>
      </c>
      <c r="V1454" s="13">
        <v>0</v>
      </c>
      <c r="W1454" s="16">
        <v>0</v>
      </c>
      <c r="X1454" s="16">
        <v>0</v>
      </c>
      <c r="Y1454" s="17">
        <f>SUM(R1454:X1454)+N1454+O1454</f>
        <v>189126.27000000002</v>
      </c>
      <c r="Z1454" s="17">
        <f>((P1454*Q1454)+O1454+N1454)-Y1454</f>
        <v>-4478.179999999993</v>
      </c>
    </row>
    <row r="1455" spans="1:26" hidden="1" x14ac:dyDescent="0.25">
      <c r="A1455" s="10" t="s">
        <v>3955</v>
      </c>
      <c r="B1455" s="11">
        <v>44447</v>
      </c>
      <c r="C1455" s="12">
        <v>424434</v>
      </c>
      <c r="D1455" s="12" t="s">
        <v>3956</v>
      </c>
      <c r="E1455" s="11">
        <v>44447</v>
      </c>
      <c r="F1455" s="13">
        <v>167722.64000000001</v>
      </c>
      <c r="G1455" s="13">
        <v>10063.36</v>
      </c>
      <c r="H1455" s="13">
        <v>2000</v>
      </c>
      <c r="I1455" s="13">
        <v>175.96</v>
      </c>
      <c r="J1455" s="13">
        <v>175961.96</v>
      </c>
      <c r="K1455" s="18" t="s">
        <v>32</v>
      </c>
      <c r="L1455" s="12">
        <v>120</v>
      </c>
      <c r="M1455" s="14">
        <v>1617.7</v>
      </c>
      <c r="N1455" s="13">
        <v>0</v>
      </c>
      <c r="O1455" s="14">
        <v>0</v>
      </c>
      <c r="P1455" s="15">
        <v>111</v>
      </c>
      <c r="Q1455" s="13">
        <v>1617.7</v>
      </c>
      <c r="R1455" s="13">
        <v>161864.54</v>
      </c>
      <c r="S1455" s="13">
        <v>169.84</v>
      </c>
      <c r="T1455" s="13">
        <v>0</v>
      </c>
      <c r="U1455" s="13">
        <v>17530.32</v>
      </c>
      <c r="V1455" s="13">
        <v>0</v>
      </c>
      <c r="W1455" s="16">
        <v>0</v>
      </c>
      <c r="X1455" s="16">
        <v>0</v>
      </c>
      <c r="Y1455" s="17">
        <f>SUM(R1455:X1455)+N1455+O1455</f>
        <v>179564.7</v>
      </c>
      <c r="Z1455" s="17">
        <f>((P1455*Q1455)+O1455+N1455)-Y1455</f>
        <v>0</v>
      </c>
    </row>
    <row r="1456" spans="1:26" hidden="1" x14ac:dyDescent="0.25">
      <c r="A1456" s="10" t="s">
        <v>6921</v>
      </c>
      <c r="B1456" s="11">
        <v>44530</v>
      </c>
      <c r="C1456" s="12">
        <v>430213</v>
      </c>
      <c r="D1456" s="12" t="s">
        <v>6922</v>
      </c>
      <c r="E1456" s="11">
        <v>44530</v>
      </c>
      <c r="F1456" s="13">
        <v>153529.57999999999</v>
      </c>
      <c r="G1456" s="13">
        <v>9211.77</v>
      </c>
      <c r="H1456" s="13">
        <v>1627.45</v>
      </c>
      <c r="I1456" s="13">
        <v>161.28</v>
      </c>
      <c r="J1456" s="13">
        <v>161275.18</v>
      </c>
      <c r="K1456" s="18" t="s">
        <v>32</v>
      </c>
      <c r="L1456" s="12">
        <v>120</v>
      </c>
      <c r="M1456" s="14">
        <v>1482.68</v>
      </c>
      <c r="N1456" s="13">
        <v>0</v>
      </c>
      <c r="O1456" s="14">
        <v>-0.02</v>
      </c>
      <c r="P1456" s="15">
        <v>114</v>
      </c>
      <c r="Q1456" s="13">
        <v>1482.68</v>
      </c>
      <c r="R1456" s="13">
        <v>150836.07</v>
      </c>
      <c r="S1456" s="13">
        <v>161.28</v>
      </c>
      <c r="T1456" s="13">
        <v>1381.77</v>
      </c>
      <c r="U1456" s="13">
        <v>16646.419999999998</v>
      </c>
      <c r="V1456" s="13">
        <v>0</v>
      </c>
      <c r="W1456" s="16">
        <v>0</v>
      </c>
      <c r="X1456" s="16">
        <v>0</v>
      </c>
      <c r="Y1456" s="17">
        <f>SUM(R1456:X1456)+N1456+O1456</f>
        <v>169025.52</v>
      </c>
      <c r="Z1456" s="17">
        <f>((P1456*Q1456)+O1456+N1456)-Y1456</f>
        <v>-1.9999999960418791E-2</v>
      </c>
    </row>
    <row r="1457" spans="1:26" hidden="1" x14ac:dyDescent="0.25">
      <c r="A1457" s="10" t="s">
        <v>9305</v>
      </c>
      <c r="B1457" s="11">
        <v>44671</v>
      </c>
      <c r="C1457" s="12">
        <v>435083</v>
      </c>
      <c r="D1457" s="12" t="s">
        <v>9306</v>
      </c>
      <c r="E1457" s="11">
        <v>44671</v>
      </c>
      <c r="F1457" s="13">
        <v>163995.47</v>
      </c>
      <c r="G1457" s="13">
        <v>9839.73</v>
      </c>
      <c r="H1457" s="13">
        <v>13906.82</v>
      </c>
      <c r="I1457" s="13">
        <v>159.93</v>
      </c>
      <c r="J1457" s="13">
        <v>160088.31</v>
      </c>
      <c r="K1457" s="18" t="s">
        <v>32</v>
      </c>
      <c r="L1457" s="12">
        <v>120</v>
      </c>
      <c r="M1457" s="14">
        <v>1471.77</v>
      </c>
      <c r="N1457" s="13">
        <v>0</v>
      </c>
      <c r="O1457" s="14">
        <v>0</v>
      </c>
      <c r="P1457" s="15">
        <v>118</v>
      </c>
      <c r="Q1457" s="13">
        <v>1471.77</v>
      </c>
      <c r="R1457" s="13">
        <v>157262.9</v>
      </c>
      <c r="S1457" s="13">
        <v>157.27000000000001</v>
      </c>
      <c r="T1457" s="13">
        <v>0</v>
      </c>
      <c r="U1457" s="13">
        <v>16248.69</v>
      </c>
      <c r="V1457" s="13">
        <v>0</v>
      </c>
      <c r="W1457" s="16">
        <v>0</v>
      </c>
      <c r="X1457" s="16">
        <v>0</v>
      </c>
      <c r="Y1457" s="17">
        <f>SUM(R1457:X1457)+N1457+O1457</f>
        <v>173668.86</v>
      </c>
      <c r="Z1457" s="17">
        <f>((P1457*Q1457)+O1457+N1457)-Y1457</f>
        <v>0</v>
      </c>
    </row>
    <row r="1458" spans="1:26" hidden="1" x14ac:dyDescent="0.25">
      <c r="A1458" s="10" t="s">
        <v>8301</v>
      </c>
      <c r="B1458" s="11">
        <v>44616</v>
      </c>
      <c r="C1458" s="12">
        <v>433613</v>
      </c>
      <c r="D1458" s="12" t="s">
        <v>8302</v>
      </c>
      <c r="E1458" s="11">
        <v>44616</v>
      </c>
      <c r="F1458" s="13">
        <v>164150.94</v>
      </c>
      <c r="G1458" s="13">
        <v>9849.06</v>
      </c>
      <c r="H1458" s="13">
        <v>8700</v>
      </c>
      <c r="I1458" s="13">
        <v>165.3</v>
      </c>
      <c r="J1458" s="13">
        <v>165465.29999999999</v>
      </c>
      <c r="K1458" s="18" t="s">
        <v>32</v>
      </c>
      <c r="L1458" s="12">
        <v>120</v>
      </c>
      <c r="M1458" s="14">
        <v>1521.2</v>
      </c>
      <c r="N1458" s="13">
        <v>0</v>
      </c>
      <c r="O1458" s="14">
        <v>0</v>
      </c>
      <c r="P1458" s="15">
        <v>117</v>
      </c>
      <c r="Q1458" s="13">
        <v>1521.2</v>
      </c>
      <c r="R1458" s="13">
        <v>160736.4</v>
      </c>
      <c r="S1458" s="13">
        <v>165.3</v>
      </c>
      <c r="T1458" s="13">
        <v>0</v>
      </c>
      <c r="U1458" s="13">
        <v>17078.7</v>
      </c>
      <c r="V1458" s="13">
        <v>0</v>
      </c>
      <c r="W1458" s="16">
        <v>0</v>
      </c>
      <c r="X1458" s="16">
        <v>0</v>
      </c>
      <c r="Y1458" s="17">
        <f>SUM(R1458:X1458)+N1458+O1458</f>
        <v>177980.4</v>
      </c>
      <c r="Z1458" s="17">
        <f>((P1458*Q1458)+O1458+N1458)-Y1458</f>
        <v>0</v>
      </c>
    </row>
    <row r="1459" spans="1:26" hidden="1" x14ac:dyDescent="0.25">
      <c r="A1459" s="10" t="s">
        <v>7759</v>
      </c>
      <c r="B1459" s="11">
        <v>44589</v>
      </c>
      <c r="C1459" s="12">
        <v>432656</v>
      </c>
      <c r="D1459" s="12" t="s">
        <v>7760</v>
      </c>
      <c r="E1459" s="11">
        <v>44589</v>
      </c>
      <c r="F1459" s="13">
        <v>165029.54999999999</v>
      </c>
      <c r="G1459" s="13">
        <v>9901.77</v>
      </c>
      <c r="H1459" s="13">
        <v>8746.57</v>
      </c>
      <c r="I1459" s="13">
        <v>166.35</v>
      </c>
      <c r="J1459" s="13">
        <v>166351.1</v>
      </c>
      <c r="K1459" s="18" t="s">
        <v>32</v>
      </c>
      <c r="L1459" s="12">
        <v>120</v>
      </c>
      <c r="M1459" s="14">
        <v>1529.34</v>
      </c>
      <c r="N1459" s="13">
        <v>0</v>
      </c>
      <c r="O1459" s="14">
        <v>-0.01</v>
      </c>
      <c r="P1459" s="15">
        <v>116</v>
      </c>
      <c r="Q1459" s="13">
        <v>1529.34</v>
      </c>
      <c r="R1459" s="13">
        <v>160215.57</v>
      </c>
      <c r="S1459" s="13">
        <v>164.93</v>
      </c>
      <c r="T1459" s="13">
        <v>0</v>
      </c>
      <c r="U1459" s="13">
        <v>17022.95</v>
      </c>
      <c r="V1459" s="13">
        <v>0</v>
      </c>
      <c r="W1459" s="16">
        <v>0</v>
      </c>
      <c r="X1459" s="16">
        <v>0</v>
      </c>
      <c r="Y1459" s="17">
        <f>SUM(R1459:X1459)+N1459+O1459</f>
        <v>177403.44</v>
      </c>
      <c r="Z1459" s="17">
        <f>((P1459*Q1459)+O1459+N1459)-Y1459</f>
        <v>-1.0000000009313226E-2</v>
      </c>
    </row>
    <row r="1460" spans="1:26" hidden="1" x14ac:dyDescent="0.25">
      <c r="A1460" s="10" t="s">
        <v>7763</v>
      </c>
      <c r="B1460" s="11">
        <v>44589</v>
      </c>
      <c r="C1460" s="12">
        <v>432658</v>
      </c>
      <c r="D1460" s="12" t="s">
        <v>7764</v>
      </c>
      <c r="E1460" s="11">
        <v>44589</v>
      </c>
      <c r="F1460" s="13">
        <v>165029.54999999999</v>
      </c>
      <c r="G1460" s="13">
        <v>9901.77</v>
      </c>
      <c r="H1460" s="13">
        <v>8746.57</v>
      </c>
      <c r="I1460" s="13">
        <v>166.35</v>
      </c>
      <c r="J1460" s="13">
        <v>166351.1</v>
      </c>
      <c r="K1460" s="18" t="s">
        <v>32</v>
      </c>
      <c r="L1460" s="12">
        <v>120</v>
      </c>
      <c r="M1460" s="14">
        <v>1529.34</v>
      </c>
      <c r="N1460" s="13">
        <v>0</v>
      </c>
      <c r="O1460" s="14">
        <v>-0.01</v>
      </c>
      <c r="P1460" s="15">
        <v>116</v>
      </c>
      <c r="Q1460" s="13">
        <v>1529.34</v>
      </c>
      <c r="R1460" s="13">
        <v>160215.57</v>
      </c>
      <c r="S1460" s="13">
        <v>164.93</v>
      </c>
      <c r="T1460" s="13">
        <v>0</v>
      </c>
      <c r="U1460" s="13">
        <v>17022.95</v>
      </c>
      <c r="V1460" s="13">
        <v>0</v>
      </c>
      <c r="W1460" s="16">
        <v>0</v>
      </c>
      <c r="X1460" s="16">
        <v>0</v>
      </c>
      <c r="Y1460" s="17">
        <f>SUM(R1460:X1460)+N1460+O1460</f>
        <v>177403.44</v>
      </c>
      <c r="Z1460" s="17">
        <f>((P1460*Q1460)+O1460+N1460)-Y1460</f>
        <v>-1.0000000009313226E-2</v>
      </c>
    </row>
    <row r="1461" spans="1:26" hidden="1" x14ac:dyDescent="0.25">
      <c r="A1461" s="10" t="s">
        <v>7525</v>
      </c>
      <c r="B1461" s="11">
        <v>44579</v>
      </c>
      <c r="C1461" s="12">
        <v>432224</v>
      </c>
      <c r="D1461" s="12" t="s">
        <v>7526</v>
      </c>
      <c r="E1461" s="11">
        <v>44579</v>
      </c>
      <c r="F1461" s="13">
        <v>173429.43</v>
      </c>
      <c r="G1461" s="13">
        <v>10405.77</v>
      </c>
      <c r="H1461" s="13">
        <v>9191.76</v>
      </c>
      <c r="I1461" s="13">
        <v>174.82</v>
      </c>
      <c r="J1461" s="13">
        <v>174818.26</v>
      </c>
      <c r="K1461" s="18" t="s">
        <v>32</v>
      </c>
      <c r="L1461" s="12">
        <v>120</v>
      </c>
      <c r="M1461" s="14">
        <v>1607.19</v>
      </c>
      <c r="N1461" s="13">
        <v>0</v>
      </c>
      <c r="O1461" s="14">
        <v>-0.01</v>
      </c>
      <c r="P1461" s="15">
        <v>115</v>
      </c>
      <c r="Q1461" s="13">
        <v>1607.19</v>
      </c>
      <c r="R1461" s="13">
        <v>168370.41</v>
      </c>
      <c r="S1461" s="13">
        <v>171.84</v>
      </c>
      <c r="T1461" s="13">
        <v>1560.87</v>
      </c>
      <c r="U1461" s="13">
        <v>17736.080000000002</v>
      </c>
      <c r="V1461" s="13">
        <v>0</v>
      </c>
      <c r="W1461" s="16">
        <v>0</v>
      </c>
      <c r="X1461" s="16">
        <v>0</v>
      </c>
      <c r="Y1461" s="17">
        <f>SUM(R1461:X1461)+N1461+O1461</f>
        <v>187839.19</v>
      </c>
      <c r="Z1461" s="17">
        <f>((P1461*Q1461)+O1461+N1461)-Y1461</f>
        <v>-3012.3500000000058</v>
      </c>
    </row>
    <row r="1462" spans="1:26" hidden="1" x14ac:dyDescent="0.25">
      <c r="A1462" s="10" t="s">
        <v>4109</v>
      </c>
      <c r="B1462" s="11">
        <v>44453</v>
      </c>
      <c r="C1462" s="12">
        <v>424955</v>
      </c>
      <c r="D1462" s="12" t="s">
        <v>4110</v>
      </c>
      <c r="E1462" s="11">
        <v>44453</v>
      </c>
      <c r="F1462" s="13">
        <v>163995.47</v>
      </c>
      <c r="G1462" s="13">
        <v>9839.73</v>
      </c>
      <c r="H1462" s="13">
        <v>9839.73</v>
      </c>
      <c r="I1462" s="13">
        <v>164.16</v>
      </c>
      <c r="J1462" s="13">
        <v>164159.63</v>
      </c>
      <c r="K1462" s="18" t="s">
        <v>32</v>
      </c>
      <c r="L1462" s="12">
        <v>120</v>
      </c>
      <c r="M1462" s="14">
        <v>1509.2</v>
      </c>
      <c r="N1462" s="13">
        <v>0</v>
      </c>
      <c r="O1462" s="14">
        <v>0</v>
      </c>
      <c r="P1462" s="15">
        <v>114</v>
      </c>
      <c r="Q1462" s="13">
        <v>1509.2</v>
      </c>
      <c r="R1462" s="13">
        <v>155795.69</v>
      </c>
      <c r="S1462" s="13">
        <v>155.94</v>
      </c>
      <c r="T1462" s="13">
        <v>0</v>
      </c>
      <c r="U1462" s="13">
        <v>16097.17</v>
      </c>
      <c r="V1462" s="13">
        <v>0</v>
      </c>
      <c r="W1462" s="16">
        <v>0</v>
      </c>
      <c r="X1462" s="16">
        <v>0</v>
      </c>
      <c r="Y1462" s="17">
        <f>SUM(R1462:X1462)+N1462+O1462</f>
        <v>172048.80000000002</v>
      </c>
      <c r="Z1462" s="17">
        <f>((P1462*Q1462)+O1462+N1462)-Y1462</f>
        <v>0</v>
      </c>
    </row>
    <row r="1463" spans="1:26" hidden="1" x14ac:dyDescent="0.25">
      <c r="A1463" s="10" t="s">
        <v>9353</v>
      </c>
      <c r="B1463" s="11">
        <v>44677</v>
      </c>
      <c r="C1463" s="12">
        <v>435289</v>
      </c>
      <c r="D1463" s="12" t="s">
        <v>9354</v>
      </c>
      <c r="E1463" s="11">
        <v>44677</v>
      </c>
      <c r="F1463" s="13">
        <v>163995.47</v>
      </c>
      <c r="G1463" s="13">
        <v>9839.73</v>
      </c>
      <c r="H1463" s="13">
        <v>5215.08</v>
      </c>
      <c r="I1463" s="13">
        <v>168.62</v>
      </c>
      <c r="J1463" s="13">
        <v>168788.74</v>
      </c>
      <c r="K1463" s="18" t="s">
        <v>32</v>
      </c>
      <c r="L1463" s="12">
        <v>120</v>
      </c>
      <c r="M1463" s="14">
        <v>1551.76</v>
      </c>
      <c r="N1463" s="13">
        <v>0</v>
      </c>
      <c r="O1463" s="14">
        <v>0</v>
      </c>
      <c r="P1463" s="15">
        <v>120</v>
      </c>
      <c r="Q1463" s="13">
        <v>1551.76</v>
      </c>
      <c r="R1463" s="13">
        <v>161387.92000000001</v>
      </c>
      <c r="S1463" s="13">
        <v>168.62</v>
      </c>
      <c r="T1463" s="13">
        <v>7232.2</v>
      </c>
      <c r="U1463" s="13">
        <v>17422.46</v>
      </c>
      <c r="V1463" s="13">
        <v>0</v>
      </c>
      <c r="W1463" s="16">
        <v>0</v>
      </c>
      <c r="X1463" s="16">
        <v>0</v>
      </c>
      <c r="Y1463" s="17">
        <f>SUM(R1463:X1463)+N1463+O1463</f>
        <v>186211.20000000001</v>
      </c>
      <c r="Z1463" s="17">
        <f>((P1463*Q1463)+O1463+N1463)-Y1463</f>
        <v>0</v>
      </c>
    </row>
    <row r="1464" spans="1:26" hidden="1" x14ac:dyDescent="0.25">
      <c r="A1464" s="10" t="s">
        <v>2101</v>
      </c>
      <c r="B1464" s="11">
        <v>44365</v>
      </c>
      <c r="C1464" s="12">
        <v>419341</v>
      </c>
      <c r="D1464" s="12" t="s">
        <v>2102</v>
      </c>
      <c r="E1464" s="11">
        <v>44364</v>
      </c>
      <c r="F1464" s="13">
        <v>167722.64000000001</v>
      </c>
      <c r="G1464" s="13">
        <v>10063.36</v>
      </c>
      <c r="H1464" s="13">
        <v>3500</v>
      </c>
      <c r="I1464" s="13">
        <v>174.46</v>
      </c>
      <c r="J1464" s="13">
        <v>174460.46</v>
      </c>
      <c r="K1464" s="18" t="s">
        <v>32</v>
      </c>
      <c r="L1464" s="12">
        <v>120</v>
      </c>
      <c r="M1464" s="14">
        <v>1603.9</v>
      </c>
      <c r="N1464" s="13">
        <v>0</v>
      </c>
      <c r="O1464" s="14">
        <v>0</v>
      </c>
      <c r="P1464" s="15">
        <v>108</v>
      </c>
      <c r="Q1464" s="13">
        <v>1838.95</v>
      </c>
      <c r="R1464" s="13">
        <v>156145.97</v>
      </c>
      <c r="S1464" s="13">
        <v>163.82</v>
      </c>
      <c r="T1464" s="13">
        <v>0</v>
      </c>
      <c r="U1464" s="13">
        <v>16911.41</v>
      </c>
      <c r="V1464" s="13">
        <v>22881.95</v>
      </c>
      <c r="W1464" s="16">
        <v>23.76</v>
      </c>
      <c r="X1464" s="16">
        <v>2478.6</v>
      </c>
      <c r="Y1464" s="17">
        <f>SUM(R1464:X1464)+N1464+O1464</f>
        <v>198605.51000000004</v>
      </c>
      <c r="Z1464" s="17">
        <f>((P1464*Q1464)+O1464+N1464)-Y1464</f>
        <v>1.0899999999674037</v>
      </c>
    </row>
    <row r="1465" spans="1:26" hidden="1" x14ac:dyDescent="0.25">
      <c r="A1465" s="10" t="s">
        <v>4173</v>
      </c>
      <c r="B1465" s="11">
        <v>44453</v>
      </c>
      <c r="C1465" s="12">
        <v>425131</v>
      </c>
      <c r="D1465" s="12" t="s">
        <v>4174</v>
      </c>
      <c r="E1465" s="11">
        <v>44453</v>
      </c>
      <c r="F1465" s="13">
        <v>203563.75</v>
      </c>
      <c r="G1465" s="13">
        <v>12213.82</v>
      </c>
      <c r="H1465" s="13">
        <v>15000</v>
      </c>
      <c r="I1465" s="13">
        <v>200.98</v>
      </c>
      <c r="J1465" s="13">
        <v>200978.55</v>
      </c>
      <c r="K1465" s="18" t="s">
        <v>32</v>
      </c>
      <c r="L1465" s="12">
        <v>120</v>
      </c>
      <c r="M1465" s="14">
        <v>1847.69</v>
      </c>
      <c r="N1465" s="13">
        <v>0</v>
      </c>
      <c r="O1465" s="14">
        <v>0</v>
      </c>
      <c r="P1465" s="15">
        <v>111</v>
      </c>
      <c r="Q1465" s="13">
        <v>1847.69</v>
      </c>
      <c r="R1465" s="13">
        <v>187392.37</v>
      </c>
      <c r="S1465" s="13">
        <v>185.95</v>
      </c>
      <c r="T1465" s="13">
        <v>0</v>
      </c>
      <c r="U1465" s="13">
        <v>19188.419999999998</v>
      </c>
      <c r="V1465" s="13">
        <v>0</v>
      </c>
      <c r="W1465" s="16">
        <v>0</v>
      </c>
      <c r="X1465" s="16">
        <v>0</v>
      </c>
      <c r="Y1465" s="17">
        <f>SUM(R1465:X1465)+N1465+O1465</f>
        <v>206766.74</v>
      </c>
      <c r="Z1465" s="17">
        <f>((P1465*Q1465)+O1465+N1465)-Y1465</f>
        <v>-1673.1499999999942</v>
      </c>
    </row>
    <row r="1466" spans="1:26" hidden="1" x14ac:dyDescent="0.25">
      <c r="A1466" s="10" t="s">
        <v>4033</v>
      </c>
      <c r="B1466" s="11">
        <v>44448</v>
      </c>
      <c r="C1466" s="12">
        <v>424750</v>
      </c>
      <c r="D1466" s="12" t="s">
        <v>4034</v>
      </c>
      <c r="E1466" s="11">
        <v>44448</v>
      </c>
      <c r="F1466" s="13">
        <v>161244.82</v>
      </c>
      <c r="G1466" s="13">
        <v>9674.69</v>
      </c>
      <c r="H1466" s="13">
        <v>1709.2</v>
      </c>
      <c r="I1466" s="13">
        <v>169.38</v>
      </c>
      <c r="J1466" s="13">
        <v>169379.69</v>
      </c>
      <c r="K1466" s="18" t="s">
        <v>32</v>
      </c>
      <c r="L1466" s="12">
        <v>120</v>
      </c>
      <c r="M1466" s="14">
        <v>1557.19</v>
      </c>
      <c r="N1466" s="13">
        <v>0</v>
      </c>
      <c r="O1466" s="14">
        <v>0</v>
      </c>
      <c r="P1466" s="15">
        <v>114</v>
      </c>
      <c r="Q1466" s="13">
        <v>1557.19</v>
      </c>
      <c r="R1466" s="13">
        <v>159867.17000000001</v>
      </c>
      <c r="S1466" s="13">
        <v>169.38</v>
      </c>
      <c r="T1466" s="13">
        <v>0</v>
      </c>
      <c r="U1466" s="13">
        <v>17483.11</v>
      </c>
      <c r="V1466" s="13">
        <v>0</v>
      </c>
      <c r="W1466" s="16">
        <v>0</v>
      </c>
      <c r="X1466" s="16">
        <v>0</v>
      </c>
      <c r="Y1466" s="17">
        <f>SUM(R1466:X1466)+N1466+O1466</f>
        <v>177519.66000000003</v>
      </c>
      <c r="Z1466" s="17">
        <f>((P1466*Q1466)+O1466+N1466)-Y1466</f>
        <v>0</v>
      </c>
    </row>
    <row r="1467" spans="1:26" hidden="1" x14ac:dyDescent="0.25">
      <c r="A1467" s="10" t="s">
        <v>8101</v>
      </c>
      <c r="B1467" s="11">
        <v>44603</v>
      </c>
      <c r="C1467" s="12">
        <v>433113</v>
      </c>
      <c r="D1467" s="12" t="s">
        <v>8102</v>
      </c>
      <c r="E1467" s="11">
        <v>44602</v>
      </c>
      <c r="F1467" s="13">
        <v>212673.8</v>
      </c>
      <c r="G1467" s="13">
        <v>12760.43</v>
      </c>
      <c r="H1467" s="13">
        <v>11300</v>
      </c>
      <c r="I1467" s="13">
        <v>214.13</v>
      </c>
      <c r="J1467" s="13">
        <v>214348.36</v>
      </c>
      <c r="K1467" s="18" t="s">
        <v>32</v>
      </c>
      <c r="L1467" s="12">
        <v>120</v>
      </c>
      <c r="M1467" s="14">
        <v>1970.61</v>
      </c>
      <c r="N1467" s="13">
        <v>0</v>
      </c>
      <c r="O1467" s="14">
        <v>0.01</v>
      </c>
      <c r="P1467" s="15">
        <v>116</v>
      </c>
      <c r="Q1467" s="13">
        <v>1970.61</v>
      </c>
      <c r="R1467" s="13">
        <v>206442.71</v>
      </c>
      <c r="S1467" s="13">
        <v>212.3</v>
      </c>
      <c r="T1467" s="13">
        <v>1914.06</v>
      </c>
      <c r="U1467" s="13">
        <v>21935.74</v>
      </c>
      <c r="V1467" s="13">
        <v>0</v>
      </c>
      <c r="W1467" s="16">
        <v>0</v>
      </c>
      <c r="X1467" s="16">
        <v>0</v>
      </c>
      <c r="Y1467" s="17">
        <f>SUM(R1467:X1467)+N1467+O1467</f>
        <v>230504.81999999998</v>
      </c>
      <c r="Z1467" s="17">
        <f>((P1467*Q1467)+O1467+N1467)-Y1467</f>
        <v>-1914.0499999999884</v>
      </c>
    </row>
    <row r="1468" spans="1:26" hidden="1" x14ac:dyDescent="0.25">
      <c r="A1468" s="10" t="s">
        <v>6623</v>
      </c>
      <c r="B1468" s="11">
        <v>44529</v>
      </c>
      <c r="C1468" s="12">
        <v>430145</v>
      </c>
      <c r="D1468" s="12" t="s">
        <v>6624</v>
      </c>
      <c r="E1468" s="11">
        <v>44529</v>
      </c>
      <c r="F1468" s="13">
        <v>283066.03999999998</v>
      </c>
      <c r="G1468" s="13">
        <v>16983.96</v>
      </c>
      <c r="H1468" s="13">
        <v>3000.5</v>
      </c>
      <c r="I1468" s="13">
        <v>297.35000000000002</v>
      </c>
      <c r="J1468" s="13">
        <v>297346.84999999998</v>
      </c>
      <c r="K1468" s="18" t="s">
        <v>32</v>
      </c>
      <c r="L1468" s="12">
        <v>120</v>
      </c>
      <c r="M1468" s="14">
        <v>2733.65</v>
      </c>
      <c r="N1468" s="13">
        <v>0</v>
      </c>
      <c r="O1468" s="14">
        <v>0.03</v>
      </c>
      <c r="P1468" s="15">
        <v>113</v>
      </c>
      <c r="Q1468" s="13">
        <v>2733.65</v>
      </c>
      <c r="R1468" s="13">
        <v>278099.98</v>
      </c>
      <c r="S1468" s="13">
        <v>297.35000000000002</v>
      </c>
      <c r="T1468" s="13">
        <v>7642.77</v>
      </c>
      <c r="U1468" s="13">
        <v>30691.15</v>
      </c>
      <c r="V1468" s="13">
        <v>0</v>
      </c>
      <c r="W1468" s="16">
        <v>0</v>
      </c>
      <c r="X1468" s="16">
        <v>0</v>
      </c>
      <c r="Y1468" s="17">
        <f>SUM(R1468:X1468)+N1468+O1468</f>
        <v>316731.28000000003</v>
      </c>
      <c r="Z1468" s="17">
        <f>((P1468*Q1468)+O1468+N1468)-Y1468</f>
        <v>-7828.7999999999884</v>
      </c>
    </row>
    <row r="1469" spans="1:26" hidden="1" x14ac:dyDescent="0.25">
      <c r="A1469" s="10" t="s">
        <v>2685</v>
      </c>
      <c r="B1469" s="11">
        <v>44390</v>
      </c>
      <c r="C1469" s="12">
        <v>420977</v>
      </c>
      <c r="D1469" s="12" t="s">
        <v>2686</v>
      </c>
      <c r="E1469" s="11">
        <v>44390</v>
      </c>
      <c r="F1469" s="13">
        <v>167722.64000000001</v>
      </c>
      <c r="G1469" s="13">
        <v>10063.36</v>
      </c>
      <c r="H1469" s="13">
        <v>10000</v>
      </c>
      <c r="I1469" s="13">
        <v>167.95</v>
      </c>
      <c r="J1469" s="13">
        <v>167953.95</v>
      </c>
      <c r="K1469" s="18" t="s">
        <v>32</v>
      </c>
      <c r="L1469" s="12">
        <v>120</v>
      </c>
      <c r="M1469" s="14">
        <v>1544.08</v>
      </c>
      <c r="N1469" s="13">
        <v>0</v>
      </c>
      <c r="O1469" s="14">
        <v>0</v>
      </c>
      <c r="P1469" s="15">
        <v>109</v>
      </c>
      <c r="Q1469" s="13">
        <v>1709.49</v>
      </c>
      <c r="R1469" s="13">
        <v>152272.01999999999</v>
      </c>
      <c r="S1469" s="13">
        <v>153.85</v>
      </c>
      <c r="T1469" s="13">
        <v>0</v>
      </c>
      <c r="U1469" s="13">
        <v>15878.85</v>
      </c>
      <c r="V1469" s="13">
        <v>16311.85</v>
      </c>
      <c r="W1469" s="16">
        <v>16.350000000000001</v>
      </c>
      <c r="X1469" s="16">
        <v>1701.49</v>
      </c>
      <c r="Y1469" s="17">
        <f>SUM(R1469:X1469)+N1469+O1469</f>
        <v>186334.41</v>
      </c>
      <c r="Z1469" s="17">
        <f>((P1469*Q1469)+O1469+N1469)-Y1469</f>
        <v>0</v>
      </c>
    </row>
    <row r="1470" spans="1:26" hidden="1" x14ac:dyDescent="0.25">
      <c r="A1470" s="10" t="s">
        <v>1915</v>
      </c>
      <c r="B1470" s="11">
        <v>44357</v>
      </c>
      <c r="C1470" s="12">
        <v>418970</v>
      </c>
      <c r="D1470" s="12" t="s">
        <v>1916</v>
      </c>
      <c r="E1470" s="11">
        <v>44354</v>
      </c>
      <c r="F1470" s="13">
        <v>167722.64000000001</v>
      </c>
      <c r="G1470" s="13">
        <v>10063.36</v>
      </c>
      <c r="H1470" s="13">
        <v>1780</v>
      </c>
      <c r="I1470" s="13">
        <v>176.18</v>
      </c>
      <c r="J1470" s="13">
        <v>176182.18</v>
      </c>
      <c r="K1470" s="18" t="s">
        <v>32</v>
      </c>
      <c r="L1470" s="12">
        <v>120</v>
      </c>
      <c r="M1470" s="14">
        <v>1619.72</v>
      </c>
      <c r="N1470" s="13">
        <v>0</v>
      </c>
      <c r="O1470" s="14">
        <v>0</v>
      </c>
      <c r="P1470" s="15">
        <v>109</v>
      </c>
      <c r="Q1470" s="13">
        <v>1857.08</v>
      </c>
      <c r="R1470" s="13">
        <v>161911.70000000001</v>
      </c>
      <c r="S1470" s="13">
        <v>168.43</v>
      </c>
      <c r="T1470" s="13">
        <v>0</v>
      </c>
      <c r="U1470" s="13">
        <v>17386.669999999998</v>
      </c>
      <c r="V1470" s="13">
        <v>23299.84</v>
      </c>
      <c r="W1470" s="16">
        <v>25.07</v>
      </c>
      <c r="X1470" s="16">
        <v>2548.42</v>
      </c>
      <c r="Y1470" s="17">
        <f>SUM(R1470:X1470)+N1470+O1470</f>
        <v>205340.13</v>
      </c>
      <c r="Z1470" s="17">
        <f>((P1470*Q1470)+O1470+N1470)-Y1470</f>
        <v>-2918.4100000000035</v>
      </c>
    </row>
    <row r="1471" spans="1:26" hidden="1" x14ac:dyDescent="0.25">
      <c r="A1471" s="10" t="s">
        <v>9185</v>
      </c>
      <c r="B1471" s="11">
        <v>44664</v>
      </c>
      <c r="C1471" s="12">
        <v>434972</v>
      </c>
      <c r="D1471" s="12" t="s">
        <v>9186</v>
      </c>
      <c r="E1471" s="11">
        <v>44664</v>
      </c>
      <c r="F1471" s="13">
        <v>160454.66</v>
      </c>
      <c r="G1471" s="13">
        <v>9627.2800000000007</v>
      </c>
      <c r="H1471" s="13">
        <v>8504.1</v>
      </c>
      <c r="I1471" s="13">
        <v>161.58000000000001</v>
      </c>
      <c r="J1471" s="13">
        <v>161739.42000000001</v>
      </c>
      <c r="K1471" s="18" t="s">
        <v>32</v>
      </c>
      <c r="L1471" s="12">
        <v>120</v>
      </c>
      <c r="M1471" s="14">
        <v>1486.95</v>
      </c>
      <c r="N1471" s="13">
        <v>0</v>
      </c>
      <c r="O1471" s="14">
        <v>0.01</v>
      </c>
      <c r="P1471" s="15">
        <v>119</v>
      </c>
      <c r="Q1471" s="13">
        <v>1486.95</v>
      </c>
      <c r="R1471" s="13">
        <v>157202.70000000001</v>
      </c>
      <c r="S1471" s="13">
        <v>161.58000000000001</v>
      </c>
      <c r="T1471" s="13">
        <v>2888.18</v>
      </c>
      <c r="U1471" s="13">
        <v>16694.580000000002</v>
      </c>
      <c r="V1471" s="13">
        <v>0</v>
      </c>
      <c r="W1471" s="16">
        <v>0</v>
      </c>
      <c r="X1471" s="16">
        <v>0</v>
      </c>
      <c r="Y1471" s="17">
        <f>SUM(R1471:X1471)+N1471+O1471</f>
        <v>176947.05</v>
      </c>
      <c r="Z1471" s="17">
        <f>((P1471*Q1471)+O1471+N1471)-Y1471</f>
        <v>1.0000000038417056E-2</v>
      </c>
    </row>
    <row r="1472" spans="1:26" hidden="1" x14ac:dyDescent="0.25">
      <c r="A1472" s="10" t="s">
        <v>8675</v>
      </c>
      <c r="B1472" s="11">
        <v>44636</v>
      </c>
      <c r="C1472" s="12">
        <v>434103</v>
      </c>
      <c r="D1472" s="12" t="s">
        <v>8676</v>
      </c>
      <c r="E1472" s="11">
        <v>44635</v>
      </c>
      <c r="F1472" s="13">
        <v>177163.86</v>
      </c>
      <c r="G1472" s="13">
        <v>4790.58</v>
      </c>
      <c r="H1472" s="13">
        <v>5460</v>
      </c>
      <c r="I1472" s="13">
        <v>176.49</v>
      </c>
      <c r="J1472" s="13">
        <v>176670.93</v>
      </c>
      <c r="K1472" s="18" t="s">
        <v>32</v>
      </c>
      <c r="L1472" s="12">
        <v>120</v>
      </c>
      <c r="M1472" s="14">
        <v>1624.22</v>
      </c>
      <c r="N1472" s="13">
        <v>0</v>
      </c>
      <c r="O1472" s="14">
        <v>0</v>
      </c>
      <c r="P1472" s="15">
        <v>117</v>
      </c>
      <c r="Q1472" s="13">
        <v>1624.22</v>
      </c>
      <c r="R1472" s="13">
        <v>170184.6</v>
      </c>
      <c r="S1472" s="13">
        <v>176.49</v>
      </c>
      <c r="T1472" s="13">
        <v>2107.86</v>
      </c>
      <c r="U1472" s="13">
        <v>18235.47</v>
      </c>
      <c r="V1472" s="13">
        <v>0</v>
      </c>
      <c r="W1472" s="16">
        <v>0</v>
      </c>
      <c r="X1472" s="16">
        <v>0</v>
      </c>
      <c r="Y1472" s="17">
        <f>SUM(R1472:X1472)+N1472+O1472</f>
        <v>190704.41999999998</v>
      </c>
      <c r="Z1472" s="17">
        <f>((P1472*Q1472)+O1472+N1472)-Y1472</f>
        <v>-670.67999999999302</v>
      </c>
    </row>
    <row r="1473" spans="1:26" hidden="1" x14ac:dyDescent="0.25">
      <c r="A1473" s="10" t="s">
        <v>9559</v>
      </c>
      <c r="B1473" s="11">
        <v>44681</v>
      </c>
      <c r="C1473" s="12">
        <v>435547</v>
      </c>
      <c r="D1473" s="12" t="s">
        <v>9560</v>
      </c>
      <c r="E1473" s="11">
        <v>44681</v>
      </c>
      <c r="F1473" s="13">
        <v>181502.51</v>
      </c>
      <c r="G1473" s="13">
        <v>4397.49</v>
      </c>
      <c r="H1473" s="13">
        <v>5577</v>
      </c>
      <c r="I1473" s="13">
        <v>180.32</v>
      </c>
      <c r="J1473" s="13">
        <v>180503.32</v>
      </c>
      <c r="K1473" s="18" t="s">
        <v>32</v>
      </c>
      <c r="L1473" s="12">
        <v>120</v>
      </c>
      <c r="M1473" s="14">
        <v>1659.45</v>
      </c>
      <c r="N1473" s="13">
        <v>0</v>
      </c>
      <c r="O1473" s="14">
        <v>0.01</v>
      </c>
      <c r="P1473" s="15">
        <v>119</v>
      </c>
      <c r="Q1473" s="13">
        <v>1659.45</v>
      </c>
      <c r="R1473" s="13">
        <v>176047.04</v>
      </c>
      <c r="S1473" s="13">
        <v>180.32</v>
      </c>
      <c r="T1473" s="13">
        <v>2616.5</v>
      </c>
      <c r="U1473" s="13">
        <v>18630.68</v>
      </c>
      <c r="V1473" s="13">
        <v>0</v>
      </c>
      <c r="W1473" s="16">
        <v>0</v>
      </c>
      <c r="X1473" s="16">
        <v>0</v>
      </c>
      <c r="Y1473" s="17">
        <f>SUM(R1473:X1473)+N1473+O1473</f>
        <v>197474.55000000002</v>
      </c>
      <c r="Z1473" s="17">
        <f>((P1473*Q1473)+O1473+N1473)-Y1473</f>
        <v>1.0000000009313226E-2</v>
      </c>
    </row>
    <row r="1474" spans="1:26" hidden="1" x14ac:dyDescent="0.25">
      <c r="A1474" s="10" t="s">
        <v>8337</v>
      </c>
      <c r="B1474" s="11">
        <v>44617</v>
      </c>
      <c r="C1474" s="12">
        <v>433604</v>
      </c>
      <c r="D1474" s="12" t="s">
        <v>8338</v>
      </c>
      <c r="E1474" s="11">
        <v>44617</v>
      </c>
      <c r="F1474" s="13">
        <v>163559.4</v>
      </c>
      <c r="G1474" s="13">
        <v>9813.56</v>
      </c>
      <c r="H1474" s="13">
        <v>10402</v>
      </c>
      <c r="I1474" s="13">
        <v>162.97</v>
      </c>
      <c r="J1474" s="13">
        <v>163133.93</v>
      </c>
      <c r="K1474" s="18" t="s">
        <v>32</v>
      </c>
      <c r="L1474" s="12">
        <v>120</v>
      </c>
      <c r="M1474" s="14">
        <v>1499.77</v>
      </c>
      <c r="N1474" s="13">
        <v>0</v>
      </c>
      <c r="O1474" s="14">
        <v>0.01</v>
      </c>
      <c r="P1474" s="15">
        <v>116</v>
      </c>
      <c r="Q1474" s="13">
        <v>1499.77</v>
      </c>
      <c r="R1474" s="13">
        <v>157260.03</v>
      </c>
      <c r="S1474" s="13">
        <v>160.21</v>
      </c>
      <c r="T1474" s="13">
        <v>1472.03</v>
      </c>
      <c r="U1474" s="13">
        <v>16553.07</v>
      </c>
      <c r="V1474" s="13">
        <v>0</v>
      </c>
      <c r="W1474" s="16">
        <v>0</v>
      </c>
      <c r="X1474" s="16">
        <v>0</v>
      </c>
      <c r="Y1474" s="17">
        <f>SUM(R1474:X1474)+N1474+O1474</f>
        <v>175445.35</v>
      </c>
      <c r="Z1474" s="17">
        <f>((P1474*Q1474)+O1474+N1474)-Y1474</f>
        <v>-1472.0199999999895</v>
      </c>
    </row>
    <row r="1475" spans="1:26" hidden="1" x14ac:dyDescent="0.25">
      <c r="A1475" s="10" t="s">
        <v>8283</v>
      </c>
      <c r="B1475" s="11">
        <v>44615</v>
      </c>
      <c r="C1475" s="12">
        <v>433550</v>
      </c>
      <c r="D1475" s="12" t="s">
        <v>8284</v>
      </c>
      <c r="E1475" s="11">
        <v>44615</v>
      </c>
      <c r="F1475" s="13">
        <v>161244.82</v>
      </c>
      <c r="G1475" s="13">
        <v>9674.69</v>
      </c>
      <c r="H1475" s="13">
        <v>8545.98</v>
      </c>
      <c r="I1475" s="13">
        <v>162.37</v>
      </c>
      <c r="J1475" s="13">
        <v>162535.9</v>
      </c>
      <c r="K1475" s="18" t="s">
        <v>32</v>
      </c>
      <c r="L1475" s="12">
        <v>120</v>
      </c>
      <c r="M1475" s="14">
        <v>1494.27</v>
      </c>
      <c r="N1475" s="13">
        <v>0</v>
      </c>
      <c r="O1475" s="14">
        <v>0.01</v>
      </c>
      <c r="P1475" s="15">
        <v>118</v>
      </c>
      <c r="Q1475" s="13">
        <v>1494.27</v>
      </c>
      <c r="R1475" s="13">
        <v>157933.78</v>
      </c>
      <c r="S1475" s="13">
        <v>162.37</v>
      </c>
      <c r="T1475" s="13">
        <v>1451.2</v>
      </c>
      <c r="U1475" s="13">
        <v>16776.5</v>
      </c>
      <c r="V1475" s="13">
        <v>0</v>
      </c>
      <c r="W1475" s="16">
        <v>0</v>
      </c>
      <c r="X1475" s="16">
        <v>0</v>
      </c>
      <c r="Y1475" s="17">
        <f>SUM(R1475:X1475)+N1475+O1475</f>
        <v>176323.86000000002</v>
      </c>
      <c r="Z1475" s="17">
        <f>((P1475*Q1475)+O1475+N1475)-Y1475</f>
        <v>9.9999999802093953E-3</v>
      </c>
    </row>
    <row r="1476" spans="1:26" hidden="1" x14ac:dyDescent="0.25">
      <c r="A1476" s="10" t="s">
        <v>6737</v>
      </c>
      <c r="B1476" s="11">
        <v>44530</v>
      </c>
      <c r="C1476" s="12">
        <v>429692</v>
      </c>
      <c r="D1476" s="12" t="s">
        <v>6738</v>
      </c>
      <c r="E1476" s="11">
        <v>44519</v>
      </c>
      <c r="F1476" s="13">
        <v>167722.64000000001</v>
      </c>
      <c r="G1476" s="13">
        <v>3442.88</v>
      </c>
      <c r="H1476" s="13">
        <v>1711.66</v>
      </c>
      <c r="I1476" s="13">
        <v>169.62</v>
      </c>
      <c r="J1476" s="13">
        <v>169623.48</v>
      </c>
      <c r="K1476" s="18" t="s">
        <v>32</v>
      </c>
      <c r="L1476" s="12">
        <v>120</v>
      </c>
      <c r="M1476" s="14">
        <v>1559.43</v>
      </c>
      <c r="N1476" s="13">
        <v>0</v>
      </c>
      <c r="O1476" s="14">
        <v>0.01</v>
      </c>
      <c r="P1476" s="15">
        <v>113</v>
      </c>
      <c r="Q1476" s="13">
        <v>1559.43</v>
      </c>
      <c r="R1476" s="13">
        <v>158537.84</v>
      </c>
      <c r="S1476" s="13">
        <v>169.62</v>
      </c>
      <c r="T1476" s="13">
        <v>1032.8599999999999</v>
      </c>
      <c r="U1476" s="13">
        <v>17508.12</v>
      </c>
      <c r="V1476" s="13">
        <v>0</v>
      </c>
      <c r="W1476" s="16">
        <v>0</v>
      </c>
      <c r="X1476" s="16">
        <v>0</v>
      </c>
      <c r="Y1476" s="17">
        <f>SUM(R1476:X1476)+N1476+O1476</f>
        <v>177248.44999999998</v>
      </c>
      <c r="Z1476" s="17">
        <f>((P1476*Q1476)+O1476+N1476)-Y1476</f>
        <v>-1032.8499999999767</v>
      </c>
    </row>
    <row r="1477" spans="1:26" hidden="1" x14ac:dyDescent="0.25">
      <c r="A1477" s="10" t="s">
        <v>5417</v>
      </c>
      <c r="B1477" s="11">
        <v>44488</v>
      </c>
      <c r="C1477" s="12">
        <v>427634</v>
      </c>
      <c r="D1477" s="12" t="s">
        <v>5418</v>
      </c>
      <c r="E1477" s="11">
        <v>44488</v>
      </c>
      <c r="F1477" s="13">
        <v>167722.64000000001</v>
      </c>
      <c r="G1477" s="13">
        <v>10063.36</v>
      </c>
      <c r="H1477" s="13">
        <v>1777.86</v>
      </c>
      <c r="I1477" s="13">
        <v>176.18</v>
      </c>
      <c r="J1477" s="13">
        <v>176184.32000000001</v>
      </c>
      <c r="K1477" s="18" t="s">
        <v>32</v>
      </c>
      <c r="L1477" s="12">
        <v>120</v>
      </c>
      <c r="M1477" s="14">
        <v>1619.75</v>
      </c>
      <c r="N1477" s="13">
        <v>0</v>
      </c>
      <c r="O1477" s="14">
        <v>0.01</v>
      </c>
      <c r="P1477" s="15">
        <v>112</v>
      </c>
      <c r="Q1477" s="13">
        <v>1619.75</v>
      </c>
      <c r="R1477" s="13">
        <v>163212.63</v>
      </c>
      <c r="S1477" s="13">
        <v>174.62</v>
      </c>
      <c r="T1477" s="13">
        <v>1509.5</v>
      </c>
      <c r="U1477" s="13">
        <v>18024.740000000002</v>
      </c>
      <c r="V1477" s="13">
        <v>0</v>
      </c>
      <c r="W1477" s="16">
        <v>0</v>
      </c>
      <c r="X1477" s="16">
        <v>0</v>
      </c>
      <c r="Y1477" s="17">
        <f>SUM(R1477:X1477)+N1477+O1477</f>
        <v>182921.5</v>
      </c>
      <c r="Z1477" s="17">
        <f>((P1477*Q1477)+O1477+N1477)-Y1477</f>
        <v>-1509.4899999999907</v>
      </c>
    </row>
    <row r="1478" spans="1:26" hidden="1" x14ac:dyDescent="0.25">
      <c r="A1478" s="10" t="s">
        <v>4233</v>
      </c>
      <c r="B1478" s="11">
        <v>44455</v>
      </c>
      <c r="C1478" s="12">
        <v>425092</v>
      </c>
      <c r="D1478" s="12" t="s">
        <v>4234</v>
      </c>
      <c r="E1478" s="11">
        <v>44454</v>
      </c>
      <c r="F1478" s="13">
        <v>195676.42</v>
      </c>
      <c r="G1478" s="13">
        <v>11740.59</v>
      </c>
      <c r="H1478" s="13">
        <v>17610.88</v>
      </c>
      <c r="I1478" s="13">
        <v>190</v>
      </c>
      <c r="J1478" s="13">
        <v>189996.13</v>
      </c>
      <c r="K1478" s="18" t="s">
        <v>32</v>
      </c>
      <c r="L1478" s="12">
        <v>120</v>
      </c>
      <c r="M1478" s="14">
        <v>1746.72</v>
      </c>
      <c r="N1478" s="13">
        <v>0</v>
      </c>
      <c r="O1478" s="14">
        <v>0</v>
      </c>
      <c r="P1478" s="15">
        <v>111</v>
      </c>
      <c r="Q1478" s="13">
        <v>1746.72</v>
      </c>
      <c r="R1478" s="13">
        <v>175570.65</v>
      </c>
      <c r="S1478" s="13">
        <v>175.78</v>
      </c>
      <c r="T1478" s="13">
        <v>0</v>
      </c>
      <c r="U1478" s="13">
        <v>18139.490000000002</v>
      </c>
      <c r="V1478" s="13">
        <v>0</v>
      </c>
      <c r="W1478" s="16">
        <v>0</v>
      </c>
      <c r="X1478" s="16">
        <v>0</v>
      </c>
      <c r="Y1478" s="17">
        <f>SUM(R1478:X1478)+N1478+O1478</f>
        <v>193885.91999999998</v>
      </c>
      <c r="Z1478" s="17">
        <f>((P1478*Q1478)+O1478+N1478)-Y1478</f>
        <v>0</v>
      </c>
    </row>
    <row r="1479" spans="1:26" hidden="1" x14ac:dyDescent="0.25">
      <c r="A1479" s="10" t="s">
        <v>8033</v>
      </c>
      <c r="B1479" s="11">
        <v>44592</v>
      </c>
      <c r="C1479" s="12">
        <v>432030</v>
      </c>
      <c r="D1479" s="12" t="s">
        <v>8034</v>
      </c>
      <c r="E1479" s="11">
        <v>44592</v>
      </c>
      <c r="F1479" s="13">
        <v>226004.75</v>
      </c>
      <c r="G1479" s="13">
        <v>8325.2199999999993</v>
      </c>
      <c r="H1479" s="13">
        <v>11716.5</v>
      </c>
      <c r="I1479" s="13">
        <v>222.84</v>
      </c>
      <c r="J1479" s="13">
        <v>222836.31</v>
      </c>
      <c r="K1479" s="18" t="s">
        <v>32</v>
      </c>
      <c r="L1479" s="12">
        <v>120</v>
      </c>
      <c r="M1479" s="14">
        <v>2048.64</v>
      </c>
      <c r="N1479" s="13">
        <v>0</v>
      </c>
      <c r="O1479" s="14">
        <v>0.01</v>
      </c>
      <c r="P1479" s="15">
        <v>115</v>
      </c>
      <c r="Q1479" s="13">
        <v>2048.64</v>
      </c>
      <c r="R1479" s="13">
        <v>212767.24</v>
      </c>
      <c r="S1479" s="13">
        <v>219.04</v>
      </c>
      <c r="T1479" s="13">
        <v>1248.78</v>
      </c>
      <c r="U1479" s="13">
        <v>22607.31</v>
      </c>
      <c r="V1479" s="13">
        <v>0</v>
      </c>
      <c r="W1479" s="16">
        <v>0</v>
      </c>
      <c r="X1479" s="16">
        <v>0</v>
      </c>
      <c r="Y1479" s="17">
        <f>SUM(R1479:X1479)+N1479+O1479</f>
        <v>236842.38</v>
      </c>
      <c r="Z1479" s="17">
        <f>((P1479*Q1479)+O1479+N1479)-Y1479</f>
        <v>-1248.7700000000186</v>
      </c>
    </row>
    <row r="1480" spans="1:26" hidden="1" x14ac:dyDescent="0.25">
      <c r="A1480" s="10" t="s">
        <v>3413</v>
      </c>
      <c r="B1480" s="11">
        <v>44420</v>
      </c>
      <c r="C1480" s="12">
        <v>422773</v>
      </c>
      <c r="D1480" s="12" t="s">
        <v>3414</v>
      </c>
      <c r="E1480" s="11">
        <v>44419</v>
      </c>
      <c r="F1480" s="13">
        <v>184009.51</v>
      </c>
      <c r="G1480" s="13">
        <v>11040.57</v>
      </c>
      <c r="H1480" s="13">
        <v>1950.51</v>
      </c>
      <c r="I1480" s="13">
        <v>193.29</v>
      </c>
      <c r="J1480" s="13">
        <v>193292.86</v>
      </c>
      <c r="K1480" s="18" t="s">
        <v>32</v>
      </c>
      <c r="L1480" s="12">
        <v>120</v>
      </c>
      <c r="M1480" s="14">
        <v>1777.03</v>
      </c>
      <c r="N1480" s="13">
        <v>0</v>
      </c>
      <c r="O1480" s="14">
        <v>0</v>
      </c>
      <c r="P1480" s="15">
        <v>110</v>
      </c>
      <c r="Q1480" s="13">
        <v>1777.03</v>
      </c>
      <c r="R1480" s="13">
        <v>177636.43</v>
      </c>
      <c r="S1480" s="13">
        <v>186.49</v>
      </c>
      <c r="T1480" s="13">
        <v>0</v>
      </c>
      <c r="U1480" s="13">
        <v>19250.7</v>
      </c>
      <c r="V1480" s="13">
        <v>0</v>
      </c>
      <c r="W1480" s="16">
        <v>0</v>
      </c>
      <c r="X1480" s="16">
        <v>0</v>
      </c>
      <c r="Y1480" s="17">
        <f>SUM(R1480:X1480)+N1480+O1480</f>
        <v>197073.62</v>
      </c>
      <c r="Z1480" s="17">
        <f>((P1480*Q1480)+O1480+N1480)-Y1480</f>
        <v>-1600.320000000007</v>
      </c>
    </row>
    <row r="1481" spans="1:26" hidden="1" x14ac:dyDescent="0.25">
      <c r="A1481" s="10" t="s">
        <v>7801</v>
      </c>
      <c r="B1481" s="11">
        <v>44592</v>
      </c>
      <c r="C1481" s="12">
        <v>432942</v>
      </c>
      <c r="D1481" s="12" t="s">
        <v>7802</v>
      </c>
      <c r="E1481" s="11">
        <v>44592</v>
      </c>
      <c r="F1481" s="13">
        <v>170283.02</v>
      </c>
      <c r="G1481" s="13">
        <v>10216.98</v>
      </c>
      <c r="H1481" s="13">
        <v>9500</v>
      </c>
      <c r="I1481" s="13">
        <v>171.17</v>
      </c>
      <c r="J1481" s="13">
        <v>171171.17</v>
      </c>
      <c r="K1481" s="18" t="s">
        <v>32</v>
      </c>
      <c r="L1481" s="12">
        <v>120</v>
      </c>
      <c r="M1481" s="14">
        <v>1573.66</v>
      </c>
      <c r="N1481" s="13">
        <v>0</v>
      </c>
      <c r="O1481" s="14">
        <v>-0.01</v>
      </c>
      <c r="P1481" s="15">
        <v>117</v>
      </c>
      <c r="Q1481" s="13">
        <v>1573.66</v>
      </c>
      <c r="R1481" s="13">
        <v>166279.03</v>
      </c>
      <c r="S1481" s="13">
        <v>171.17</v>
      </c>
      <c r="T1481" s="13">
        <v>1532.55</v>
      </c>
      <c r="U1481" s="13">
        <v>17668.03</v>
      </c>
      <c r="V1481" s="13">
        <v>0</v>
      </c>
      <c r="W1481" s="16">
        <v>0</v>
      </c>
      <c r="X1481" s="16">
        <v>0</v>
      </c>
      <c r="Y1481" s="17">
        <f>SUM(R1481:X1481)+N1481+O1481</f>
        <v>185650.77</v>
      </c>
      <c r="Z1481" s="17">
        <f>((P1481*Q1481)+O1481+N1481)-Y1481</f>
        <v>-1532.5599999999977</v>
      </c>
    </row>
    <row r="1482" spans="1:26" hidden="1" x14ac:dyDescent="0.25">
      <c r="A1482" s="10" t="s">
        <v>5405</v>
      </c>
      <c r="B1482" s="11">
        <v>44488</v>
      </c>
      <c r="C1482" s="12">
        <v>427544</v>
      </c>
      <c r="D1482" s="12" t="s">
        <v>5406</v>
      </c>
      <c r="E1482" s="11">
        <v>44488</v>
      </c>
      <c r="F1482" s="13">
        <v>168867.93</v>
      </c>
      <c r="G1482" s="13">
        <v>10132.08</v>
      </c>
      <c r="H1482" s="13">
        <v>1790</v>
      </c>
      <c r="I1482" s="13">
        <v>177.39</v>
      </c>
      <c r="J1482" s="13">
        <v>177387.4</v>
      </c>
      <c r="K1482" s="18" t="s">
        <v>32</v>
      </c>
      <c r="L1482" s="12">
        <v>120</v>
      </c>
      <c r="M1482" s="14">
        <v>1630.81</v>
      </c>
      <c r="N1482" s="13">
        <v>0</v>
      </c>
      <c r="O1482" s="14">
        <v>0.01</v>
      </c>
      <c r="P1482" s="15">
        <v>120</v>
      </c>
      <c r="Q1482" s="13">
        <v>1630.81</v>
      </c>
      <c r="R1482" s="13">
        <v>167077.93</v>
      </c>
      <c r="S1482" s="13">
        <v>177.39</v>
      </c>
      <c r="T1482" s="13">
        <v>10132.07</v>
      </c>
      <c r="U1482" s="13">
        <v>18309.8</v>
      </c>
      <c r="V1482" s="13">
        <v>0</v>
      </c>
      <c r="W1482" s="16">
        <v>0</v>
      </c>
      <c r="X1482" s="16">
        <v>0</v>
      </c>
      <c r="Y1482" s="17">
        <f>SUM(R1482:X1482)+N1482+O1482</f>
        <v>195697.2</v>
      </c>
      <c r="Z1482" s="17">
        <f>((P1482*Q1482)+O1482+N1482)-Y1482</f>
        <v>9.9999999802093953E-3</v>
      </c>
    </row>
    <row r="1483" spans="1:26" hidden="1" x14ac:dyDescent="0.25">
      <c r="A1483" s="10" t="s">
        <v>1919</v>
      </c>
      <c r="B1483" s="11">
        <v>44358</v>
      </c>
      <c r="C1483" s="12">
        <v>418916</v>
      </c>
      <c r="D1483" s="12" t="s">
        <v>1920</v>
      </c>
      <c r="E1483" s="11">
        <v>44357</v>
      </c>
      <c r="F1483" s="13">
        <v>123717.74</v>
      </c>
      <c r="G1483" s="13">
        <v>7423.06</v>
      </c>
      <c r="H1483" s="13">
        <v>11134.6</v>
      </c>
      <c r="I1483" s="13">
        <v>120.13</v>
      </c>
      <c r="J1483" s="13">
        <v>120126.33</v>
      </c>
      <c r="K1483" s="18" t="s">
        <v>32</v>
      </c>
      <c r="L1483" s="12">
        <v>120</v>
      </c>
      <c r="M1483" s="14">
        <v>1104.3800000000001</v>
      </c>
      <c r="N1483" s="13">
        <v>0</v>
      </c>
      <c r="O1483" s="14">
        <v>0</v>
      </c>
      <c r="P1483" s="15">
        <v>102</v>
      </c>
      <c r="Q1483" s="13">
        <v>1266.22</v>
      </c>
      <c r="R1483" s="13">
        <v>102005.3</v>
      </c>
      <c r="S1483" s="13">
        <v>102.13</v>
      </c>
      <c r="T1483" s="13">
        <v>0</v>
      </c>
      <c r="U1483" s="13">
        <v>11055.98</v>
      </c>
      <c r="V1483" s="13">
        <v>14948.1</v>
      </c>
      <c r="W1483" s="16">
        <v>15.31</v>
      </c>
      <c r="X1483" s="16">
        <v>1544.27</v>
      </c>
      <c r="Y1483" s="17">
        <f>SUM(R1483:X1483)+N1483+O1483</f>
        <v>129671.09000000001</v>
      </c>
      <c r="Z1483" s="17">
        <f>((P1483*Q1483)+O1483+N1483)-Y1483</f>
        <v>-516.65000000000873</v>
      </c>
    </row>
    <row r="1484" spans="1:26" hidden="1" x14ac:dyDescent="0.25">
      <c r="A1484" s="10" t="s">
        <v>1167</v>
      </c>
      <c r="B1484" s="11">
        <v>44315</v>
      </c>
      <c r="C1484" s="12">
        <v>415806</v>
      </c>
      <c r="D1484" s="12" t="s">
        <v>1168</v>
      </c>
      <c r="E1484" s="11">
        <v>44314</v>
      </c>
      <c r="F1484" s="13">
        <v>123717.74</v>
      </c>
      <c r="G1484" s="13">
        <v>7423.06</v>
      </c>
      <c r="H1484" s="13">
        <v>1312</v>
      </c>
      <c r="I1484" s="13">
        <v>129.96</v>
      </c>
      <c r="J1484" s="13">
        <v>129958.76</v>
      </c>
      <c r="K1484" s="18" t="s">
        <v>32</v>
      </c>
      <c r="L1484" s="12">
        <v>120</v>
      </c>
      <c r="M1484" s="14">
        <v>1194.77</v>
      </c>
      <c r="N1484" s="13">
        <v>0</v>
      </c>
      <c r="O1484" s="14">
        <v>0</v>
      </c>
      <c r="P1484" s="15">
        <v>107</v>
      </c>
      <c r="Q1484" s="13">
        <v>1387.38</v>
      </c>
      <c r="R1484" s="13">
        <v>115128.39</v>
      </c>
      <c r="S1484" s="13">
        <v>121.98</v>
      </c>
      <c r="T1484" s="13">
        <v>0</v>
      </c>
      <c r="U1484" s="13">
        <v>12590.02</v>
      </c>
      <c r="V1484" s="13">
        <v>18560.22</v>
      </c>
      <c r="W1484" s="16">
        <v>19.25</v>
      </c>
      <c r="X1484" s="16">
        <v>2029.8</v>
      </c>
      <c r="Y1484" s="17">
        <f>SUM(R1484:X1484)+N1484+O1484</f>
        <v>148449.65999999997</v>
      </c>
      <c r="Z1484" s="17">
        <f>((P1484*Q1484)+O1484+N1484)-Y1484</f>
        <v>0</v>
      </c>
    </row>
    <row r="1485" spans="1:26" hidden="1" x14ac:dyDescent="0.25">
      <c r="A1485" s="10" t="s">
        <v>1911</v>
      </c>
      <c r="B1485" s="11">
        <v>44357</v>
      </c>
      <c r="C1485" s="12">
        <v>418573</v>
      </c>
      <c r="D1485" s="12" t="s">
        <v>1912</v>
      </c>
      <c r="E1485" s="11">
        <v>44349</v>
      </c>
      <c r="F1485" s="13">
        <v>203697.28</v>
      </c>
      <c r="G1485" s="13">
        <v>12221.84</v>
      </c>
      <c r="H1485" s="13">
        <v>2422</v>
      </c>
      <c r="I1485" s="13">
        <v>213.71</v>
      </c>
      <c r="J1485" s="13">
        <v>213710.83</v>
      </c>
      <c r="K1485" s="18" t="s">
        <v>32</v>
      </c>
      <c r="L1485" s="12">
        <v>120</v>
      </c>
      <c r="M1485" s="14">
        <v>1964.74</v>
      </c>
      <c r="N1485" s="13">
        <v>0</v>
      </c>
      <c r="O1485" s="14">
        <v>0</v>
      </c>
      <c r="P1485" s="15">
        <v>108</v>
      </c>
      <c r="Q1485" s="13">
        <v>2252.66</v>
      </c>
      <c r="R1485" s="13">
        <v>191275.93</v>
      </c>
      <c r="S1485" s="13">
        <v>200.69</v>
      </c>
      <c r="T1485" s="13">
        <v>0</v>
      </c>
      <c r="U1485" s="13">
        <v>20715.3</v>
      </c>
      <c r="V1485" s="13">
        <v>28030.32</v>
      </c>
      <c r="W1485" s="16">
        <v>29.16</v>
      </c>
      <c r="X1485" s="16">
        <v>3035.88</v>
      </c>
      <c r="Y1485" s="17">
        <f>SUM(R1485:X1485)+N1485+O1485</f>
        <v>243287.28</v>
      </c>
      <c r="Z1485" s="17">
        <f>((P1485*Q1485)+O1485+N1485)-Y1485</f>
        <v>0</v>
      </c>
    </row>
    <row r="1486" spans="1:26" hidden="1" x14ac:dyDescent="0.25">
      <c r="A1486" s="10" t="s">
        <v>5549</v>
      </c>
      <c r="B1486" s="11">
        <v>44494</v>
      </c>
      <c r="C1486" s="12">
        <v>428267</v>
      </c>
      <c r="D1486" s="12" t="s">
        <v>5550</v>
      </c>
      <c r="E1486" s="11">
        <v>44494</v>
      </c>
      <c r="F1486" s="13">
        <v>204058.02</v>
      </c>
      <c r="G1486" s="13">
        <v>12243.48</v>
      </c>
      <c r="H1486" s="13">
        <v>2163.02</v>
      </c>
      <c r="I1486" s="13">
        <v>214.35</v>
      </c>
      <c r="J1486" s="13">
        <v>214352.83</v>
      </c>
      <c r="K1486" s="18" t="s">
        <v>32</v>
      </c>
      <c r="L1486" s="12">
        <v>120</v>
      </c>
      <c r="M1486" s="14">
        <v>1970.65</v>
      </c>
      <c r="N1486" s="13">
        <v>0</v>
      </c>
      <c r="O1486" s="14">
        <v>0.01</v>
      </c>
      <c r="P1486" s="15">
        <v>114</v>
      </c>
      <c r="Q1486" s="13">
        <v>1970.65</v>
      </c>
      <c r="R1486" s="13">
        <v>200478.05</v>
      </c>
      <c r="S1486" s="13">
        <v>214.35</v>
      </c>
      <c r="T1486" s="13">
        <v>5448.34</v>
      </c>
      <c r="U1486" s="13">
        <v>22125.17</v>
      </c>
      <c r="V1486" s="13">
        <v>0</v>
      </c>
      <c r="W1486" s="16">
        <v>0</v>
      </c>
      <c r="X1486" s="16">
        <v>0</v>
      </c>
      <c r="Y1486" s="17">
        <f>SUM(R1486:X1486)+N1486+O1486</f>
        <v>228265.91999999998</v>
      </c>
      <c r="Z1486" s="17">
        <f>((P1486*Q1486)+O1486+N1486)-Y1486</f>
        <v>-3611.8099999999686</v>
      </c>
    </row>
    <row r="1487" spans="1:26" hidden="1" x14ac:dyDescent="0.25">
      <c r="A1487" s="10" t="s">
        <v>2377</v>
      </c>
      <c r="B1487" s="11">
        <v>44376</v>
      </c>
      <c r="C1487" s="12">
        <v>419399</v>
      </c>
      <c r="D1487" s="12" t="s">
        <v>2378</v>
      </c>
      <c r="E1487" s="11">
        <v>44373</v>
      </c>
      <c r="F1487" s="13">
        <v>204058.02</v>
      </c>
      <c r="G1487" s="13">
        <v>12243.48</v>
      </c>
      <c r="H1487" s="13">
        <v>2163.1999999999998</v>
      </c>
      <c r="I1487" s="13">
        <v>214.35</v>
      </c>
      <c r="J1487" s="13">
        <v>214352.65</v>
      </c>
      <c r="K1487" s="18" t="s">
        <v>32</v>
      </c>
      <c r="L1487" s="12">
        <v>120</v>
      </c>
      <c r="M1487" s="14">
        <v>1970.64</v>
      </c>
      <c r="N1487" s="13">
        <v>0</v>
      </c>
      <c r="O1487" s="14">
        <v>0</v>
      </c>
      <c r="P1487" s="15">
        <v>109</v>
      </c>
      <c r="Q1487" s="13">
        <v>2259.4299999999998</v>
      </c>
      <c r="R1487" s="13">
        <v>193441.01</v>
      </c>
      <c r="S1487" s="13">
        <v>204.95</v>
      </c>
      <c r="T1487" s="13">
        <v>0</v>
      </c>
      <c r="U1487" s="13">
        <v>21153.8</v>
      </c>
      <c r="V1487" s="13">
        <v>28347.63</v>
      </c>
      <c r="W1487" s="16">
        <v>30.52</v>
      </c>
      <c r="X1487" s="16">
        <v>3099.96</v>
      </c>
      <c r="Y1487" s="17">
        <f>SUM(R1487:X1487)+N1487+O1487</f>
        <v>246277.87</v>
      </c>
      <c r="Z1487" s="17">
        <f>((P1487*Q1487)+O1487+N1487)-Y1487</f>
        <v>0</v>
      </c>
    </row>
    <row r="1488" spans="1:26" hidden="1" x14ac:dyDescent="0.25">
      <c r="A1488" s="10" t="s">
        <v>9363</v>
      </c>
      <c r="B1488" s="11">
        <v>44677</v>
      </c>
      <c r="C1488" s="12">
        <v>435267</v>
      </c>
      <c r="D1488" s="12" t="s">
        <v>9364</v>
      </c>
      <c r="E1488" s="11">
        <v>44677</v>
      </c>
      <c r="F1488" s="13">
        <v>204716.98</v>
      </c>
      <c r="G1488" s="13">
        <v>12283.02</v>
      </c>
      <c r="H1488" s="13">
        <v>21000</v>
      </c>
      <c r="I1488" s="13">
        <v>196</v>
      </c>
      <c r="J1488" s="13">
        <v>196196</v>
      </c>
      <c r="K1488" s="18" t="s">
        <v>32</v>
      </c>
      <c r="L1488" s="12">
        <v>120</v>
      </c>
      <c r="M1488" s="14">
        <v>1803.72</v>
      </c>
      <c r="N1488" s="13">
        <v>0</v>
      </c>
      <c r="O1488" s="14">
        <v>0</v>
      </c>
      <c r="P1488" s="15">
        <v>120</v>
      </c>
      <c r="Q1488" s="13">
        <v>1803.72</v>
      </c>
      <c r="R1488" s="13">
        <v>196000</v>
      </c>
      <c r="S1488" s="13">
        <v>196</v>
      </c>
      <c r="T1488" s="13">
        <v>0</v>
      </c>
      <c r="U1488" s="13">
        <v>20250.400000000001</v>
      </c>
      <c r="V1488" s="13">
        <v>0</v>
      </c>
      <c r="W1488" s="16">
        <v>0</v>
      </c>
      <c r="X1488" s="16">
        <v>0</v>
      </c>
      <c r="Y1488" s="17">
        <f>SUM(R1488:X1488)+N1488+O1488</f>
        <v>216446.4</v>
      </c>
      <c r="Z1488" s="17">
        <f>((P1488*Q1488)+O1488+N1488)-Y1488</f>
        <v>0</v>
      </c>
    </row>
    <row r="1489" spans="1:26" hidden="1" x14ac:dyDescent="0.25">
      <c r="A1489" s="10" t="s">
        <v>4213</v>
      </c>
      <c r="B1489" s="11">
        <v>44453</v>
      </c>
      <c r="C1489" s="12">
        <v>424615</v>
      </c>
      <c r="D1489" s="12" t="s">
        <v>4214</v>
      </c>
      <c r="E1489" s="11">
        <v>44449</v>
      </c>
      <c r="F1489" s="13">
        <v>238720.75</v>
      </c>
      <c r="G1489" s="13">
        <v>14323.24</v>
      </c>
      <c r="H1489" s="13">
        <v>21484.87</v>
      </c>
      <c r="I1489" s="13">
        <v>231.79</v>
      </c>
      <c r="J1489" s="13">
        <v>231790.91</v>
      </c>
      <c r="K1489" s="18" t="s">
        <v>32</v>
      </c>
      <c r="L1489" s="12">
        <v>120</v>
      </c>
      <c r="M1489" s="14">
        <v>2130.96</v>
      </c>
      <c r="N1489" s="13">
        <v>0</v>
      </c>
      <c r="O1489" s="14">
        <v>0</v>
      </c>
      <c r="P1489" s="15">
        <v>111</v>
      </c>
      <c r="Q1489" s="13">
        <v>2130.96</v>
      </c>
      <c r="R1489" s="13">
        <v>216121.84</v>
      </c>
      <c r="S1489" s="13">
        <v>214.42</v>
      </c>
      <c r="T1489" s="13">
        <v>0</v>
      </c>
      <c r="U1489" s="13">
        <v>22129.96</v>
      </c>
      <c r="V1489" s="13">
        <v>0</v>
      </c>
      <c r="W1489" s="16">
        <v>0</v>
      </c>
      <c r="X1489" s="16">
        <v>0</v>
      </c>
      <c r="Y1489" s="17">
        <f>SUM(R1489:X1489)+N1489+O1489</f>
        <v>238466.22</v>
      </c>
      <c r="Z1489" s="17">
        <f>((P1489*Q1489)+O1489+N1489)-Y1489</f>
        <v>-1929.6600000000035</v>
      </c>
    </row>
    <row r="1490" spans="1:26" x14ac:dyDescent="0.25">
      <c r="A1490" s="41" t="s">
        <v>10633</v>
      </c>
      <c r="B1490" s="42">
        <v>44741</v>
      </c>
      <c r="C1490" s="43">
        <v>436708</v>
      </c>
      <c r="D1490" s="43" t="s">
        <v>10634</v>
      </c>
      <c r="E1490" s="42">
        <v>44741</v>
      </c>
      <c r="F1490" s="44">
        <v>274939.26</v>
      </c>
      <c r="G1490" s="44">
        <v>16496.36</v>
      </c>
      <c r="H1490" s="53">
        <v>8743.07</v>
      </c>
      <c r="I1490" s="44">
        <v>282.69</v>
      </c>
      <c r="J1490" s="44">
        <v>282975.24</v>
      </c>
      <c r="K1490" s="45" t="s">
        <v>32</v>
      </c>
      <c r="L1490" s="43">
        <v>120</v>
      </c>
      <c r="M1490" s="52">
        <v>2601.5300000000002</v>
      </c>
      <c r="N1490" s="44">
        <v>0</v>
      </c>
      <c r="O1490" s="46">
        <v>0.01</v>
      </c>
      <c r="P1490" s="47">
        <v>120</v>
      </c>
      <c r="Q1490" s="51">
        <v>2601.5300000000002</v>
      </c>
      <c r="R1490" s="44">
        <v>270567.73</v>
      </c>
      <c r="S1490" s="44">
        <v>282.69</v>
      </c>
      <c r="T1490" s="44">
        <v>12124.81</v>
      </c>
      <c r="U1490" s="44">
        <v>29208.36</v>
      </c>
      <c r="V1490" s="44">
        <v>0</v>
      </c>
      <c r="W1490" s="48">
        <v>0</v>
      </c>
      <c r="X1490" s="48">
        <v>0</v>
      </c>
      <c r="Y1490" s="49">
        <f>SUM(R1490:X1490)+N1490+O1490</f>
        <v>312183.59999999998</v>
      </c>
      <c r="Z1490" s="49">
        <f>((P1490*Q1490)+O1490+N1490)-Y1490</f>
        <v>1.0000000067520887E-2</v>
      </c>
    </row>
    <row r="1491" spans="1:26" hidden="1" x14ac:dyDescent="0.25">
      <c r="A1491" s="10" t="s">
        <v>10065</v>
      </c>
      <c r="B1491" s="11">
        <v>44711</v>
      </c>
      <c r="C1491" s="12">
        <v>436190</v>
      </c>
      <c r="D1491" s="12" t="s">
        <v>10066</v>
      </c>
      <c r="E1491" s="11">
        <v>44708</v>
      </c>
      <c r="F1491" s="13">
        <v>239054.96</v>
      </c>
      <c r="G1491" s="13">
        <v>14343.3</v>
      </c>
      <c r="H1491" s="13">
        <v>7601.95</v>
      </c>
      <c r="I1491" s="13">
        <v>245.8</v>
      </c>
      <c r="J1491" s="13">
        <v>246042.11</v>
      </c>
      <c r="K1491" s="18" t="s">
        <v>32</v>
      </c>
      <c r="L1491" s="12">
        <v>120</v>
      </c>
      <c r="M1491" s="14">
        <v>2261.98</v>
      </c>
      <c r="N1491" s="13">
        <v>0</v>
      </c>
      <c r="O1491" s="14">
        <v>-0.01</v>
      </c>
      <c r="P1491" s="15">
        <v>120</v>
      </c>
      <c r="Q1491" s="13">
        <v>2261.98</v>
      </c>
      <c r="R1491" s="13">
        <v>235253.98</v>
      </c>
      <c r="S1491" s="13">
        <v>245.8</v>
      </c>
      <c r="T1491" s="13">
        <v>10542.34</v>
      </c>
      <c r="U1491" s="13">
        <v>25395.49</v>
      </c>
      <c r="V1491" s="13">
        <v>0</v>
      </c>
      <c r="W1491" s="16">
        <v>0</v>
      </c>
      <c r="X1491" s="16">
        <v>0</v>
      </c>
      <c r="Y1491" s="17">
        <f>SUM(R1491:X1491)+N1491+O1491</f>
        <v>271437.59999999998</v>
      </c>
      <c r="Z1491" s="17">
        <f>((P1491*Q1491)+O1491+N1491)-Y1491</f>
        <v>-1.0000000009313226E-2</v>
      </c>
    </row>
    <row r="1492" spans="1:26" hidden="1" x14ac:dyDescent="0.25">
      <c r="A1492" s="10" t="s">
        <v>8913</v>
      </c>
      <c r="B1492" s="11">
        <v>44650</v>
      </c>
      <c r="C1492" s="12">
        <v>434494</v>
      </c>
      <c r="D1492" s="12" t="s">
        <v>8914</v>
      </c>
      <c r="E1492" s="11">
        <v>44649</v>
      </c>
      <c r="F1492" s="13">
        <v>252517.75</v>
      </c>
      <c r="G1492" s="13">
        <v>15151.06</v>
      </c>
      <c r="H1492" s="13">
        <v>13383.45</v>
      </c>
      <c r="I1492" s="13">
        <v>254.29</v>
      </c>
      <c r="J1492" s="13">
        <v>254539.65</v>
      </c>
      <c r="K1492" s="18" t="s">
        <v>32</v>
      </c>
      <c r="L1492" s="12">
        <v>120</v>
      </c>
      <c r="M1492" s="14">
        <v>2340.1</v>
      </c>
      <c r="N1492" s="13">
        <v>0</v>
      </c>
      <c r="O1492" s="14">
        <v>0</v>
      </c>
      <c r="P1492" s="15">
        <v>118</v>
      </c>
      <c r="Q1492" s="13">
        <v>2340.1</v>
      </c>
      <c r="R1492" s="13">
        <v>247332.5</v>
      </c>
      <c r="S1492" s="13">
        <v>254.29</v>
      </c>
      <c r="T1492" s="13">
        <v>2272.66</v>
      </c>
      <c r="U1492" s="13">
        <v>26272.35</v>
      </c>
      <c r="V1492" s="13">
        <v>0</v>
      </c>
      <c r="W1492" s="16">
        <v>0</v>
      </c>
      <c r="X1492" s="16">
        <v>0</v>
      </c>
      <c r="Y1492" s="17">
        <f>SUM(R1492:X1492)+N1492+O1492</f>
        <v>276131.8</v>
      </c>
      <c r="Z1492" s="17">
        <f>((P1492*Q1492)+O1492+N1492)-Y1492</f>
        <v>0</v>
      </c>
    </row>
    <row r="1493" spans="1:26" hidden="1" x14ac:dyDescent="0.25">
      <c r="A1493" s="10" t="s">
        <v>9571</v>
      </c>
      <c r="B1493" s="11">
        <v>44681</v>
      </c>
      <c r="C1493" s="12">
        <v>435518</v>
      </c>
      <c r="D1493" s="12" t="s">
        <v>9572</v>
      </c>
      <c r="E1493" s="11">
        <v>44681</v>
      </c>
      <c r="F1493" s="13">
        <v>236954.22</v>
      </c>
      <c r="G1493" s="13">
        <v>14217.25</v>
      </c>
      <c r="H1493" s="13">
        <v>7536</v>
      </c>
      <c r="I1493" s="13">
        <v>243.64</v>
      </c>
      <c r="J1493" s="13">
        <v>243879.11</v>
      </c>
      <c r="K1493" s="18" t="s">
        <v>32</v>
      </c>
      <c r="L1493" s="12">
        <v>120</v>
      </c>
      <c r="M1493" s="14">
        <v>2242.1</v>
      </c>
      <c r="N1493" s="13">
        <v>0</v>
      </c>
      <c r="O1493" s="14">
        <v>-0.01</v>
      </c>
      <c r="P1493" s="15">
        <v>120</v>
      </c>
      <c r="Q1493" s="13">
        <v>2242.1</v>
      </c>
      <c r="R1493" s="13">
        <v>233185.79</v>
      </c>
      <c r="S1493" s="13">
        <v>243.64</v>
      </c>
      <c r="T1493" s="13">
        <v>10449.69</v>
      </c>
      <c r="U1493" s="13">
        <v>25172.89</v>
      </c>
      <c r="V1493" s="13">
        <v>0</v>
      </c>
      <c r="W1493" s="16">
        <v>0</v>
      </c>
      <c r="X1493" s="16">
        <v>0</v>
      </c>
      <c r="Y1493" s="17">
        <f>SUM(R1493:X1493)+N1493+O1493</f>
        <v>269052</v>
      </c>
      <c r="Z1493" s="17">
        <f>((P1493*Q1493)+O1493+N1493)-Y1493</f>
        <v>-1.0000000009313226E-2</v>
      </c>
    </row>
    <row r="1494" spans="1:26" hidden="1" x14ac:dyDescent="0.25">
      <c r="A1494" s="10" t="s">
        <v>8191</v>
      </c>
      <c r="B1494" s="11">
        <v>44609</v>
      </c>
      <c r="C1494" s="12">
        <v>432990</v>
      </c>
      <c r="D1494" s="12" t="s">
        <v>8192</v>
      </c>
      <c r="E1494" s="11">
        <v>44609</v>
      </c>
      <c r="F1494" s="13">
        <v>232878.75</v>
      </c>
      <c r="G1494" s="13">
        <v>4318.1000000000004</v>
      </c>
      <c r="H1494" s="13">
        <v>2371.9699999999998</v>
      </c>
      <c r="I1494" s="13">
        <v>235.06</v>
      </c>
      <c r="J1494" s="13">
        <v>235059.94</v>
      </c>
      <c r="K1494" s="18" t="s">
        <v>32</v>
      </c>
      <c r="L1494" s="12">
        <v>120</v>
      </c>
      <c r="M1494" s="14">
        <v>2161.02</v>
      </c>
      <c r="N1494" s="13">
        <v>0</v>
      </c>
      <c r="O1494" s="14">
        <v>0</v>
      </c>
      <c r="P1494" s="15">
        <v>116</v>
      </c>
      <c r="Q1494" s="13">
        <v>2161.02</v>
      </c>
      <c r="R1494" s="13">
        <v>224237.64</v>
      </c>
      <c r="S1494" s="13">
        <v>235.06</v>
      </c>
      <c r="T1494" s="13">
        <v>2526.1</v>
      </c>
      <c r="U1494" s="13">
        <v>24262.46</v>
      </c>
      <c r="V1494" s="13">
        <v>0</v>
      </c>
      <c r="W1494" s="16">
        <v>0</v>
      </c>
      <c r="X1494" s="16">
        <v>0</v>
      </c>
      <c r="Y1494" s="17">
        <f>SUM(R1494:X1494)+N1494+O1494</f>
        <v>251261.26</v>
      </c>
      <c r="Z1494" s="17">
        <f>((P1494*Q1494)+O1494+N1494)-Y1494</f>
        <v>-582.94000000000233</v>
      </c>
    </row>
    <row r="1495" spans="1:26" hidden="1" x14ac:dyDescent="0.25">
      <c r="A1495" s="10" t="s">
        <v>7429</v>
      </c>
      <c r="B1495" s="11">
        <v>44574</v>
      </c>
      <c r="C1495" s="12">
        <v>431951</v>
      </c>
      <c r="D1495" s="12" t="s">
        <v>7430</v>
      </c>
      <c r="E1495" s="11">
        <v>44574</v>
      </c>
      <c r="F1495" s="13">
        <v>245415.55</v>
      </c>
      <c r="G1495" s="13">
        <v>14724.93</v>
      </c>
      <c r="H1495" s="13">
        <v>7894.21</v>
      </c>
      <c r="I1495" s="13">
        <v>252.5</v>
      </c>
      <c r="J1495" s="13">
        <v>252498.77</v>
      </c>
      <c r="K1495" s="18" t="s">
        <v>32</v>
      </c>
      <c r="L1495" s="12">
        <v>120</v>
      </c>
      <c r="M1495" s="14">
        <v>2321.34</v>
      </c>
      <c r="N1495" s="13">
        <v>0</v>
      </c>
      <c r="O1495" s="14">
        <v>0</v>
      </c>
      <c r="P1495" s="15">
        <v>117</v>
      </c>
      <c r="Q1495" s="13">
        <v>2321.34</v>
      </c>
      <c r="R1495" s="13">
        <v>240864.77</v>
      </c>
      <c r="S1495" s="13">
        <v>252.5</v>
      </c>
      <c r="T1495" s="13">
        <v>8687.7099999999991</v>
      </c>
      <c r="U1495" s="13">
        <v>26062.03</v>
      </c>
      <c r="V1495" s="13">
        <v>0</v>
      </c>
      <c r="W1495" s="16">
        <v>0</v>
      </c>
      <c r="X1495" s="16">
        <v>0</v>
      </c>
      <c r="Y1495" s="17">
        <f>SUM(R1495:X1495)+N1495+O1495</f>
        <v>275867.01</v>
      </c>
      <c r="Z1495" s="17">
        <f>((P1495*Q1495)+O1495+N1495)-Y1495</f>
        <v>-4270.2299999999814</v>
      </c>
    </row>
    <row r="1496" spans="1:26" hidden="1" x14ac:dyDescent="0.25">
      <c r="A1496" s="10" t="s">
        <v>8103</v>
      </c>
      <c r="B1496" s="11">
        <v>44603</v>
      </c>
      <c r="C1496" s="12">
        <v>433109</v>
      </c>
      <c r="D1496" s="12" t="s">
        <v>8104</v>
      </c>
      <c r="E1496" s="11">
        <v>44600</v>
      </c>
      <c r="F1496" s="13">
        <v>238720.76</v>
      </c>
      <c r="G1496" s="13">
        <v>14323.25</v>
      </c>
      <c r="H1496" s="13">
        <v>12652.2</v>
      </c>
      <c r="I1496" s="13">
        <v>240.39</v>
      </c>
      <c r="J1496" s="13">
        <v>240632.2</v>
      </c>
      <c r="K1496" s="18" t="s">
        <v>32</v>
      </c>
      <c r="L1496" s="12">
        <v>120</v>
      </c>
      <c r="M1496" s="14">
        <v>2212.25</v>
      </c>
      <c r="N1496" s="13">
        <v>0</v>
      </c>
      <c r="O1496" s="14">
        <v>-0.01</v>
      </c>
      <c r="P1496" s="15">
        <v>116</v>
      </c>
      <c r="Q1496" s="13">
        <v>2212.25</v>
      </c>
      <c r="R1496" s="13">
        <v>231757.16</v>
      </c>
      <c r="S1496" s="13">
        <v>238.34</v>
      </c>
      <c r="T1496" s="13">
        <v>2148.4899999999998</v>
      </c>
      <c r="U1496" s="13">
        <v>24625.51</v>
      </c>
      <c r="V1496" s="13">
        <v>0</v>
      </c>
      <c r="W1496" s="16">
        <v>0</v>
      </c>
      <c r="X1496" s="16">
        <v>0</v>
      </c>
      <c r="Y1496" s="17">
        <f>SUM(R1496:X1496)+N1496+O1496</f>
        <v>258769.49</v>
      </c>
      <c r="Z1496" s="17">
        <f>((P1496*Q1496)+O1496+N1496)-Y1496</f>
        <v>-2148.5</v>
      </c>
    </row>
    <row r="1497" spans="1:26" hidden="1" x14ac:dyDescent="0.25">
      <c r="A1497" s="10" t="s">
        <v>8107</v>
      </c>
      <c r="B1497" s="11">
        <v>44603</v>
      </c>
      <c r="C1497" s="12">
        <v>433103</v>
      </c>
      <c r="D1497" s="12" t="s">
        <v>8108</v>
      </c>
      <c r="E1497" s="11">
        <v>44600</v>
      </c>
      <c r="F1497" s="13">
        <v>230015.41</v>
      </c>
      <c r="G1497" s="13">
        <v>13800.92</v>
      </c>
      <c r="H1497" s="13">
        <v>12190.82</v>
      </c>
      <c r="I1497" s="13">
        <v>231.63</v>
      </c>
      <c r="J1497" s="13">
        <v>231857.14</v>
      </c>
      <c r="K1497" s="18" t="s">
        <v>32</v>
      </c>
      <c r="L1497" s="12">
        <v>120</v>
      </c>
      <c r="M1497" s="14">
        <v>2131.5700000000002</v>
      </c>
      <c r="N1497" s="13">
        <v>0</v>
      </c>
      <c r="O1497" s="14">
        <v>-0.01</v>
      </c>
      <c r="P1497" s="15">
        <v>116</v>
      </c>
      <c r="Q1497" s="13">
        <v>2131.5700000000002</v>
      </c>
      <c r="R1497" s="13">
        <v>223305.76</v>
      </c>
      <c r="S1497" s="13">
        <v>229.65</v>
      </c>
      <c r="T1497" s="13">
        <v>2070.14</v>
      </c>
      <c r="U1497" s="13">
        <v>23726.720000000001</v>
      </c>
      <c r="V1497" s="13">
        <v>0</v>
      </c>
      <c r="W1497" s="16">
        <v>0</v>
      </c>
      <c r="X1497" s="16">
        <v>0</v>
      </c>
      <c r="Y1497" s="17">
        <f>SUM(R1497:X1497)+N1497+O1497</f>
        <v>249332.26</v>
      </c>
      <c r="Z1497" s="17">
        <f>((P1497*Q1497)+O1497+N1497)-Y1497</f>
        <v>-2070.1499999999942</v>
      </c>
    </row>
    <row r="1498" spans="1:26" hidden="1" x14ac:dyDescent="0.25">
      <c r="A1498" s="10" t="s">
        <v>4681</v>
      </c>
      <c r="B1498" s="11">
        <v>44467</v>
      </c>
      <c r="C1498" s="12">
        <v>426327</v>
      </c>
      <c r="D1498" s="12" t="s">
        <v>4682</v>
      </c>
      <c r="E1498" s="11">
        <v>44467</v>
      </c>
      <c r="F1498" s="13">
        <v>344654.87</v>
      </c>
      <c r="G1498" s="13">
        <v>20679.29</v>
      </c>
      <c r="H1498" s="13">
        <v>7220</v>
      </c>
      <c r="I1498" s="13">
        <v>358.47</v>
      </c>
      <c r="J1498" s="13">
        <v>358472.63</v>
      </c>
      <c r="K1498" s="18" t="s">
        <v>32</v>
      </c>
      <c r="L1498" s="12">
        <v>120</v>
      </c>
      <c r="M1498" s="14">
        <v>3295.61</v>
      </c>
      <c r="N1498" s="13">
        <v>0</v>
      </c>
      <c r="O1498" s="14">
        <v>0</v>
      </c>
      <c r="P1498" s="15">
        <v>112</v>
      </c>
      <c r="Q1498" s="13">
        <v>3295.61</v>
      </c>
      <c r="R1498" s="13">
        <v>335694.61</v>
      </c>
      <c r="S1498" s="13">
        <v>349.11</v>
      </c>
      <c r="T1498" s="13">
        <v>0</v>
      </c>
      <c r="U1498" s="13">
        <v>36035.35</v>
      </c>
      <c r="V1498" s="13">
        <v>0</v>
      </c>
      <c r="W1498" s="16">
        <v>0</v>
      </c>
      <c r="X1498" s="16">
        <v>0</v>
      </c>
      <c r="Y1498" s="17">
        <f>SUM(R1498:X1498)+N1498+O1498</f>
        <v>372079.06999999995</v>
      </c>
      <c r="Z1498" s="17">
        <f>((P1498*Q1498)+O1498+N1498)-Y1498</f>
        <v>-2970.7499999999418</v>
      </c>
    </row>
    <row r="1499" spans="1:26" hidden="1" x14ac:dyDescent="0.25">
      <c r="A1499" s="10" t="s">
        <v>8319</v>
      </c>
      <c r="B1499" s="11">
        <v>44617</v>
      </c>
      <c r="C1499" s="12">
        <v>433453</v>
      </c>
      <c r="D1499" s="12" t="s">
        <v>8320</v>
      </c>
      <c r="E1499" s="11">
        <v>44616</v>
      </c>
      <c r="F1499" s="13">
        <v>271820.32</v>
      </c>
      <c r="G1499" s="13">
        <v>16309.22</v>
      </c>
      <c r="H1499" s="13">
        <v>14450</v>
      </c>
      <c r="I1499" s="13">
        <v>273.68</v>
      </c>
      <c r="J1499" s="13">
        <v>273953.21999999997</v>
      </c>
      <c r="K1499" s="18" t="s">
        <v>32</v>
      </c>
      <c r="L1499" s="12">
        <v>120</v>
      </c>
      <c r="M1499" s="14">
        <v>2518.58</v>
      </c>
      <c r="N1499" s="13">
        <v>0</v>
      </c>
      <c r="O1499" s="14">
        <v>0.01</v>
      </c>
      <c r="P1499" s="15">
        <v>116</v>
      </c>
      <c r="Q1499" s="13">
        <v>2518.58</v>
      </c>
      <c r="R1499" s="13">
        <v>263849.23</v>
      </c>
      <c r="S1499" s="13">
        <v>271.33999999999997</v>
      </c>
      <c r="T1499" s="13">
        <v>2446.38</v>
      </c>
      <c r="U1499" s="13">
        <v>28034.7</v>
      </c>
      <c r="V1499" s="13">
        <v>0</v>
      </c>
      <c r="W1499" s="16">
        <v>0</v>
      </c>
      <c r="X1499" s="16">
        <v>0</v>
      </c>
      <c r="Y1499" s="17">
        <f>SUM(R1499:X1499)+N1499+O1499</f>
        <v>294601.66000000003</v>
      </c>
      <c r="Z1499" s="17">
        <f>((P1499*Q1499)+O1499+N1499)-Y1499</f>
        <v>-2446.3700000000536</v>
      </c>
    </row>
    <row r="1500" spans="1:26" hidden="1" x14ac:dyDescent="0.25">
      <c r="A1500" s="10" t="s">
        <v>8911</v>
      </c>
      <c r="B1500" s="11">
        <v>44650</v>
      </c>
      <c r="C1500" s="12">
        <v>434288</v>
      </c>
      <c r="D1500" s="12" t="s">
        <v>8912</v>
      </c>
      <c r="E1500" s="11">
        <v>44650</v>
      </c>
      <c r="F1500" s="13">
        <v>270726.90000000002</v>
      </c>
      <c r="G1500" s="13">
        <v>0</v>
      </c>
      <c r="H1500" s="13">
        <v>13536.35</v>
      </c>
      <c r="I1500" s="13">
        <v>257.19</v>
      </c>
      <c r="J1500" s="13">
        <v>257447.74</v>
      </c>
      <c r="K1500" s="18" t="s">
        <v>32</v>
      </c>
      <c r="L1500" s="12">
        <v>120</v>
      </c>
      <c r="M1500" s="14">
        <v>2366.84</v>
      </c>
      <c r="N1500" s="13">
        <v>0</v>
      </c>
      <c r="O1500" s="14">
        <v>0</v>
      </c>
      <c r="P1500" s="15">
        <v>117</v>
      </c>
      <c r="Q1500" s="13">
        <v>2366.84</v>
      </c>
      <c r="R1500" s="13">
        <v>250090.03</v>
      </c>
      <c r="S1500" s="13">
        <v>257.19</v>
      </c>
      <c r="T1500" s="13">
        <v>0</v>
      </c>
      <c r="U1500" s="13">
        <v>26573.06</v>
      </c>
      <c r="V1500" s="13">
        <v>0</v>
      </c>
      <c r="W1500" s="16">
        <v>0</v>
      </c>
      <c r="X1500" s="16">
        <v>0</v>
      </c>
      <c r="Y1500" s="17">
        <f>SUM(R1500:X1500)+N1500+O1500</f>
        <v>276920.28000000003</v>
      </c>
      <c r="Z1500" s="17">
        <f>((P1500*Q1500)+O1500+N1500)-Y1500</f>
        <v>0</v>
      </c>
    </row>
    <row r="1501" spans="1:26" hidden="1" x14ac:dyDescent="0.25">
      <c r="A1501" s="10" t="s">
        <v>7629</v>
      </c>
      <c r="B1501" s="11">
        <v>44586</v>
      </c>
      <c r="C1501" s="12">
        <v>432635</v>
      </c>
      <c r="D1501" s="12" t="s">
        <v>7630</v>
      </c>
      <c r="E1501" s="11">
        <v>44586</v>
      </c>
      <c r="F1501" s="13">
        <v>196457.99</v>
      </c>
      <c r="G1501" s="13">
        <v>11787.48</v>
      </c>
      <c r="H1501" s="13">
        <v>10412.27</v>
      </c>
      <c r="I1501" s="13">
        <v>198.03</v>
      </c>
      <c r="J1501" s="13">
        <v>198031.23</v>
      </c>
      <c r="K1501" s="18" t="s">
        <v>32</v>
      </c>
      <c r="L1501" s="12">
        <v>120</v>
      </c>
      <c r="M1501" s="14">
        <v>1820.59</v>
      </c>
      <c r="N1501" s="13">
        <v>0</v>
      </c>
      <c r="O1501" s="14">
        <v>0.01</v>
      </c>
      <c r="P1501" s="15">
        <v>116</v>
      </c>
      <c r="Q1501" s="13">
        <v>1820.59</v>
      </c>
      <c r="R1501" s="13">
        <v>190727.22</v>
      </c>
      <c r="S1501" s="13">
        <v>196.34</v>
      </c>
      <c r="T1501" s="13">
        <v>0</v>
      </c>
      <c r="U1501" s="13">
        <v>20264.87</v>
      </c>
      <c r="V1501" s="13">
        <v>0</v>
      </c>
      <c r="W1501" s="16">
        <v>0</v>
      </c>
      <c r="X1501" s="16">
        <v>0</v>
      </c>
      <c r="Y1501" s="17">
        <f>SUM(R1501:X1501)+N1501+O1501</f>
        <v>211188.44</v>
      </c>
      <c r="Z1501" s="17">
        <f>((P1501*Q1501)+O1501+N1501)-Y1501</f>
        <v>1.0000000009313226E-2</v>
      </c>
    </row>
    <row r="1502" spans="1:26" hidden="1" x14ac:dyDescent="0.25">
      <c r="A1502" s="10" t="s">
        <v>2119</v>
      </c>
      <c r="B1502" s="11">
        <v>44368</v>
      </c>
      <c r="C1502" s="12">
        <v>419727</v>
      </c>
      <c r="D1502" s="12" t="s">
        <v>2120</v>
      </c>
      <c r="E1502" s="11">
        <v>44368</v>
      </c>
      <c r="F1502" s="13">
        <v>203445.85</v>
      </c>
      <c r="G1502" s="13">
        <v>12206.75</v>
      </c>
      <c r="H1502" s="13">
        <v>2736.24</v>
      </c>
      <c r="I1502" s="13">
        <v>213.13</v>
      </c>
      <c r="J1502" s="13">
        <v>213129.49</v>
      </c>
      <c r="K1502" s="18" t="s">
        <v>32</v>
      </c>
      <c r="L1502" s="12">
        <v>120</v>
      </c>
      <c r="M1502" s="14">
        <v>1959.4</v>
      </c>
      <c r="N1502" s="13">
        <v>0</v>
      </c>
      <c r="O1502" s="14">
        <v>0</v>
      </c>
      <c r="P1502" s="15">
        <v>109</v>
      </c>
      <c r="Q1502" s="13">
        <v>2246.54</v>
      </c>
      <c r="R1502" s="13">
        <v>192521.8</v>
      </c>
      <c r="S1502" s="13">
        <v>202.03</v>
      </c>
      <c r="T1502" s="13">
        <v>0</v>
      </c>
      <c r="U1502" s="13">
        <v>20850.77</v>
      </c>
      <c r="V1502" s="13">
        <v>28213.56</v>
      </c>
      <c r="W1502" s="16">
        <v>29.43</v>
      </c>
      <c r="X1502" s="16">
        <v>3055.27</v>
      </c>
      <c r="Y1502" s="17">
        <f>SUM(R1502:X1502)+N1502+O1502</f>
        <v>244872.85999999996</v>
      </c>
      <c r="Z1502" s="17">
        <f>((P1502*Q1502)+O1502+N1502)-Y1502</f>
        <v>0</v>
      </c>
    </row>
    <row r="1503" spans="1:26" hidden="1" x14ac:dyDescent="0.25">
      <c r="A1503" s="10" t="s">
        <v>1435</v>
      </c>
      <c r="B1503" s="11">
        <v>44334</v>
      </c>
      <c r="C1503" s="12">
        <v>417268</v>
      </c>
      <c r="D1503" s="12" t="s">
        <v>1436</v>
      </c>
      <c r="E1503" s="11">
        <v>44333</v>
      </c>
      <c r="F1503" s="13">
        <v>257776.27</v>
      </c>
      <c r="G1503" s="13">
        <v>15466.58</v>
      </c>
      <c r="H1503" s="13">
        <v>23199.86</v>
      </c>
      <c r="I1503" s="13">
        <v>250.29</v>
      </c>
      <c r="J1503" s="13">
        <v>250293.28</v>
      </c>
      <c r="K1503" s="18" t="s">
        <v>32</v>
      </c>
      <c r="L1503" s="12">
        <v>120</v>
      </c>
      <c r="M1503" s="14">
        <v>2301.06</v>
      </c>
      <c r="N1503" s="13">
        <v>0</v>
      </c>
      <c r="O1503" s="14">
        <v>0</v>
      </c>
      <c r="P1503" s="15">
        <v>107</v>
      </c>
      <c r="Q1503" s="13">
        <v>2640.88</v>
      </c>
      <c r="R1503" s="13">
        <v>222955.02</v>
      </c>
      <c r="S1503" s="13">
        <v>223.12</v>
      </c>
      <c r="T1503" s="13">
        <v>0</v>
      </c>
      <c r="U1503" s="13">
        <v>23035.279999999999</v>
      </c>
      <c r="V1503" s="13">
        <v>32926.04</v>
      </c>
      <c r="W1503" s="16">
        <v>33.17</v>
      </c>
      <c r="X1503" s="16">
        <v>3401.53</v>
      </c>
      <c r="Y1503" s="17">
        <f>SUM(R1503:X1503)+N1503+O1503</f>
        <v>282574.15999999997</v>
      </c>
      <c r="Z1503" s="17">
        <f>((P1503*Q1503)+O1503+N1503)-Y1503</f>
        <v>0</v>
      </c>
    </row>
    <row r="1504" spans="1:26" hidden="1" x14ac:dyDescent="0.25">
      <c r="A1504" s="10" t="s">
        <v>1259</v>
      </c>
      <c r="B1504" s="11">
        <v>44320</v>
      </c>
      <c r="C1504" s="12">
        <v>416294</v>
      </c>
      <c r="D1504" s="12" t="s">
        <v>1260</v>
      </c>
      <c r="E1504" s="11">
        <v>44320</v>
      </c>
      <c r="F1504" s="13">
        <v>303489.25</v>
      </c>
      <c r="G1504" s="13">
        <v>18209.36</v>
      </c>
      <c r="H1504" s="13">
        <v>3220.01</v>
      </c>
      <c r="I1504" s="13">
        <v>318.8</v>
      </c>
      <c r="J1504" s="13">
        <v>318797.40000000002</v>
      </c>
      <c r="K1504" s="18" t="s">
        <v>32</v>
      </c>
      <c r="L1504" s="12">
        <v>120</v>
      </c>
      <c r="M1504" s="14">
        <v>2930.85</v>
      </c>
      <c r="N1504" s="13">
        <v>0</v>
      </c>
      <c r="O1504" s="14">
        <v>0</v>
      </c>
      <c r="P1504" s="15">
        <v>109</v>
      </c>
      <c r="Q1504" s="13">
        <v>3363.67</v>
      </c>
      <c r="R1504" s="13">
        <v>287696.45</v>
      </c>
      <c r="S1504" s="13">
        <v>304.8</v>
      </c>
      <c r="T1504" s="13">
        <v>0</v>
      </c>
      <c r="U1504" s="13">
        <v>31461.4</v>
      </c>
      <c r="V1504" s="13">
        <v>42486.02</v>
      </c>
      <c r="W1504" s="16">
        <v>44.69</v>
      </c>
      <c r="X1504" s="16">
        <v>4646.67</v>
      </c>
      <c r="Y1504" s="17">
        <f>SUM(R1504:X1504)+N1504+O1504</f>
        <v>366640.03</v>
      </c>
      <c r="Z1504" s="17">
        <f>((P1504*Q1504)+O1504+N1504)-Y1504</f>
        <v>0</v>
      </c>
    </row>
    <row r="1505" spans="1:26" hidden="1" x14ac:dyDescent="0.25">
      <c r="A1505" s="10" t="s">
        <v>6307</v>
      </c>
      <c r="B1505" s="11">
        <v>44517</v>
      </c>
      <c r="C1505" s="12">
        <v>429947</v>
      </c>
      <c r="D1505" s="12" t="s">
        <v>6308</v>
      </c>
      <c r="E1505" s="11">
        <v>44516</v>
      </c>
      <c r="F1505" s="13">
        <v>377358.49</v>
      </c>
      <c r="G1505" s="13">
        <v>22641.51</v>
      </c>
      <c r="H1505" s="13">
        <v>40000</v>
      </c>
      <c r="I1505" s="13">
        <v>360.36</v>
      </c>
      <c r="J1505" s="13">
        <v>360360.36</v>
      </c>
      <c r="K1505" s="18" t="s">
        <v>32</v>
      </c>
      <c r="L1505" s="12">
        <v>120</v>
      </c>
      <c r="M1505" s="14">
        <v>3312.96</v>
      </c>
      <c r="N1505" s="13">
        <v>0</v>
      </c>
      <c r="O1505" s="14">
        <v>0</v>
      </c>
      <c r="P1505" s="15">
        <v>113</v>
      </c>
      <c r="Q1505" s="13">
        <v>3312.96</v>
      </c>
      <c r="R1505" s="13">
        <v>342000</v>
      </c>
      <c r="S1505" s="13">
        <v>339.36</v>
      </c>
      <c r="T1505" s="13">
        <v>0</v>
      </c>
      <c r="U1505" s="13">
        <v>35025.120000000003</v>
      </c>
      <c r="V1505" s="13">
        <v>0</v>
      </c>
      <c r="W1505" s="16">
        <v>0</v>
      </c>
      <c r="X1505" s="16">
        <v>0</v>
      </c>
      <c r="Y1505" s="17">
        <f>SUM(R1505:X1505)+N1505+O1505</f>
        <v>377364.47999999998</v>
      </c>
      <c r="Z1505" s="17">
        <f>((P1505*Q1505)+O1505+N1505)-Y1505</f>
        <v>-3000</v>
      </c>
    </row>
    <row r="1506" spans="1:26" hidden="1" x14ac:dyDescent="0.25">
      <c r="A1506" s="10" t="s">
        <v>3549</v>
      </c>
      <c r="B1506" s="11">
        <v>44426</v>
      </c>
      <c r="C1506" s="12">
        <v>422882</v>
      </c>
      <c r="D1506" s="12" t="s">
        <v>3550</v>
      </c>
      <c r="E1506" s="11">
        <v>44424</v>
      </c>
      <c r="F1506" s="13">
        <v>305365.65000000002</v>
      </c>
      <c r="G1506" s="13">
        <v>18321.939999999999</v>
      </c>
      <c r="H1506" s="13">
        <v>16184.38</v>
      </c>
      <c r="I1506" s="13">
        <v>307.81</v>
      </c>
      <c r="J1506" s="13">
        <v>307811.02</v>
      </c>
      <c r="K1506" s="18" t="s">
        <v>32</v>
      </c>
      <c r="L1506" s="12">
        <v>120</v>
      </c>
      <c r="M1506" s="14">
        <v>2829.85</v>
      </c>
      <c r="N1506" s="13">
        <v>0</v>
      </c>
      <c r="O1506" s="14">
        <v>0</v>
      </c>
      <c r="P1506" s="15">
        <v>110</v>
      </c>
      <c r="Q1506" s="13">
        <v>2829.85</v>
      </c>
      <c r="R1506" s="13">
        <v>284191.12</v>
      </c>
      <c r="S1506" s="13">
        <v>284.5</v>
      </c>
      <c r="T1506" s="13">
        <v>0</v>
      </c>
      <c r="U1506" s="13">
        <v>29368.16</v>
      </c>
      <c r="V1506" s="13">
        <v>0</v>
      </c>
      <c r="W1506" s="16">
        <v>0</v>
      </c>
      <c r="X1506" s="16">
        <v>0</v>
      </c>
      <c r="Y1506" s="17">
        <f>SUM(R1506:X1506)+N1506+O1506</f>
        <v>313843.77999999997</v>
      </c>
      <c r="Z1506" s="17">
        <f>((P1506*Q1506)+O1506+N1506)-Y1506</f>
        <v>-2560.2799999999697</v>
      </c>
    </row>
    <row r="1507" spans="1:26" hidden="1" x14ac:dyDescent="0.25">
      <c r="A1507" s="10" t="s">
        <v>3253</v>
      </c>
      <c r="B1507" s="11">
        <v>44408</v>
      </c>
      <c r="C1507" s="12">
        <v>422045</v>
      </c>
      <c r="D1507" s="12" t="s">
        <v>3254</v>
      </c>
      <c r="E1507" s="11">
        <v>44408</v>
      </c>
      <c r="F1507" s="13">
        <v>313035.01</v>
      </c>
      <c r="G1507" s="13">
        <v>18782.099999999999</v>
      </c>
      <c r="H1507" s="13">
        <v>3319</v>
      </c>
      <c r="I1507" s="13">
        <v>328.83</v>
      </c>
      <c r="J1507" s="13">
        <v>328826.94</v>
      </c>
      <c r="K1507" s="18" t="s">
        <v>32</v>
      </c>
      <c r="L1507" s="12">
        <v>120</v>
      </c>
      <c r="M1507" s="14">
        <v>3023.06</v>
      </c>
      <c r="N1507" s="13">
        <v>0</v>
      </c>
      <c r="O1507" s="14">
        <v>0</v>
      </c>
      <c r="P1507" s="15">
        <v>110</v>
      </c>
      <c r="Q1507" s="13">
        <v>3346.9</v>
      </c>
      <c r="R1507" s="13">
        <v>299469.90999999997</v>
      </c>
      <c r="S1507" s="13">
        <v>317.31</v>
      </c>
      <c r="T1507" s="13">
        <v>0</v>
      </c>
      <c r="U1507" s="13">
        <v>32749.38</v>
      </c>
      <c r="V1507" s="13">
        <v>32080.400000000001</v>
      </c>
      <c r="W1507" s="16">
        <v>34.1</v>
      </c>
      <c r="X1507" s="16">
        <v>3507.9</v>
      </c>
      <c r="Y1507" s="17">
        <f>SUM(R1507:X1507)+N1507+O1507</f>
        <v>368159</v>
      </c>
      <c r="Z1507" s="17">
        <f>((P1507*Q1507)+O1507+N1507)-Y1507</f>
        <v>0</v>
      </c>
    </row>
    <row r="1508" spans="1:26" hidden="1" x14ac:dyDescent="0.25">
      <c r="A1508" s="10" t="s">
        <v>7931</v>
      </c>
      <c r="B1508" s="11">
        <v>44592</v>
      </c>
      <c r="C1508" s="12">
        <v>432872</v>
      </c>
      <c r="D1508" s="12" t="s">
        <v>7932</v>
      </c>
      <c r="E1508" s="11">
        <v>44592</v>
      </c>
      <c r="F1508" s="13">
        <v>250406.76</v>
      </c>
      <c r="G1508" s="13">
        <v>15024.41</v>
      </c>
      <c r="H1508" s="13">
        <v>13400</v>
      </c>
      <c r="I1508" s="13">
        <v>252.28</v>
      </c>
      <c r="J1508" s="13">
        <v>252283.45</v>
      </c>
      <c r="K1508" s="18" t="s">
        <v>32</v>
      </c>
      <c r="L1508" s="12">
        <v>120</v>
      </c>
      <c r="M1508" s="14">
        <v>2319.36</v>
      </c>
      <c r="N1508" s="13">
        <v>0</v>
      </c>
      <c r="O1508" s="14">
        <v>0</v>
      </c>
      <c r="P1508" s="15">
        <v>116</v>
      </c>
      <c r="Q1508" s="13">
        <v>2319.36</v>
      </c>
      <c r="R1508" s="13">
        <v>242978.45</v>
      </c>
      <c r="S1508" s="13">
        <v>250.12</v>
      </c>
      <c r="T1508" s="13">
        <v>2253.66</v>
      </c>
      <c r="U1508" s="13">
        <v>25817.19</v>
      </c>
      <c r="V1508" s="13">
        <v>0</v>
      </c>
      <c r="W1508" s="16">
        <v>0</v>
      </c>
      <c r="X1508" s="16">
        <v>0</v>
      </c>
      <c r="Y1508" s="17">
        <f>SUM(R1508:X1508)+N1508+O1508</f>
        <v>271299.42</v>
      </c>
      <c r="Z1508" s="17">
        <f>((P1508*Q1508)+O1508+N1508)-Y1508</f>
        <v>-2253.6599999999744</v>
      </c>
    </row>
    <row r="1509" spans="1:26" hidden="1" x14ac:dyDescent="0.25">
      <c r="A1509" s="10" t="s">
        <v>1199</v>
      </c>
      <c r="B1509" s="11">
        <v>44316</v>
      </c>
      <c r="C1509" s="12">
        <v>416189</v>
      </c>
      <c r="D1509" s="12" t="s">
        <v>1200</v>
      </c>
      <c r="E1509" s="11">
        <v>44316</v>
      </c>
      <c r="F1509" s="13">
        <v>254388.25</v>
      </c>
      <c r="G1509" s="13">
        <v>15263.3</v>
      </c>
      <c r="H1509" s="13">
        <v>10000</v>
      </c>
      <c r="I1509" s="13">
        <v>259.91000000000003</v>
      </c>
      <c r="J1509" s="13">
        <v>259911.46</v>
      </c>
      <c r="K1509" s="18" t="s">
        <v>32</v>
      </c>
      <c r="L1509" s="12">
        <v>120</v>
      </c>
      <c r="M1509" s="14">
        <v>2389.4899999999998</v>
      </c>
      <c r="N1509" s="13">
        <v>0</v>
      </c>
      <c r="O1509" s="14">
        <v>0</v>
      </c>
      <c r="P1509" s="15">
        <v>107</v>
      </c>
      <c r="Q1509" s="13">
        <v>2774.7</v>
      </c>
      <c r="R1509" s="13">
        <v>230903.28</v>
      </c>
      <c r="S1509" s="13">
        <v>237.71</v>
      </c>
      <c r="T1509" s="13">
        <v>0</v>
      </c>
      <c r="U1509" s="13">
        <v>24534.44</v>
      </c>
      <c r="V1509" s="13">
        <v>37224.230000000003</v>
      </c>
      <c r="W1509" s="16">
        <v>38.520000000000003</v>
      </c>
      <c r="X1509" s="16">
        <v>3954.72</v>
      </c>
      <c r="Y1509" s="17">
        <f>SUM(R1509:X1509)+N1509+O1509</f>
        <v>296892.89999999997</v>
      </c>
      <c r="Z1509" s="17">
        <f>((P1509*Q1509)+O1509+N1509)-Y1509</f>
        <v>0</v>
      </c>
    </row>
    <row r="1510" spans="1:26" hidden="1" x14ac:dyDescent="0.25">
      <c r="A1510" s="10" t="s">
        <v>9737</v>
      </c>
      <c r="B1510" s="11">
        <v>44687</v>
      </c>
      <c r="C1510" s="12">
        <v>435653</v>
      </c>
      <c r="D1510" s="12" t="s">
        <v>9738</v>
      </c>
      <c r="E1510" s="11">
        <v>44686</v>
      </c>
      <c r="F1510" s="13">
        <v>297599.12</v>
      </c>
      <c r="G1510" s="13">
        <v>17855.95</v>
      </c>
      <c r="H1510" s="13">
        <v>15772.75</v>
      </c>
      <c r="I1510" s="13">
        <v>299.68</v>
      </c>
      <c r="J1510" s="13">
        <v>299982</v>
      </c>
      <c r="K1510" s="18" t="s">
        <v>32</v>
      </c>
      <c r="L1510" s="12">
        <v>120</v>
      </c>
      <c r="M1510" s="14">
        <v>2757.88</v>
      </c>
      <c r="N1510" s="13">
        <v>0</v>
      </c>
      <c r="O1510" s="14">
        <v>0.01</v>
      </c>
      <c r="P1510" s="15">
        <v>119</v>
      </c>
      <c r="Q1510" s="13">
        <v>2757.88</v>
      </c>
      <c r="R1510" s="13">
        <v>291567.65000000002</v>
      </c>
      <c r="S1510" s="13">
        <v>299.68</v>
      </c>
      <c r="T1510" s="13">
        <v>5356.78</v>
      </c>
      <c r="U1510" s="13">
        <v>30963.599999999999</v>
      </c>
      <c r="V1510" s="13">
        <v>0</v>
      </c>
      <c r="W1510" s="16">
        <v>0</v>
      </c>
      <c r="X1510" s="16">
        <v>0</v>
      </c>
      <c r="Y1510" s="17">
        <f>SUM(R1510:X1510)+N1510+O1510</f>
        <v>328187.72000000003</v>
      </c>
      <c r="Z1510" s="17">
        <f>((P1510*Q1510)+O1510+N1510)-Y1510</f>
        <v>1.0000000009313226E-2</v>
      </c>
    </row>
    <row r="1511" spans="1:26" hidden="1" x14ac:dyDescent="0.25">
      <c r="A1511" s="10" t="s">
        <v>9759</v>
      </c>
      <c r="B1511" s="11">
        <v>44690</v>
      </c>
      <c r="C1511" s="12">
        <v>435797</v>
      </c>
      <c r="D1511" s="12" t="s">
        <v>9760</v>
      </c>
      <c r="E1511" s="11">
        <v>44690</v>
      </c>
      <c r="F1511" s="13">
        <v>332975.8</v>
      </c>
      <c r="G1511" s="13">
        <v>19978.55</v>
      </c>
      <c r="H1511" s="13">
        <v>28236.35</v>
      </c>
      <c r="I1511" s="13">
        <v>324.72000000000003</v>
      </c>
      <c r="J1511" s="13">
        <v>325042.71999999997</v>
      </c>
      <c r="K1511" s="18" t="s">
        <v>32</v>
      </c>
      <c r="L1511" s="12">
        <v>120</v>
      </c>
      <c r="M1511" s="14">
        <v>2988.27</v>
      </c>
      <c r="N1511" s="13">
        <v>0</v>
      </c>
      <c r="O1511" s="14">
        <v>0</v>
      </c>
      <c r="P1511" s="15">
        <v>119</v>
      </c>
      <c r="Q1511" s="13">
        <v>2988.27</v>
      </c>
      <c r="R1511" s="13">
        <v>322012.02</v>
      </c>
      <c r="S1511" s="13">
        <v>322.01</v>
      </c>
      <c r="T1511" s="13">
        <v>0</v>
      </c>
      <c r="U1511" s="13">
        <v>33270.1</v>
      </c>
      <c r="V1511" s="13">
        <v>0</v>
      </c>
      <c r="W1511" s="16">
        <v>0</v>
      </c>
      <c r="X1511" s="16">
        <v>0</v>
      </c>
      <c r="Y1511" s="17">
        <f>SUM(R1511:X1511)+N1511+O1511</f>
        <v>355604.13</v>
      </c>
      <c r="Z1511" s="17">
        <f>((P1511*Q1511)+O1511+N1511)-Y1511</f>
        <v>0</v>
      </c>
    </row>
    <row r="1512" spans="1:26" hidden="1" x14ac:dyDescent="0.25">
      <c r="A1512" s="10" t="s">
        <v>9687</v>
      </c>
      <c r="B1512" s="11">
        <v>44681</v>
      </c>
      <c r="C1512" s="12">
        <v>435051</v>
      </c>
      <c r="D1512" s="12" t="s">
        <v>9688</v>
      </c>
      <c r="E1512" s="11">
        <v>44679</v>
      </c>
      <c r="F1512" s="13">
        <v>301886.59999999998</v>
      </c>
      <c r="G1512" s="13">
        <v>18113.2</v>
      </c>
      <c r="H1512" s="13">
        <v>9600</v>
      </c>
      <c r="I1512" s="13">
        <v>310.39999999999998</v>
      </c>
      <c r="J1512" s="13">
        <v>310710.2</v>
      </c>
      <c r="K1512" s="18" t="s">
        <v>32</v>
      </c>
      <c r="L1512" s="12">
        <v>120</v>
      </c>
      <c r="M1512" s="14">
        <v>2856.51</v>
      </c>
      <c r="N1512" s="13">
        <v>0</v>
      </c>
      <c r="O1512" s="14">
        <v>0</v>
      </c>
      <c r="P1512" s="15">
        <v>119</v>
      </c>
      <c r="Q1512" s="13">
        <v>2856.51</v>
      </c>
      <c r="R1512" s="13">
        <v>296765.94</v>
      </c>
      <c r="S1512" s="13">
        <v>310.39999999999998</v>
      </c>
      <c r="T1512" s="13">
        <v>10777.35</v>
      </c>
      <c r="U1512" s="13">
        <v>32071</v>
      </c>
      <c r="V1512" s="13">
        <v>0</v>
      </c>
      <c r="W1512" s="16">
        <v>0</v>
      </c>
      <c r="X1512" s="16">
        <v>0</v>
      </c>
      <c r="Y1512" s="17">
        <f>SUM(R1512:X1512)+N1512+O1512</f>
        <v>339924.69</v>
      </c>
      <c r="Z1512" s="17">
        <f>((P1512*Q1512)+O1512+N1512)-Y1512</f>
        <v>0</v>
      </c>
    </row>
    <row r="1513" spans="1:26" hidden="1" x14ac:dyDescent="0.25">
      <c r="A1513" s="10" t="s">
        <v>9657</v>
      </c>
      <c r="B1513" s="11">
        <v>44681</v>
      </c>
      <c r="C1513" s="12">
        <v>435271</v>
      </c>
      <c r="D1513" s="12" t="s">
        <v>9658</v>
      </c>
      <c r="E1513" s="11">
        <v>44678</v>
      </c>
      <c r="F1513" s="13">
        <v>279267.45</v>
      </c>
      <c r="G1513" s="13">
        <v>16756.05</v>
      </c>
      <c r="H1513" s="13">
        <v>8880.7000000000007</v>
      </c>
      <c r="I1513" s="13">
        <v>287.43</v>
      </c>
      <c r="J1513" s="13">
        <v>287430.23</v>
      </c>
      <c r="K1513" s="18" t="s">
        <v>32</v>
      </c>
      <c r="L1513" s="12">
        <v>120</v>
      </c>
      <c r="M1513" s="14">
        <v>2642.48</v>
      </c>
      <c r="N1513" s="13">
        <v>0</v>
      </c>
      <c r="O1513" s="14">
        <v>-0.01</v>
      </c>
      <c r="P1513" s="15">
        <v>120</v>
      </c>
      <c r="Q1513" s="13">
        <v>2642.48</v>
      </c>
      <c r="R1513" s="13">
        <v>274827.09999999998</v>
      </c>
      <c r="S1513" s="13">
        <v>287.43</v>
      </c>
      <c r="T1513" s="13">
        <v>12315.71</v>
      </c>
      <c r="U1513" s="13">
        <v>29667.37</v>
      </c>
      <c r="V1513" s="13">
        <v>0</v>
      </c>
      <c r="W1513" s="16">
        <v>0</v>
      </c>
      <c r="X1513" s="16">
        <v>0</v>
      </c>
      <c r="Y1513" s="17">
        <f>SUM(R1513:X1513)+N1513+O1513</f>
        <v>317097.59999999998</v>
      </c>
      <c r="Z1513" s="17">
        <f>((P1513*Q1513)+O1513+N1513)-Y1513</f>
        <v>-1.0000000009313226E-2</v>
      </c>
    </row>
    <row r="1514" spans="1:26" hidden="1" x14ac:dyDescent="0.25">
      <c r="A1514" s="10" t="s">
        <v>9111</v>
      </c>
      <c r="B1514" s="11">
        <v>44658</v>
      </c>
      <c r="C1514" s="12">
        <v>434805</v>
      </c>
      <c r="D1514" s="12" t="s">
        <v>9112</v>
      </c>
      <c r="E1514" s="11">
        <v>44657</v>
      </c>
      <c r="F1514" s="13">
        <v>300677.96000000002</v>
      </c>
      <c r="G1514" s="13">
        <v>18040.68</v>
      </c>
      <c r="H1514" s="13">
        <v>15935.93</v>
      </c>
      <c r="I1514" s="13">
        <v>302.77999999999997</v>
      </c>
      <c r="J1514" s="13">
        <v>303085.49</v>
      </c>
      <c r="K1514" s="18" t="s">
        <v>32</v>
      </c>
      <c r="L1514" s="12">
        <v>120</v>
      </c>
      <c r="M1514" s="14">
        <v>2786.41</v>
      </c>
      <c r="N1514" s="13">
        <v>0</v>
      </c>
      <c r="O1514" s="14">
        <v>0.01</v>
      </c>
      <c r="P1514" s="15">
        <v>120</v>
      </c>
      <c r="Q1514" s="13">
        <v>2786.41</v>
      </c>
      <c r="R1514" s="13">
        <v>294664.40000000002</v>
      </c>
      <c r="S1514" s="13">
        <v>302.77999999999997</v>
      </c>
      <c r="T1514" s="13">
        <v>8118.3</v>
      </c>
      <c r="U1514" s="13">
        <v>31283.71</v>
      </c>
      <c r="V1514" s="13">
        <v>0</v>
      </c>
      <c r="W1514" s="16">
        <v>0</v>
      </c>
      <c r="X1514" s="16">
        <v>0</v>
      </c>
      <c r="Y1514" s="17">
        <f>SUM(R1514:X1514)+N1514+O1514</f>
        <v>334369.20000000007</v>
      </c>
      <c r="Z1514" s="17">
        <f>((P1514*Q1514)+O1514+N1514)-Y1514</f>
        <v>9.9999998928979039E-3</v>
      </c>
    </row>
    <row r="1515" spans="1:26" hidden="1" x14ac:dyDescent="0.25">
      <c r="A1515" s="10" t="s">
        <v>3901</v>
      </c>
      <c r="B1515" s="11">
        <v>44445</v>
      </c>
      <c r="C1515" s="12">
        <v>424268</v>
      </c>
      <c r="D1515" s="12" t="s">
        <v>3902</v>
      </c>
      <c r="E1515" s="11">
        <v>44441</v>
      </c>
      <c r="F1515" s="13">
        <v>268867.93</v>
      </c>
      <c r="G1515" s="13">
        <v>16132.08</v>
      </c>
      <c r="H1515" s="13">
        <v>2850</v>
      </c>
      <c r="I1515" s="13">
        <v>282.43</v>
      </c>
      <c r="J1515" s="13">
        <v>282432.44</v>
      </c>
      <c r="K1515" s="18" t="s">
        <v>32</v>
      </c>
      <c r="L1515" s="12">
        <v>120</v>
      </c>
      <c r="M1515" s="14">
        <v>2596.5300000000002</v>
      </c>
      <c r="N1515" s="13">
        <v>0</v>
      </c>
      <c r="O1515" s="14">
        <v>0</v>
      </c>
      <c r="P1515" s="15">
        <v>111</v>
      </c>
      <c r="Q1515" s="13">
        <v>2596.5300000000002</v>
      </c>
      <c r="R1515" s="13">
        <v>261894.15</v>
      </c>
      <c r="S1515" s="13">
        <v>274.99</v>
      </c>
      <c r="T1515" s="13">
        <v>0</v>
      </c>
      <c r="U1515" s="13">
        <v>28384.03</v>
      </c>
      <c r="V1515" s="13">
        <v>0</v>
      </c>
      <c r="W1515" s="16">
        <v>0</v>
      </c>
      <c r="X1515" s="16">
        <v>0</v>
      </c>
      <c r="Y1515" s="17">
        <f>SUM(R1515:X1515)+N1515+O1515</f>
        <v>290553.17000000004</v>
      </c>
      <c r="Z1515" s="17">
        <f>((P1515*Q1515)+O1515+N1515)-Y1515</f>
        <v>-2338.3400000000256</v>
      </c>
    </row>
    <row r="1516" spans="1:26" hidden="1" x14ac:dyDescent="0.25">
      <c r="A1516" s="10" t="s">
        <v>4817</v>
      </c>
      <c r="B1516" s="11">
        <v>44468</v>
      </c>
      <c r="C1516" s="12">
        <v>425908</v>
      </c>
      <c r="D1516" s="12" t="s">
        <v>4818</v>
      </c>
      <c r="E1516" s="11">
        <v>44464</v>
      </c>
      <c r="F1516" s="13">
        <v>273474.90999999997</v>
      </c>
      <c r="G1516" s="13">
        <v>16408.490000000002</v>
      </c>
      <c r="H1516" s="13">
        <v>8696.5</v>
      </c>
      <c r="I1516" s="13">
        <v>281.47000000000003</v>
      </c>
      <c r="J1516" s="13">
        <v>281468.37</v>
      </c>
      <c r="K1516" s="18" t="s">
        <v>32</v>
      </c>
      <c r="L1516" s="12">
        <v>120</v>
      </c>
      <c r="M1516" s="14">
        <v>2587.67</v>
      </c>
      <c r="N1516" s="13">
        <v>0</v>
      </c>
      <c r="O1516" s="14">
        <v>0</v>
      </c>
      <c r="P1516" s="15">
        <v>112</v>
      </c>
      <c r="Q1516" s="13">
        <v>2587.67</v>
      </c>
      <c r="R1516" s="13">
        <v>261739.14</v>
      </c>
      <c r="S1516" s="13">
        <v>269.42</v>
      </c>
      <c r="T1516" s="13">
        <v>0</v>
      </c>
      <c r="U1516" s="13">
        <v>27810.48</v>
      </c>
      <c r="V1516" s="13">
        <v>0</v>
      </c>
      <c r="W1516" s="16">
        <v>0</v>
      </c>
      <c r="X1516" s="16">
        <v>0</v>
      </c>
      <c r="Y1516" s="17">
        <f>SUM(R1516:X1516)+N1516+O1516</f>
        <v>289819.04000000004</v>
      </c>
      <c r="Z1516" s="17">
        <f>((P1516*Q1516)+O1516+N1516)-Y1516</f>
        <v>0</v>
      </c>
    </row>
    <row r="1517" spans="1:26" hidden="1" x14ac:dyDescent="0.25">
      <c r="A1517" s="10" t="s">
        <v>7927</v>
      </c>
      <c r="B1517" s="11">
        <v>44592</v>
      </c>
      <c r="C1517" s="12">
        <v>432865</v>
      </c>
      <c r="D1517" s="12" t="s">
        <v>7928</v>
      </c>
      <c r="E1517" s="11">
        <v>44592</v>
      </c>
      <c r="F1517" s="13">
        <v>287813.21000000002</v>
      </c>
      <c r="G1517" s="13">
        <v>17268.79</v>
      </c>
      <c r="H1517" s="13">
        <v>15254.1</v>
      </c>
      <c r="I1517" s="13">
        <v>290.12</v>
      </c>
      <c r="J1517" s="13">
        <v>290118.02</v>
      </c>
      <c r="K1517" s="18" t="s">
        <v>32</v>
      </c>
      <c r="L1517" s="12">
        <v>120</v>
      </c>
      <c r="M1517" s="14">
        <v>2667.19</v>
      </c>
      <c r="N1517" s="13">
        <v>0</v>
      </c>
      <c r="O1517" s="14">
        <v>0</v>
      </c>
      <c r="P1517" s="15">
        <v>118</v>
      </c>
      <c r="Q1517" s="13">
        <v>2667.19</v>
      </c>
      <c r="R1517" s="13">
        <v>281903.2</v>
      </c>
      <c r="S1517" s="13">
        <v>290.12</v>
      </c>
      <c r="T1517" s="13">
        <v>5180.6400000000003</v>
      </c>
      <c r="U1517" s="13">
        <v>29944.78</v>
      </c>
      <c r="V1517" s="13">
        <v>0</v>
      </c>
      <c r="W1517" s="16">
        <v>0</v>
      </c>
      <c r="X1517" s="16">
        <v>0</v>
      </c>
      <c r="Y1517" s="17">
        <f>SUM(R1517:X1517)+N1517+O1517</f>
        <v>317318.74</v>
      </c>
      <c r="Z1517" s="17">
        <f>((P1517*Q1517)+O1517+N1517)-Y1517</f>
        <v>-2590.320000000007</v>
      </c>
    </row>
    <row r="1518" spans="1:26" hidden="1" x14ac:dyDescent="0.25">
      <c r="A1518" s="10" t="s">
        <v>7271</v>
      </c>
      <c r="B1518" s="11">
        <v>44560</v>
      </c>
      <c r="C1518" s="12">
        <v>431746</v>
      </c>
      <c r="D1518" s="12" t="s">
        <v>7272</v>
      </c>
      <c r="E1518" s="11">
        <v>44558</v>
      </c>
      <c r="F1518" s="13">
        <v>261593.02</v>
      </c>
      <c r="G1518" s="13">
        <v>15695.58</v>
      </c>
      <c r="H1518" s="13">
        <v>8318.66</v>
      </c>
      <c r="I1518" s="13">
        <v>269.24</v>
      </c>
      <c r="J1518" s="13">
        <v>269239.18</v>
      </c>
      <c r="K1518" s="18" t="s">
        <v>32</v>
      </c>
      <c r="L1518" s="12">
        <v>120</v>
      </c>
      <c r="M1518" s="14">
        <v>2475.2399999999998</v>
      </c>
      <c r="N1518" s="13">
        <v>0</v>
      </c>
      <c r="O1518" s="14">
        <v>-0.01</v>
      </c>
      <c r="P1518" s="15">
        <v>116</v>
      </c>
      <c r="Q1518" s="13">
        <v>2475.2399999999998</v>
      </c>
      <c r="R1518" s="13">
        <v>256714.65</v>
      </c>
      <c r="S1518" s="13">
        <v>269.24</v>
      </c>
      <c r="T1518" s="13">
        <v>2354.34</v>
      </c>
      <c r="U1518" s="13">
        <v>27789.62</v>
      </c>
      <c r="V1518" s="13">
        <v>0</v>
      </c>
      <c r="W1518" s="16">
        <v>0</v>
      </c>
      <c r="X1518" s="16">
        <v>0</v>
      </c>
      <c r="Y1518" s="17">
        <f>SUM(R1518:X1518)+N1518+O1518</f>
        <v>287127.83999999997</v>
      </c>
      <c r="Z1518" s="17">
        <f>((P1518*Q1518)+O1518+N1518)-Y1518</f>
        <v>-1.0000000009313226E-2</v>
      </c>
    </row>
    <row r="1519" spans="1:26" hidden="1" x14ac:dyDescent="0.25">
      <c r="A1519" s="10" t="s">
        <v>7031</v>
      </c>
      <c r="B1519" s="11">
        <v>44545</v>
      </c>
      <c r="C1519" s="12">
        <v>431482</v>
      </c>
      <c r="D1519" s="12" t="s">
        <v>7032</v>
      </c>
      <c r="E1519" s="11">
        <v>44545</v>
      </c>
      <c r="F1519" s="13">
        <v>231421.86</v>
      </c>
      <c r="G1519" s="13">
        <v>13885.31</v>
      </c>
      <c r="H1519" s="13">
        <v>12265.36</v>
      </c>
      <c r="I1519" s="13">
        <v>233.28</v>
      </c>
      <c r="J1519" s="13">
        <v>233275.09</v>
      </c>
      <c r="K1519" s="18" t="s">
        <v>32</v>
      </c>
      <c r="L1519" s="12">
        <v>120</v>
      </c>
      <c r="M1519" s="14">
        <v>2144.61</v>
      </c>
      <c r="N1519" s="13">
        <v>0</v>
      </c>
      <c r="O1519" s="14">
        <v>-0.01</v>
      </c>
      <c r="P1519" s="15">
        <v>120</v>
      </c>
      <c r="Q1519" s="13">
        <v>2144.61</v>
      </c>
      <c r="R1519" s="13">
        <v>226793.42</v>
      </c>
      <c r="S1519" s="13">
        <v>233.28</v>
      </c>
      <c r="T1519" s="13">
        <v>6248.4</v>
      </c>
      <c r="U1519" s="13">
        <v>24078.11</v>
      </c>
      <c r="V1519" s="13">
        <v>0</v>
      </c>
      <c r="W1519" s="16">
        <v>0</v>
      </c>
      <c r="X1519" s="16">
        <v>0</v>
      </c>
      <c r="Y1519" s="17">
        <f>SUM(R1519:X1519)+N1519+O1519</f>
        <v>257353.2</v>
      </c>
      <c r="Z1519" s="17">
        <f>((P1519*Q1519)+O1519+N1519)-Y1519</f>
        <v>-1.0000000009313226E-2</v>
      </c>
    </row>
    <row r="1520" spans="1:26" hidden="1" x14ac:dyDescent="0.25">
      <c r="A1520" s="10" t="s">
        <v>7359</v>
      </c>
      <c r="B1520" s="11">
        <v>44568</v>
      </c>
      <c r="C1520" s="12">
        <v>431977</v>
      </c>
      <c r="D1520" s="12" t="s">
        <v>7360</v>
      </c>
      <c r="E1520" s="11">
        <v>44568</v>
      </c>
      <c r="F1520" s="13">
        <v>272006.5</v>
      </c>
      <c r="G1520" s="13">
        <v>16320.39</v>
      </c>
      <c r="H1520" s="13">
        <v>14416.34</v>
      </c>
      <c r="I1520" s="13">
        <v>274.18</v>
      </c>
      <c r="J1520" s="13">
        <v>274184.73</v>
      </c>
      <c r="K1520" s="18" t="s">
        <v>32</v>
      </c>
      <c r="L1520" s="12">
        <v>120</v>
      </c>
      <c r="M1520" s="14">
        <v>2520.71</v>
      </c>
      <c r="N1520" s="13">
        <v>0</v>
      </c>
      <c r="O1520" s="14">
        <v>0</v>
      </c>
      <c r="P1520" s="15">
        <v>115</v>
      </c>
      <c r="Q1520" s="13">
        <v>2520.71</v>
      </c>
      <c r="R1520" s="13">
        <v>261795.44</v>
      </c>
      <c r="S1520" s="13">
        <v>269.5</v>
      </c>
      <c r="T1520" s="13">
        <v>2448.06</v>
      </c>
      <c r="U1520" s="13">
        <v>27816.71</v>
      </c>
      <c r="V1520" s="13">
        <v>0</v>
      </c>
      <c r="W1520" s="16">
        <v>0</v>
      </c>
      <c r="X1520" s="16">
        <v>0</v>
      </c>
      <c r="Y1520" s="17">
        <f>SUM(R1520:X1520)+N1520+O1520</f>
        <v>292329.71000000002</v>
      </c>
      <c r="Z1520" s="17">
        <f>((P1520*Q1520)+O1520+N1520)-Y1520</f>
        <v>-2448.0599999999977</v>
      </c>
    </row>
    <row r="1521" spans="1:26" hidden="1" x14ac:dyDescent="0.25">
      <c r="A1521" s="10" t="s">
        <v>9311</v>
      </c>
      <c r="B1521" s="11">
        <v>44671</v>
      </c>
      <c r="C1521" s="12">
        <v>434936</v>
      </c>
      <c r="D1521" s="12" t="s">
        <v>9312</v>
      </c>
      <c r="E1521" s="11">
        <v>44671</v>
      </c>
      <c r="F1521" s="13">
        <v>332296.26</v>
      </c>
      <c r="G1521" s="13">
        <v>19937.78</v>
      </c>
      <c r="H1521" s="13">
        <v>17611.7</v>
      </c>
      <c r="I1521" s="13">
        <v>334.62</v>
      </c>
      <c r="J1521" s="13">
        <v>334956.96000000002</v>
      </c>
      <c r="K1521" s="18" t="s">
        <v>32</v>
      </c>
      <c r="L1521" s="12">
        <v>120</v>
      </c>
      <c r="M1521" s="14">
        <v>3079.42</v>
      </c>
      <c r="N1521" s="13">
        <v>0</v>
      </c>
      <c r="O1521" s="14">
        <v>-0.01</v>
      </c>
      <c r="P1521" s="15">
        <v>118</v>
      </c>
      <c r="Q1521" s="13">
        <v>3079.42</v>
      </c>
      <c r="R1521" s="13">
        <v>325472.84000000003</v>
      </c>
      <c r="S1521" s="13">
        <v>334.62</v>
      </c>
      <c r="T1521" s="13">
        <v>2990.67</v>
      </c>
      <c r="U1521" s="13">
        <v>34573.440000000002</v>
      </c>
      <c r="V1521" s="13">
        <v>0</v>
      </c>
      <c r="W1521" s="16">
        <v>0</v>
      </c>
      <c r="X1521" s="16">
        <v>0</v>
      </c>
      <c r="Y1521" s="17">
        <f>SUM(R1521:X1521)+N1521+O1521</f>
        <v>363371.56</v>
      </c>
      <c r="Z1521" s="17">
        <f>((P1521*Q1521)+O1521+N1521)-Y1521</f>
        <v>-1.0000000009313226E-2</v>
      </c>
    </row>
    <row r="1522" spans="1:26" hidden="1" x14ac:dyDescent="0.25">
      <c r="A1522" s="10" t="s">
        <v>5993</v>
      </c>
      <c r="B1522" s="11">
        <v>44500</v>
      </c>
      <c r="C1522" s="12">
        <v>428652</v>
      </c>
      <c r="D1522" s="12" t="s">
        <v>5994</v>
      </c>
      <c r="E1522" s="11">
        <v>44500</v>
      </c>
      <c r="F1522" s="13">
        <v>319264.14</v>
      </c>
      <c r="G1522" s="13">
        <v>19155.849999999999</v>
      </c>
      <c r="H1522" s="13">
        <v>3385</v>
      </c>
      <c r="I1522" s="13">
        <v>335.37</v>
      </c>
      <c r="J1522" s="13">
        <v>335370.36</v>
      </c>
      <c r="K1522" s="18" t="s">
        <v>32</v>
      </c>
      <c r="L1522" s="12">
        <v>120</v>
      </c>
      <c r="M1522" s="14">
        <v>3083.22</v>
      </c>
      <c r="N1522" s="13">
        <v>0</v>
      </c>
      <c r="O1522" s="14">
        <v>-0.01</v>
      </c>
      <c r="P1522" s="15">
        <v>113</v>
      </c>
      <c r="Q1522" s="13">
        <v>3083.22</v>
      </c>
      <c r="R1522" s="13">
        <v>313452.46000000002</v>
      </c>
      <c r="S1522" s="13">
        <v>335.37</v>
      </c>
      <c r="T1522" s="13">
        <v>2873.38</v>
      </c>
      <c r="U1522" s="13">
        <v>34616.04</v>
      </c>
      <c r="V1522" s="13">
        <v>0</v>
      </c>
      <c r="W1522" s="16">
        <v>0</v>
      </c>
      <c r="X1522" s="16">
        <v>0</v>
      </c>
      <c r="Y1522" s="17">
        <f>SUM(R1522:X1522)+N1522+O1522</f>
        <v>351277.24</v>
      </c>
      <c r="Z1522" s="17">
        <f>((P1522*Q1522)+O1522+N1522)-Y1522</f>
        <v>-2873.390000000014</v>
      </c>
    </row>
    <row r="1523" spans="1:26" hidden="1" x14ac:dyDescent="0.25">
      <c r="A1523" s="10" t="s">
        <v>8547</v>
      </c>
      <c r="B1523" s="11">
        <v>44627</v>
      </c>
      <c r="C1523" s="12">
        <v>433850</v>
      </c>
      <c r="D1523" s="12" t="s">
        <v>8548</v>
      </c>
      <c r="E1523" s="11">
        <v>44627</v>
      </c>
      <c r="F1523" s="13">
        <v>361792.45</v>
      </c>
      <c r="G1523" s="13">
        <v>21707.55</v>
      </c>
      <c r="H1523" s="13">
        <v>34515</v>
      </c>
      <c r="I1523" s="13">
        <v>348.99</v>
      </c>
      <c r="J1523" s="13">
        <v>349333.99</v>
      </c>
      <c r="K1523" s="18" t="s">
        <v>32</v>
      </c>
      <c r="L1523" s="12">
        <v>120</v>
      </c>
      <c r="M1523" s="14">
        <v>3211.59</v>
      </c>
      <c r="N1523" s="13">
        <v>0</v>
      </c>
      <c r="O1523" s="14">
        <v>0</v>
      </c>
      <c r="P1523" s="15">
        <v>120</v>
      </c>
      <c r="Q1523" s="13">
        <v>3211.59</v>
      </c>
      <c r="R1523" s="13">
        <v>348985</v>
      </c>
      <c r="S1523" s="13">
        <v>348.99</v>
      </c>
      <c r="T1523" s="13">
        <v>0</v>
      </c>
      <c r="U1523" s="13">
        <v>36056.81</v>
      </c>
      <c r="V1523" s="13">
        <v>0</v>
      </c>
      <c r="W1523" s="16">
        <v>0</v>
      </c>
      <c r="X1523" s="16">
        <v>0</v>
      </c>
      <c r="Y1523" s="17">
        <f>SUM(R1523:X1523)+N1523+O1523</f>
        <v>385390.8</v>
      </c>
      <c r="Z1523" s="17">
        <f>((P1523*Q1523)+O1523+N1523)-Y1523</f>
        <v>0</v>
      </c>
    </row>
    <row r="1524" spans="1:26" hidden="1" x14ac:dyDescent="0.25">
      <c r="A1524" s="10" t="s">
        <v>8549</v>
      </c>
      <c r="B1524" s="11">
        <v>44627</v>
      </c>
      <c r="C1524" s="12">
        <v>433852</v>
      </c>
      <c r="D1524" s="12" t="s">
        <v>8550</v>
      </c>
      <c r="E1524" s="11">
        <v>44627</v>
      </c>
      <c r="F1524" s="13">
        <v>361792.45</v>
      </c>
      <c r="G1524" s="13">
        <v>21707.55</v>
      </c>
      <c r="H1524" s="13">
        <v>34515</v>
      </c>
      <c r="I1524" s="13">
        <v>348.99</v>
      </c>
      <c r="J1524" s="13">
        <v>349333.99</v>
      </c>
      <c r="K1524" s="18" t="s">
        <v>32</v>
      </c>
      <c r="L1524" s="12">
        <v>120</v>
      </c>
      <c r="M1524" s="14">
        <v>3211.59</v>
      </c>
      <c r="N1524" s="13">
        <v>0</v>
      </c>
      <c r="O1524" s="14">
        <v>0</v>
      </c>
      <c r="P1524" s="15">
        <v>120</v>
      </c>
      <c r="Q1524" s="13">
        <v>3211.59</v>
      </c>
      <c r="R1524" s="13">
        <v>348985</v>
      </c>
      <c r="S1524" s="13">
        <v>348.99</v>
      </c>
      <c r="T1524" s="13">
        <v>0</v>
      </c>
      <c r="U1524" s="13">
        <v>36056.81</v>
      </c>
      <c r="V1524" s="13">
        <v>0</v>
      </c>
      <c r="W1524" s="16">
        <v>0</v>
      </c>
      <c r="X1524" s="16">
        <v>0</v>
      </c>
      <c r="Y1524" s="17">
        <f>SUM(R1524:X1524)+N1524+O1524</f>
        <v>385390.8</v>
      </c>
      <c r="Z1524" s="17">
        <f>((P1524*Q1524)+O1524+N1524)-Y1524</f>
        <v>0</v>
      </c>
    </row>
    <row r="1525" spans="1:26" hidden="1" x14ac:dyDescent="0.25">
      <c r="A1525" s="10" t="s">
        <v>2637</v>
      </c>
      <c r="B1525" s="11">
        <v>44390</v>
      </c>
      <c r="C1525" s="12">
        <v>420784</v>
      </c>
      <c r="D1525" s="12" t="s">
        <v>2638</v>
      </c>
      <c r="E1525" s="11">
        <v>44390</v>
      </c>
      <c r="F1525" s="13">
        <v>171449.81</v>
      </c>
      <c r="G1525" s="13">
        <v>10286.99</v>
      </c>
      <c r="H1525" s="13">
        <v>3640</v>
      </c>
      <c r="I1525" s="13">
        <v>178.28</v>
      </c>
      <c r="J1525" s="13">
        <v>178275.08</v>
      </c>
      <c r="K1525" s="18" t="s">
        <v>32</v>
      </c>
      <c r="L1525" s="12">
        <v>120</v>
      </c>
      <c r="M1525" s="14">
        <v>1638.97</v>
      </c>
      <c r="N1525" s="13">
        <v>0</v>
      </c>
      <c r="O1525" s="14">
        <v>0</v>
      </c>
      <c r="P1525" s="15">
        <v>109</v>
      </c>
      <c r="Q1525" s="13">
        <v>1814.54</v>
      </c>
      <c r="R1525" s="13">
        <v>161037.49</v>
      </c>
      <c r="S1525" s="13">
        <v>168.98</v>
      </c>
      <c r="T1525" s="13">
        <v>0</v>
      </c>
      <c r="U1525" s="13">
        <v>17441.259999999998</v>
      </c>
      <c r="V1525" s="13">
        <v>17251.43</v>
      </c>
      <c r="W1525" s="16">
        <v>18.53</v>
      </c>
      <c r="X1525" s="16">
        <v>1868.26</v>
      </c>
      <c r="Y1525" s="17">
        <f>SUM(R1525:X1525)+N1525+O1525</f>
        <v>197785.95</v>
      </c>
      <c r="Z1525" s="17">
        <f>((P1525*Q1525)+O1525+N1525)-Y1525</f>
        <v>-1.0900000000256114</v>
      </c>
    </row>
    <row r="1526" spans="1:26" hidden="1" x14ac:dyDescent="0.25">
      <c r="A1526" s="10" t="s">
        <v>3425</v>
      </c>
      <c r="B1526" s="11">
        <v>44421</v>
      </c>
      <c r="C1526" s="12">
        <v>422811</v>
      </c>
      <c r="D1526" s="12" t="s">
        <v>3426</v>
      </c>
      <c r="E1526" s="11">
        <v>44421</v>
      </c>
      <c r="F1526" s="13">
        <v>171449.81</v>
      </c>
      <c r="G1526" s="13">
        <v>10286.99</v>
      </c>
      <c r="H1526" s="13">
        <v>3640</v>
      </c>
      <c r="I1526" s="13">
        <v>178.28</v>
      </c>
      <c r="J1526" s="13">
        <v>178275.08</v>
      </c>
      <c r="K1526" s="18" t="s">
        <v>32</v>
      </c>
      <c r="L1526" s="12">
        <v>120</v>
      </c>
      <c r="M1526" s="14">
        <v>1638.97</v>
      </c>
      <c r="N1526" s="13">
        <v>0</v>
      </c>
      <c r="O1526" s="14">
        <v>0</v>
      </c>
      <c r="P1526" s="15">
        <v>110</v>
      </c>
      <c r="Q1526" s="13">
        <v>1638.97</v>
      </c>
      <c r="R1526" s="13">
        <v>163992.31</v>
      </c>
      <c r="S1526" s="13">
        <v>170.53</v>
      </c>
      <c r="T1526" s="13">
        <v>0</v>
      </c>
      <c r="U1526" s="13">
        <v>17601.27</v>
      </c>
      <c r="V1526" s="13">
        <v>0</v>
      </c>
      <c r="W1526" s="16">
        <v>0</v>
      </c>
      <c r="X1526" s="16">
        <v>0</v>
      </c>
      <c r="Y1526" s="17">
        <f>SUM(R1526:X1526)+N1526+O1526</f>
        <v>181764.11</v>
      </c>
      <c r="Z1526" s="17">
        <f>((P1526*Q1526)+O1526+N1526)-Y1526</f>
        <v>-1477.4099999999744</v>
      </c>
    </row>
    <row r="1527" spans="1:26" hidden="1" x14ac:dyDescent="0.25">
      <c r="A1527" s="10" t="s">
        <v>4239</v>
      </c>
      <c r="B1527" s="11">
        <v>44455</v>
      </c>
      <c r="C1527" s="12">
        <v>425110</v>
      </c>
      <c r="D1527" s="12" t="s">
        <v>4240</v>
      </c>
      <c r="E1527" s="11">
        <v>44454</v>
      </c>
      <c r="F1527" s="13">
        <v>259110.42</v>
      </c>
      <c r="G1527" s="13">
        <v>15546.63</v>
      </c>
      <c r="H1527" s="13">
        <v>8239.7099999999991</v>
      </c>
      <c r="I1527" s="13">
        <v>266.68</v>
      </c>
      <c r="J1527" s="13">
        <v>266684.02</v>
      </c>
      <c r="K1527" s="18" t="s">
        <v>32</v>
      </c>
      <c r="L1527" s="12">
        <v>120</v>
      </c>
      <c r="M1527" s="14">
        <v>2451.75</v>
      </c>
      <c r="N1527" s="13">
        <v>0</v>
      </c>
      <c r="O1527" s="14">
        <v>0</v>
      </c>
      <c r="P1527" s="15">
        <v>111</v>
      </c>
      <c r="Q1527" s="13">
        <v>2451.75</v>
      </c>
      <c r="R1527" s="13">
        <v>247991.04000000001</v>
      </c>
      <c r="S1527" s="13">
        <v>253</v>
      </c>
      <c r="T1527" s="13">
        <v>0</v>
      </c>
      <c r="U1527" s="13">
        <v>26114.42</v>
      </c>
      <c r="V1527" s="13">
        <v>0</v>
      </c>
      <c r="W1527" s="16">
        <v>0</v>
      </c>
      <c r="X1527" s="16">
        <v>0</v>
      </c>
      <c r="Y1527" s="17">
        <f>SUM(R1527:X1527)+N1527+O1527</f>
        <v>274358.46000000002</v>
      </c>
      <c r="Z1527" s="17">
        <f>((P1527*Q1527)+O1527+N1527)-Y1527</f>
        <v>-2214.210000000021</v>
      </c>
    </row>
    <row r="1528" spans="1:26" hidden="1" x14ac:dyDescent="0.25">
      <c r="A1528" s="10" t="s">
        <v>2221</v>
      </c>
      <c r="B1528" s="11">
        <v>44370</v>
      </c>
      <c r="C1528" s="12">
        <v>419612</v>
      </c>
      <c r="D1528" s="12" t="s">
        <v>2222</v>
      </c>
      <c r="E1528" s="11">
        <v>44368</v>
      </c>
      <c r="F1528" s="13">
        <v>171636.17</v>
      </c>
      <c r="G1528" s="13">
        <v>10298.17</v>
      </c>
      <c r="H1528" s="13">
        <v>2000</v>
      </c>
      <c r="I1528" s="13">
        <v>180.11</v>
      </c>
      <c r="J1528" s="13">
        <v>180114.45</v>
      </c>
      <c r="K1528" s="18" t="s">
        <v>32</v>
      </c>
      <c r="L1528" s="12">
        <v>120</v>
      </c>
      <c r="M1528" s="14">
        <v>1655.88</v>
      </c>
      <c r="N1528" s="13">
        <v>0</v>
      </c>
      <c r="O1528" s="14">
        <v>0</v>
      </c>
      <c r="P1528" s="15">
        <v>108</v>
      </c>
      <c r="Q1528" s="13">
        <v>1898.54</v>
      </c>
      <c r="R1528" s="13">
        <v>161051.74</v>
      </c>
      <c r="S1528" s="13">
        <v>170.63</v>
      </c>
      <c r="T1528" s="13">
        <v>0</v>
      </c>
      <c r="U1528" s="13">
        <v>17612.669999999998</v>
      </c>
      <c r="V1528" s="13">
        <v>23601.24</v>
      </c>
      <c r="W1528" s="16">
        <v>24.84</v>
      </c>
      <c r="X1528" s="16">
        <v>2581.1999999999998</v>
      </c>
      <c r="Y1528" s="17">
        <f>SUM(R1528:X1528)+N1528+O1528</f>
        <v>205042.31999999998</v>
      </c>
      <c r="Z1528" s="17">
        <f>((P1528*Q1528)+O1528+N1528)-Y1528</f>
        <v>0</v>
      </c>
    </row>
    <row r="1529" spans="1:26" hidden="1" x14ac:dyDescent="0.25">
      <c r="A1529" s="10" t="s">
        <v>8679</v>
      </c>
      <c r="B1529" s="11">
        <v>44636</v>
      </c>
      <c r="C1529" s="12">
        <v>433908</v>
      </c>
      <c r="D1529" s="12" t="s">
        <v>8680</v>
      </c>
      <c r="E1529" s="11">
        <v>44635</v>
      </c>
      <c r="F1529" s="13">
        <v>259695.66</v>
      </c>
      <c r="G1529" s="13">
        <v>15581.74</v>
      </c>
      <c r="H1529" s="13">
        <v>22500</v>
      </c>
      <c r="I1529" s="13">
        <v>252.78</v>
      </c>
      <c r="J1529" s="13">
        <v>253030.18</v>
      </c>
      <c r="K1529" s="18" t="s">
        <v>32</v>
      </c>
      <c r="L1529" s="12">
        <v>120</v>
      </c>
      <c r="M1529" s="14">
        <v>2326.23</v>
      </c>
      <c r="N1529" s="13">
        <v>0</v>
      </c>
      <c r="O1529" s="14">
        <v>0</v>
      </c>
      <c r="P1529" s="15">
        <v>118</v>
      </c>
      <c r="Q1529" s="13">
        <v>2326.23</v>
      </c>
      <c r="R1529" s="13">
        <v>248564.46</v>
      </c>
      <c r="S1529" s="13">
        <v>248.56</v>
      </c>
      <c r="T1529" s="13">
        <v>0</v>
      </c>
      <c r="U1529" s="13">
        <v>25682.12</v>
      </c>
      <c r="V1529" s="13">
        <v>0</v>
      </c>
      <c r="W1529" s="16">
        <v>0</v>
      </c>
      <c r="X1529" s="16">
        <v>0</v>
      </c>
      <c r="Y1529" s="17">
        <f>SUM(R1529:X1529)+N1529+O1529</f>
        <v>274495.14</v>
      </c>
      <c r="Z1529" s="17">
        <f>((P1529*Q1529)+O1529+N1529)-Y1529</f>
        <v>0</v>
      </c>
    </row>
    <row r="1530" spans="1:26" hidden="1" x14ac:dyDescent="0.25">
      <c r="A1530" s="10" t="s">
        <v>8623</v>
      </c>
      <c r="B1530" s="11">
        <v>44634</v>
      </c>
      <c r="C1530" s="12">
        <v>433906</v>
      </c>
      <c r="D1530" s="12" t="s">
        <v>8624</v>
      </c>
      <c r="E1530" s="11">
        <v>44634</v>
      </c>
      <c r="F1530" s="13">
        <v>259707.14</v>
      </c>
      <c r="G1530" s="13">
        <v>15582.43</v>
      </c>
      <c r="H1530" s="13">
        <v>22501</v>
      </c>
      <c r="I1530" s="13">
        <v>252.79</v>
      </c>
      <c r="J1530" s="13">
        <v>253041.36</v>
      </c>
      <c r="K1530" s="18" t="s">
        <v>32</v>
      </c>
      <c r="L1530" s="12">
        <v>120</v>
      </c>
      <c r="M1530" s="14">
        <v>2326.33</v>
      </c>
      <c r="N1530" s="13">
        <v>0</v>
      </c>
      <c r="O1530" s="14">
        <v>0</v>
      </c>
      <c r="P1530" s="15">
        <v>119</v>
      </c>
      <c r="Q1530" s="13">
        <v>2326.33</v>
      </c>
      <c r="R1530" s="13">
        <v>250682</v>
      </c>
      <c r="S1530" s="13">
        <v>250.68</v>
      </c>
      <c r="T1530" s="13">
        <v>0</v>
      </c>
      <c r="U1530" s="13">
        <v>25900.59</v>
      </c>
      <c r="V1530" s="13">
        <v>0</v>
      </c>
      <c r="W1530" s="16">
        <v>0</v>
      </c>
      <c r="X1530" s="16">
        <v>0</v>
      </c>
      <c r="Y1530" s="17">
        <f>SUM(R1530:X1530)+N1530+O1530</f>
        <v>276833.27</v>
      </c>
      <c r="Z1530" s="17">
        <f>((P1530*Q1530)+O1530+N1530)-Y1530</f>
        <v>0</v>
      </c>
    </row>
    <row r="1531" spans="1:26" hidden="1" x14ac:dyDescent="0.25">
      <c r="A1531" s="10" t="s">
        <v>3321</v>
      </c>
      <c r="B1531" s="11">
        <v>44417</v>
      </c>
      <c r="C1531" s="12">
        <v>422670</v>
      </c>
      <c r="D1531" s="12" t="s">
        <v>3322</v>
      </c>
      <c r="E1531" s="11">
        <v>44417</v>
      </c>
      <c r="F1531" s="13">
        <v>244980.55</v>
      </c>
      <c r="G1531" s="13">
        <v>14698.83</v>
      </c>
      <c r="H1531" s="13">
        <v>2596.79</v>
      </c>
      <c r="I1531" s="13">
        <v>257.33999999999997</v>
      </c>
      <c r="J1531" s="13">
        <v>257339.93</v>
      </c>
      <c r="K1531" s="18" t="s">
        <v>32</v>
      </c>
      <c r="L1531" s="12">
        <v>120</v>
      </c>
      <c r="M1531" s="14">
        <v>2365.85</v>
      </c>
      <c r="N1531" s="13">
        <v>0</v>
      </c>
      <c r="O1531" s="14">
        <v>0</v>
      </c>
      <c r="P1531" s="15">
        <v>113</v>
      </c>
      <c r="Q1531" s="13">
        <v>2365.85</v>
      </c>
      <c r="R1531" s="13">
        <v>240756.9</v>
      </c>
      <c r="S1531" s="13">
        <v>255.08</v>
      </c>
      <c r="T1531" s="13">
        <v>272.79000000000002</v>
      </c>
      <c r="U1531" s="13">
        <v>26329.07</v>
      </c>
      <c r="V1531" s="13">
        <v>0</v>
      </c>
      <c r="W1531" s="16">
        <v>0</v>
      </c>
      <c r="X1531" s="16">
        <v>0</v>
      </c>
      <c r="Y1531" s="17">
        <f>SUM(R1531:X1531)+N1531+O1531</f>
        <v>267613.83999999997</v>
      </c>
      <c r="Z1531" s="17">
        <f>((P1531*Q1531)+O1531+N1531)-Y1531</f>
        <v>-272.78999999997905</v>
      </c>
    </row>
    <row r="1532" spans="1:26" hidden="1" x14ac:dyDescent="0.25">
      <c r="A1532" s="10" t="s">
        <v>5117</v>
      </c>
      <c r="B1532" s="11">
        <v>44480</v>
      </c>
      <c r="C1532" s="12">
        <v>426984</v>
      </c>
      <c r="D1532" s="12" t="s">
        <v>5118</v>
      </c>
      <c r="E1532" s="11">
        <v>44476</v>
      </c>
      <c r="F1532" s="13">
        <v>208139.18</v>
      </c>
      <c r="G1532" s="13">
        <v>12488.35</v>
      </c>
      <c r="H1532" s="13">
        <v>13237.65</v>
      </c>
      <c r="I1532" s="13">
        <v>207.6</v>
      </c>
      <c r="J1532" s="13">
        <v>207597.48</v>
      </c>
      <c r="K1532" s="18" t="s">
        <v>32</v>
      </c>
      <c r="L1532" s="12">
        <v>120</v>
      </c>
      <c r="M1532" s="14">
        <v>1908.54</v>
      </c>
      <c r="N1532" s="13">
        <v>0</v>
      </c>
      <c r="O1532" s="14">
        <v>0</v>
      </c>
      <c r="P1532" s="15">
        <v>112</v>
      </c>
      <c r="Q1532" s="13">
        <v>1908.54</v>
      </c>
      <c r="R1532" s="13">
        <v>193221.65</v>
      </c>
      <c r="S1532" s="13">
        <v>197.04</v>
      </c>
      <c r="T1532" s="13">
        <v>0</v>
      </c>
      <c r="U1532" s="13">
        <v>20337.78</v>
      </c>
      <c r="V1532" s="13">
        <v>0</v>
      </c>
      <c r="W1532" s="16">
        <v>0</v>
      </c>
      <c r="X1532" s="16">
        <v>0</v>
      </c>
      <c r="Y1532" s="17">
        <f>SUM(R1532:X1532)+N1532+O1532</f>
        <v>213756.47</v>
      </c>
      <c r="Z1532" s="17">
        <f>((P1532*Q1532)+O1532+N1532)-Y1532</f>
        <v>9.9999999802093953E-3</v>
      </c>
    </row>
    <row r="1533" spans="1:26" hidden="1" x14ac:dyDescent="0.25">
      <c r="A1533" s="10" t="s">
        <v>4863</v>
      </c>
      <c r="B1533" s="11">
        <v>44469</v>
      </c>
      <c r="C1533" s="12">
        <v>426479</v>
      </c>
      <c r="D1533" s="12" t="s">
        <v>4864</v>
      </c>
      <c r="E1533" s="11">
        <v>44469</v>
      </c>
      <c r="F1533" s="13">
        <v>208139.18</v>
      </c>
      <c r="G1533" s="13">
        <v>12488.35</v>
      </c>
      <c r="H1533" s="13">
        <v>2300</v>
      </c>
      <c r="I1533" s="13">
        <v>218.55</v>
      </c>
      <c r="J1533" s="13">
        <v>218546.08</v>
      </c>
      <c r="K1533" s="18" t="s">
        <v>32</v>
      </c>
      <c r="L1533" s="12">
        <v>120</v>
      </c>
      <c r="M1533" s="14">
        <v>2009.2</v>
      </c>
      <c r="N1533" s="13">
        <v>0</v>
      </c>
      <c r="O1533" s="14">
        <v>0</v>
      </c>
      <c r="P1533" s="15">
        <v>112</v>
      </c>
      <c r="Q1533" s="13">
        <v>2009.2</v>
      </c>
      <c r="R1533" s="13">
        <v>202653.53</v>
      </c>
      <c r="S1533" s="13">
        <v>214.71</v>
      </c>
      <c r="T1533" s="13">
        <v>142.35</v>
      </c>
      <c r="U1533" s="13">
        <v>22162.16</v>
      </c>
      <c r="V1533" s="13">
        <v>0</v>
      </c>
      <c r="W1533" s="16">
        <v>0</v>
      </c>
      <c r="X1533" s="16">
        <v>0</v>
      </c>
      <c r="Y1533" s="17">
        <f>SUM(R1533:X1533)+N1533+O1533</f>
        <v>225172.75</v>
      </c>
      <c r="Z1533" s="17">
        <f>((P1533*Q1533)+O1533+N1533)-Y1533</f>
        <v>-142.35000000000582</v>
      </c>
    </row>
    <row r="1534" spans="1:26" hidden="1" x14ac:dyDescent="0.25">
      <c r="A1534" s="10" t="s">
        <v>5115</v>
      </c>
      <c r="B1534" s="11">
        <v>44480</v>
      </c>
      <c r="C1534" s="12">
        <v>426982</v>
      </c>
      <c r="D1534" s="12" t="s">
        <v>5116</v>
      </c>
      <c r="E1534" s="11">
        <v>44477</v>
      </c>
      <c r="F1534" s="13">
        <v>243495.17</v>
      </c>
      <c r="G1534" s="13">
        <v>14609.71</v>
      </c>
      <c r="H1534" s="13">
        <v>15486.29</v>
      </c>
      <c r="I1534" s="13">
        <v>242.86</v>
      </c>
      <c r="J1534" s="13">
        <v>242861.45</v>
      </c>
      <c r="K1534" s="18" t="s">
        <v>32</v>
      </c>
      <c r="L1534" s="12">
        <v>120</v>
      </c>
      <c r="M1534" s="14">
        <v>2232.7399999999998</v>
      </c>
      <c r="N1534" s="13">
        <v>0</v>
      </c>
      <c r="O1534" s="14">
        <v>-0.01</v>
      </c>
      <c r="P1534" s="15">
        <v>112</v>
      </c>
      <c r="Q1534" s="13">
        <v>2232.7399999999998</v>
      </c>
      <c r="R1534" s="13">
        <v>226043.68</v>
      </c>
      <c r="S1534" s="13">
        <v>230.5</v>
      </c>
      <c r="T1534" s="13">
        <v>0</v>
      </c>
      <c r="U1534" s="13">
        <v>23792.71</v>
      </c>
      <c r="V1534" s="13">
        <v>0</v>
      </c>
      <c r="W1534" s="16">
        <v>0</v>
      </c>
      <c r="X1534" s="16">
        <v>0</v>
      </c>
      <c r="Y1534" s="17">
        <f>SUM(R1534:X1534)+N1534+O1534</f>
        <v>250066.87999999998</v>
      </c>
      <c r="Z1534" s="17">
        <f>((P1534*Q1534)+O1534+N1534)-Y1534</f>
        <v>-1.0000000009313226E-2</v>
      </c>
    </row>
    <row r="1535" spans="1:26" hidden="1" x14ac:dyDescent="0.25">
      <c r="A1535" s="10" t="s">
        <v>8491</v>
      </c>
      <c r="B1535" s="11">
        <v>44620</v>
      </c>
      <c r="C1535" s="12">
        <v>433703</v>
      </c>
      <c r="D1535" s="12" t="s">
        <v>8492</v>
      </c>
      <c r="E1535" s="11">
        <v>44620</v>
      </c>
      <c r="F1535" s="13">
        <v>349794.42</v>
      </c>
      <c r="G1535" s="13">
        <v>20987.67</v>
      </c>
      <c r="H1535" s="13">
        <v>11123.46</v>
      </c>
      <c r="I1535" s="13">
        <v>359.66</v>
      </c>
      <c r="J1535" s="13">
        <v>360018.29</v>
      </c>
      <c r="K1535" s="18" t="s">
        <v>32</v>
      </c>
      <c r="L1535" s="12">
        <v>120</v>
      </c>
      <c r="M1535" s="14">
        <v>3309.82</v>
      </c>
      <c r="N1535" s="13">
        <v>0</v>
      </c>
      <c r="O1535" s="14">
        <v>0.01</v>
      </c>
      <c r="P1535" s="15">
        <v>118</v>
      </c>
      <c r="Q1535" s="13">
        <v>3309.82</v>
      </c>
      <c r="R1535" s="13">
        <v>343594.53</v>
      </c>
      <c r="S1535" s="13">
        <v>359.66</v>
      </c>
      <c r="T1535" s="13">
        <v>9444.4500000000007</v>
      </c>
      <c r="U1535" s="13">
        <v>37160.11</v>
      </c>
      <c r="V1535" s="13">
        <v>0</v>
      </c>
      <c r="W1535" s="16">
        <v>0</v>
      </c>
      <c r="X1535" s="16">
        <v>0</v>
      </c>
      <c r="Y1535" s="17">
        <f>SUM(R1535:X1535)+N1535+O1535</f>
        <v>390558.76</v>
      </c>
      <c r="Z1535" s="17">
        <f>((P1535*Q1535)+O1535+N1535)-Y1535</f>
        <v>1.0000000009313226E-2</v>
      </c>
    </row>
    <row r="1536" spans="1:26" hidden="1" x14ac:dyDescent="0.25">
      <c r="A1536" s="10" t="s">
        <v>2723</v>
      </c>
      <c r="B1536" s="11">
        <v>44393</v>
      </c>
      <c r="C1536" s="12">
        <v>420969</v>
      </c>
      <c r="D1536" s="12" t="s">
        <v>2724</v>
      </c>
      <c r="E1536" s="11">
        <v>44390</v>
      </c>
      <c r="F1536" s="13">
        <v>229877.48</v>
      </c>
      <c r="G1536" s="13">
        <v>13792.65</v>
      </c>
      <c r="H1536" s="13">
        <v>2436.6999999999998</v>
      </c>
      <c r="I1536" s="13">
        <v>241.47</v>
      </c>
      <c r="J1536" s="13">
        <v>241474.9</v>
      </c>
      <c r="K1536" s="18" t="s">
        <v>32</v>
      </c>
      <c r="L1536" s="12">
        <v>120</v>
      </c>
      <c r="M1536" s="14">
        <v>2220</v>
      </c>
      <c r="N1536" s="13">
        <v>0</v>
      </c>
      <c r="O1536" s="14">
        <v>0</v>
      </c>
      <c r="P1536" s="15">
        <v>109</v>
      </c>
      <c r="Q1536" s="13">
        <v>2457.8200000000002</v>
      </c>
      <c r="R1536" s="13">
        <v>217917.23</v>
      </c>
      <c r="S1536" s="13">
        <v>230.87</v>
      </c>
      <c r="T1536" s="13">
        <v>0</v>
      </c>
      <c r="U1536" s="13">
        <v>23831.9</v>
      </c>
      <c r="V1536" s="13">
        <v>23344.53</v>
      </c>
      <c r="W1536" s="16">
        <v>25.07</v>
      </c>
      <c r="X1536" s="16">
        <v>2552.7800000000002</v>
      </c>
      <c r="Y1536" s="17">
        <f>SUM(R1536:X1536)+N1536+O1536</f>
        <v>267902.38000000006</v>
      </c>
      <c r="Z1536" s="17">
        <f>((P1536*Q1536)+O1536+N1536)-Y1536</f>
        <v>0</v>
      </c>
    </row>
    <row r="1537" spans="1:26" x14ac:dyDescent="0.25">
      <c r="A1537" s="10" t="s">
        <v>10635</v>
      </c>
      <c r="B1537" s="11">
        <v>44741</v>
      </c>
      <c r="C1537" s="12">
        <v>436710</v>
      </c>
      <c r="D1537" s="12" t="s">
        <v>10636</v>
      </c>
      <c r="E1537" s="11">
        <v>44736</v>
      </c>
      <c r="F1537" s="13">
        <v>106721.37</v>
      </c>
      <c r="G1537" s="13">
        <v>6403.28</v>
      </c>
      <c r="H1537" s="53">
        <v>3393.74</v>
      </c>
      <c r="I1537" s="13">
        <v>109.73</v>
      </c>
      <c r="J1537" s="13">
        <v>109840.64</v>
      </c>
      <c r="K1537" s="18" t="s">
        <v>32</v>
      </c>
      <c r="L1537" s="12">
        <v>120</v>
      </c>
      <c r="M1537" s="52">
        <v>1009.82</v>
      </c>
      <c r="N1537" s="13">
        <v>0</v>
      </c>
      <c r="O1537" s="14">
        <v>0</v>
      </c>
      <c r="P1537" s="15">
        <v>120</v>
      </c>
      <c r="Q1537" s="51">
        <v>1009.82</v>
      </c>
      <c r="R1537" s="13">
        <v>105024.5</v>
      </c>
      <c r="S1537" s="13">
        <v>109.73</v>
      </c>
      <c r="T1537" s="13">
        <v>4706.41</v>
      </c>
      <c r="U1537" s="13">
        <v>11337.76</v>
      </c>
      <c r="V1537" s="13">
        <v>0</v>
      </c>
      <c r="W1537" s="16">
        <v>0</v>
      </c>
      <c r="X1537" s="16">
        <v>0</v>
      </c>
      <c r="Y1537" s="17">
        <f>SUM(R1537:X1537)+N1537+O1537</f>
        <v>121178.4</v>
      </c>
      <c r="Z1537" s="17">
        <f>((P1537*Q1537)+O1537+N1537)-Y1537</f>
        <v>0</v>
      </c>
    </row>
    <row r="1538" spans="1:26" hidden="1" x14ac:dyDescent="0.25">
      <c r="A1538" s="10" t="s">
        <v>2609</v>
      </c>
      <c r="B1538" s="11">
        <v>44390</v>
      </c>
      <c r="C1538" s="12">
        <v>420862</v>
      </c>
      <c r="D1538" s="12" t="s">
        <v>2610</v>
      </c>
      <c r="E1538" s="11">
        <v>44390</v>
      </c>
      <c r="F1538" s="13">
        <v>220437.08</v>
      </c>
      <c r="G1538" s="13">
        <v>13226.22</v>
      </c>
      <c r="H1538" s="13">
        <v>4675</v>
      </c>
      <c r="I1538" s="13">
        <v>229.22</v>
      </c>
      <c r="J1538" s="13">
        <v>229217.52</v>
      </c>
      <c r="K1538" s="18" t="s">
        <v>32</v>
      </c>
      <c r="L1538" s="12">
        <v>120</v>
      </c>
      <c r="M1538" s="14">
        <v>2107.3000000000002</v>
      </c>
      <c r="N1538" s="13">
        <v>0</v>
      </c>
      <c r="O1538" s="14">
        <v>0</v>
      </c>
      <c r="P1538" s="15">
        <v>109</v>
      </c>
      <c r="Q1538" s="13">
        <v>2333.04</v>
      </c>
      <c r="R1538" s="13">
        <v>207054.32</v>
      </c>
      <c r="S1538" s="13">
        <v>217.28</v>
      </c>
      <c r="T1538" s="13">
        <v>0</v>
      </c>
      <c r="U1538" s="13">
        <v>22424.1</v>
      </c>
      <c r="V1538" s="13">
        <v>22180.41</v>
      </c>
      <c r="W1538" s="16">
        <v>22.89</v>
      </c>
      <c r="X1538" s="16">
        <v>2402.36</v>
      </c>
      <c r="Y1538" s="17">
        <f>SUM(R1538:X1538)+N1538+O1538</f>
        <v>254301.36000000002</v>
      </c>
      <c r="Z1538" s="17">
        <f>((P1538*Q1538)+O1538+N1538)-Y1538</f>
        <v>0</v>
      </c>
    </row>
    <row r="1539" spans="1:26" hidden="1" x14ac:dyDescent="0.25">
      <c r="A1539" s="10" t="s">
        <v>1105</v>
      </c>
      <c r="B1539" s="11">
        <v>44313</v>
      </c>
      <c r="C1539" s="12">
        <v>415727</v>
      </c>
      <c r="D1539" s="12" t="s">
        <v>1106</v>
      </c>
      <c r="E1539" s="11">
        <v>44313</v>
      </c>
      <c r="F1539" s="13">
        <v>222981</v>
      </c>
      <c r="G1539" s="13">
        <v>13378.86</v>
      </c>
      <c r="H1539" s="13">
        <v>2363</v>
      </c>
      <c r="I1539" s="13">
        <v>234.23</v>
      </c>
      <c r="J1539" s="13">
        <v>234231.09</v>
      </c>
      <c r="K1539" s="18" t="s">
        <v>32</v>
      </c>
      <c r="L1539" s="12">
        <v>120</v>
      </c>
      <c r="M1539" s="14">
        <v>2153.4</v>
      </c>
      <c r="N1539" s="13">
        <v>0</v>
      </c>
      <c r="O1539" s="14">
        <v>0</v>
      </c>
      <c r="P1539" s="15">
        <v>107</v>
      </c>
      <c r="Q1539" s="13">
        <v>2500.5500000000002</v>
      </c>
      <c r="R1539" s="13">
        <v>207501.57</v>
      </c>
      <c r="S1539" s="13">
        <v>219.88</v>
      </c>
      <c r="T1539" s="13">
        <v>0</v>
      </c>
      <c r="U1539" s="13">
        <v>22692.35</v>
      </c>
      <c r="V1539" s="13">
        <v>33451.410000000003</v>
      </c>
      <c r="W1539" s="16">
        <v>35.31</v>
      </c>
      <c r="X1539" s="16">
        <v>3658.33</v>
      </c>
      <c r="Y1539" s="17">
        <f>SUM(R1539:X1539)+N1539+O1539</f>
        <v>267558.85000000003</v>
      </c>
      <c r="Z1539" s="17">
        <f>((P1539*Q1539)+O1539+N1539)-Y1539</f>
        <v>0</v>
      </c>
    </row>
    <row r="1540" spans="1:26" hidden="1" x14ac:dyDescent="0.25">
      <c r="A1540" s="10" t="s">
        <v>1039</v>
      </c>
      <c r="B1540" s="11">
        <v>44312</v>
      </c>
      <c r="C1540" s="12">
        <v>415725</v>
      </c>
      <c r="D1540" s="12" t="s">
        <v>1040</v>
      </c>
      <c r="E1540" s="11">
        <v>44312</v>
      </c>
      <c r="F1540" s="13">
        <v>222981</v>
      </c>
      <c r="G1540" s="13">
        <v>13378.86</v>
      </c>
      <c r="H1540" s="13">
        <v>2363.6</v>
      </c>
      <c r="I1540" s="13">
        <v>234.23</v>
      </c>
      <c r="J1540" s="13">
        <v>234230.49</v>
      </c>
      <c r="K1540" s="18" t="s">
        <v>32</v>
      </c>
      <c r="L1540" s="12">
        <v>120</v>
      </c>
      <c r="M1540" s="14">
        <v>2153.39</v>
      </c>
      <c r="N1540" s="13">
        <v>0</v>
      </c>
      <c r="O1540" s="14">
        <v>0</v>
      </c>
      <c r="P1540" s="15">
        <v>107</v>
      </c>
      <c r="Q1540" s="13">
        <v>2500.54</v>
      </c>
      <c r="R1540" s="13">
        <v>207501.03</v>
      </c>
      <c r="S1540" s="13">
        <v>219.88</v>
      </c>
      <c r="T1540" s="13">
        <v>0</v>
      </c>
      <c r="U1540" s="13">
        <v>22691.82</v>
      </c>
      <c r="V1540" s="13">
        <v>33451.410000000003</v>
      </c>
      <c r="W1540" s="16">
        <v>35.31</v>
      </c>
      <c r="X1540" s="16">
        <v>3658.33</v>
      </c>
      <c r="Y1540" s="17">
        <f>SUM(R1540:X1540)+N1540+O1540</f>
        <v>267557.78000000003</v>
      </c>
      <c r="Z1540" s="17">
        <f>((P1540*Q1540)+O1540+N1540)-Y1540</f>
        <v>0</v>
      </c>
    </row>
    <row r="1541" spans="1:26" hidden="1" x14ac:dyDescent="0.25">
      <c r="A1541" s="10" t="s">
        <v>6649</v>
      </c>
      <c r="B1541" s="11">
        <v>44529</v>
      </c>
      <c r="C1541" s="12">
        <v>430833</v>
      </c>
      <c r="D1541" s="12" t="s">
        <v>6650</v>
      </c>
      <c r="E1541" s="11">
        <v>44528</v>
      </c>
      <c r="F1541" s="13">
        <v>285020.17</v>
      </c>
      <c r="G1541" s="13">
        <v>17101.21</v>
      </c>
      <c r="H1541" s="13">
        <v>3100</v>
      </c>
      <c r="I1541" s="13">
        <v>299.32</v>
      </c>
      <c r="J1541" s="13">
        <v>299320.7</v>
      </c>
      <c r="K1541" s="18" t="s">
        <v>32</v>
      </c>
      <c r="L1541" s="12">
        <v>120</v>
      </c>
      <c r="M1541" s="14">
        <v>2751.79</v>
      </c>
      <c r="N1541" s="13">
        <v>0</v>
      </c>
      <c r="O1541" s="14">
        <v>0</v>
      </c>
      <c r="P1541" s="15">
        <v>114</v>
      </c>
      <c r="Q1541" s="13">
        <v>2751.79</v>
      </c>
      <c r="R1541" s="13">
        <v>280132.07</v>
      </c>
      <c r="S1541" s="13">
        <v>299.32</v>
      </c>
      <c r="T1541" s="13">
        <v>10175.219999999999</v>
      </c>
      <c r="U1541" s="13">
        <v>30894.1</v>
      </c>
      <c r="V1541" s="13">
        <v>0</v>
      </c>
      <c r="W1541" s="16">
        <v>0</v>
      </c>
      <c r="X1541" s="16">
        <v>0</v>
      </c>
      <c r="Y1541" s="17">
        <f>SUM(R1541:X1541)+N1541+O1541</f>
        <v>321500.70999999996</v>
      </c>
      <c r="Z1541" s="17">
        <f>((P1541*Q1541)+O1541+N1541)-Y1541</f>
        <v>-7796.6499999999651</v>
      </c>
    </row>
    <row r="1542" spans="1:26" hidden="1" x14ac:dyDescent="0.25">
      <c r="A1542" s="10" t="s">
        <v>1395</v>
      </c>
      <c r="B1542" s="11">
        <v>44329</v>
      </c>
      <c r="C1542" s="12">
        <v>416661</v>
      </c>
      <c r="D1542" s="12" t="s">
        <v>1396</v>
      </c>
      <c r="E1542" s="11">
        <v>44329</v>
      </c>
      <c r="F1542" s="13">
        <v>217661.89</v>
      </c>
      <c r="G1542" s="13">
        <v>13059.71</v>
      </c>
      <c r="H1542" s="13">
        <v>2308</v>
      </c>
      <c r="I1542" s="13">
        <v>228.64</v>
      </c>
      <c r="J1542" s="13">
        <v>228642.24</v>
      </c>
      <c r="K1542" s="18" t="s">
        <v>32</v>
      </c>
      <c r="L1542" s="12">
        <v>120</v>
      </c>
      <c r="M1542" s="14">
        <v>2102.0100000000002</v>
      </c>
      <c r="N1542" s="13">
        <v>0</v>
      </c>
      <c r="O1542" s="14">
        <v>0</v>
      </c>
      <c r="P1542" s="15">
        <v>109</v>
      </c>
      <c r="Q1542" s="13">
        <v>2412.4299999999998</v>
      </c>
      <c r="R1542" s="13">
        <v>206336.59</v>
      </c>
      <c r="S1542" s="13">
        <v>218.59</v>
      </c>
      <c r="T1542" s="13">
        <v>0</v>
      </c>
      <c r="U1542" s="13">
        <v>22563.91</v>
      </c>
      <c r="V1542" s="13">
        <v>30470.95</v>
      </c>
      <c r="W1542" s="16">
        <v>32.700000000000003</v>
      </c>
      <c r="X1542" s="16">
        <v>3332.13</v>
      </c>
      <c r="Y1542" s="17">
        <f>SUM(R1542:X1542)+N1542+O1542</f>
        <v>262954.87</v>
      </c>
      <c r="Z1542" s="17">
        <f>((P1542*Q1542)+O1542+N1542)-Y1542</f>
        <v>0</v>
      </c>
    </row>
    <row r="1543" spans="1:26" hidden="1" x14ac:dyDescent="0.25">
      <c r="A1543" s="10" t="s">
        <v>5277</v>
      </c>
      <c r="B1543" s="11">
        <v>44483</v>
      </c>
      <c r="C1543" s="12">
        <v>427301</v>
      </c>
      <c r="D1543" s="12" t="s">
        <v>5278</v>
      </c>
      <c r="E1543" s="11">
        <v>44479</v>
      </c>
      <c r="F1543" s="13">
        <v>250430.19</v>
      </c>
      <c r="G1543" s="13">
        <v>15025.81</v>
      </c>
      <c r="H1543" s="13">
        <v>2700</v>
      </c>
      <c r="I1543" s="13">
        <v>263.02</v>
      </c>
      <c r="J1543" s="13">
        <v>263019.02</v>
      </c>
      <c r="K1543" s="18" t="s">
        <v>32</v>
      </c>
      <c r="L1543" s="12">
        <v>120</v>
      </c>
      <c r="M1543" s="14">
        <v>2418.06</v>
      </c>
      <c r="N1543" s="13">
        <v>0</v>
      </c>
      <c r="O1543" s="14">
        <v>0.01</v>
      </c>
      <c r="P1543" s="15">
        <v>112</v>
      </c>
      <c r="Q1543" s="13">
        <v>2418.06</v>
      </c>
      <c r="R1543" s="13">
        <v>245829.57</v>
      </c>
      <c r="S1543" s="13">
        <v>260.69</v>
      </c>
      <c r="T1543" s="13">
        <v>2253.87</v>
      </c>
      <c r="U1543" s="13">
        <v>26907.93</v>
      </c>
      <c r="V1543" s="13">
        <v>0</v>
      </c>
      <c r="W1543" s="16">
        <v>0</v>
      </c>
      <c r="X1543" s="16">
        <v>0</v>
      </c>
      <c r="Y1543" s="17">
        <f>SUM(R1543:X1543)+N1543+O1543</f>
        <v>275252.07</v>
      </c>
      <c r="Z1543" s="17">
        <f>((P1543*Q1543)+O1543+N1543)-Y1543</f>
        <v>-4429.3400000000256</v>
      </c>
    </row>
    <row r="1544" spans="1:26" hidden="1" x14ac:dyDescent="0.25">
      <c r="A1544" s="10" t="s">
        <v>5257</v>
      </c>
      <c r="B1544" s="11">
        <v>44483</v>
      </c>
      <c r="C1544" s="12">
        <v>427230</v>
      </c>
      <c r="D1544" s="12" t="s">
        <v>5258</v>
      </c>
      <c r="E1544" s="11">
        <v>44480</v>
      </c>
      <c r="F1544" s="13">
        <v>264476.42</v>
      </c>
      <c r="G1544" s="13">
        <v>15868.59</v>
      </c>
      <c r="H1544" s="13">
        <v>2900</v>
      </c>
      <c r="I1544" s="13">
        <v>277.72000000000003</v>
      </c>
      <c r="J1544" s="13">
        <v>277722.73</v>
      </c>
      <c r="K1544" s="18" t="s">
        <v>32</v>
      </c>
      <c r="L1544" s="12">
        <v>120</v>
      </c>
      <c r="M1544" s="14">
        <v>2553.23</v>
      </c>
      <c r="N1544" s="13">
        <v>0</v>
      </c>
      <c r="O1544" s="14">
        <v>-0.01</v>
      </c>
      <c r="P1544" s="15">
        <v>112</v>
      </c>
      <c r="Q1544" s="13">
        <v>2553.23</v>
      </c>
      <c r="R1544" s="13">
        <v>259572.41</v>
      </c>
      <c r="S1544" s="13">
        <v>275.26</v>
      </c>
      <c r="T1544" s="13">
        <v>2380.29</v>
      </c>
      <c r="U1544" s="13">
        <v>28411.200000000001</v>
      </c>
      <c r="V1544" s="13">
        <v>0</v>
      </c>
      <c r="W1544" s="16">
        <v>0</v>
      </c>
      <c r="X1544" s="16">
        <v>0</v>
      </c>
      <c r="Y1544" s="17">
        <f>SUM(R1544:X1544)+N1544+O1544</f>
        <v>290639.15000000002</v>
      </c>
      <c r="Z1544" s="17">
        <f>((P1544*Q1544)+O1544+N1544)-Y1544</f>
        <v>-4677.4000000000233</v>
      </c>
    </row>
    <row r="1545" spans="1:26" hidden="1" x14ac:dyDescent="0.25">
      <c r="A1545" s="10" t="s">
        <v>2549</v>
      </c>
      <c r="B1545" s="11">
        <v>44383</v>
      </c>
      <c r="C1545" s="12">
        <v>420346</v>
      </c>
      <c r="D1545" s="12" t="s">
        <v>2550</v>
      </c>
      <c r="E1545" s="11">
        <v>44383</v>
      </c>
      <c r="F1545" s="13">
        <v>383229.42</v>
      </c>
      <c r="G1545" s="13">
        <v>22993.759999999998</v>
      </c>
      <c r="H1545" s="13">
        <v>4100</v>
      </c>
      <c r="I1545" s="13">
        <v>402.53</v>
      </c>
      <c r="J1545" s="13">
        <v>402525.71</v>
      </c>
      <c r="K1545" s="18" t="s">
        <v>32</v>
      </c>
      <c r="L1545" s="12">
        <v>120</v>
      </c>
      <c r="M1545" s="14">
        <v>3700.61</v>
      </c>
      <c r="N1545" s="13">
        <v>0</v>
      </c>
      <c r="O1545" s="14">
        <v>0</v>
      </c>
      <c r="P1545" s="15">
        <v>109</v>
      </c>
      <c r="Q1545" s="13">
        <v>4097.04</v>
      </c>
      <c r="R1545" s="13">
        <v>363256.37</v>
      </c>
      <c r="S1545" s="13">
        <v>384.88</v>
      </c>
      <c r="T1545" s="13">
        <v>0</v>
      </c>
      <c r="U1545" s="13">
        <v>39725.24</v>
      </c>
      <c r="V1545" s="13">
        <v>38914.089999999997</v>
      </c>
      <c r="W1545" s="16">
        <v>41.42</v>
      </c>
      <c r="X1545" s="16">
        <v>4255.3599999999997</v>
      </c>
      <c r="Y1545" s="17">
        <f>SUM(R1545:X1545)+N1545+O1545</f>
        <v>446577.35999999993</v>
      </c>
      <c r="Z1545" s="17">
        <f>((P1545*Q1545)+O1545+N1545)-Y1545</f>
        <v>0</v>
      </c>
    </row>
    <row r="1546" spans="1:26" hidden="1" x14ac:dyDescent="0.25">
      <c r="A1546" s="10" t="s">
        <v>2775</v>
      </c>
      <c r="B1546" s="11">
        <v>44397</v>
      </c>
      <c r="C1546" s="12">
        <v>421238</v>
      </c>
      <c r="D1546" s="12" t="s">
        <v>2776</v>
      </c>
      <c r="E1546" s="11">
        <v>44397</v>
      </c>
      <c r="F1546" s="13">
        <v>83815.899999999994</v>
      </c>
      <c r="G1546" s="13">
        <v>5028.95</v>
      </c>
      <c r="H1546" s="13">
        <v>30000</v>
      </c>
      <c r="I1546" s="13">
        <v>58.9</v>
      </c>
      <c r="J1546" s="13">
        <v>58903.75</v>
      </c>
      <c r="K1546" s="18" t="s">
        <v>32</v>
      </c>
      <c r="L1546" s="12">
        <v>120</v>
      </c>
      <c r="M1546" s="14">
        <v>541.53</v>
      </c>
      <c r="N1546" s="13">
        <v>0</v>
      </c>
      <c r="O1546" s="14">
        <v>0</v>
      </c>
      <c r="P1546" s="15">
        <v>111</v>
      </c>
      <c r="Q1546" s="13">
        <v>599.54</v>
      </c>
      <c r="R1546" s="13">
        <v>54431.519999999997</v>
      </c>
      <c r="S1546" s="13">
        <v>54.49</v>
      </c>
      <c r="T1546" s="13">
        <v>0</v>
      </c>
      <c r="U1546" s="13">
        <v>5623.82</v>
      </c>
      <c r="V1546" s="13">
        <v>5725.77</v>
      </c>
      <c r="W1546" s="16">
        <v>5.45</v>
      </c>
      <c r="X1546" s="16">
        <v>591.87</v>
      </c>
      <c r="Y1546" s="17">
        <f>SUM(R1546:X1546)+N1546+O1546</f>
        <v>66432.919999999984</v>
      </c>
      <c r="Z1546" s="17">
        <f>((P1546*Q1546)+O1546+N1546)-Y1546</f>
        <v>116.02000000001863</v>
      </c>
    </row>
    <row r="1547" spans="1:26" hidden="1" x14ac:dyDescent="0.25">
      <c r="A1547" s="10" t="s">
        <v>3255</v>
      </c>
      <c r="B1547" s="11">
        <v>44408</v>
      </c>
      <c r="C1547" s="12">
        <v>422029</v>
      </c>
      <c r="D1547" s="12" t="s">
        <v>3256</v>
      </c>
      <c r="E1547" s="11">
        <v>44406</v>
      </c>
      <c r="F1547" s="13">
        <v>102830.19</v>
      </c>
      <c r="G1547" s="13">
        <v>6169.81</v>
      </c>
      <c r="H1547" s="13">
        <v>1160</v>
      </c>
      <c r="I1547" s="13">
        <v>107.95</v>
      </c>
      <c r="J1547" s="13">
        <v>107947.95</v>
      </c>
      <c r="K1547" s="18" t="s">
        <v>32</v>
      </c>
      <c r="L1547" s="12">
        <v>120</v>
      </c>
      <c r="M1547" s="14">
        <v>992.42</v>
      </c>
      <c r="N1547" s="13">
        <v>0</v>
      </c>
      <c r="O1547" s="14">
        <v>0</v>
      </c>
      <c r="P1547" s="15">
        <v>110</v>
      </c>
      <c r="Q1547" s="13">
        <v>1098.73</v>
      </c>
      <c r="R1547" s="13">
        <v>98310.56</v>
      </c>
      <c r="S1547" s="13">
        <v>104.15</v>
      </c>
      <c r="T1547" s="13">
        <v>0</v>
      </c>
      <c r="U1547" s="13">
        <v>10751.49</v>
      </c>
      <c r="V1547" s="13">
        <v>10435.66</v>
      </c>
      <c r="W1547" s="16">
        <v>10.9</v>
      </c>
      <c r="X1547" s="16">
        <v>1141.23</v>
      </c>
      <c r="Y1547" s="17">
        <f>SUM(R1547:X1547)+N1547+O1547</f>
        <v>120753.98999999999</v>
      </c>
      <c r="Z1547" s="17">
        <f>((P1547*Q1547)+O1547+N1547)-Y1547</f>
        <v>106.31000000001222</v>
      </c>
    </row>
    <row r="1548" spans="1:26" hidden="1" x14ac:dyDescent="0.25">
      <c r="A1548" s="10" t="s">
        <v>5361</v>
      </c>
      <c r="B1548" s="11">
        <v>44487</v>
      </c>
      <c r="C1548" s="12">
        <v>427655</v>
      </c>
      <c r="D1548" s="12" t="s">
        <v>5362</v>
      </c>
      <c r="E1548" s="11">
        <v>44487</v>
      </c>
      <c r="F1548" s="13">
        <v>101975.94</v>
      </c>
      <c r="G1548" s="13">
        <v>6118.56</v>
      </c>
      <c r="H1548" s="13">
        <v>1080.95</v>
      </c>
      <c r="I1548" s="13">
        <v>107.12</v>
      </c>
      <c r="J1548" s="13">
        <v>107120.67</v>
      </c>
      <c r="K1548" s="18" t="s">
        <v>32</v>
      </c>
      <c r="L1548" s="12">
        <v>120</v>
      </c>
      <c r="M1548" s="14">
        <v>984.81</v>
      </c>
      <c r="N1548" s="13">
        <v>0</v>
      </c>
      <c r="O1548" s="14">
        <v>0.01</v>
      </c>
      <c r="P1548" s="15">
        <v>115</v>
      </c>
      <c r="Q1548" s="13">
        <v>984.81</v>
      </c>
      <c r="R1548" s="13">
        <v>100253.93</v>
      </c>
      <c r="S1548" s="13">
        <v>107.12</v>
      </c>
      <c r="T1548" s="13">
        <v>1835.56</v>
      </c>
      <c r="U1548" s="13">
        <v>11056.53</v>
      </c>
      <c r="V1548" s="13">
        <v>0</v>
      </c>
      <c r="W1548" s="16">
        <v>0</v>
      </c>
      <c r="X1548" s="16">
        <v>0</v>
      </c>
      <c r="Y1548" s="17">
        <f>SUM(R1548:X1548)+N1548+O1548</f>
        <v>113253.14999999998</v>
      </c>
      <c r="Z1548" s="17">
        <f>((P1548*Q1548)+O1548+N1548)-Y1548</f>
        <v>1.0000000009313226E-2</v>
      </c>
    </row>
    <row r="1549" spans="1:26" hidden="1" x14ac:dyDescent="0.25">
      <c r="A1549" s="10" t="s">
        <v>7305</v>
      </c>
      <c r="B1549" s="11">
        <v>44560</v>
      </c>
      <c r="C1549" s="12">
        <v>431857</v>
      </c>
      <c r="D1549" s="12" t="s">
        <v>7306</v>
      </c>
      <c r="E1549" s="11">
        <v>44560</v>
      </c>
      <c r="F1549" s="13">
        <v>124071.37</v>
      </c>
      <c r="G1549" s="13">
        <v>7444.28</v>
      </c>
      <c r="H1549" s="13">
        <v>11837</v>
      </c>
      <c r="I1549" s="13">
        <v>119.8</v>
      </c>
      <c r="J1549" s="13">
        <v>119798.45</v>
      </c>
      <c r="K1549" s="18" t="s">
        <v>32</v>
      </c>
      <c r="L1549" s="12">
        <v>120</v>
      </c>
      <c r="M1549" s="14">
        <v>1101.3599999999999</v>
      </c>
      <c r="N1549" s="13">
        <v>0</v>
      </c>
      <c r="O1549" s="14">
        <v>0</v>
      </c>
      <c r="P1549" s="15">
        <v>115</v>
      </c>
      <c r="Q1549" s="13">
        <v>1101.3599999999999</v>
      </c>
      <c r="R1549" s="13">
        <v>114692.05</v>
      </c>
      <c r="S1549" s="13">
        <v>114.8</v>
      </c>
      <c r="T1549" s="13">
        <v>0</v>
      </c>
      <c r="U1549" s="13">
        <v>11849.55</v>
      </c>
      <c r="V1549" s="13">
        <v>0</v>
      </c>
      <c r="W1549" s="16">
        <v>0</v>
      </c>
      <c r="X1549" s="16">
        <v>0</v>
      </c>
      <c r="Y1549" s="17">
        <f>SUM(R1549:X1549)+N1549+O1549</f>
        <v>126656.40000000001</v>
      </c>
      <c r="Z1549" s="17">
        <f>((P1549*Q1549)+O1549+N1549)-Y1549</f>
        <v>0</v>
      </c>
    </row>
    <row r="1550" spans="1:26" hidden="1" x14ac:dyDescent="0.25">
      <c r="A1550" s="10" t="s">
        <v>6503</v>
      </c>
      <c r="B1550" s="11">
        <v>44523</v>
      </c>
      <c r="C1550" s="12">
        <v>430374</v>
      </c>
      <c r="D1550" s="12" t="s">
        <v>6504</v>
      </c>
      <c r="E1550" s="11">
        <v>44523</v>
      </c>
      <c r="F1550" s="13">
        <v>118013.68</v>
      </c>
      <c r="G1550" s="13">
        <v>7080.82</v>
      </c>
      <c r="H1550" s="13">
        <v>10000</v>
      </c>
      <c r="I1550" s="13">
        <v>115.21</v>
      </c>
      <c r="J1550" s="13">
        <v>115209.71</v>
      </c>
      <c r="K1550" s="18" t="s">
        <v>32</v>
      </c>
      <c r="L1550" s="12">
        <v>120</v>
      </c>
      <c r="M1550" s="14">
        <v>1059.18</v>
      </c>
      <c r="N1550" s="13">
        <v>0</v>
      </c>
      <c r="O1550" s="14">
        <v>0</v>
      </c>
      <c r="P1550" s="15">
        <v>116</v>
      </c>
      <c r="Q1550" s="13">
        <v>1059.18</v>
      </c>
      <c r="R1550" s="13">
        <v>111258.02</v>
      </c>
      <c r="S1550" s="13">
        <v>111.37</v>
      </c>
      <c r="T1550" s="13">
        <v>0</v>
      </c>
      <c r="U1550" s="13">
        <v>11495.49</v>
      </c>
      <c r="V1550" s="13">
        <v>0</v>
      </c>
      <c r="W1550" s="16">
        <v>0</v>
      </c>
      <c r="X1550" s="16">
        <v>0</v>
      </c>
      <c r="Y1550" s="17">
        <f>SUM(R1550:X1550)+N1550+O1550</f>
        <v>122864.88</v>
      </c>
      <c r="Z1550" s="17">
        <f>((P1550*Q1550)+O1550+N1550)-Y1550</f>
        <v>0</v>
      </c>
    </row>
    <row r="1551" spans="1:26" hidden="1" x14ac:dyDescent="0.25">
      <c r="A1551" s="10" t="s">
        <v>6785</v>
      </c>
      <c r="B1551" s="11">
        <v>44530</v>
      </c>
      <c r="C1551" s="12">
        <v>430807</v>
      </c>
      <c r="D1551" s="12" t="s">
        <v>6786</v>
      </c>
      <c r="E1551" s="11">
        <v>44529</v>
      </c>
      <c r="F1551" s="13">
        <v>101975.94</v>
      </c>
      <c r="G1551" s="13">
        <v>6118.56</v>
      </c>
      <c r="H1551" s="13">
        <v>1100</v>
      </c>
      <c r="I1551" s="13">
        <v>107.1</v>
      </c>
      <c r="J1551" s="13">
        <v>107101.6</v>
      </c>
      <c r="K1551" s="18" t="s">
        <v>32</v>
      </c>
      <c r="L1551" s="12">
        <v>120</v>
      </c>
      <c r="M1551" s="14">
        <v>984.63</v>
      </c>
      <c r="N1551" s="13">
        <v>0</v>
      </c>
      <c r="O1551" s="14">
        <v>0.01</v>
      </c>
      <c r="P1551" s="15">
        <v>114</v>
      </c>
      <c r="Q1551" s="13">
        <v>984.63</v>
      </c>
      <c r="R1551" s="13">
        <v>100168.93</v>
      </c>
      <c r="S1551" s="13">
        <v>107.1</v>
      </c>
      <c r="T1551" s="13">
        <v>2722.75</v>
      </c>
      <c r="U1551" s="13">
        <v>11054</v>
      </c>
      <c r="V1551" s="13">
        <v>0</v>
      </c>
      <c r="W1551" s="16">
        <v>0</v>
      </c>
      <c r="X1551" s="16">
        <v>0</v>
      </c>
      <c r="Y1551" s="17">
        <f>SUM(R1551:X1551)+N1551+O1551</f>
        <v>114052.79</v>
      </c>
      <c r="Z1551" s="17">
        <f>((P1551*Q1551)+O1551+N1551)-Y1551</f>
        <v>-1804.9600000000064</v>
      </c>
    </row>
    <row r="1552" spans="1:26" hidden="1" x14ac:dyDescent="0.25">
      <c r="A1552" s="10" t="s">
        <v>3767</v>
      </c>
      <c r="B1552" s="11">
        <v>44439</v>
      </c>
      <c r="C1552" s="12">
        <v>423896</v>
      </c>
      <c r="D1552" s="12" t="s">
        <v>3768</v>
      </c>
      <c r="E1552" s="11">
        <v>44438</v>
      </c>
      <c r="F1552" s="13">
        <v>134079.48000000001</v>
      </c>
      <c r="G1552" s="13">
        <v>8044.77</v>
      </c>
      <c r="H1552" s="13">
        <v>2842.5</v>
      </c>
      <c r="I1552" s="13">
        <v>139.41999999999999</v>
      </c>
      <c r="J1552" s="13">
        <v>139421.17000000001</v>
      </c>
      <c r="K1552" s="18" t="s">
        <v>32</v>
      </c>
      <c r="L1552" s="12">
        <v>120</v>
      </c>
      <c r="M1552" s="14">
        <v>1281.77</v>
      </c>
      <c r="N1552" s="13">
        <v>0</v>
      </c>
      <c r="O1552" s="14">
        <v>0</v>
      </c>
      <c r="P1552" s="15">
        <v>113</v>
      </c>
      <c r="Q1552" s="13">
        <v>1281.77</v>
      </c>
      <c r="R1552" s="13">
        <v>131717.48000000001</v>
      </c>
      <c r="S1552" s="13">
        <v>137</v>
      </c>
      <c r="T1552" s="13">
        <v>0</v>
      </c>
      <c r="U1552" s="13">
        <v>14140.95</v>
      </c>
      <c r="V1552" s="13">
        <v>0</v>
      </c>
      <c r="W1552" s="16">
        <v>0</v>
      </c>
      <c r="X1552" s="16">
        <v>0</v>
      </c>
      <c r="Y1552" s="17">
        <f>SUM(R1552:X1552)+N1552+O1552</f>
        <v>145995.43000000002</v>
      </c>
      <c r="Z1552" s="17">
        <f>((P1552*Q1552)+O1552+N1552)-Y1552</f>
        <v>-1155.4200000000128</v>
      </c>
    </row>
    <row r="1553" spans="1:26" hidden="1" x14ac:dyDescent="0.25">
      <c r="A1553" s="10" t="s">
        <v>5505</v>
      </c>
      <c r="B1553" s="11">
        <v>44490</v>
      </c>
      <c r="C1553" s="12">
        <v>428022</v>
      </c>
      <c r="D1553" s="12" t="s">
        <v>5506</v>
      </c>
      <c r="E1553" s="11">
        <v>44489</v>
      </c>
      <c r="F1553" s="13">
        <v>112281.81</v>
      </c>
      <c r="G1553" s="13">
        <v>6736.91</v>
      </c>
      <c r="H1553" s="13">
        <v>1191</v>
      </c>
      <c r="I1553" s="13">
        <v>117.95</v>
      </c>
      <c r="J1553" s="13">
        <v>117945.67</v>
      </c>
      <c r="K1553" s="18" t="s">
        <v>32</v>
      </c>
      <c r="L1553" s="12">
        <v>120</v>
      </c>
      <c r="M1553" s="14">
        <v>1084.33</v>
      </c>
      <c r="N1553" s="13">
        <v>0</v>
      </c>
      <c r="O1553" s="14">
        <v>-0.01</v>
      </c>
      <c r="P1553" s="15">
        <v>112</v>
      </c>
      <c r="Q1553" s="13">
        <v>1084.33</v>
      </c>
      <c r="R1553" s="13">
        <v>110237.42</v>
      </c>
      <c r="S1553" s="13">
        <v>116.91</v>
      </c>
      <c r="T1553" s="13">
        <v>2021.08</v>
      </c>
      <c r="U1553" s="13">
        <v>12066.2</v>
      </c>
      <c r="V1553" s="13">
        <v>0</v>
      </c>
      <c r="W1553" s="16">
        <v>0</v>
      </c>
      <c r="X1553" s="16">
        <v>0</v>
      </c>
      <c r="Y1553" s="17">
        <f>SUM(R1553:X1553)+N1553+O1553</f>
        <v>124441.60000000001</v>
      </c>
      <c r="Z1553" s="17">
        <f>((P1553*Q1553)+O1553+N1553)-Y1553</f>
        <v>-2996.6500000000087</v>
      </c>
    </row>
    <row r="1554" spans="1:26" hidden="1" x14ac:dyDescent="0.25">
      <c r="A1554" s="10" t="s">
        <v>9683</v>
      </c>
      <c r="B1554" s="11">
        <v>44681</v>
      </c>
      <c r="C1554" s="12">
        <v>435073</v>
      </c>
      <c r="D1554" s="12" t="s">
        <v>9684</v>
      </c>
      <c r="E1554" s="11">
        <v>44681</v>
      </c>
      <c r="F1554" s="13">
        <v>112420.29</v>
      </c>
      <c r="G1554" s="13">
        <v>6745.22</v>
      </c>
      <c r="H1554" s="13">
        <v>3574.97</v>
      </c>
      <c r="I1554" s="13">
        <v>115.59</v>
      </c>
      <c r="J1554" s="13">
        <v>115706.13</v>
      </c>
      <c r="K1554" s="18" t="s">
        <v>32</v>
      </c>
      <c r="L1554" s="12">
        <v>120</v>
      </c>
      <c r="M1554" s="14">
        <v>1063.74</v>
      </c>
      <c r="N1554" s="13">
        <v>0</v>
      </c>
      <c r="O1554" s="14">
        <v>0.01</v>
      </c>
      <c r="P1554" s="15">
        <v>120</v>
      </c>
      <c r="Q1554" s="13">
        <v>1063.74</v>
      </c>
      <c r="R1554" s="13">
        <v>110632.8</v>
      </c>
      <c r="S1554" s="13">
        <v>115.59</v>
      </c>
      <c r="T1554" s="13">
        <v>4957.7299999999996</v>
      </c>
      <c r="U1554" s="13">
        <v>11942.67</v>
      </c>
      <c r="V1554" s="13">
        <v>0</v>
      </c>
      <c r="W1554" s="16">
        <v>0</v>
      </c>
      <c r="X1554" s="16">
        <v>0</v>
      </c>
      <c r="Y1554" s="17">
        <f>SUM(R1554:X1554)+N1554+O1554</f>
        <v>127648.79999999999</v>
      </c>
      <c r="Z1554" s="17">
        <f>((P1554*Q1554)+O1554+N1554)-Y1554</f>
        <v>1.0000000009313226E-2</v>
      </c>
    </row>
    <row r="1555" spans="1:26" hidden="1" x14ac:dyDescent="0.25">
      <c r="A1555" s="10" t="s">
        <v>2373</v>
      </c>
      <c r="B1555" s="11">
        <v>44376</v>
      </c>
      <c r="C1555" s="12">
        <v>419764</v>
      </c>
      <c r="D1555" s="12" t="s">
        <v>2374</v>
      </c>
      <c r="E1555" s="11">
        <v>44376</v>
      </c>
      <c r="F1555" s="13">
        <v>118971.93</v>
      </c>
      <c r="G1555" s="13">
        <v>7138.32</v>
      </c>
      <c r="H1555" s="13">
        <v>1261.1099999999999</v>
      </c>
      <c r="I1555" s="13">
        <v>124.97</v>
      </c>
      <c r="J1555" s="13">
        <v>124974.11</v>
      </c>
      <c r="K1555" s="18" t="s">
        <v>32</v>
      </c>
      <c r="L1555" s="12">
        <v>120</v>
      </c>
      <c r="M1555" s="14">
        <v>1148.95</v>
      </c>
      <c r="N1555" s="13">
        <v>0</v>
      </c>
      <c r="O1555" s="14">
        <v>0</v>
      </c>
      <c r="P1555" s="15">
        <v>111</v>
      </c>
      <c r="Q1555" s="13">
        <v>1317.32</v>
      </c>
      <c r="R1555" s="13">
        <v>114851.37</v>
      </c>
      <c r="S1555" s="13">
        <v>121.67</v>
      </c>
      <c r="T1555" s="13">
        <v>0</v>
      </c>
      <c r="U1555" s="13">
        <v>12560.41</v>
      </c>
      <c r="V1555" s="13">
        <v>16679.3</v>
      </c>
      <c r="W1555" s="16">
        <v>17.600000000000001</v>
      </c>
      <c r="X1555" s="16">
        <v>1823.8</v>
      </c>
      <c r="Y1555" s="17">
        <f>SUM(R1555:X1555)+N1555+O1555</f>
        <v>146054.15</v>
      </c>
      <c r="Z1555" s="17">
        <f>((P1555*Q1555)+O1555+N1555)-Y1555</f>
        <v>168.36999999999534</v>
      </c>
    </row>
    <row r="1556" spans="1:26" hidden="1" x14ac:dyDescent="0.25">
      <c r="A1556" s="10" t="s">
        <v>3501</v>
      </c>
      <c r="B1556" s="11">
        <v>44425</v>
      </c>
      <c r="C1556" s="12">
        <v>423129</v>
      </c>
      <c r="D1556" s="12" t="s">
        <v>3502</v>
      </c>
      <c r="E1556" s="11">
        <v>44424</v>
      </c>
      <c r="F1556" s="13">
        <v>105752.83</v>
      </c>
      <c r="G1556" s="13">
        <v>6345.17</v>
      </c>
      <c r="H1556" s="13">
        <v>3000</v>
      </c>
      <c r="I1556" s="13">
        <v>109.21</v>
      </c>
      <c r="J1556" s="13">
        <v>109207.21</v>
      </c>
      <c r="K1556" s="18" t="s">
        <v>32</v>
      </c>
      <c r="L1556" s="12">
        <v>120</v>
      </c>
      <c r="M1556" s="14">
        <v>1003.99</v>
      </c>
      <c r="N1556" s="13">
        <v>0</v>
      </c>
      <c r="O1556" s="14">
        <v>0</v>
      </c>
      <c r="P1556" s="15">
        <v>112</v>
      </c>
      <c r="Q1556" s="13">
        <v>1003.99</v>
      </c>
      <c r="R1556" s="13">
        <v>101458.52</v>
      </c>
      <c r="S1556" s="13">
        <v>105.45</v>
      </c>
      <c r="T1556" s="13">
        <v>0</v>
      </c>
      <c r="U1556" s="13">
        <v>10882.91</v>
      </c>
      <c r="V1556" s="13">
        <v>0</v>
      </c>
      <c r="W1556" s="16">
        <v>0</v>
      </c>
      <c r="X1556" s="16">
        <v>0</v>
      </c>
      <c r="Y1556" s="17">
        <f>SUM(R1556:X1556)+N1556+O1556</f>
        <v>112446.88</v>
      </c>
      <c r="Z1556" s="17">
        <f>((P1556*Q1556)+O1556+N1556)-Y1556</f>
        <v>0</v>
      </c>
    </row>
    <row r="1557" spans="1:26" hidden="1" x14ac:dyDescent="0.25">
      <c r="A1557" s="10" t="s">
        <v>4639</v>
      </c>
      <c r="B1557" s="11">
        <v>44467</v>
      </c>
      <c r="C1557" s="12">
        <v>426061</v>
      </c>
      <c r="D1557" s="12" t="s">
        <v>4640</v>
      </c>
      <c r="E1557" s="11">
        <v>44467</v>
      </c>
      <c r="F1557" s="13">
        <v>113306.6</v>
      </c>
      <c r="G1557" s="13">
        <v>6798.4</v>
      </c>
      <c r="H1557" s="13">
        <v>1205</v>
      </c>
      <c r="I1557" s="13">
        <v>119.02</v>
      </c>
      <c r="J1557" s="13">
        <v>119019.02</v>
      </c>
      <c r="K1557" s="18" t="s">
        <v>32</v>
      </c>
      <c r="L1557" s="12">
        <v>120</v>
      </c>
      <c r="M1557" s="14">
        <v>1094.2</v>
      </c>
      <c r="N1557" s="13">
        <v>0</v>
      </c>
      <c r="O1557" s="14">
        <v>0</v>
      </c>
      <c r="P1557" s="15">
        <v>112</v>
      </c>
      <c r="Q1557" s="13">
        <v>1094.2</v>
      </c>
      <c r="R1557" s="13">
        <v>111349.4</v>
      </c>
      <c r="S1557" s="13">
        <v>116.94</v>
      </c>
      <c r="T1557" s="13">
        <v>122.4</v>
      </c>
      <c r="U1557" s="13">
        <v>12069.46</v>
      </c>
      <c r="V1557" s="13">
        <v>0</v>
      </c>
      <c r="W1557" s="16">
        <v>0</v>
      </c>
      <c r="X1557" s="16">
        <v>0</v>
      </c>
      <c r="Y1557" s="17">
        <f>SUM(R1557:X1557)+N1557+O1557</f>
        <v>123658.19999999998</v>
      </c>
      <c r="Z1557" s="17">
        <f>((P1557*Q1557)+O1557+N1557)-Y1557</f>
        <v>-1107.7999999999738</v>
      </c>
    </row>
    <row r="1558" spans="1:26" hidden="1" x14ac:dyDescent="0.25">
      <c r="A1558" s="10" t="s">
        <v>1309</v>
      </c>
      <c r="B1558" s="11">
        <v>44326</v>
      </c>
      <c r="C1558" s="12">
        <v>416682</v>
      </c>
      <c r="D1558" s="12" t="s">
        <v>1310</v>
      </c>
      <c r="E1558" s="11">
        <v>44326</v>
      </c>
      <c r="F1558" s="13">
        <v>131083.15</v>
      </c>
      <c r="G1558" s="13">
        <v>7864.99</v>
      </c>
      <c r="H1558" s="13">
        <v>1389.49</v>
      </c>
      <c r="I1558" s="13">
        <v>137.69999999999999</v>
      </c>
      <c r="J1558" s="13">
        <v>137696.35</v>
      </c>
      <c r="K1558" s="18" t="s">
        <v>32</v>
      </c>
      <c r="L1558" s="12">
        <v>120</v>
      </c>
      <c r="M1558" s="14">
        <v>1265.9100000000001</v>
      </c>
      <c r="N1558" s="13">
        <v>0</v>
      </c>
      <c r="O1558" s="14">
        <v>0</v>
      </c>
      <c r="P1558" s="15">
        <v>112</v>
      </c>
      <c r="Q1558" s="13">
        <v>1452.86</v>
      </c>
      <c r="R1558" s="13">
        <v>127683.13</v>
      </c>
      <c r="S1558" s="13">
        <v>135.28</v>
      </c>
      <c r="T1558" s="13">
        <v>0</v>
      </c>
      <c r="U1558" s="13">
        <v>14088.18</v>
      </c>
      <c r="V1558" s="13">
        <v>18440.59</v>
      </c>
      <c r="W1558" s="16">
        <v>19.71</v>
      </c>
      <c r="X1558" s="16">
        <v>2016.46</v>
      </c>
      <c r="Y1558" s="17">
        <f>SUM(R1558:X1558)+N1558+O1558</f>
        <v>162383.34999999998</v>
      </c>
      <c r="Z1558" s="17">
        <f>((P1558*Q1558)+O1558+N1558)-Y1558</f>
        <v>336.97000000000116</v>
      </c>
    </row>
    <row r="1559" spans="1:26" hidden="1" x14ac:dyDescent="0.25">
      <c r="A1559" s="10" t="s">
        <v>5673</v>
      </c>
      <c r="B1559" s="11">
        <v>44496</v>
      </c>
      <c r="C1559" s="12">
        <v>427978</v>
      </c>
      <c r="D1559" s="12" t="s">
        <v>5674</v>
      </c>
      <c r="E1559" s="11">
        <v>44491</v>
      </c>
      <c r="F1559" s="13">
        <v>114510.17</v>
      </c>
      <c r="G1559" s="13">
        <v>6870.61</v>
      </c>
      <c r="H1559" s="13">
        <v>1220</v>
      </c>
      <c r="I1559" s="13">
        <v>120.28</v>
      </c>
      <c r="J1559" s="13">
        <v>120281.06</v>
      </c>
      <c r="K1559" s="18" t="s">
        <v>32</v>
      </c>
      <c r="L1559" s="12">
        <v>120</v>
      </c>
      <c r="M1559" s="14">
        <v>1105.8</v>
      </c>
      <c r="N1559" s="13">
        <v>0</v>
      </c>
      <c r="O1559" s="14">
        <v>0</v>
      </c>
      <c r="P1559" s="15">
        <v>117</v>
      </c>
      <c r="Q1559" s="13">
        <v>1105.8</v>
      </c>
      <c r="R1559" s="13">
        <v>112755.37</v>
      </c>
      <c r="S1559" s="13">
        <v>120.28</v>
      </c>
      <c r="T1559" s="13">
        <v>4088.01</v>
      </c>
      <c r="U1559" s="13">
        <v>12414.94</v>
      </c>
      <c r="V1559" s="13">
        <v>0</v>
      </c>
      <c r="W1559" s="16">
        <v>0</v>
      </c>
      <c r="X1559" s="16">
        <v>0</v>
      </c>
      <c r="Y1559" s="17">
        <f>SUM(R1559:X1559)+N1559+O1559</f>
        <v>129378.59999999999</v>
      </c>
      <c r="Z1559" s="17">
        <f>((P1559*Q1559)+O1559+N1559)-Y1559</f>
        <v>0</v>
      </c>
    </row>
    <row r="1560" spans="1:26" hidden="1" x14ac:dyDescent="0.25">
      <c r="A1560" s="10" t="s">
        <v>8211</v>
      </c>
      <c r="B1560" s="11">
        <v>44610</v>
      </c>
      <c r="C1560" s="12">
        <v>433357</v>
      </c>
      <c r="D1560" s="12" t="s">
        <v>8212</v>
      </c>
      <c r="E1560" s="11">
        <v>44610</v>
      </c>
      <c r="F1560" s="13">
        <v>114459.81</v>
      </c>
      <c r="G1560" s="13">
        <v>6867.59</v>
      </c>
      <c r="H1560" s="13">
        <v>6066.37</v>
      </c>
      <c r="I1560" s="13">
        <v>115.26</v>
      </c>
      <c r="J1560" s="13">
        <v>115376.29</v>
      </c>
      <c r="K1560" s="18" t="s">
        <v>32</v>
      </c>
      <c r="L1560" s="12">
        <v>120</v>
      </c>
      <c r="M1560" s="14">
        <v>1060.71</v>
      </c>
      <c r="N1560" s="13">
        <v>0</v>
      </c>
      <c r="O1560" s="14">
        <v>0</v>
      </c>
      <c r="P1560" s="15">
        <v>116</v>
      </c>
      <c r="Q1560" s="13">
        <v>1060.71</v>
      </c>
      <c r="R1560" s="13">
        <v>111120.97</v>
      </c>
      <c r="S1560" s="13">
        <v>114.27</v>
      </c>
      <c r="T1560" s="13">
        <v>1030.1400000000001</v>
      </c>
      <c r="U1560" s="13">
        <v>11807.12</v>
      </c>
      <c r="V1560" s="13">
        <v>0</v>
      </c>
      <c r="W1560" s="16">
        <v>0</v>
      </c>
      <c r="X1560" s="16">
        <v>0</v>
      </c>
      <c r="Y1560" s="17">
        <f>SUM(R1560:X1560)+N1560+O1560</f>
        <v>124072.5</v>
      </c>
      <c r="Z1560" s="17">
        <f>((P1560*Q1560)+O1560+N1560)-Y1560</f>
        <v>-1030.1399999999994</v>
      </c>
    </row>
    <row r="1561" spans="1:26" hidden="1" x14ac:dyDescent="0.25">
      <c r="A1561" s="10" t="s">
        <v>3899</v>
      </c>
      <c r="B1561" s="11">
        <v>44445</v>
      </c>
      <c r="C1561" s="12">
        <v>424292</v>
      </c>
      <c r="D1561" s="12" t="s">
        <v>3900</v>
      </c>
      <c r="E1561" s="11">
        <v>44445</v>
      </c>
      <c r="F1561" s="13">
        <v>112959.13</v>
      </c>
      <c r="G1561" s="13">
        <v>6777.55</v>
      </c>
      <c r="H1561" s="13">
        <v>1500</v>
      </c>
      <c r="I1561" s="13">
        <v>118.36</v>
      </c>
      <c r="J1561" s="13">
        <v>118355.04</v>
      </c>
      <c r="K1561" s="18" t="s">
        <v>32</v>
      </c>
      <c r="L1561" s="12">
        <v>120</v>
      </c>
      <c r="M1561" s="14">
        <v>1088.0899999999999</v>
      </c>
      <c r="N1561" s="13">
        <v>0</v>
      </c>
      <c r="O1561" s="14">
        <v>0</v>
      </c>
      <c r="P1561" s="15">
        <v>111</v>
      </c>
      <c r="Q1561" s="13">
        <v>1088.0899999999999</v>
      </c>
      <c r="R1561" s="13">
        <v>109853.71</v>
      </c>
      <c r="S1561" s="13">
        <v>114.24</v>
      </c>
      <c r="T1561" s="13">
        <v>0</v>
      </c>
      <c r="U1561" s="13">
        <v>11790.88</v>
      </c>
      <c r="V1561" s="13">
        <v>0</v>
      </c>
      <c r="W1561" s="16">
        <v>0</v>
      </c>
      <c r="X1561" s="16">
        <v>0</v>
      </c>
      <c r="Y1561" s="17">
        <f>SUM(R1561:X1561)+N1561+O1561</f>
        <v>121758.83000000002</v>
      </c>
      <c r="Z1561" s="17">
        <f>((P1561*Q1561)+O1561+N1561)-Y1561</f>
        <v>-980.84000000002561</v>
      </c>
    </row>
    <row r="1562" spans="1:26" hidden="1" x14ac:dyDescent="0.25">
      <c r="A1562" s="10" t="s">
        <v>917</v>
      </c>
      <c r="B1562" s="11">
        <v>44306</v>
      </c>
      <c r="C1562" s="12">
        <v>415216</v>
      </c>
      <c r="D1562" s="12" t="s">
        <v>918</v>
      </c>
      <c r="E1562" s="11">
        <v>44306</v>
      </c>
      <c r="F1562" s="13">
        <v>104756.6</v>
      </c>
      <c r="G1562" s="13">
        <v>6285.4</v>
      </c>
      <c r="H1562" s="13">
        <v>2380</v>
      </c>
      <c r="I1562" s="13">
        <v>108.77</v>
      </c>
      <c r="J1562" s="13">
        <v>108770.77</v>
      </c>
      <c r="K1562" s="18" t="s">
        <v>32</v>
      </c>
      <c r="L1562" s="12">
        <v>120</v>
      </c>
      <c r="M1562" s="14">
        <v>999.98</v>
      </c>
      <c r="N1562" s="13">
        <v>0</v>
      </c>
      <c r="O1562" s="14">
        <v>0</v>
      </c>
      <c r="P1562" s="15">
        <v>106</v>
      </c>
      <c r="Q1562" s="13">
        <v>1161.19</v>
      </c>
      <c r="R1562" s="13">
        <v>95639.48</v>
      </c>
      <c r="S1562" s="13">
        <v>99.37</v>
      </c>
      <c r="T1562" s="13">
        <v>0</v>
      </c>
      <c r="U1562" s="13">
        <v>10259.030000000001</v>
      </c>
      <c r="V1562" s="13">
        <v>15417.7</v>
      </c>
      <c r="W1562" s="16">
        <v>15.9</v>
      </c>
      <c r="X1562" s="16">
        <v>1653.6</v>
      </c>
      <c r="Y1562" s="17">
        <f>SUM(R1562:X1562)+N1562+O1562</f>
        <v>123085.07999999999</v>
      </c>
      <c r="Z1562" s="17">
        <f>((P1562*Q1562)+O1562+N1562)-Y1562</f>
        <v>1.0600000000122236</v>
      </c>
    </row>
    <row r="1563" spans="1:26" hidden="1" x14ac:dyDescent="0.25">
      <c r="A1563" s="10" t="s">
        <v>7077</v>
      </c>
      <c r="B1563" s="11">
        <v>44551</v>
      </c>
      <c r="C1563" s="12">
        <v>431556</v>
      </c>
      <c r="D1563" s="12" t="s">
        <v>7078</v>
      </c>
      <c r="E1563" s="11">
        <v>44550</v>
      </c>
      <c r="F1563" s="13">
        <v>113306.6</v>
      </c>
      <c r="G1563" s="13">
        <v>6798.4</v>
      </c>
      <c r="H1563" s="13">
        <v>3603.15</v>
      </c>
      <c r="I1563" s="13">
        <v>116.62</v>
      </c>
      <c r="J1563" s="13">
        <v>116618.47</v>
      </c>
      <c r="K1563" s="18" t="s">
        <v>32</v>
      </c>
      <c r="L1563" s="12">
        <v>120</v>
      </c>
      <c r="M1563" s="14">
        <v>1072.1300000000001</v>
      </c>
      <c r="N1563" s="13">
        <v>0</v>
      </c>
      <c r="O1563" s="14">
        <v>-0.01</v>
      </c>
      <c r="P1563" s="15">
        <v>115</v>
      </c>
      <c r="Q1563" s="13">
        <v>1072.1300000000001</v>
      </c>
      <c r="R1563" s="13">
        <v>111141.21</v>
      </c>
      <c r="S1563" s="13">
        <v>116.62</v>
      </c>
      <c r="T1563" s="13">
        <v>2039.52</v>
      </c>
      <c r="U1563" s="13">
        <v>12037.13</v>
      </c>
      <c r="V1563" s="13">
        <v>0</v>
      </c>
      <c r="W1563" s="16">
        <v>0</v>
      </c>
      <c r="X1563" s="16">
        <v>0</v>
      </c>
      <c r="Y1563" s="17">
        <f>SUM(R1563:X1563)+N1563+O1563</f>
        <v>125334.47000000002</v>
      </c>
      <c r="Z1563" s="17">
        <f>((P1563*Q1563)+O1563+N1563)-Y1563</f>
        <v>-2039.5299999999988</v>
      </c>
    </row>
    <row r="1564" spans="1:26" hidden="1" x14ac:dyDescent="0.25">
      <c r="A1564" s="10" t="s">
        <v>6403</v>
      </c>
      <c r="B1564" s="11">
        <v>44522</v>
      </c>
      <c r="C1564" s="12">
        <v>430305</v>
      </c>
      <c r="D1564" s="12" t="s">
        <v>6404</v>
      </c>
      <c r="E1564" s="11">
        <v>44522</v>
      </c>
      <c r="F1564" s="13">
        <v>113306.6</v>
      </c>
      <c r="G1564" s="13">
        <v>6798.4</v>
      </c>
      <c r="H1564" s="13">
        <v>1201.5</v>
      </c>
      <c r="I1564" s="13">
        <v>119.02</v>
      </c>
      <c r="J1564" s="13">
        <v>119022.52</v>
      </c>
      <c r="K1564" s="18" t="s">
        <v>32</v>
      </c>
      <c r="L1564" s="12">
        <v>120</v>
      </c>
      <c r="M1564" s="14">
        <v>1094.23</v>
      </c>
      <c r="N1564" s="13">
        <v>0</v>
      </c>
      <c r="O1564" s="14">
        <v>0</v>
      </c>
      <c r="P1564" s="15">
        <v>115</v>
      </c>
      <c r="Q1564" s="13">
        <v>1094.23</v>
      </c>
      <c r="R1564" s="13">
        <v>111392.83</v>
      </c>
      <c r="S1564" s="13">
        <v>119.02</v>
      </c>
      <c r="T1564" s="13">
        <v>3025.29</v>
      </c>
      <c r="U1564" s="13">
        <v>12285.08</v>
      </c>
      <c r="V1564" s="13">
        <v>0</v>
      </c>
      <c r="W1564" s="16">
        <v>0</v>
      </c>
      <c r="X1564" s="16">
        <v>0</v>
      </c>
      <c r="Y1564" s="17">
        <f>SUM(R1564:X1564)+N1564+O1564</f>
        <v>126822.22</v>
      </c>
      <c r="Z1564" s="17">
        <f>((P1564*Q1564)+O1564+N1564)-Y1564</f>
        <v>-985.77000000000407</v>
      </c>
    </row>
    <row r="1565" spans="1:26" hidden="1" x14ac:dyDescent="0.25">
      <c r="A1565" s="10" t="s">
        <v>8959</v>
      </c>
      <c r="B1565" s="11">
        <v>44650</v>
      </c>
      <c r="C1565" s="12">
        <v>434368</v>
      </c>
      <c r="D1565" s="12" t="s">
        <v>8960</v>
      </c>
      <c r="E1565" s="11">
        <v>44650</v>
      </c>
      <c r="F1565" s="13">
        <v>113306.6</v>
      </c>
      <c r="G1565" s="13">
        <v>6798.4</v>
      </c>
      <c r="H1565" s="13">
        <v>6005.25</v>
      </c>
      <c r="I1565" s="13">
        <v>114.1</v>
      </c>
      <c r="J1565" s="13">
        <v>114213.85</v>
      </c>
      <c r="K1565" s="18" t="s">
        <v>32</v>
      </c>
      <c r="L1565" s="12">
        <v>120</v>
      </c>
      <c r="M1565" s="14">
        <v>1050.02</v>
      </c>
      <c r="N1565" s="13">
        <v>0</v>
      </c>
      <c r="O1565" s="14">
        <v>0</v>
      </c>
      <c r="P1565" s="15">
        <v>118</v>
      </c>
      <c r="Q1565" s="13">
        <v>1050.02</v>
      </c>
      <c r="R1565" s="13">
        <v>110979.95</v>
      </c>
      <c r="S1565" s="13">
        <v>114.1</v>
      </c>
      <c r="T1565" s="13">
        <v>1019.76</v>
      </c>
      <c r="U1565" s="13">
        <v>11788.55</v>
      </c>
      <c r="V1565" s="13">
        <v>0</v>
      </c>
      <c r="W1565" s="16">
        <v>0</v>
      </c>
      <c r="X1565" s="16">
        <v>0</v>
      </c>
      <c r="Y1565" s="17">
        <f>SUM(R1565:X1565)+N1565+O1565</f>
        <v>123902.36</v>
      </c>
      <c r="Z1565" s="17">
        <f>((P1565*Q1565)+O1565+N1565)-Y1565</f>
        <v>0</v>
      </c>
    </row>
    <row r="1566" spans="1:26" hidden="1" x14ac:dyDescent="0.25">
      <c r="A1566" s="10" t="s">
        <v>7175</v>
      </c>
      <c r="B1566" s="11">
        <v>44557</v>
      </c>
      <c r="C1566" s="12">
        <v>431525</v>
      </c>
      <c r="D1566" s="12" t="s">
        <v>7176</v>
      </c>
      <c r="E1566" s="11">
        <v>44557</v>
      </c>
      <c r="F1566" s="13">
        <v>113306.6</v>
      </c>
      <c r="G1566" s="13">
        <v>6798.4</v>
      </c>
      <c r="H1566" s="13">
        <v>6055.25</v>
      </c>
      <c r="I1566" s="13">
        <v>114.16</v>
      </c>
      <c r="J1566" s="13">
        <v>114163.91</v>
      </c>
      <c r="K1566" s="18" t="s">
        <v>32</v>
      </c>
      <c r="L1566" s="12">
        <v>120</v>
      </c>
      <c r="M1566" s="14">
        <v>1049.56</v>
      </c>
      <c r="N1566" s="13">
        <v>0</v>
      </c>
      <c r="O1566" s="14">
        <v>0</v>
      </c>
      <c r="P1566" s="15">
        <v>114</v>
      </c>
      <c r="Q1566" s="13">
        <v>1049.56</v>
      </c>
      <c r="R1566" s="13">
        <v>109005.33</v>
      </c>
      <c r="S1566" s="13">
        <v>111.22</v>
      </c>
      <c r="T1566" s="13">
        <v>0</v>
      </c>
      <c r="U1566" s="13">
        <v>11481.16</v>
      </c>
      <c r="V1566" s="13">
        <v>0</v>
      </c>
      <c r="W1566" s="16">
        <v>0</v>
      </c>
      <c r="X1566" s="16">
        <v>0</v>
      </c>
      <c r="Y1566" s="17">
        <f>SUM(R1566:X1566)+N1566+O1566</f>
        <v>120597.71</v>
      </c>
      <c r="Z1566" s="17">
        <f>((P1566*Q1566)+O1566+N1566)-Y1566</f>
        <v>-947.8700000000099</v>
      </c>
    </row>
    <row r="1567" spans="1:26" hidden="1" x14ac:dyDescent="0.25">
      <c r="A1567" s="10" t="s">
        <v>7321</v>
      </c>
      <c r="B1567" s="11">
        <v>44560</v>
      </c>
      <c r="C1567" s="12">
        <v>431789</v>
      </c>
      <c r="D1567" s="12" t="s">
        <v>7322</v>
      </c>
      <c r="E1567" s="11">
        <v>44560</v>
      </c>
      <c r="F1567" s="13">
        <v>109162.1</v>
      </c>
      <c r="G1567" s="13">
        <v>6549.73</v>
      </c>
      <c r="H1567" s="13">
        <v>5785.59</v>
      </c>
      <c r="I1567" s="13">
        <v>110.04</v>
      </c>
      <c r="J1567" s="13">
        <v>110036.28</v>
      </c>
      <c r="K1567" s="18" t="s">
        <v>32</v>
      </c>
      <c r="L1567" s="12">
        <v>120</v>
      </c>
      <c r="M1567" s="14">
        <v>1011.61</v>
      </c>
      <c r="N1567" s="13">
        <v>0</v>
      </c>
      <c r="O1567" s="14">
        <v>0</v>
      </c>
      <c r="P1567" s="15">
        <v>117</v>
      </c>
      <c r="Q1567" s="13">
        <v>1011.61</v>
      </c>
      <c r="R1567" s="13">
        <v>106891.41</v>
      </c>
      <c r="S1567" s="13">
        <v>110.04</v>
      </c>
      <c r="T1567" s="13">
        <v>0</v>
      </c>
      <c r="U1567" s="13">
        <v>11356.92</v>
      </c>
      <c r="V1567" s="13">
        <v>0</v>
      </c>
      <c r="W1567" s="16">
        <v>0</v>
      </c>
      <c r="X1567" s="16">
        <v>0</v>
      </c>
      <c r="Y1567" s="17">
        <f>SUM(R1567:X1567)+N1567+O1567</f>
        <v>118358.37</v>
      </c>
      <c r="Z1567" s="17">
        <f>((P1567*Q1567)+O1567+N1567)-Y1567</f>
        <v>0</v>
      </c>
    </row>
    <row r="1568" spans="1:26" hidden="1" x14ac:dyDescent="0.25">
      <c r="A1568" s="10" t="s">
        <v>6115</v>
      </c>
      <c r="B1568" s="11">
        <v>44509</v>
      </c>
      <c r="C1568" s="12">
        <v>429198</v>
      </c>
      <c r="D1568" s="12" t="s">
        <v>6116</v>
      </c>
      <c r="E1568" s="11">
        <v>44509</v>
      </c>
      <c r="F1568" s="13">
        <v>113306.6</v>
      </c>
      <c r="G1568" s="13">
        <v>6798.4</v>
      </c>
      <c r="H1568" s="13">
        <v>3603.14</v>
      </c>
      <c r="I1568" s="13">
        <v>116.62</v>
      </c>
      <c r="J1568" s="13">
        <v>116618.48</v>
      </c>
      <c r="K1568" s="18" t="s">
        <v>32</v>
      </c>
      <c r="L1568" s="12">
        <v>120</v>
      </c>
      <c r="M1568" s="14">
        <v>1072.1300000000001</v>
      </c>
      <c r="N1568" s="13">
        <v>0</v>
      </c>
      <c r="O1568" s="14">
        <v>-0.01</v>
      </c>
      <c r="P1568" s="15">
        <v>113</v>
      </c>
      <c r="Q1568" s="13">
        <v>1072.1300000000001</v>
      </c>
      <c r="R1568" s="13">
        <v>110174.77</v>
      </c>
      <c r="S1568" s="13">
        <v>114.6</v>
      </c>
      <c r="T1568" s="13">
        <v>1019.76</v>
      </c>
      <c r="U1568" s="13">
        <v>11827.78</v>
      </c>
      <c r="V1568" s="13">
        <v>0</v>
      </c>
      <c r="W1568" s="16">
        <v>0</v>
      </c>
      <c r="X1568" s="16">
        <v>0</v>
      </c>
      <c r="Y1568" s="17">
        <f>SUM(R1568:X1568)+N1568+O1568</f>
        <v>123136.90000000001</v>
      </c>
      <c r="Z1568" s="17">
        <f>((P1568*Q1568)+O1568+N1568)-Y1568</f>
        <v>-1986.2199999999866</v>
      </c>
    </row>
    <row r="1569" spans="1:26" hidden="1" x14ac:dyDescent="0.25">
      <c r="A1569" s="10" t="s">
        <v>4763</v>
      </c>
      <c r="B1569" s="11">
        <v>44468</v>
      </c>
      <c r="C1569" s="12">
        <v>426196</v>
      </c>
      <c r="D1569" s="12" t="s">
        <v>4764</v>
      </c>
      <c r="E1569" s="11">
        <v>44465</v>
      </c>
      <c r="F1569" s="13">
        <v>111209.17</v>
      </c>
      <c r="G1569" s="13">
        <v>6672.55</v>
      </c>
      <c r="H1569" s="13">
        <v>10008.83</v>
      </c>
      <c r="I1569" s="13">
        <v>107.98</v>
      </c>
      <c r="J1569" s="13">
        <v>107980.87</v>
      </c>
      <c r="K1569" s="18" t="s">
        <v>32</v>
      </c>
      <c r="L1569" s="12">
        <v>120</v>
      </c>
      <c r="M1569" s="14">
        <v>992.72</v>
      </c>
      <c r="N1569" s="13">
        <v>0</v>
      </c>
      <c r="O1569" s="14">
        <v>0</v>
      </c>
      <c r="P1569" s="15">
        <v>112</v>
      </c>
      <c r="Q1569" s="13">
        <v>992.72</v>
      </c>
      <c r="R1569" s="13">
        <v>100681.37</v>
      </c>
      <c r="S1569" s="13">
        <v>100.78</v>
      </c>
      <c r="T1569" s="13">
        <v>0</v>
      </c>
      <c r="U1569" s="13">
        <v>10402.49</v>
      </c>
      <c r="V1569" s="13">
        <v>0</v>
      </c>
      <c r="W1569" s="16">
        <v>0</v>
      </c>
      <c r="X1569" s="16">
        <v>0</v>
      </c>
      <c r="Y1569" s="17">
        <f>SUM(R1569:X1569)+N1569+O1569</f>
        <v>111184.64</v>
      </c>
      <c r="Z1569" s="17">
        <f>((P1569*Q1569)+O1569+N1569)-Y1569</f>
        <v>0</v>
      </c>
    </row>
    <row r="1570" spans="1:26" hidden="1" x14ac:dyDescent="0.25">
      <c r="A1570" s="10" t="s">
        <v>4309</v>
      </c>
      <c r="B1570" s="11">
        <v>44456</v>
      </c>
      <c r="C1570" s="12">
        <v>425141</v>
      </c>
      <c r="D1570" s="12" t="s">
        <v>4310</v>
      </c>
      <c r="E1570" s="11">
        <v>44456</v>
      </c>
      <c r="F1570" s="13">
        <v>111209.17</v>
      </c>
      <c r="G1570" s="13">
        <v>6672.55</v>
      </c>
      <c r="H1570" s="13">
        <v>1180</v>
      </c>
      <c r="I1570" s="13">
        <v>116.82</v>
      </c>
      <c r="J1570" s="13">
        <v>116818.54</v>
      </c>
      <c r="K1570" s="18" t="s">
        <v>32</v>
      </c>
      <c r="L1570" s="12">
        <v>120</v>
      </c>
      <c r="M1570" s="14">
        <v>1073.97</v>
      </c>
      <c r="N1570" s="13">
        <v>0</v>
      </c>
      <c r="O1570" s="14">
        <v>0</v>
      </c>
      <c r="P1570" s="15">
        <v>111</v>
      </c>
      <c r="Q1570" s="13">
        <v>1073.97</v>
      </c>
      <c r="R1570" s="13">
        <v>108323.54</v>
      </c>
      <c r="S1570" s="13">
        <v>113.76</v>
      </c>
      <c r="T1570" s="13">
        <v>0</v>
      </c>
      <c r="U1570" s="13">
        <v>11740.55</v>
      </c>
      <c r="V1570" s="13">
        <v>0</v>
      </c>
      <c r="W1570" s="16">
        <v>0</v>
      </c>
      <c r="X1570" s="16">
        <v>0</v>
      </c>
      <c r="Y1570" s="17">
        <f>SUM(R1570:X1570)+N1570+O1570</f>
        <v>120177.84999999999</v>
      </c>
      <c r="Z1570" s="17">
        <f>((P1570*Q1570)+O1570+N1570)-Y1570</f>
        <v>-967.17999999999302</v>
      </c>
    </row>
    <row r="1571" spans="1:26" hidden="1" x14ac:dyDescent="0.25">
      <c r="A1571" s="10" t="s">
        <v>3615</v>
      </c>
      <c r="B1571" s="11">
        <v>44432</v>
      </c>
      <c r="C1571" s="12">
        <v>423299</v>
      </c>
      <c r="D1571" s="12" t="s">
        <v>3616</v>
      </c>
      <c r="E1571" s="11">
        <v>44432</v>
      </c>
      <c r="F1571" s="13">
        <v>111209.17</v>
      </c>
      <c r="G1571" s="13">
        <v>6672.55</v>
      </c>
      <c r="H1571" s="13">
        <v>1178.82</v>
      </c>
      <c r="I1571" s="13">
        <v>116.82</v>
      </c>
      <c r="J1571" s="13">
        <v>116819.72</v>
      </c>
      <c r="K1571" s="18" t="s">
        <v>32</v>
      </c>
      <c r="L1571" s="12">
        <v>120</v>
      </c>
      <c r="M1571" s="14">
        <v>1073.98</v>
      </c>
      <c r="N1571" s="13">
        <v>0</v>
      </c>
      <c r="O1571" s="14">
        <v>0</v>
      </c>
      <c r="P1571" s="15">
        <v>110</v>
      </c>
      <c r="Q1571" s="13">
        <v>1073.98</v>
      </c>
      <c r="R1571" s="13">
        <v>107357.45</v>
      </c>
      <c r="S1571" s="13">
        <v>112.74</v>
      </c>
      <c r="T1571" s="13">
        <v>0</v>
      </c>
      <c r="U1571" s="13">
        <v>11634.8</v>
      </c>
      <c r="V1571" s="13">
        <v>0</v>
      </c>
      <c r="W1571" s="16">
        <v>0</v>
      </c>
      <c r="X1571" s="16">
        <v>0</v>
      </c>
      <c r="Y1571" s="17">
        <f>SUM(R1571:X1571)+N1571+O1571</f>
        <v>119104.99</v>
      </c>
      <c r="Z1571" s="17">
        <f>((P1571*Q1571)+O1571+N1571)-Y1571</f>
        <v>-967.19000000000233</v>
      </c>
    </row>
    <row r="1572" spans="1:26" hidden="1" x14ac:dyDescent="0.25">
      <c r="A1572" s="10" t="s">
        <v>5871</v>
      </c>
      <c r="B1572" s="11">
        <v>44500</v>
      </c>
      <c r="C1572" s="12">
        <v>428941</v>
      </c>
      <c r="D1572" s="12" t="s">
        <v>5872</v>
      </c>
      <c r="E1572" s="11">
        <v>44500</v>
      </c>
      <c r="F1572" s="13">
        <v>109885.02</v>
      </c>
      <c r="G1572" s="13">
        <v>6593.1</v>
      </c>
      <c r="H1572" s="13">
        <v>5000</v>
      </c>
      <c r="I1572" s="13">
        <v>111.59</v>
      </c>
      <c r="J1572" s="13">
        <v>111589.71</v>
      </c>
      <c r="K1572" s="18" t="s">
        <v>32</v>
      </c>
      <c r="L1572" s="12">
        <v>120</v>
      </c>
      <c r="M1572" s="14">
        <v>1025.9000000000001</v>
      </c>
      <c r="N1572" s="13">
        <v>0</v>
      </c>
      <c r="O1572" s="14">
        <v>-0.01</v>
      </c>
      <c r="P1572" s="15">
        <v>113</v>
      </c>
      <c r="Q1572" s="13">
        <v>1025.9000000000001</v>
      </c>
      <c r="R1572" s="13">
        <v>105523.22</v>
      </c>
      <c r="S1572" s="13">
        <v>108.71</v>
      </c>
      <c r="T1572" s="13">
        <v>0</v>
      </c>
      <c r="U1572" s="13">
        <v>11220.33</v>
      </c>
      <c r="V1572" s="13">
        <v>0</v>
      </c>
      <c r="W1572" s="16">
        <v>0</v>
      </c>
      <c r="X1572" s="16">
        <v>0</v>
      </c>
      <c r="Y1572" s="17">
        <f>SUM(R1572:X1572)+N1572+O1572</f>
        <v>116852.25000000001</v>
      </c>
      <c r="Z1572" s="17">
        <f>((P1572*Q1572)+O1572+N1572)-Y1572</f>
        <v>-925.55999999999767</v>
      </c>
    </row>
    <row r="1573" spans="1:26" hidden="1" x14ac:dyDescent="0.25">
      <c r="A1573" s="10" t="s">
        <v>6457</v>
      </c>
      <c r="B1573" s="11">
        <v>44523</v>
      </c>
      <c r="C1573" s="12">
        <v>430222</v>
      </c>
      <c r="D1573" s="12" t="s">
        <v>6458</v>
      </c>
      <c r="E1573" s="11">
        <v>44523</v>
      </c>
      <c r="F1573" s="13">
        <v>122641.51</v>
      </c>
      <c r="G1573" s="13">
        <v>7358.49</v>
      </c>
      <c r="H1573" s="13">
        <v>10000</v>
      </c>
      <c r="I1573" s="13">
        <v>120.12</v>
      </c>
      <c r="J1573" s="13">
        <v>120120.12</v>
      </c>
      <c r="K1573" s="18" t="s">
        <v>32</v>
      </c>
      <c r="L1573" s="12">
        <v>120</v>
      </c>
      <c r="M1573" s="14">
        <v>1104.32</v>
      </c>
      <c r="N1573" s="13">
        <v>0</v>
      </c>
      <c r="O1573" s="14">
        <v>0</v>
      </c>
      <c r="P1573" s="15">
        <v>113</v>
      </c>
      <c r="Q1573" s="13">
        <v>1104.32</v>
      </c>
      <c r="R1573" s="13">
        <v>114000</v>
      </c>
      <c r="S1573" s="13">
        <v>113.12</v>
      </c>
      <c r="T1573" s="13">
        <v>0</v>
      </c>
      <c r="U1573" s="13">
        <v>11675.04</v>
      </c>
      <c r="V1573" s="13">
        <v>0</v>
      </c>
      <c r="W1573" s="16">
        <v>0</v>
      </c>
      <c r="X1573" s="16">
        <v>0</v>
      </c>
      <c r="Y1573" s="17">
        <f>SUM(R1573:X1573)+N1573+O1573</f>
        <v>125788.16</v>
      </c>
      <c r="Z1573" s="17">
        <f>((P1573*Q1573)+O1573+N1573)-Y1573</f>
        <v>-1000.0000000000146</v>
      </c>
    </row>
    <row r="1574" spans="1:26" hidden="1" x14ac:dyDescent="0.25">
      <c r="A1574" s="10" t="s">
        <v>2655</v>
      </c>
      <c r="B1574" s="11">
        <v>44390</v>
      </c>
      <c r="C1574" s="12">
        <v>420950</v>
      </c>
      <c r="D1574" s="12" t="s">
        <v>2656</v>
      </c>
      <c r="E1574" s="11">
        <v>44390</v>
      </c>
      <c r="F1574" s="13">
        <v>113039.71</v>
      </c>
      <c r="G1574" s="13">
        <v>6782.38</v>
      </c>
      <c r="H1574" s="13">
        <v>1199</v>
      </c>
      <c r="I1574" s="13">
        <v>118.74</v>
      </c>
      <c r="J1574" s="13">
        <v>118741.83</v>
      </c>
      <c r="K1574" s="18" t="s">
        <v>32</v>
      </c>
      <c r="L1574" s="12">
        <v>120</v>
      </c>
      <c r="M1574" s="14">
        <v>1091.6500000000001</v>
      </c>
      <c r="N1574" s="13">
        <v>0</v>
      </c>
      <c r="O1574" s="14">
        <v>0</v>
      </c>
      <c r="P1574" s="15">
        <v>109</v>
      </c>
      <c r="Q1574" s="13">
        <v>1208.5899999999999</v>
      </c>
      <c r="R1574" s="13">
        <v>107157.69</v>
      </c>
      <c r="S1574" s="13">
        <v>113.54</v>
      </c>
      <c r="T1574" s="13">
        <v>0</v>
      </c>
      <c r="U1574" s="13">
        <v>11718.62</v>
      </c>
      <c r="V1574" s="13">
        <v>11478.79</v>
      </c>
      <c r="W1574" s="16">
        <v>11.99</v>
      </c>
      <c r="X1574" s="16">
        <v>1255.68</v>
      </c>
      <c r="Y1574" s="17">
        <f>SUM(R1574:X1574)+N1574+O1574</f>
        <v>131736.31</v>
      </c>
      <c r="Z1574" s="17">
        <f>((P1574*Q1574)+O1574+N1574)-Y1574</f>
        <v>0</v>
      </c>
    </row>
    <row r="1575" spans="1:26" hidden="1" x14ac:dyDescent="0.25">
      <c r="A1575" s="10" t="s">
        <v>4195</v>
      </c>
      <c r="B1575" s="11">
        <v>44453</v>
      </c>
      <c r="C1575" s="12">
        <v>424464</v>
      </c>
      <c r="D1575" s="12" t="s">
        <v>4196</v>
      </c>
      <c r="E1575" s="11">
        <v>44449</v>
      </c>
      <c r="F1575" s="13">
        <v>112017.42</v>
      </c>
      <c r="G1575" s="13">
        <v>6721.05</v>
      </c>
      <c r="H1575" s="13">
        <v>1500</v>
      </c>
      <c r="I1575" s="13">
        <v>117.36</v>
      </c>
      <c r="J1575" s="13">
        <v>117355.83</v>
      </c>
      <c r="K1575" s="18" t="s">
        <v>32</v>
      </c>
      <c r="L1575" s="12">
        <v>120</v>
      </c>
      <c r="M1575" s="14">
        <v>1078.9100000000001</v>
      </c>
      <c r="N1575" s="13">
        <v>0</v>
      </c>
      <c r="O1575" s="14">
        <v>0</v>
      </c>
      <c r="P1575" s="15">
        <v>111</v>
      </c>
      <c r="Q1575" s="13">
        <v>1078.9100000000001</v>
      </c>
      <c r="R1575" s="13">
        <v>108926.24</v>
      </c>
      <c r="S1575" s="13">
        <v>113.28</v>
      </c>
      <c r="T1575" s="13">
        <v>0</v>
      </c>
      <c r="U1575" s="13">
        <v>11692.05</v>
      </c>
      <c r="V1575" s="13">
        <v>0</v>
      </c>
      <c r="W1575" s="16">
        <v>0</v>
      </c>
      <c r="X1575" s="16">
        <v>0</v>
      </c>
      <c r="Y1575" s="17">
        <f>SUM(R1575:X1575)+N1575+O1575</f>
        <v>120731.57</v>
      </c>
      <c r="Z1575" s="17">
        <f>((P1575*Q1575)+O1575+N1575)-Y1575</f>
        <v>-972.55999999999767</v>
      </c>
    </row>
    <row r="1576" spans="1:26" hidden="1" x14ac:dyDescent="0.25">
      <c r="A1576" s="10" t="s">
        <v>7443</v>
      </c>
      <c r="B1576" s="11">
        <v>44575</v>
      </c>
      <c r="C1576" s="12">
        <v>432149</v>
      </c>
      <c r="D1576" s="12" t="s">
        <v>7444</v>
      </c>
      <c r="E1576" s="11">
        <v>44575</v>
      </c>
      <c r="F1576" s="13">
        <v>109233.51</v>
      </c>
      <c r="G1576" s="13">
        <v>6554.01</v>
      </c>
      <c r="H1576" s="13">
        <v>5789.38</v>
      </c>
      <c r="I1576" s="13">
        <v>110.11</v>
      </c>
      <c r="J1576" s="13">
        <v>110108.25</v>
      </c>
      <c r="K1576" s="18" t="s">
        <v>32</v>
      </c>
      <c r="L1576" s="12">
        <v>120</v>
      </c>
      <c r="M1576" s="14">
        <v>1012.28</v>
      </c>
      <c r="N1576" s="13">
        <v>0</v>
      </c>
      <c r="O1576" s="14">
        <v>0</v>
      </c>
      <c r="P1576" s="15">
        <v>120</v>
      </c>
      <c r="Q1576" s="13">
        <v>1012.28</v>
      </c>
      <c r="R1576" s="13">
        <v>107048.84</v>
      </c>
      <c r="S1576" s="13">
        <v>110.11</v>
      </c>
      <c r="T1576" s="13">
        <v>2949.3</v>
      </c>
      <c r="U1576" s="13">
        <v>11365.35</v>
      </c>
      <c r="V1576" s="13">
        <v>0</v>
      </c>
      <c r="W1576" s="16">
        <v>0</v>
      </c>
      <c r="X1576" s="16">
        <v>0</v>
      </c>
      <c r="Y1576" s="17">
        <f>SUM(R1576:X1576)+N1576+O1576</f>
        <v>121473.60000000001</v>
      </c>
      <c r="Z1576" s="17">
        <f>((P1576*Q1576)+O1576+N1576)-Y1576</f>
        <v>0</v>
      </c>
    </row>
    <row r="1577" spans="1:26" hidden="1" x14ac:dyDescent="0.25">
      <c r="A1577" s="10" t="s">
        <v>1453</v>
      </c>
      <c r="B1577" s="11">
        <v>44334</v>
      </c>
      <c r="C1577" s="12">
        <v>417120</v>
      </c>
      <c r="D1577" s="12" t="s">
        <v>1454</v>
      </c>
      <c r="E1577" s="11">
        <v>44334</v>
      </c>
      <c r="F1577" s="13">
        <v>100103.08</v>
      </c>
      <c r="G1577" s="13">
        <v>6006.18</v>
      </c>
      <c r="H1577" s="13">
        <v>1061.0899999999999</v>
      </c>
      <c r="I1577" s="13">
        <v>105.15</v>
      </c>
      <c r="J1577" s="13">
        <v>105153.32</v>
      </c>
      <c r="K1577" s="18" t="s">
        <v>32</v>
      </c>
      <c r="L1577" s="12">
        <v>120</v>
      </c>
      <c r="M1577" s="14">
        <v>966.72</v>
      </c>
      <c r="N1577" s="13">
        <v>0</v>
      </c>
      <c r="O1577" s="14">
        <v>0</v>
      </c>
      <c r="P1577" s="15">
        <v>107</v>
      </c>
      <c r="Q1577" s="13">
        <v>1109.48</v>
      </c>
      <c r="R1577" s="13">
        <v>93153.65</v>
      </c>
      <c r="S1577" s="13">
        <v>98.71</v>
      </c>
      <c r="T1577" s="13">
        <v>0</v>
      </c>
      <c r="U1577" s="13">
        <v>10186.68</v>
      </c>
      <c r="V1577" s="13">
        <v>13756.99</v>
      </c>
      <c r="W1577" s="16">
        <v>14.99</v>
      </c>
      <c r="X1577" s="16">
        <v>1504.43</v>
      </c>
      <c r="Y1577" s="17">
        <f>SUM(R1577:X1577)+N1577+O1577</f>
        <v>118715.45000000001</v>
      </c>
      <c r="Z1577" s="17">
        <f>((P1577*Q1577)+O1577+N1577)-Y1577</f>
        <v>-1.0900000000110595</v>
      </c>
    </row>
    <row r="1578" spans="1:26" hidden="1" x14ac:dyDescent="0.25">
      <c r="A1578" s="10" t="s">
        <v>3859</v>
      </c>
      <c r="B1578" s="11">
        <v>44439</v>
      </c>
      <c r="C1578" s="12">
        <v>424058</v>
      </c>
      <c r="D1578" s="12" t="s">
        <v>3860</v>
      </c>
      <c r="E1578" s="11">
        <v>44439</v>
      </c>
      <c r="F1578" s="13">
        <v>113457.68</v>
      </c>
      <c r="G1578" s="13">
        <v>6807.46</v>
      </c>
      <c r="H1578" s="13">
        <v>7800</v>
      </c>
      <c r="I1578" s="13">
        <v>112.58</v>
      </c>
      <c r="J1578" s="13">
        <v>112577.72</v>
      </c>
      <c r="K1578" s="18" t="s">
        <v>32</v>
      </c>
      <c r="L1578" s="12">
        <v>120</v>
      </c>
      <c r="M1578" s="14">
        <v>1034.98</v>
      </c>
      <c r="N1578" s="13">
        <v>0</v>
      </c>
      <c r="O1578" s="14">
        <v>0</v>
      </c>
      <c r="P1578" s="15">
        <v>111</v>
      </c>
      <c r="Q1578" s="13">
        <v>1034.98</v>
      </c>
      <c r="R1578" s="13">
        <v>104030.25</v>
      </c>
      <c r="S1578" s="13">
        <v>104.12</v>
      </c>
      <c r="T1578" s="13">
        <v>0</v>
      </c>
      <c r="U1578" s="13">
        <v>10748.41</v>
      </c>
      <c r="V1578" s="13">
        <v>0</v>
      </c>
      <c r="W1578" s="16">
        <v>0</v>
      </c>
      <c r="X1578" s="16">
        <v>0</v>
      </c>
      <c r="Y1578" s="17">
        <f>SUM(R1578:X1578)+N1578+O1578</f>
        <v>114882.78</v>
      </c>
      <c r="Z1578" s="17">
        <f>((P1578*Q1578)+O1578+N1578)-Y1578</f>
        <v>0</v>
      </c>
    </row>
    <row r="1579" spans="1:26" hidden="1" x14ac:dyDescent="0.25">
      <c r="A1579" s="10" t="s">
        <v>1445</v>
      </c>
      <c r="B1579" s="11">
        <v>44334</v>
      </c>
      <c r="C1579" s="12">
        <v>417382</v>
      </c>
      <c r="D1579" s="12" t="s">
        <v>1446</v>
      </c>
      <c r="E1579" s="11">
        <v>44334</v>
      </c>
      <c r="F1579" s="13">
        <v>113306.6</v>
      </c>
      <c r="G1579" s="13">
        <v>6798.4</v>
      </c>
      <c r="H1579" s="13">
        <v>1205</v>
      </c>
      <c r="I1579" s="13">
        <v>119.02</v>
      </c>
      <c r="J1579" s="13">
        <v>119019.02</v>
      </c>
      <c r="K1579" s="18" t="s">
        <v>32</v>
      </c>
      <c r="L1579" s="12">
        <v>120</v>
      </c>
      <c r="M1579" s="14">
        <v>1094.2</v>
      </c>
      <c r="N1579" s="13">
        <v>0</v>
      </c>
      <c r="O1579" s="14">
        <v>0</v>
      </c>
      <c r="P1579" s="15">
        <v>108</v>
      </c>
      <c r="Q1579" s="13">
        <v>1255.79</v>
      </c>
      <c r="R1579" s="13">
        <v>106422.39999999999</v>
      </c>
      <c r="S1579" s="13">
        <v>112.78</v>
      </c>
      <c r="T1579" s="13">
        <v>0</v>
      </c>
      <c r="U1579" s="13">
        <v>11638.42</v>
      </c>
      <c r="V1579" s="13">
        <v>15716.16</v>
      </c>
      <c r="W1579" s="16">
        <v>16.2</v>
      </c>
      <c r="X1579" s="16">
        <v>1718.27</v>
      </c>
      <c r="Y1579" s="17">
        <f>SUM(R1579:X1579)+N1579+O1579</f>
        <v>135624.22999999998</v>
      </c>
      <c r="Z1579" s="17">
        <f>((P1579*Q1579)+O1579+N1579)-Y1579</f>
        <v>1.0900000000256114</v>
      </c>
    </row>
    <row r="1580" spans="1:26" hidden="1" x14ac:dyDescent="0.25">
      <c r="A1580" s="10" t="s">
        <v>3089</v>
      </c>
      <c r="B1580" s="11">
        <v>44407</v>
      </c>
      <c r="C1580" s="12">
        <v>421282</v>
      </c>
      <c r="D1580" s="12" t="s">
        <v>3090</v>
      </c>
      <c r="E1580" s="11">
        <v>44407</v>
      </c>
      <c r="F1580" s="13">
        <v>108065.68</v>
      </c>
      <c r="G1580" s="13">
        <v>3522.02</v>
      </c>
      <c r="H1580" s="13">
        <v>1116</v>
      </c>
      <c r="I1580" s="13">
        <v>110.58</v>
      </c>
      <c r="J1580" s="13">
        <v>110582.28</v>
      </c>
      <c r="K1580" s="18" t="s">
        <v>32</v>
      </c>
      <c r="L1580" s="12">
        <v>120</v>
      </c>
      <c r="M1580" s="14">
        <v>1016.63</v>
      </c>
      <c r="N1580" s="13">
        <v>0</v>
      </c>
      <c r="O1580" s="14">
        <v>0</v>
      </c>
      <c r="P1580" s="15">
        <v>111</v>
      </c>
      <c r="Q1580" s="13">
        <v>1125.54</v>
      </c>
      <c r="R1580" s="13">
        <v>101913.03</v>
      </c>
      <c r="S1580" s="13">
        <v>104.88</v>
      </c>
      <c r="T1580" s="13">
        <v>0</v>
      </c>
      <c r="U1580" s="13">
        <v>10828.02</v>
      </c>
      <c r="V1580" s="13">
        <v>10720.15</v>
      </c>
      <c r="W1580" s="16">
        <v>10.9</v>
      </c>
      <c r="X1580" s="16">
        <v>1139.05</v>
      </c>
      <c r="Y1580" s="17">
        <f>SUM(R1580:X1580)+N1580+O1580</f>
        <v>124716.03</v>
      </c>
      <c r="Z1580" s="17">
        <f>((P1580*Q1580)+O1580+N1580)-Y1580</f>
        <v>218.91000000000349</v>
      </c>
    </row>
    <row r="1581" spans="1:26" hidden="1" x14ac:dyDescent="0.25">
      <c r="A1581" s="10" t="s">
        <v>4701</v>
      </c>
      <c r="B1581" s="11">
        <v>44467</v>
      </c>
      <c r="C1581" s="12">
        <v>426318</v>
      </c>
      <c r="D1581" s="12" t="s">
        <v>4702</v>
      </c>
      <c r="E1581" s="11">
        <v>44467</v>
      </c>
      <c r="F1581" s="13">
        <v>103979.08</v>
      </c>
      <c r="G1581" s="13">
        <v>6238.74</v>
      </c>
      <c r="H1581" s="13">
        <v>1103</v>
      </c>
      <c r="I1581" s="13">
        <v>109.22</v>
      </c>
      <c r="J1581" s="13">
        <v>109224.04</v>
      </c>
      <c r="K1581" s="18" t="s">
        <v>32</v>
      </c>
      <c r="L1581" s="12">
        <v>120</v>
      </c>
      <c r="M1581" s="14">
        <v>1004.15</v>
      </c>
      <c r="N1581" s="13">
        <v>0</v>
      </c>
      <c r="O1581" s="14">
        <v>0</v>
      </c>
      <c r="P1581" s="15">
        <v>112</v>
      </c>
      <c r="Q1581" s="13">
        <v>1004.15</v>
      </c>
      <c r="R1581" s="13">
        <v>101281.32</v>
      </c>
      <c r="S1581" s="13">
        <v>107.3</v>
      </c>
      <c r="T1581" s="13">
        <v>0</v>
      </c>
      <c r="U1581" s="13">
        <v>11076.18</v>
      </c>
      <c r="V1581" s="13">
        <v>0</v>
      </c>
      <c r="W1581" s="16">
        <v>0</v>
      </c>
      <c r="X1581" s="16">
        <v>0</v>
      </c>
      <c r="Y1581" s="17">
        <f>SUM(R1581:X1581)+N1581+O1581</f>
        <v>112464.80000000002</v>
      </c>
      <c r="Z1581" s="17">
        <f>((P1581*Q1581)+O1581+N1581)-Y1581</f>
        <v>0</v>
      </c>
    </row>
    <row r="1582" spans="1:26" hidden="1" x14ac:dyDescent="0.25">
      <c r="A1582" s="10" t="s">
        <v>4699</v>
      </c>
      <c r="B1582" s="11">
        <v>44467</v>
      </c>
      <c r="C1582" s="12">
        <v>426315</v>
      </c>
      <c r="D1582" s="12" t="s">
        <v>4700</v>
      </c>
      <c r="E1582" s="11">
        <v>44467</v>
      </c>
      <c r="F1582" s="13">
        <v>103979.08</v>
      </c>
      <c r="G1582" s="13">
        <v>6238.74</v>
      </c>
      <c r="H1582" s="13">
        <v>1103</v>
      </c>
      <c r="I1582" s="13">
        <v>109.22</v>
      </c>
      <c r="J1582" s="13">
        <v>109224.04</v>
      </c>
      <c r="K1582" s="18" t="s">
        <v>32</v>
      </c>
      <c r="L1582" s="12">
        <v>120</v>
      </c>
      <c r="M1582" s="14">
        <v>1004.15</v>
      </c>
      <c r="N1582" s="13">
        <v>0</v>
      </c>
      <c r="O1582" s="14">
        <v>0</v>
      </c>
      <c r="P1582" s="15">
        <v>112</v>
      </c>
      <c r="Q1582" s="13">
        <v>1004.15</v>
      </c>
      <c r="R1582" s="13">
        <v>101281.32</v>
      </c>
      <c r="S1582" s="13">
        <v>107.3</v>
      </c>
      <c r="T1582" s="13">
        <v>0</v>
      </c>
      <c r="U1582" s="13">
        <v>11076.18</v>
      </c>
      <c r="V1582" s="13">
        <v>0</v>
      </c>
      <c r="W1582" s="16">
        <v>0</v>
      </c>
      <c r="X1582" s="16">
        <v>0</v>
      </c>
      <c r="Y1582" s="17">
        <f>SUM(R1582:X1582)+N1582+O1582</f>
        <v>112464.80000000002</v>
      </c>
      <c r="Z1582" s="17">
        <f>((P1582*Q1582)+O1582+N1582)-Y1582</f>
        <v>0</v>
      </c>
    </row>
    <row r="1583" spans="1:26" hidden="1" x14ac:dyDescent="0.25">
      <c r="A1583" s="10" t="s">
        <v>5265</v>
      </c>
      <c r="B1583" s="11">
        <v>44483</v>
      </c>
      <c r="C1583" s="12">
        <v>427277</v>
      </c>
      <c r="D1583" s="12" t="s">
        <v>5266</v>
      </c>
      <c r="E1583" s="11">
        <v>44480</v>
      </c>
      <c r="F1583" s="13">
        <v>113301.89</v>
      </c>
      <c r="G1583" s="13">
        <v>6798.11</v>
      </c>
      <c r="H1583" s="13">
        <v>1220</v>
      </c>
      <c r="I1583" s="13">
        <v>119</v>
      </c>
      <c r="J1583" s="13">
        <v>118999</v>
      </c>
      <c r="K1583" s="18" t="s">
        <v>32</v>
      </c>
      <c r="L1583" s="12">
        <v>120</v>
      </c>
      <c r="M1583" s="14">
        <v>1094.01</v>
      </c>
      <c r="N1583" s="13">
        <v>0</v>
      </c>
      <c r="O1583" s="14">
        <v>-0.01</v>
      </c>
      <c r="P1583" s="15">
        <v>112</v>
      </c>
      <c r="Q1583" s="13">
        <v>1094.01</v>
      </c>
      <c r="R1583" s="13">
        <v>111221.94</v>
      </c>
      <c r="S1583" s="13">
        <v>117.95</v>
      </c>
      <c r="T1583" s="13">
        <v>2039.44</v>
      </c>
      <c r="U1583" s="13">
        <v>12173.51</v>
      </c>
      <c r="V1583" s="13">
        <v>0</v>
      </c>
      <c r="W1583" s="16">
        <v>0</v>
      </c>
      <c r="X1583" s="16">
        <v>0</v>
      </c>
      <c r="Y1583" s="17">
        <f>SUM(R1583:X1583)+N1583+O1583</f>
        <v>125552.83</v>
      </c>
      <c r="Z1583" s="17">
        <f>((P1583*Q1583)+O1583+N1583)-Y1583</f>
        <v>-3023.7200000000012</v>
      </c>
    </row>
    <row r="1584" spans="1:26" hidden="1" x14ac:dyDescent="0.25">
      <c r="A1584" s="10" t="s">
        <v>6277</v>
      </c>
      <c r="B1584" s="11">
        <v>44516</v>
      </c>
      <c r="C1584" s="12">
        <v>429564</v>
      </c>
      <c r="D1584" s="12" t="s">
        <v>6278</v>
      </c>
      <c r="E1584" s="11">
        <v>44512</v>
      </c>
      <c r="F1584" s="13">
        <v>114799.74</v>
      </c>
      <c r="G1584" s="13">
        <v>6887.98</v>
      </c>
      <c r="H1584" s="13">
        <v>2000</v>
      </c>
      <c r="I1584" s="13">
        <v>119.81</v>
      </c>
      <c r="J1584" s="13">
        <v>119807.53</v>
      </c>
      <c r="K1584" s="18" t="s">
        <v>32</v>
      </c>
      <c r="L1584" s="12">
        <v>120</v>
      </c>
      <c r="M1584" s="14">
        <v>1101.45</v>
      </c>
      <c r="N1584" s="13">
        <v>0</v>
      </c>
      <c r="O1584" s="14">
        <v>-0.02</v>
      </c>
      <c r="P1584" s="15">
        <v>114</v>
      </c>
      <c r="Q1584" s="13">
        <v>1101.45</v>
      </c>
      <c r="R1584" s="13">
        <v>112045.84</v>
      </c>
      <c r="S1584" s="13">
        <v>119.81</v>
      </c>
      <c r="T1584" s="13">
        <v>4098.3599999999997</v>
      </c>
      <c r="U1584" s="13">
        <v>12366.47</v>
      </c>
      <c r="V1584" s="13">
        <v>0</v>
      </c>
      <c r="W1584" s="16">
        <v>0</v>
      </c>
      <c r="X1584" s="16">
        <v>0</v>
      </c>
      <c r="Y1584" s="17">
        <f>SUM(R1584:X1584)+N1584+O1584</f>
        <v>128630.45999999999</v>
      </c>
      <c r="Z1584" s="17">
        <f>((P1584*Q1584)+O1584+N1584)-Y1584</f>
        <v>-3065.179999999993</v>
      </c>
    </row>
    <row r="1585" spans="1:26" hidden="1" x14ac:dyDescent="0.25">
      <c r="A1585" s="10" t="s">
        <v>5209</v>
      </c>
      <c r="B1585" s="11">
        <v>44483</v>
      </c>
      <c r="C1585" s="12">
        <v>427491</v>
      </c>
      <c r="D1585" s="12" t="s">
        <v>5210</v>
      </c>
      <c r="E1585" s="11">
        <v>44483</v>
      </c>
      <c r="F1585" s="13">
        <v>114877.79</v>
      </c>
      <c r="G1585" s="13">
        <v>6892.67</v>
      </c>
      <c r="H1585" s="13">
        <v>3000</v>
      </c>
      <c r="I1585" s="13">
        <v>118.89</v>
      </c>
      <c r="J1585" s="13">
        <v>118889.35</v>
      </c>
      <c r="K1585" s="18" t="s">
        <v>32</v>
      </c>
      <c r="L1585" s="12">
        <v>120</v>
      </c>
      <c r="M1585" s="14">
        <v>1093.01</v>
      </c>
      <c r="N1585" s="13">
        <v>0</v>
      </c>
      <c r="O1585" s="14">
        <v>0</v>
      </c>
      <c r="P1585" s="15">
        <v>112</v>
      </c>
      <c r="Q1585" s="13">
        <v>1093.01</v>
      </c>
      <c r="R1585" s="13">
        <v>111228.08</v>
      </c>
      <c r="S1585" s="13">
        <v>116.81</v>
      </c>
      <c r="T1585" s="13">
        <v>1033.9000000000001</v>
      </c>
      <c r="U1585" s="13">
        <v>12056.55</v>
      </c>
      <c r="V1585" s="13">
        <v>0</v>
      </c>
      <c r="W1585" s="16">
        <v>0</v>
      </c>
      <c r="X1585" s="16">
        <v>0</v>
      </c>
      <c r="Y1585" s="17">
        <f>SUM(R1585:X1585)+N1585+O1585</f>
        <v>124435.34</v>
      </c>
      <c r="Z1585" s="17">
        <f>((P1585*Q1585)+O1585+N1585)-Y1585</f>
        <v>-2018.2200000000012</v>
      </c>
    </row>
    <row r="1586" spans="1:26" hidden="1" x14ac:dyDescent="0.25">
      <c r="A1586" s="10" t="s">
        <v>9033</v>
      </c>
      <c r="B1586" s="11">
        <v>44651</v>
      </c>
      <c r="C1586" s="12">
        <v>434547</v>
      </c>
      <c r="D1586" s="12" t="s">
        <v>9034</v>
      </c>
      <c r="E1586" s="11">
        <v>44651</v>
      </c>
      <c r="F1586" s="13">
        <v>115094.34</v>
      </c>
      <c r="G1586" s="13">
        <v>6905.66</v>
      </c>
      <c r="H1586" s="13">
        <v>3660</v>
      </c>
      <c r="I1586" s="13">
        <v>118.34</v>
      </c>
      <c r="J1586" s="13">
        <v>118458.34</v>
      </c>
      <c r="K1586" s="18" t="s">
        <v>32</v>
      </c>
      <c r="L1586" s="12">
        <v>120</v>
      </c>
      <c r="M1586" s="14">
        <v>1089.04</v>
      </c>
      <c r="N1586" s="13">
        <v>0</v>
      </c>
      <c r="O1586" s="14">
        <v>0</v>
      </c>
      <c r="P1586" s="15">
        <v>118</v>
      </c>
      <c r="Q1586" s="13">
        <v>1089.04</v>
      </c>
      <c r="R1586" s="13">
        <v>113054.37</v>
      </c>
      <c r="S1586" s="13">
        <v>118.34</v>
      </c>
      <c r="T1586" s="13">
        <v>3107.55</v>
      </c>
      <c r="U1586" s="13">
        <v>12226.46</v>
      </c>
      <c r="V1586" s="13">
        <v>0</v>
      </c>
      <c r="W1586" s="16">
        <v>0</v>
      </c>
      <c r="X1586" s="16">
        <v>0</v>
      </c>
      <c r="Y1586" s="17">
        <f>SUM(R1586:X1586)+N1586+O1586</f>
        <v>128506.72</v>
      </c>
      <c r="Z1586" s="17">
        <f>((P1586*Q1586)+O1586+N1586)-Y1586</f>
        <v>0</v>
      </c>
    </row>
    <row r="1587" spans="1:26" hidden="1" x14ac:dyDescent="0.25">
      <c r="A1587" s="10" t="s">
        <v>7847</v>
      </c>
      <c r="B1587" s="11">
        <v>44592</v>
      </c>
      <c r="C1587" s="12">
        <v>432527</v>
      </c>
      <c r="D1587" s="12" t="s">
        <v>7848</v>
      </c>
      <c r="E1587" s="11">
        <v>44588</v>
      </c>
      <c r="F1587" s="13">
        <v>114880.31</v>
      </c>
      <c r="G1587" s="13">
        <v>6892.82</v>
      </c>
      <c r="H1587" s="13">
        <v>5744.02</v>
      </c>
      <c r="I1587" s="13">
        <v>116.15</v>
      </c>
      <c r="J1587" s="13">
        <v>116145.26</v>
      </c>
      <c r="K1587" s="18" t="s">
        <v>32</v>
      </c>
      <c r="L1587" s="12">
        <v>120</v>
      </c>
      <c r="M1587" s="14">
        <v>1067.78</v>
      </c>
      <c r="N1587" s="13">
        <v>0</v>
      </c>
      <c r="O1587" s="14">
        <v>0.01</v>
      </c>
      <c r="P1587" s="15">
        <v>116</v>
      </c>
      <c r="Q1587" s="13">
        <v>1067.78</v>
      </c>
      <c r="R1587" s="13">
        <v>111861.43</v>
      </c>
      <c r="S1587" s="13">
        <v>115.16</v>
      </c>
      <c r="T1587" s="13">
        <v>0</v>
      </c>
      <c r="U1587" s="13">
        <v>11885.88</v>
      </c>
      <c r="V1587" s="13">
        <v>0</v>
      </c>
      <c r="W1587" s="16">
        <v>0</v>
      </c>
      <c r="X1587" s="16">
        <v>0</v>
      </c>
      <c r="Y1587" s="17">
        <f>SUM(R1587:X1587)+N1587+O1587</f>
        <v>123862.48</v>
      </c>
      <c r="Z1587" s="17">
        <f>((P1587*Q1587)+O1587+N1587)-Y1587</f>
        <v>9.9999999947613105E-3</v>
      </c>
    </row>
    <row r="1588" spans="1:26" hidden="1" x14ac:dyDescent="0.25">
      <c r="A1588" s="10" t="s">
        <v>5499</v>
      </c>
      <c r="B1588" s="11">
        <v>44490</v>
      </c>
      <c r="C1588" s="12">
        <v>427999</v>
      </c>
      <c r="D1588" s="12" t="s">
        <v>5500</v>
      </c>
      <c r="E1588" s="11">
        <v>44488</v>
      </c>
      <c r="F1588" s="13">
        <v>114802.25</v>
      </c>
      <c r="G1588" s="13">
        <v>6888.14</v>
      </c>
      <c r="H1588" s="13">
        <v>1217</v>
      </c>
      <c r="I1588" s="13">
        <v>120.59</v>
      </c>
      <c r="J1588" s="13">
        <v>120593.98</v>
      </c>
      <c r="K1588" s="18" t="s">
        <v>32</v>
      </c>
      <c r="L1588" s="12">
        <v>120</v>
      </c>
      <c r="M1588" s="14">
        <v>1108.68</v>
      </c>
      <c r="N1588" s="13">
        <v>0</v>
      </c>
      <c r="O1588" s="14">
        <v>0</v>
      </c>
      <c r="P1588" s="15">
        <v>113</v>
      </c>
      <c r="Q1588" s="13">
        <v>1108.68</v>
      </c>
      <c r="R1588" s="13">
        <v>112788.09</v>
      </c>
      <c r="S1588" s="13">
        <v>120.59</v>
      </c>
      <c r="T1588" s="13">
        <v>2066.44</v>
      </c>
      <c r="U1588" s="13">
        <v>12447.62</v>
      </c>
      <c r="V1588" s="13">
        <v>0</v>
      </c>
      <c r="W1588" s="16">
        <v>0</v>
      </c>
      <c r="X1588" s="16">
        <v>0</v>
      </c>
      <c r="Y1588" s="17">
        <f>SUM(R1588:X1588)+N1588+O1588</f>
        <v>127422.73999999999</v>
      </c>
      <c r="Z1588" s="17">
        <f>((P1588*Q1588)+O1588+N1588)-Y1588</f>
        <v>-2141.8999999999796</v>
      </c>
    </row>
    <row r="1589" spans="1:26" hidden="1" x14ac:dyDescent="0.25">
      <c r="A1589" s="10" t="s">
        <v>2475</v>
      </c>
      <c r="B1589" s="11">
        <v>44377</v>
      </c>
      <c r="C1589" s="12">
        <v>420038</v>
      </c>
      <c r="D1589" s="12" t="s">
        <v>2476</v>
      </c>
      <c r="E1589" s="11">
        <v>44377</v>
      </c>
      <c r="F1589" s="13">
        <v>106195.26</v>
      </c>
      <c r="G1589" s="13">
        <v>6371.72</v>
      </c>
      <c r="H1589" s="13">
        <v>1125.67</v>
      </c>
      <c r="I1589" s="13">
        <v>111.55</v>
      </c>
      <c r="J1589" s="13">
        <v>111552.86</v>
      </c>
      <c r="K1589" s="18" t="s">
        <v>32</v>
      </c>
      <c r="L1589" s="12">
        <v>120</v>
      </c>
      <c r="M1589" s="14">
        <v>1025.56</v>
      </c>
      <c r="N1589" s="13">
        <v>0</v>
      </c>
      <c r="O1589" s="14">
        <v>0</v>
      </c>
      <c r="P1589" s="15">
        <v>109</v>
      </c>
      <c r="Q1589" s="13">
        <v>1175.8499999999999</v>
      </c>
      <c r="R1589" s="13">
        <v>100670.05</v>
      </c>
      <c r="S1589" s="13">
        <v>106.65</v>
      </c>
      <c r="T1589" s="13">
        <v>0</v>
      </c>
      <c r="U1589" s="13">
        <v>11009.34</v>
      </c>
      <c r="V1589" s="13">
        <v>14753.15</v>
      </c>
      <c r="W1589" s="16">
        <v>15.26</v>
      </c>
      <c r="X1589" s="16">
        <v>1613.2</v>
      </c>
      <c r="Y1589" s="17">
        <f>SUM(R1589:X1589)+N1589+O1589</f>
        <v>128167.64999999998</v>
      </c>
      <c r="Z1589" s="17">
        <f>((P1589*Q1589)+O1589+N1589)-Y1589</f>
        <v>0</v>
      </c>
    </row>
    <row r="1590" spans="1:26" hidden="1" x14ac:dyDescent="0.25">
      <c r="A1590" s="10" t="s">
        <v>4973</v>
      </c>
      <c r="B1590" s="11">
        <v>44474</v>
      </c>
      <c r="C1590" s="12">
        <v>426764</v>
      </c>
      <c r="D1590" s="12" t="s">
        <v>4974</v>
      </c>
      <c r="E1590" s="11">
        <v>44474</v>
      </c>
      <c r="F1590" s="13">
        <v>105823.33</v>
      </c>
      <c r="G1590" s="13">
        <v>6349.4</v>
      </c>
      <c r="H1590" s="13">
        <v>1121.73</v>
      </c>
      <c r="I1590" s="13">
        <v>111.16</v>
      </c>
      <c r="J1590" s="13">
        <v>111162.16</v>
      </c>
      <c r="K1590" s="18" t="s">
        <v>32</v>
      </c>
      <c r="L1590" s="12">
        <v>120</v>
      </c>
      <c r="M1590" s="14">
        <v>1021.97</v>
      </c>
      <c r="N1590" s="13">
        <v>0</v>
      </c>
      <c r="O1590" s="14">
        <v>0</v>
      </c>
      <c r="P1590" s="15">
        <v>113</v>
      </c>
      <c r="Q1590" s="13">
        <v>1021.97</v>
      </c>
      <c r="R1590" s="13">
        <v>103998.84</v>
      </c>
      <c r="S1590" s="13">
        <v>110.18</v>
      </c>
      <c r="T1590" s="13">
        <v>0</v>
      </c>
      <c r="U1590" s="13">
        <v>11373.59</v>
      </c>
      <c r="V1590" s="13">
        <v>0</v>
      </c>
      <c r="W1590" s="16">
        <v>0</v>
      </c>
      <c r="X1590" s="16">
        <v>0</v>
      </c>
      <c r="Y1590" s="17">
        <f>SUM(R1590:X1590)+N1590+O1590</f>
        <v>115482.60999999999</v>
      </c>
      <c r="Z1590" s="17">
        <f>((P1590*Q1590)+O1590+N1590)-Y1590</f>
        <v>0</v>
      </c>
    </row>
    <row r="1591" spans="1:26" hidden="1" x14ac:dyDescent="0.25">
      <c r="A1591" s="10" t="s">
        <v>5271</v>
      </c>
      <c r="B1591" s="11">
        <v>44483</v>
      </c>
      <c r="C1591" s="12">
        <v>427351</v>
      </c>
      <c r="D1591" s="12" t="s">
        <v>5272</v>
      </c>
      <c r="E1591" s="11">
        <v>44480</v>
      </c>
      <c r="F1591" s="13">
        <v>122740.57</v>
      </c>
      <c r="G1591" s="13">
        <v>7364.43</v>
      </c>
      <c r="H1591" s="13">
        <v>1600</v>
      </c>
      <c r="I1591" s="13">
        <v>128.63</v>
      </c>
      <c r="J1591" s="13">
        <v>128633.63</v>
      </c>
      <c r="K1591" s="18" t="s">
        <v>32</v>
      </c>
      <c r="L1591" s="12">
        <v>120</v>
      </c>
      <c r="M1591" s="14">
        <v>1182.5899999999999</v>
      </c>
      <c r="N1591" s="13">
        <v>0</v>
      </c>
      <c r="O1591" s="14">
        <v>0.01</v>
      </c>
      <c r="P1591" s="15">
        <v>112</v>
      </c>
      <c r="Q1591" s="13">
        <v>1182.5899999999999</v>
      </c>
      <c r="R1591" s="13">
        <v>120304.79</v>
      </c>
      <c r="S1591" s="13">
        <v>127.49</v>
      </c>
      <c r="T1591" s="13">
        <v>2209.3200000000002</v>
      </c>
      <c r="U1591" s="13">
        <v>13159.67</v>
      </c>
      <c r="V1591" s="13">
        <v>0</v>
      </c>
      <c r="W1591" s="16">
        <v>0</v>
      </c>
      <c r="X1591" s="16">
        <v>0</v>
      </c>
      <c r="Y1591" s="17">
        <f>SUM(R1591:X1591)+N1591+O1591</f>
        <v>135801.28000000003</v>
      </c>
      <c r="Z1591" s="17">
        <f>((P1591*Q1591)+O1591+N1591)-Y1591</f>
        <v>-3351.1900000000314</v>
      </c>
    </row>
    <row r="1592" spans="1:26" hidden="1" x14ac:dyDescent="0.25">
      <c r="A1592" s="10" t="s">
        <v>4227</v>
      </c>
      <c r="B1592" s="11">
        <v>44455</v>
      </c>
      <c r="C1592" s="12">
        <v>425058</v>
      </c>
      <c r="D1592" s="12" t="s">
        <v>4228</v>
      </c>
      <c r="E1592" s="11">
        <v>44454</v>
      </c>
      <c r="F1592" s="13">
        <v>113306.6</v>
      </c>
      <c r="G1592" s="13">
        <v>6798.4</v>
      </c>
      <c r="H1592" s="13">
        <v>7000</v>
      </c>
      <c r="I1592" s="13">
        <v>113.22</v>
      </c>
      <c r="J1592" s="13">
        <v>113218.22</v>
      </c>
      <c r="K1592" s="18" t="s">
        <v>32</v>
      </c>
      <c r="L1592" s="12">
        <v>120</v>
      </c>
      <c r="M1592" s="14">
        <v>1040.8699999999999</v>
      </c>
      <c r="N1592" s="13">
        <v>0</v>
      </c>
      <c r="O1592" s="14">
        <v>0</v>
      </c>
      <c r="P1592" s="15">
        <v>113</v>
      </c>
      <c r="Q1592" s="13">
        <v>1040.8699999999999</v>
      </c>
      <c r="R1592" s="13">
        <v>106507.15</v>
      </c>
      <c r="S1592" s="13">
        <v>106.64</v>
      </c>
      <c r="T1592" s="13">
        <v>0</v>
      </c>
      <c r="U1592" s="13">
        <v>11004.52</v>
      </c>
      <c r="V1592" s="13">
        <v>0</v>
      </c>
      <c r="W1592" s="16">
        <v>0</v>
      </c>
      <c r="X1592" s="16">
        <v>0</v>
      </c>
      <c r="Y1592" s="17">
        <f>SUM(R1592:X1592)+N1592+O1592</f>
        <v>117618.31</v>
      </c>
      <c r="Z1592" s="17">
        <f>((P1592*Q1592)+O1592+N1592)-Y1592</f>
        <v>0</v>
      </c>
    </row>
    <row r="1593" spans="1:26" hidden="1" x14ac:dyDescent="0.25">
      <c r="A1593" s="10" t="s">
        <v>5299</v>
      </c>
      <c r="B1593" s="11">
        <v>44484</v>
      </c>
      <c r="C1593" s="12">
        <v>426482</v>
      </c>
      <c r="D1593" s="12" t="s">
        <v>5300</v>
      </c>
      <c r="E1593" s="11">
        <v>44477</v>
      </c>
      <c r="F1593" s="13">
        <v>103233.44</v>
      </c>
      <c r="G1593" s="13">
        <v>1955.3</v>
      </c>
      <c r="H1593" s="13">
        <v>1051.8900000000001</v>
      </c>
      <c r="I1593" s="13">
        <v>104.24</v>
      </c>
      <c r="J1593" s="13">
        <v>104241.09</v>
      </c>
      <c r="K1593" s="18" t="s">
        <v>32</v>
      </c>
      <c r="L1593" s="12">
        <v>120</v>
      </c>
      <c r="M1593" s="14">
        <v>958.34</v>
      </c>
      <c r="N1593" s="13">
        <v>0</v>
      </c>
      <c r="O1593" s="14">
        <v>0</v>
      </c>
      <c r="P1593" s="15">
        <v>114</v>
      </c>
      <c r="Q1593" s="13">
        <v>958.34</v>
      </c>
      <c r="R1593" s="13">
        <v>98843.31</v>
      </c>
      <c r="S1593" s="13">
        <v>99.84</v>
      </c>
      <c r="T1593" s="13">
        <v>0</v>
      </c>
      <c r="U1593" s="13">
        <v>10307.61</v>
      </c>
      <c r="V1593" s="13">
        <v>0</v>
      </c>
      <c r="W1593" s="16">
        <v>0</v>
      </c>
      <c r="X1593" s="16">
        <v>0</v>
      </c>
      <c r="Y1593" s="17">
        <f>SUM(R1593:X1593)+N1593+O1593</f>
        <v>109250.76</v>
      </c>
      <c r="Z1593" s="17">
        <f>((P1593*Q1593)+O1593+N1593)-Y1593</f>
        <v>0</v>
      </c>
    </row>
    <row r="1594" spans="1:26" hidden="1" x14ac:dyDescent="0.25">
      <c r="A1594" s="10" t="s">
        <v>5781</v>
      </c>
      <c r="B1594" s="11">
        <v>44499</v>
      </c>
      <c r="C1594" s="12">
        <v>428623</v>
      </c>
      <c r="D1594" s="12" t="s">
        <v>5782</v>
      </c>
      <c r="E1594" s="11">
        <v>44499</v>
      </c>
      <c r="F1594" s="13">
        <v>113306.6</v>
      </c>
      <c r="G1594" s="13">
        <v>6798.4</v>
      </c>
      <c r="H1594" s="13">
        <v>2500</v>
      </c>
      <c r="I1594" s="13">
        <v>117.72</v>
      </c>
      <c r="J1594" s="13">
        <v>117722.72</v>
      </c>
      <c r="K1594" s="18" t="s">
        <v>32</v>
      </c>
      <c r="L1594" s="12">
        <v>120</v>
      </c>
      <c r="M1594" s="14">
        <v>1082.28</v>
      </c>
      <c r="N1594" s="13">
        <v>0</v>
      </c>
      <c r="O1594" s="14">
        <v>0</v>
      </c>
      <c r="P1594" s="15">
        <v>114</v>
      </c>
      <c r="Q1594" s="13">
        <v>1082.28</v>
      </c>
      <c r="R1594" s="13">
        <v>111111.32</v>
      </c>
      <c r="S1594" s="13">
        <v>117.72</v>
      </c>
      <c r="T1594" s="13">
        <v>1019.76</v>
      </c>
      <c r="U1594" s="13">
        <v>12150.88</v>
      </c>
      <c r="V1594" s="13">
        <v>0</v>
      </c>
      <c r="W1594" s="16">
        <v>0</v>
      </c>
      <c r="X1594" s="16">
        <v>0</v>
      </c>
      <c r="Y1594" s="17">
        <f>SUM(R1594:X1594)+N1594+O1594</f>
        <v>124399.68000000001</v>
      </c>
      <c r="Z1594" s="17">
        <f>((P1594*Q1594)+O1594+N1594)-Y1594</f>
        <v>-1019.7600000000093</v>
      </c>
    </row>
    <row r="1595" spans="1:26" hidden="1" x14ac:dyDescent="0.25">
      <c r="A1595" s="10" t="s">
        <v>9193</v>
      </c>
      <c r="B1595" s="11">
        <v>44665</v>
      </c>
      <c r="C1595" s="12">
        <v>435011</v>
      </c>
      <c r="D1595" s="12" t="s">
        <v>9194</v>
      </c>
      <c r="E1595" s="11">
        <v>44665</v>
      </c>
      <c r="F1595" s="13">
        <v>117838.87</v>
      </c>
      <c r="G1595" s="13">
        <v>7070.33</v>
      </c>
      <c r="H1595" s="13">
        <v>10000</v>
      </c>
      <c r="I1595" s="13">
        <v>114.91</v>
      </c>
      <c r="J1595" s="13">
        <v>115024.11</v>
      </c>
      <c r="K1595" s="18" t="s">
        <v>32</v>
      </c>
      <c r="L1595" s="12">
        <v>120</v>
      </c>
      <c r="M1595" s="14">
        <v>1057.47</v>
      </c>
      <c r="N1595" s="13">
        <v>0</v>
      </c>
      <c r="O1595" s="14">
        <v>0</v>
      </c>
      <c r="P1595" s="15">
        <v>118</v>
      </c>
      <c r="Q1595" s="13">
        <v>1057.47</v>
      </c>
      <c r="R1595" s="13">
        <v>112994.06</v>
      </c>
      <c r="S1595" s="13">
        <v>112.99</v>
      </c>
      <c r="T1595" s="13">
        <v>0</v>
      </c>
      <c r="U1595" s="13">
        <v>11674.41</v>
      </c>
      <c r="V1595" s="13">
        <v>0</v>
      </c>
      <c r="W1595" s="16">
        <v>0</v>
      </c>
      <c r="X1595" s="16">
        <v>0</v>
      </c>
      <c r="Y1595" s="17">
        <f>SUM(R1595:X1595)+N1595+O1595</f>
        <v>124781.46</v>
      </c>
      <c r="Z1595" s="17">
        <f>((P1595*Q1595)+O1595+N1595)-Y1595</f>
        <v>0</v>
      </c>
    </row>
    <row r="1596" spans="1:26" hidden="1" x14ac:dyDescent="0.25">
      <c r="A1596" s="10" t="s">
        <v>2391</v>
      </c>
      <c r="B1596" s="11">
        <v>44377</v>
      </c>
      <c r="C1596" s="12">
        <v>419757</v>
      </c>
      <c r="D1596" s="12" t="s">
        <v>2392</v>
      </c>
      <c r="E1596" s="11">
        <v>44368</v>
      </c>
      <c r="F1596" s="13">
        <v>111471.03999999999</v>
      </c>
      <c r="G1596" s="13">
        <v>6688.26</v>
      </c>
      <c r="H1596" s="13">
        <v>1182</v>
      </c>
      <c r="I1596" s="13">
        <v>117.09</v>
      </c>
      <c r="J1596" s="13">
        <v>117094.39</v>
      </c>
      <c r="K1596" s="18" t="s">
        <v>32</v>
      </c>
      <c r="L1596" s="12">
        <v>120</v>
      </c>
      <c r="M1596" s="14">
        <v>1076.5</v>
      </c>
      <c r="N1596" s="13">
        <v>0</v>
      </c>
      <c r="O1596" s="14">
        <v>0</v>
      </c>
      <c r="P1596" s="15">
        <v>113</v>
      </c>
      <c r="Q1596" s="13">
        <v>1234.26</v>
      </c>
      <c r="R1596" s="13">
        <v>109548.84</v>
      </c>
      <c r="S1596" s="13">
        <v>116.06</v>
      </c>
      <c r="T1596" s="13">
        <v>0</v>
      </c>
      <c r="U1596" s="13">
        <v>11979.6</v>
      </c>
      <c r="V1596" s="13">
        <v>15627.7</v>
      </c>
      <c r="W1596" s="16">
        <v>16.5</v>
      </c>
      <c r="X1596" s="16">
        <v>1709.4</v>
      </c>
      <c r="Y1596" s="17">
        <f>SUM(R1596:X1596)+N1596+O1596</f>
        <v>138998.1</v>
      </c>
      <c r="Z1596" s="17">
        <f>((P1596*Q1596)+O1596+N1596)-Y1596</f>
        <v>473.27999999999884</v>
      </c>
    </row>
    <row r="1597" spans="1:26" hidden="1" x14ac:dyDescent="0.25">
      <c r="A1597" s="10" t="s">
        <v>4755</v>
      </c>
      <c r="B1597" s="11">
        <v>44467</v>
      </c>
      <c r="C1597" s="12">
        <v>425966</v>
      </c>
      <c r="D1597" s="12" t="s">
        <v>4756</v>
      </c>
      <c r="E1597" s="11">
        <v>44465</v>
      </c>
      <c r="F1597" s="13">
        <v>111471.03999999999</v>
      </c>
      <c r="G1597" s="13">
        <v>6688.26</v>
      </c>
      <c r="H1597" s="13">
        <v>1182</v>
      </c>
      <c r="I1597" s="13">
        <v>117.09</v>
      </c>
      <c r="J1597" s="13">
        <v>117094.39</v>
      </c>
      <c r="K1597" s="18" t="s">
        <v>32</v>
      </c>
      <c r="L1597" s="12">
        <v>120</v>
      </c>
      <c r="M1597" s="14">
        <v>1076.5</v>
      </c>
      <c r="N1597" s="13">
        <v>0</v>
      </c>
      <c r="O1597" s="14">
        <v>0</v>
      </c>
      <c r="P1597" s="15">
        <v>111</v>
      </c>
      <c r="Q1597" s="13">
        <v>1076.5</v>
      </c>
      <c r="R1597" s="13">
        <v>108579.38</v>
      </c>
      <c r="S1597" s="13">
        <v>114</v>
      </c>
      <c r="T1597" s="13">
        <v>0</v>
      </c>
      <c r="U1597" s="13">
        <v>11767.58</v>
      </c>
      <c r="V1597" s="13">
        <v>0</v>
      </c>
      <c r="W1597" s="16">
        <v>0</v>
      </c>
      <c r="X1597" s="16">
        <v>0</v>
      </c>
      <c r="Y1597" s="17">
        <f>SUM(R1597:X1597)+N1597+O1597</f>
        <v>120460.96</v>
      </c>
      <c r="Z1597" s="17">
        <f>((P1597*Q1597)+O1597+N1597)-Y1597</f>
        <v>-969.4600000000064</v>
      </c>
    </row>
    <row r="1598" spans="1:26" hidden="1" x14ac:dyDescent="0.25">
      <c r="A1598" s="10" t="s">
        <v>3269</v>
      </c>
      <c r="B1598" s="11">
        <v>44411</v>
      </c>
      <c r="C1598" s="12">
        <v>422300</v>
      </c>
      <c r="D1598" s="12" t="s">
        <v>3270</v>
      </c>
      <c r="E1598" s="11">
        <v>44410</v>
      </c>
      <c r="F1598" s="13">
        <v>111471.03999999999</v>
      </c>
      <c r="G1598" s="13">
        <v>6688.26</v>
      </c>
      <c r="H1598" s="13">
        <v>6000</v>
      </c>
      <c r="I1598" s="13">
        <v>112.27</v>
      </c>
      <c r="J1598" s="13">
        <v>112271.57</v>
      </c>
      <c r="K1598" s="18" t="s">
        <v>32</v>
      </c>
      <c r="L1598" s="12">
        <v>120</v>
      </c>
      <c r="M1598" s="14">
        <v>1032.1600000000001</v>
      </c>
      <c r="N1598" s="13">
        <v>0</v>
      </c>
      <c r="O1598" s="14">
        <v>0</v>
      </c>
      <c r="P1598" s="15">
        <v>110</v>
      </c>
      <c r="Q1598" s="13">
        <v>1032.1600000000001</v>
      </c>
      <c r="R1598" s="13">
        <v>102722.58</v>
      </c>
      <c r="S1598" s="13">
        <v>103.81</v>
      </c>
      <c r="T1598" s="13">
        <v>0</v>
      </c>
      <c r="U1598" s="13">
        <v>10711.21</v>
      </c>
      <c r="V1598" s="13">
        <v>0</v>
      </c>
      <c r="W1598" s="16">
        <v>0</v>
      </c>
      <c r="X1598" s="16">
        <v>0</v>
      </c>
      <c r="Y1598" s="17">
        <f>SUM(R1598:X1598)+N1598+O1598</f>
        <v>113537.60000000001</v>
      </c>
      <c r="Z1598" s="17">
        <f>((P1598*Q1598)+O1598+N1598)-Y1598</f>
        <v>0</v>
      </c>
    </row>
    <row r="1599" spans="1:26" hidden="1" x14ac:dyDescent="0.25">
      <c r="A1599" s="10" t="s">
        <v>1419</v>
      </c>
      <c r="B1599" s="11">
        <v>44333</v>
      </c>
      <c r="C1599" s="12">
        <v>417293</v>
      </c>
      <c r="D1599" s="12" t="s">
        <v>1420</v>
      </c>
      <c r="E1599" s="11">
        <v>44333</v>
      </c>
      <c r="F1599" s="13">
        <v>113207.55</v>
      </c>
      <c r="G1599" s="13">
        <v>6792.45</v>
      </c>
      <c r="H1599" s="13">
        <v>1200</v>
      </c>
      <c r="I1599" s="13">
        <v>118.92</v>
      </c>
      <c r="J1599" s="13">
        <v>118918.92</v>
      </c>
      <c r="K1599" s="18" t="s">
        <v>32</v>
      </c>
      <c r="L1599" s="12">
        <v>120</v>
      </c>
      <c r="M1599" s="14">
        <v>1093.28</v>
      </c>
      <c r="N1599" s="13">
        <v>0</v>
      </c>
      <c r="O1599" s="14">
        <v>0</v>
      </c>
      <c r="P1599" s="15">
        <v>107</v>
      </c>
      <c r="Q1599" s="13">
        <v>1254.73</v>
      </c>
      <c r="R1599" s="13">
        <v>105348.33</v>
      </c>
      <c r="S1599" s="13">
        <v>111.64</v>
      </c>
      <c r="T1599" s="13">
        <v>0</v>
      </c>
      <c r="U1599" s="13">
        <v>11520.99</v>
      </c>
      <c r="V1599" s="13">
        <v>15557.8</v>
      </c>
      <c r="W1599" s="16">
        <v>16.04</v>
      </c>
      <c r="X1599" s="16">
        <v>1701.31</v>
      </c>
      <c r="Y1599" s="17">
        <f>SUM(R1599:X1599)+N1599+O1599</f>
        <v>134256.11000000002</v>
      </c>
      <c r="Z1599" s="17">
        <f>((P1599*Q1599)+O1599+N1599)-Y1599</f>
        <v>0</v>
      </c>
    </row>
    <row r="1600" spans="1:26" hidden="1" x14ac:dyDescent="0.25">
      <c r="A1600" s="10" t="s">
        <v>9321</v>
      </c>
      <c r="B1600" s="11">
        <v>44673</v>
      </c>
      <c r="C1600" s="12">
        <v>435117</v>
      </c>
      <c r="D1600" s="12" t="s">
        <v>9322</v>
      </c>
      <c r="E1600" s="11">
        <v>44673</v>
      </c>
      <c r="F1600" s="13">
        <v>114507.48</v>
      </c>
      <c r="G1600" s="13">
        <v>6870.45</v>
      </c>
      <c r="H1600" s="13">
        <v>6068.9</v>
      </c>
      <c r="I1600" s="13">
        <v>115.31</v>
      </c>
      <c r="J1600" s="13">
        <v>115424.34</v>
      </c>
      <c r="K1600" s="18" t="s">
        <v>32</v>
      </c>
      <c r="L1600" s="12">
        <v>120</v>
      </c>
      <c r="M1600" s="14">
        <v>1061.1500000000001</v>
      </c>
      <c r="N1600" s="13">
        <v>0</v>
      </c>
      <c r="O1600" s="14">
        <v>-0.01</v>
      </c>
      <c r="P1600" s="15">
        <v>118</v>
      </c>
      <c r="Q1600" s="13">
        <v>1061.1500000000001</v>
      </c>
      <c r="R1600" s="13">
        <v>112156.17</v>
      </c>
      <c r="S1600" s="13">
        <v>115.31</v>
      </c>
      <c r="T1600" s="13">
        <v>1030.57</v>
      </c>
      <c r="U1600" s="13">
        <v>11913.66</v>
      </c>
      <c r="V1600" s="13">
        <v>0</v>
      </c>
      <c r="W1600" s="16">
        <v>0</v>
      </c>
      <c r="X1600" s="16">
        <v>0</v>
      </c>
      <c r="Y1600" s="17">
        <f>SUM(R1600:X1600)+N1600+O1600</f>
        <v>125215.70000000001</v>
      </c>
      <c r="Z1600" s="17">
        <f>((P1600*Q1600)+O1600+N1600)-Y1600</f>
        <v>-9.9999999947613105E-3</v>
      </c>
    </row>
    <row r="1601" spans="1:26" hidden="1" x14ac:dyDescent="0.25">
      <c r="A1601" s="10" t="s">
        <v>8601</v>
      </c>
      <c r="B1601" s="11">
        <v>44630</v>
      </c>
      <c r="C1601" s="12">
        <v>433939</v>
      </c>
      <c r="D1601" s="12" t="s">
        <v>8602</v>
      </c>
      <c r="E1601" s="11">
        <v>44630</v>
      </c>
      <c r="F1601" s="13">
        <v>111471.03999999999</v>
      </c>
      <c r="G1601" s="13">
        <v>6688.26</v>
      </c>
      <c r="H1601" s="13">
        <v>8271</v>
      </c>
      <c r="I1601" s="13">
        <v>109.89</v>
      </c>
      <c r="J1601" s="13">
        <v>109998.19</v>
      </c>
      <c r="K1601" s="18" t="s">
        <v>32</v>
      </c>
      <c r="L1601" s="12">
        <v>120</v>
      </c>
      <c r="M1601" s="14">
        <v>1011.27</v>
      </c>
      <c r="N1601" s="13">
        <v>0</v>
      </c>
      <c r="O1601" s="14">
        <v>0</v>
      </c>
      <c r="P1601" s="15">
        <v>118</v>
      </c>
      <c r="Q1601" s="13">
        <v>1011.27</v>
      </c>
      <c r="R1601" s="13">
        <v>107962.09</v>
      </c>
      <c r="S1601" s="13">
        <v>108.97</v>
      </c>
      <c r="T1601" s="13">
        <v>0</v>
      </c>
      <c r="U1601" s="13">
        <v>11258.8</v>
      </c>
      <c r="V1601" s="13">
        <v>0</v>
      </c>
      <c r="W1601" s="16">
        <v>0</v>
      </c>
      <c r="X1601" s="16">
        <v>0</v>
      </c>
      <c r="Y1601" s="17">
        <f>SUM(R1601:X1601)+N1601+O1601</f>
        <v>119329.86</v>
      </c>
      <c r="Z1601" s="17">
        <f>((P1601*Q1601)+O1601+N1601)-Y1601</f>
        <v>0</v>
      </c>
    </row>
    <row r="1602" spans="1:26" hidden="1" x14ac:dyDescent="0.25">
      <c r="A1602" s="10" t="s">
        <v>6421</v>
      </c>
      <c r="B1602" s="11">
        <v>44522</v>
      </c>
      <c r="C1602" s="12">
        <v>430200</v>
      </c>
      <c r="D1602" s="12" t="s">
        <v>6422</v>
      </c>
      <c r="E1602" s="11">
        <v>44522</v>
      </c>
      <c r="F1602" s="13">
        <v>113306.6</v>
      </c>
      <c r="G1602" s="13">
        <v>6798.4</v>
      </c>
      <c r="H1602" s="13">
        <v>2403</v>
      </c>
      <c r="I1602" s="13">
        <v>117.82</v>
      </c>
      <c r="J1602" s="13">
        <v>117819.82</v>
      </c>
      <c r="K1602" s="18" t="s">
        <v>32</v>
      </c>
      <c r="L1602" s="12">
        <v>120</v>
      </c>
      <c r="M1602" s="14">
        <v>1083.17</v>
      </c>
      <c r="N1602" s="13">
        <v>0</v>
      </c>
      <c r="O1602" s="14">
        <v>0</v>
      </c>
      <c r="P1602" s="15">
        <v>117</v>
      </c>
      <c r="Q1602" s="13">
        <v>1083.17</v>
      </c>
      <c r="R1602" s="13">
        <v>111393.21</v>
      </c>
      <c r="S1602" s="13">
        <v>117.82</v>
      </c>
      <c r="T1602" s="13">
        <v>3059.28</v>
      </c>
      <c r="U1602" s="13">
        <v>12160.58</v>
      </c>
      <c r="V1602" s="13">
        <v>0</v>
      </c>
      <c r="W1602" s="16">
        <v>0</v>
      </c>
      <c r="X1602" s="16">
        <v>0</v>
      </c>
      <c r="Y1602" s="17">
        <f>SUM(R1602:X1602)+N1602+O1602</f>
        <v>126730.89000000001</v>
      </c>
      <c r="Z1602" s="17">
        <f>((P1602*Q1602)+O1602+N1602)-Y1602</f>
        <v>0</v>
      </c>
    </row>
    <row r="1603" spans="1:26" hidden="1" x14ac:dyDescent="0.25">
      <c r="A1603" s="10" t="s">
        <v>3437</v>
      </c>
      <c r="B1603" s="11">
        <v>44424</v>
      </c>
      <c r="C1603" s="12">
        <v>423051</v>
      </c>
      <c r="D1603" s="12" t="s">
        <v>3438</v>
      </c>
      <c r="E1603" s="11">
        <v>44424</v>
      </c>
      <c r="F1603" s="13">
        <v>108930.45</v>
      </c>
      <c r="G1603" s="13">
        <v>6535.83</v>
      </c>
      <c r="H1603" s="13">
        <v>15466.28</v>
      </c>
      <c r="I1603" s="13">
        <v>100.1</v>
      </c>
      <c r="J1603" s="13">
        <v>100100.1</v>
      </c>
      <c r="K1603" s="18" t="s">
        <v>32</v>
      </c>
      <c r="L1603" s="12">
        <v>120</v>
      </c>
      <c r="M1603" s="14">
        <v>920.27</v>
      </c>
      <c r="N1603" s="13">
        <v>0</v>
      </c>
      <c r="O1603" s="14">
        <v>0</v>
      </c>
      <c r="P1603" s="15">
        <v>111</v>
      </c>
      <c r="Q1603" s="13">
        <v>920.27</v>
      </c>
      <c r="R1603" s="13">
        <v>92499.94</v>
      </c>
      <c r="S1603" s="13">
        <v>92.63</v>
      </c>
      <c r="T1603" s="13">
        <v>0</v>
      </c>
      <c r="U1603" s="13">
        <v>9557.4</v>
      </c>
      <c r="V1603" s="13">
        <v>0</v>
      </c>
      <c r="W1603" s="16">
        <v>0</v>
      </c>
      <c r="X1603" s="16">
        <v>0</v>
      </c>
      <c r="Y1603" s="17">
        <f>SUM(R1603:X1603)+N1603+O1603</f>
        <v>102149.97</v>
      </c>
      <c r="Z1603" s="17">
        <f>((P1603*Q1603)+O1603+N1603)-Y1603</f>
        <v>0</v>
      </c>
    </row>
    <row r="1604" spans="1:26" hidden="1" x14ac:dyDescent="0.25">
      <c r="A1604" s="10" t="s">
        <v>3887</v>
      </c>
      <c r="B1604" s="11">
        <v>44439</v>
      </c>
      <c r="C1604" s="12">
        <v>423775</v>
      </c>
      <c r="D1604" s="12" t="s">
        <v>3888</v>
      </c>
      <c r="E1604" s="11">
        <v>44437</v>
      </c>
      <c r="F1604" s="13">
        <v>108126.91</v>
      </c>
      <c r="G1604" s="13">
        <v>0</v>
      </c>
      <c r="H1604" s="13">
        <v>1200</v>
      </c>
      <c r="I1604" s="13">
        <v>107.03</v>
      </c>
      <c r="J1604" s="13">
        <v>107033.94</v>
      </c>
      <c r="K1604" s="18" t="s">
        <v>32</v>
      </c>
      <c r="L1604" s="12">
        <v>120</v>
      </c>
      <c r="M1604" s="14">
        <v>984.01</v>
      </c>
      <c r="N1604" s="13">
        <v>0</v>
      </c>
      <c r="O1604" s="14">
        <v>0</v>
      </c>
      <c r="P1604" s="15">
        <v>111</v>
      </c>
      <c r="Q1604" s="13">
        <v>984.01</v>
      </c>
      <c r="R1604" s="13">
        <v>98907.37</v>
      </c>
      <c r="S1604" s="13">
        <v>99.02</v>
      </c>
      <c r="T1604" s="13">
        <v>0</v>
      </c>
      <c r="U1604" s="13">
        <v>10218.719999999999</v>
      </c>
      <c r="V1604" s="13">
        <v>0</v>
      </c>
      <c r="W1604" s="16">
        <v>0</v>
      </c>
      <c r="X1604" s="16">
        <v>0</v>
      </c>
      <c r="Y1604" s="17">
        <f>SUM(R1604:X1604)+N1604+O1604</f>
        <v>109225.11</v>
      </c>
      <c r="Z1604" s="17">
        <f>((P1604*Q1604)+O1604+N1604)-Y1604</f>
        <v>0</v>
      </c>
    </row>
    <row r="1605" spans="1:26" hidden="1" x14ac:dyDescent="0.25">
      <c r="A1605" s="10" t="s">
        <v>4351</v>
      </c>
      <c r="B1605" s="11">
        <v>44459</v>
      </c>
      <c r="C1605" s="12">
        <v>424522</v>
      </c>
      <c r="D1605" s="12" t="s">
        <v>4352</v>
      </c>
      <c r="E1605" s="11">
        <v>44459</v>
      </c>
      <c r="F1605" s="13">
        <v>111471.03999999999</v>
      </c>
      <c r="G1605" s="13">
        <v>6688.26</v>
      </c>
      <c r="H1605" s="13">
        <v>1181.5999999999999</v>
      </c>
      <c r="I1605" s="13">
        <v>117.09</v>
      </c>
      <c r="J1605" s="13">
        <v>117094.79</v>
      </c>
      <c r="K1605" s="18" t="s">
        <v>32</v>
      </c>
      <c r="L1605" s="12">
        <v>120</v>
      </c>
      <c r="M1605" s="14">
        <v>1076.51</v>
      </c>
      <c r="N1605" s="13">
        <v>0</v>
      </c>
      <c r="O1605" s="14">
        <v>0</v>
      </c>
      <c r="P1605" s="15">
        <v>111</v>
      </c>
      <c r="Q1605" s="13">
        <v>1076.51</v>
      </c>
      <c r="R1605" s="13">
        <v>107610.26</v>
      </c>
      <c r="S1605" s="13">
        <v>114</v>
      </c>
      <c r="T1605" s="13">
        <v>0</v>
      </c>
      <c r="U1605" s="13">
        <v>11768.35</v>
      </c>
      <c r="V1605" s="13">
        <v>0</v>
      </c>
      <c r="W1605" s="16">
        <v>0</v>
      </c>
      <c r="X1605" s="16">
        <v>0</v>
      </c>
      <c r="Y1605" s="17">
        <f>SUM(R1605:X1605)+N1605+O1605</f>
        <v>119492.61</v>
      </c>
      <c r="Z1605" s="17">
        <f>((P1605*Q1605)+O1605+N1605)-Y1605</f>
        <v>0</v>
      </c>
    </row>
    <row r="1606" spans="1:26" hidden="1" x14ac:dyDescent="0.25">
      <c r="A1606" s="10" t="s">
        <v>3511</v>
      </c>
      <c r="B1606" s="11">
        <v>44425</v>
      </c>
      <c r="C1606" s="12">
        <v>423071</v>
      </c>
      <c r="D1606" s="12" t="s">
        <v>3512</v>
      </c>
      <c r="E1606" s="11">
        <v>44424</v>
      </c>
      <c r="F1606" s="13">
        <v>111471.03999999999</v>
      </c>
      <c r="G1606" s="13">
        <v>6688.26</v>
      </c>
      <c r="H1606" s="13">
        <v>10032.39</v>
      </c>
      <c r="I1606" s="13">
        <v>108.24</v>
      </c>
      <c r="J1606" s="13">
        <v>108235.15</v>
      </c>
      <c r="K1606" s="18" t="s">
        <v>32</v>
      </c>
      <c r="L1606" s="12">
        <v>120</v>
      </c>
      <c r="M1606" s="14">
        <v>995.06</v>
      </c>
      <c r="N1606" s="13">
        <v>0</v>
      </c>
      <c r="O1606" s="14">
        <v>0</v>
      </c>
      <c r="P1606" s="15">
        <v>111</v>
      </c>
      <c r="Q1606" s="13">
        <v>995.06</v>
      </c>
      <c r="R1606" s="13">
        <v>100017.37</v>
      </c>
      <c r="S1606" s="13">
        <v>100.14</v>
      </c>
      <c r="T1606" s="13">
        <v>0</v>
      </c>
      <c r="U1606" s="13">
        <v>10334.15</v>
      </c>
      <c r="V1606" s="13">
        <v>0</v>
      </c>
      <c r="W1606" s="16">
        <v>0</v>
      </c>
      <c r="X1606" s="16">
        <v>0</v>
      </c>
      <c r="Y1606" s="17">
        <f>SUM(R1606:X1606)+N1606+O1606</f>
        <v>110451.65999999999</v>
      </c>
      <c r="Z1606" s="17">
        <f>((P1606*Q1606)+O1606+N1606)-Y1606</f>
        <v>0</v>
      </c>
    </row>
    <row r="1607" spans="1:26" hidden="1" x14ac:dyDescent="0.25">
      <c r="A1607" s="10" t="s">
        <v>4617</v>
      </c>
      <c r="B1607" s="11">
        <v>44467</v>
      </c>
      <c r="C1607" s="12">
        <v>425712</v>
      </c>
      <c r="D1607" s="12" t="s">
        <v>4618</v>
      </c>
      <c r="E1607" s="11">
        <v>44459</v>
      </c>
      <c r="F1607" s="13">
        <v>111471.03999999999</v>
      </c>
      <c r="G1607" s="13">
        <v>6688.26</v>
      </c>
      <c r="H1607" s="13">
        <v>1182</v>
      </c>
      <c r="I1607" s="13">
        <v>117.09</v>
      </c>
      <c r="J1607" s="13">
        <v>117094.39</v>
      </c>
      <c r="K1607" s="18" t="s">
        <v>32</v>
      </c>
      <c r="L1607" s="12">
        <v>120</v>
      </c>
      <c r="M1607" s="14">
        <v>1076.5</v>
      </c>
      <c r="N1607" s="13">
        <v>0</v>
      </c>
      <c r="O1607" s="14">
        <v>0</v>
      </c>
      <c r="P1607" s="15">
        <v>111</v>
      </c>
      <c r="Q1607" s="13">
        <v>1076.5</v>
      </c>
      <c r="R1607" s="13">
        <v>107609.92</v>
      </c>
      <c r="S1607" s="13">
        <v>114</v>
      </c>
      <c r="T1607" s="13">
        <v>0</v>
      </c>
      <c r="U1607" s="13">
        <v>11767.58</v>
      </c>
      <c r="V1607" s="13">
        <v>0</v>
      </c>
      <c r="W1607" s="16">
        <v>0</v>
      </c>
      <c r="X1607" s="16">
        <v>0</v>
      </c>
      <c r="Y1607" s="17">
        <f>SUM(R1607:X1607)+N1607+O1607</f>
        <v>119491.5</v>
      </c>
      <c r="Z1607" s="17">
        <f>((P1607*Q1607)+O1607+N1607)-Y1607</f>
        <v>0</v>
      </c>
    </row>
    <row r="1608" spans="1:26" hidden="1" x14ac:dyDescent="0.25">
      <c r="A1608" s="10" t="s">
        <v>1035</v>
      </c>
      <c r="B1608" s="11">
        <v>44312</v>
      </c>
      <c r="C1608" s="12">
        <v>415707</v>
      </c>
      <c r="D1608" s="12" t="s">
        <v>1036</v>
      </c>
      <c r="E1608" s="11">
        <v>44312</v>
      </c>
      <c r="F1608" s="13">
        <v>103059.55</v>
      </c>
      <c r="G1608" s="13">
        <v>6183.57</v>
      </c>
      <c r="H1608" s="13">
        <v>1092.44</v>
      </c>
      <c r="I1608" s="13">
        <v>108.26</v>
      </c>
      <c r="J1608" s="13">
        <v>108258.94</v>
      </c>
      <c r="K1608" s="18" t="s">
        <v>32</v>
      </c>
      <c r="L1608" s="12">
        <v>120</v>
      </c>
      <c r="M1608" s="14">
        <v>995.27</v>
      </c>
      <c r="N1608" s="13">
        <v>0</v>
      </c>
      <c r="O1608" s="14">
        <v>0</v>
      </c>
      <c r="P1608" s="15">
        <v>107</v>
      </c>
      <c r="Q1608" s="13">
        <v>1155.72</v>
      </c>
      <c r="R1608" s="13">
        <v>95904.89</v>
      </c>
      <c r="S1608" s="13">
        <v>101.61</v>
      </c>
      <c r="T1608" s="13">
        <v>0</v>
      </c>
      <c r="U1608" s="13">
        <v>10487.39</v>
      </c>
      <c r="V1608" s="13">
        <v>15460.43</v>
      </c>
      <c r="W1608" s="16">
        <v>16.04</v>
      </c>
      <c r="X1608" s="16">
        <v>1690.61</v>
      </c>
      <c r="Y1608" s="17">
        <f>SUM(R1608:X1608)+N1608+O1608</f>
        <v>123660.97</v>
      </c>
      <c r="Z1608" s="17">
        <f>((P1608*Q1608)+O1608+N1608)-Y1608</f>
        <v>1.0700000000069849</v>
      </c>
    </row>
    <row r="1609" spans="1:26" hidden="1" x14ac:dyDescent="0.25">
      <c r="A1609" s="10" t="s">
        <v>9993</v>
      </c>
      <c r="B1609" s="11">
        <v>44706</v>
      </c>
      <c r="C1609" s="12">
        <v>436159</v>
      </c>
      <c r="D1609" s="12" t="s">
        <v>9994</v>
      </c>
      <c r="E1609" s="11">
        <v>44706</v>
      </c>
      <c r="F1609" s="13">
        <v>125378.92</v>
      </c>
      <c r="G1609" s="13">
        <v>7522.73</v>
      </c>
      <c r="H1609" s="13">
        <v>3987.05</v>
      </c>
      <c r="I1609" s="13">
        <v>128.91</v>
      </c>
      <c r="J1609" s="13">
        <v>129043.51</v>
      </c>
      <c r="K1609" s="18" t="s">
        <v>32</v>
      </c>
      <c r="L1609" s="12">
        <v>120</v>
      </c>
      <c r="M1609" s="14">
        <v>1186.3599999999999</v>
      </c>
      <c r="N1609" s="13">
        <v>0</v>
      </c>
      <c r="O1609" s="14">
        <v>0</v>
      </c>
      <c r="P1609" s="15">
        <v>120</v>
      </c>
      <c r="Q1609" s="13">
        <v>1186.3599999999999</v>
      </c>
      <c r="R1609" s="13">
        <v>123385.39</v>
      </c>
      <c r="S1609" s="13">
        <v>128.91</v>
      </c>
      <c r="T1609" s="13">
        <v>5529.21</v>
      </c>
      <c r="U1609" s="13">
        <v>13319.69</v>
      </c>
      <c r="V1609" s="13">
        <v>0</v>
      </c>
      <c r="W1609" s="16">
        <v>0</v>
      </c>
      <c r="X1609" s="16">
        <v>0</v>
      </c>
      <c r="Y1609" s="17">
        <f>SUM(R1609:X1609)+N1609+O1609</f>
        <v>142363.20000000001</v>
      </c>
      <c r="Z1609" s="17">
        <f>((P1609*Q1609)+O1609+N1609)-Y1609</f>
        <v>0</v>
      </c>
    </row>
    <row r="1610" spans="1:26" hidden="1" x14ac:dyDescent="0.25">
      <c r="A1610" s="10" t="s">
        <v>9973</v>
      </c>
      <c r="B1610" s="11">
        <v>44705</v>
      </c>
      <c r="C1610" s="12">
        <v>436157</v>
      </c>
      <c r="D1610" s="12" t="s">
        <v>9974</v>
      </c>
      <c r="E1610" s="11">
        <v>44705</v>
      </c>
      <c r="F1610" s="13">
        <v>145945.16</v>
      </c>
      <c r="G1610" s="13">
        <v>8756.7099999999991</v>
      </c>
      <c r="H1610" s="13">
        <v>8085.09</v>
      </c>
      <c r="I1610" s="13">
        <v>146.62</v>
      </c>
      <c r="J1610" s="13">
        <v>146763.4</v>
      </c>
      <c r="K1610" s="18" t="s">
        <v>32</v>
      </c>
      <c r="L1610" s="12">
        <v>120</v>
      </c>
      <c r="M1610" s="14">
        <v>1349.27</v>
      </c>
      <c r="N1610" s="13">
        <v>0</v>
      </c>
      <c r="O1610" s="14">
        <v>-0.01</v>
      </c>
      <c r="P1610" s="15">
        <v>120</v>
      </c>
      <c r="Q1610" s="13">
        <v>1349.27</v>
      </c>
      <c r="R1610" s="13">
        <v>142676.26</v>
      </c>
      <c r="S1610" s="13">
        <v>146.62</v>
      </c>
      <c r="T1610" s="13">
        <v>3940.53</v>
      </c>
      <c r="U1610" s="13">
        <v>15149</v>
      </c>
      <c r="V1610" s="13">
        <v>0</v>
      </c>
      <c r="W1610" s="16">
        <v>0</v>
      </c>
      <c r="X1610" s="16">
        <v>0</v>
      </c>
      <c r="Y1610" s="17">
        <f>SUM(R1610:X1610)+N1610+O1610</f>
        <v>161912.4</v>
      </c>
      <c r="Z1610" s="17">
        <f>((P1610*Q1610)+O1610+N1610)-Y1610</f>
        <v>-1.0000000009313226E-2</v>
      </c>
    </row>
    <row r="1611" spans="1:26" hidden="1" x14ac:dyDescent="0.25">
      <c r="A1611" s="10" t="s">
        <v>7781</v>
      </c>
      <c r="B1611" s="11">
        <v>44592</v>
      </c>
      <c r="C1611" s="12">
        <v>432918</v>
      </c>
      <c r="D1611" s="12" t="s">
        <v>7782</v>
      </c>
      <c r="E1611" s="11">
        <v>44592</v>
      </c>
      <c r="F1611" s="13">
        <v>145945.16</v>
      </c>
      <c r="G1611" s="13">
        <v>8756.7099999999991</v>
      </c>
      <c r="H1611" s="13">
        <v>7736</v>
      </c>
      <c r="I1611" s="13">
        <v>147.11000000000001</v>
      </c>
      <c r="J1611" s="13">
        <v>147112.98000000001</v>
      </c>
      <c r="K1611" s="18" t="s">
        <v>32</v>
      </c>
      <c r="L1611" s="12">
        <v>120</v>
      </c>
      <c r="M1611" s="14">
        <v>1352.48</v>
      </c>
      <c r="N1611" s="13">
        <v>0</v>
      </c>
      <c r="O1611" s="14">
        <v>-0.01</v>
      </c>
      <c r="P1611" s="15">
        <v>116</v>
      </c>
      <c r="Q1611" s="13">
        <v>1352.48</v>
      </c>
      <c r="R1611" s="13">
        <v>141687</v>
      </c>
      <c r="S1611" s="13">
        <v>145.85</v>
      </c>
      <c r="T1611" s="13">
        <v>0</v>
      </c>
      <c r="U1611" s="13">
        <v>15054.84</v>
      </c>
      <c r="V1611" s="13">
        <v>0</v>
      </c>
      <c r="W1611" s="16">
        <v>0</v>
      </c>
      <c r="X1611" s="16">
        <v>0</v>
      </c>
      <c r="Y1611" s="17">
        <f>SUM(R1611:X1611)+N1611+O1611</f>
        <v>156887.67999999999</v>
      </c>
      <c r="Z1611" s="17">
        <f>((P1611*Q1611)+O1611+N1611)-Y1611</f>
        <v>-1.0000000009313226E-2</v>
      </c>
    </row>
    <row r="1612" spans="1:26" hidden="1" x14ac:dyDescent="0.25">
      <c r="A1612" s="10" t="s">
        <v>9203</v>
      </c>
      <c r="B1612" s="11">
        <v>44665</v>
      </c>
      <c r="C1612" s="12">
        <v>434821</v>
      </c>
      <c r="D1612" s="12" t="s">
        <v>9204</v>
      </c>
      <c r="E1612" s="11">
        <v>44665</v>
      </c>
      <c r="F1612" s="13">
        <v>166475.54</v>
      </c>
      <c r="G1612" s="13">
        <v>8756.7099999999991</v>
      </c>
      <c r="H1612" s="13">
        <v>5256.97</v>
      </c>
      <c r="I1612" s="13">
        <v>169.98</v>
      </c>
      <c r="J1612" s="13">
        <v>170145.26</v>
      </c>
      <c r="K1612" s="18" t="s">
        <v>32</v>
      </c>
      <c r="L1612" s="12">
        <v>120</v>
      </c>
      <c r="M1612" s="14">
        <v>1564.23</v>
      </c>
      <c r="N1612" s="13">
        <v>0</v>
      </c>
      <c r="O1612" s="14">
        <v>-0.01</v>
      </c>
      <c r="P1612" s="15">
        <v>119</v>
      </c>
      <c r="Q1612" s="13">
        <v>1564.23</v>
      </c>
      <c r="R1612" s="13">
        <v>163200.81</v>
      </c>
      <c r="S1612" s="13">
        <v>169.98</v>
      </c>
      <c r="T1612" s="13">
        <v>5210.25</v>
      </c>
      <c r="U1612" s="13">
        <v>17562.34</v>
      </c>
      <c r="V1612" s="13">
        <v>0</v>
      </c>
      <c r="W1612" s="16">
        <v>0</v>
      </c>
      <c r="X1612" s="16">
        <v>0</v>
      </c>
      <c r="Y1612" s="17">
        <f>SUM(R1612:X1612)+N1612+O1612</f>
        <v>186143.37</v>
      </c>
      <c r="Z1612" s="17">
        <f>((P1612*Q1612)+O1612+N1612)-Y1612</f>
        <v>-1.0000000009313226E-2</v>
      </c>
    </row>
    <row r="1613" spans="1:26" hidden="1" x14ac:dyDescent="0.25">
      <c r="A1613" s="10" t="s">
        <v>3171</v>
      </c>
      <c r="B1613" s="11">
        <v>44408</v>
      </c>
      <c r="C1613" s="12">
        <v>422189</v>
      </c>
      <c r="D1613" s="12" t="s">
        <v>3172</v>
      </c>
      <c r="E1613" s="11">
        <v>44408</v>
      </c>
      <c r="F1613" s="13">
        <v>143344.15</v>
      </c>
      <c r="G1613" s="13">
        <v>8600.65</v>
      </c>
      <c r="H1613" s="13">
        <v>1520</v>
      </c>
      <c r="I1613" s="13">
        <v>150.58000000000001</v>
      </c>
      <c r="J1613" s="13">
        <v>150575.38</v>
      </c>
      <c r="K1613" s="18" t="s">
        <v>32</v>
      </c>
      <c r="L1613" s="12">
        <v>120</v>
      </c>
      <c r="M1613" s="14">
        <v>1384.31</v>
      </c>
      <c r="N1613" s="13">
        <v>0</v>
      </c>
      <c r="O1613" s="14">
        <v>0</v>
      </c>
      <c r="P1613" s="15">
        <v>110</v>
      </c>
      <c r="Q1613" s="13">
        <v>1532.6</v>
      </c>
      <c r="R1613" s="13">
        <v>138378.96</v>
      </c>
      <c r="S1613" s="13">
        <v>145.30000000000001</v>
      </c>
      <c r="T1613" s="13">
        <v>0</v>
      </c>
      <c r="U1613" s="13">
        <v>14996.5</v>
      </c>
      <c r="V1613" s="13">
        <v>14690.5</v>
      </c>
      <c r="W1613" s="16">
        <v>15.4</v>
      </c>
      <c r="X1613" s="16">
        <v>1606</v>
      </c>
      <c r="Y1613" s="17">
        <f>SUM(R1613:X1613)+N1613+O1613</f>
        <v>169832.65999999997</v>
      </c>
      <c r="Z1613" s="17">
        <f>((P1613*Q1613)+O1613+N1613)-Y1613</f>
        <v>-1246.6599999999744</v>
      </c>
    </row>
    <row r="1614" spans="1:26" hidden="1" x14ac:dyDescent="0.25">
      <c r="A1614" s="10" t="s">
        <v>4431</v>
      </c>
      <c r="B1614" s="11">
        <v>44460</v>
      </c>
      <c r="C1614" s="12">
        <v>425642</v>
      </c>
      <c r="D1614" s="12" t="s">
        <v>4432</v>
      </c>
      <c r="E1614" s="11">
        <v>44460</v>
      </c>
      <c r="F1614" s="13">
        <v>113306.6</v>
      </c>
      <c r="G1614" s="13">
        <v>6798.4</v>
      </c>
      <c r="H1614" s="13">
        <v>6798.4</v>
      </c>
      <c r="I1614" s="13">
        <v>113.42</v>
      </c>
      <c r="J1614" s="13">
        <v>113420.02</v>
      </c>
      <c r="K1614" s="18" t="s">
        <v>32</v>
      </c>
      <c r="L1614" s="12">
        <v>120</v>
      </c>
      <c r="M1614" s="14">
        <v>1042.72</v>
      </c>
      <c r="N1614" s="13">
        <v>0</v>
      </c>
      <c r="O1614" s="14">
        <v>0</v>
      </c>
      <c r="P1614" s="15">
        <v>112</v>
      </c>
      <c r="Q1614" s="13">
        <v>1042.72</v>
      </c>
      <c r="R1614" s="13">
        <v>105752.84</v>
      </c>
      <c r="S1614" s="13">
        <v>105.82</v>
      </c>
      <c r="T1614" s="13">
        <v>0</v>
      </c>
      <c r="U1614" s="13">
        <v>10925.98</v>
      </c>
      <c r="V1614" s="13">
        <v>0</v>
      </c>
      <c r="W1614" s="16">
        <v>0</v>
      </c>
      <c r="X1614" s="16">
        <v>0</v>
      </c>
      <c r="Y1614" s="17">
        <f>SUM(R1614:X1614)+N1614+O1614</f>
        <v>116784.64</v>
      </c>
      <c r="Z1614" s="17">
        <f>((P1614*Q1614)+O1614+N1614)-Y1614</f>
        <v>0</v>
      </c>
    </row>
    <row r="1615" spans="1:26" x14ac:dyDescent="0.25">
      <c r="A1615" s="41" t="s">
        <v>10637</v>
      </c>
      <c r="B1615" s="42">
        <v>44741</v>
      </c>
      <c r="C1615" s="43">
        <v>436712</v>
      </c>
      <c r="D1615" s="43" t="s">
        <v>10638</v>
      </c>
      <c r="E1615" s="42">
        <v>44741</v>
      </c>
      <c r="F1615" s="44">
        <v>104833.83</v>
      </c>
      <c r="G1615" s="44">
        <v>5166.17</v>
      </c>
      <c r="H1615" s="53">
        <v>3300</v>
      </c>
      <c r="I1615" s="44">
        <v>106.7</v>
      </c>
      <c r="J1615" s="44">
        <v>106806.7</v>
      </c>
      <c r="K1615" s="45" t="s">
        <v>32</v>
      </c>
      <c r="L1615" s="43">
        <v>120</v>
      </c>
      <c r="M1615" s="52">
        <v>981.92</v>
      </c>
      <c r="N1615" s="44">
        <v>0</v>
      </c>
      <c r="O1615" s="46">
        <v>-0.01</v>
      </c>
      <c r="P1615" s="47">
        <v>120</v>
      </c>
      <c r="Q1615" s="51">
        <v>981.92</v>
      </c>
      <c r="R1615" s="44">
        <v>102902.87</v>
      </c>
      <c r="S1615" s="44">
        <v>106.7</v>
      </c>
      <c r="T1615" s="44">
        <v>3797.14</v>
      </c>
      <c r="U1615" s="44">
        <v>11023.7</v>
      </c>
      <c r="V1615" s="44">
        <v>0</v>
      </c>
      <c r="W1615" s="48">
        <v>0</v>
      </c>
      <c r="X1615" s="48">
        <v>0</v>
      </c>
      <c r="Y1615" s="49">
        <f>SUM(R1615:X1615)+N1615+O1615</f>
        <v>117830.39999999999</v>
      </c>
      <c r="Z1615" s="49">
        <f>((P1615*Q1615)+O1615+N1615)-Y1615</f>
        <v>-9.9999999947613105E-3</v>
      </c>
    </row>
    <row r="1616" spans="1:26" hidden="1" x14ac:dyDescent="0.25">
      <c r="A1616" s="10" t="s">
        <v>4293</v>
      </c>
      <c r="B1616" s="11">
        <v>44455</v>
      </c>
      <c r="C1616" s="12">
        <v>425220</v>
      </c>
      <c r="D1616" s="12" t="s">
        <v>4294</v>
      </c>
      <c r="E1616" s="11">
        <v>44453</v>
      </c>
      <c r="F1616" s="13">
        <v>111320.76</v>
      </c>
      <c r="G1616" s="13">
        <v>6679.25</v>
      </c>
      <c r="H1616" s="13">
        <v>1180</v>
      </c>
      <c r="I1616" s="13">
        <v>116.94</v>
      </c>
      <c r="J1616" s="13">
        <v>116936.95</v>
      </c>
      <c r="K1616" s="18" t="s">
        <v>32</v>
      </c>
      <c r="L1616" s="12">
        <v>120</v>
      </c>
      <c r="M1616" s="14">
        <v>1075.06</v>
      </c>
      <c r="N1616" s="13">
        <v>0</v>
      </c>
      <c r="O1616" s="14">
        <v>0</v>
      </c>
      <c r="P1616" s="15">
        <v>114</v>
      </c>
      <c r="Q1616" s="13">
        <v>1075.06</v>
      </c>
      <c r="R1616" s="13">
        <v>110369.65</v>
      </c>
      <c r="S1616" s="13">
        <v>116.94</v>
      </c>
      <c r="T1616" s="13">
        <v>0</v>
      </c>
      <c r="U1616" s="13">
        <v>12070.25</v>
      </c>
      <c r="V1616" s="13">
        <v>0</v>
      </c>
      <c r="W1616" s="16">
        <v>0</v>
      </c>
      <c r="X1616" s="16">
        <v>0</v>
      </c>
      <c r="Y1616" s="17">
        <f>SUM(R1616:X1616)+N1616+O1616</f>
        <v>122556.84</v>
      </c>
      <c r="Z1616" s="17">
        <f>((P1616*Q1616)+O1616+N1616)-Y1616</f>
        <v>0</v>
      </c>
    </row>
    <row r="1617" spans="1:26" hidden="1" x14ac:dyDescent="0.25">
      <c r="A1617" s="10" t="s">
        <v>4467</v>
      </c>
      <c r="B1617" s="11">
        <v>44461</v>
      </c>
      <c r="C1617" s="12">
        <v>425356</v>
      </c>
      <c r="D1617" s="12" t="s">
        <v>4468</v>
      </c>
      <c r="E1617" s="11">
        <v>44461</v>
      </c>
      <c r="F1617" s="13">
        <v>120340.98</v>
      </c>
      <c r="G1617" s="13">
        <v>7220.46</v>
      </c>
      <c r="H1617" s="13">
        <v>7000</v>
      </c>
      <c r="I1617" s="13">
        <v>120.68</v>
      </c>
      <c r="J1617" s="13">
        <v>120682.12</v>
      </c>
      <c r="K1617" s="18" t="s">
        <v>32</v>
      </c>
      <c r="L1617" s="12">
        <v>120</v>
      </c>
      <c r="M1617" s="14">
        <v>1109.49</v>
      </c>
      <c r="N1617" s="13">
        <v>0</v>
      </c>
      <c r="O1617" s="14">
        <v>0</v>
      </c>
      <c r="P1617" s="15">
        <v>113</v>
      </c>
      <c r="Q1617" s="13">
        <v>1109.49</v>
      </c>
      <c r="R1617" s="13">
        <v>113429.15</v>
      </c>
      <c r="S1617" s="13">
        <v>114.62</v>
      </c>
      <c r="T1617" s="13">
        <v>0</v>
      </c>
      <c r="U1617" s="13">
        <v>11828.6</v>
      </c>
      <c r="V1617" s="13">
        <v>0</v>
      </c>
      <c r="W1617" s="16">
        <v>0</v>
      </c>
      <c r="X1617" s="16">
        <v>0</v>
      </c>
      <c r="Y1617" s="17">
        <f>SUM(R1617:X1617)+N1617+O1617</f>
        <v>125372.37</v>
      </c>
      <c r="Z1617" s="17">
        <f>((P1617*Q1617)+O1617+N1617)-Y1617</f>
        <v>0</v>
      </c>
    </row>
    <row r="1618" spans="1:26" hidden="1" x14ac:dyDescent="0.25">
      <c r="A1618" s="10" t="s">
        <v>9205</v>
      </c>
      <c r="B1618" s="11">
        <v>44665</v>
      </c>
      <c r="C1618" s="12">
        <v>434831</v>
      </c>
      <c r="D1618" s="12" t="s">
        <v>9206</v>
      </c>
      <c r="E1618" s="11">
        <v>44665</v>
      </c>
      <c r="F1618" s="13">
        <v>160581.57999999999</v>
      </c>
      <c r="G1618" s="13">
        <v>6654.42</v>
      </c>
      <c r="H1618" s="13">
        <v>5017.08</v>
      </c>
      <c r="I1618" s="13">
        <v>162.22</v>
      </c>
      <c r="J1618" s="13">
        <v>162381.14000000001</v>
      </c>
      <c r="K1618" s="18" t="s">
        <v>32</v>
      </c>
      <c r="L1618" s="12">
        <v>120</v>
      </c>
      <c r="M1618" s="14">
        <v>1492.85</v>
      </c>
      <c r="N1618" s="13">
        <v>0</v>
      </c>
      <c r="O1618" s="14">
        <v>0.01</v>
      </c>
      <c r="P1618" s="15">
        <v>120</v>
      </c>
      <c r="Q1618" s="13">
        <v>1492.85</v>
      </c>
      <c r="R1618" s="13">
        <v>157327.92000000001</v>
      </c>
      <c r="S1618" s="13">
        <v>162.22</v>
      </c>
      <c r="T1618" s="13">
        <v>4890.99</v>
      </c>
      <c r="U1618" s="13">
        <v>16760.86</v>
      </c>
      <c r="V1618" s="13">
        <v>0</v>
      </c>
      <c r="W1618" s="16">
        <v>0</v>
      </c>
      <c r="X1618" s="16">
        <v>0</v>
      </c>
      <c r="Y1618" s="17">
        <f>SUM(R1618:X1618)+N1618+O1618</f>
        <v>179142</v>
      </c>
      <c r="Z1618" s="17">
        <f>((P1618*Q1618)+O1618+N1618)-Y1618</f>
        <v>1.0000000009313226E-2</v>
      </c>
    </row>
    <row r="1619" spans="1:26" hidden="1" x14ac:dyDescent="0.25">
      <c r="A1619" s="10" t="s">
        <v>9369</v>
      </c>
      <c r="B1619" s="11">
        <v>44677</v>
      </c>
      <c r="C1619" s="12">
        <v>435397</v>
      </c>
      <c r="D1619" s="12" t="s">
        <v>9370</v>
      </c>
      <c r="E1619" s="11">
        <v>44677</v>
      </c>
      <c r="F1619" s="13">
        <v>113207.55</v>
      </c>
      <c r="G1619" s="13">
        <v>6792.45</v>
      </c>
      <c r="H1619" s="13">
        <v>3600</v>
      </c>
      <c r="I1619" s="13">
        <v>116.4</v>
      </c>
      <c r="J1619" s="13">
        <v>116516.4</v>
      </c>
      <c r="K1619" s="18" t="s">
        <v>32</v>
      </c>
      <c r="L1619" s="12">
        <v>120</v>
      </c>
      <c r="M1619" s="14">
        <v>1071.19</v>
      </c>
      <c r="N1619" s="13">
        <v>0</v>
      </c>
      <c r="O1619" s="14">
        <v>-0.01</v>
      </c>
      <c r="P1619" s="15">
        <v>119</v>
      </c>
      <c r="Q1619" s="13">
        <v>1071.19</v>
      </c>
      <c r="R1619" s="13">
        <v>111287.3</v>
      </c>
      <c r="S1619" s="13">
        <v>116.4</v>
      </c>
      <c r="T1619" s="13">
        <v>4041.52</v>
      </c>
      <c r="U1619" s="13">
        <v>12026.4</v>
      </c>
      <c r="V1619" s="13">
        <v>0</v>
      </c>
      <c r="W1619" s="16">
        <v>0</v>
      </c>
      <c r="X1619" s="16">
        <v>0</v>
      </c>
      <c r="Y1619" s="17">
        <f>SUM(R1619:X1619)+N1619+O1619</f>
        <v>127471.61</v>
      </c>
      <c r="Z1619" s="17">
        <f>((P1619*Q1619)+O1619+N1619)-Y1619</f>
        <v>-9.9999999947613105E-3</v>
      </c>
    </row>
    <row r="1620" spans="1:26" hidden="1" x14ac:dyDescent="0.25">
      <c r="A1620" s="10" t="s">
        <v>6957</v>
      </c>
      <c r="B1620" s="11">
        <v>44539</v>
      </c>
      <c r="C1620" s="12">
        <v>431316</v>
      </c>
      <c r="D1620" s="12" t="s">
        <v>6958</v>
      </c>
      <c r="E1620" s="11">
        <v>44539</v>
      </c>
      <c r="F1620" s="13">
        <v>109174.69</v>
      </c>
      <c r="G1620" s="13">
        <v>6550.48</v>
      </c>
      <c r="H1620" s="13">
        <v>5787</v>
      </c>
      <c r="I1620" s="13">
        <v>110.05</v>
      </c>
      <c r="J1620" s="13">
        <v>110048.22</v>
      </c>
      <c r="K1620" s="18" t="s">
        <v>32</v>
      </c>
      <c r="L1620" s="12">
        <v>120</v>
      </c>
      <c r="M1620" s="14">
        <v>1011.72</v>
      </c>
      <c r="N1620" s="13">
        <v>0</v>
      </c>
      <c r="O1620" s="14">
        <v>0.01</v>
      </c>
      <c r="P1620" s="15">
        <v>114</v>
      </c>
      <c r="Q1620" s="13">
        <v>1011.72</v>
      </c>
      <c r="R1620" s="13">
        <v>104161.9</v>
      </c>
      <c r="S1620" s="13">
        <v>107.23</v>
      </c>
      <c r="T1620" s="13">
        <v>0</v>
      </c>
      <c r="U1620" s="13">
        <v>11066.94</v>
      </c>
      <c r="V1620" s="13">
        <v>0</v>
      </c>
      <c r="W1620" s="16">
        <v>0</v>
      </c>
      <c r="X1620" s="16">
        <v>0</v>
      </c>
      <c r="Y1620" s="17">
        <f>SUM(R1620:X1620)+N1620+O1620</f>
        <v>115336.07999999999</v>
      </c>
      <c r="Z1620" s="17">
        <f>((P1620*Q1620)+O1620+N1620)-Y1620</f>
        <v>1.0000000009313226E-2</v>
      </c>
    </row>
    <row r="1621" spans="1:26" hidden="1" x14ac:dyDescent="0.25">
      <c r="A1621" s="10" t="s">
        <v>10183</v>
      </c>
      <c r="B1621" s="11">
        <v>44712</v>
      </c>
      <c r="C1621" s="12">
        <v>436464</v>
      </c>
      <c r="D1621" s="12" t="s">
        <v>10184</v>
      </c>
      <c r="E1621" s="11">
        <v>44712</v>
      </c>
      <c r="F1621" s="13">
        <v>109174.69</v>
      </c>
      <c r="G1621" s="13">
        <v>6550.48</v>
      </c>
      <c r="H1621" s="13">
        <v>1505</v>
      </c>
      <c r="I1621" s="13">
        <v>114.22</v>
      </c>
      <c r="J1621" s="13">
        <v>114334.39</v>
      </c>
      <c r="K1621" s="18" t="s">
        <v>32</v>
      </c>
      <c r="L1621" s="12">
        <v>120</v>
      </c>
      <c r="M1621" s="14">
        <v>1051.1300000000001</v>
      </c>
      <c r="N1621" s="13">
        <v>0</v>
      </c>
      <c r="O1621" s="14">
        <v>0.01</v>
      </c>
      <c r="P1621" s="15">
        <v>120</v>
      </c>
      <c r="Q1621" s="13">
        <v>1051.1300000000001</v>
      </c>
      <c r="R1621" s="13">
        <v>107669.69</v>
      </c>
      <c r="S1621" s="13">
        <v>114.22</v>
      </c>
      <c r="T1621" s="13">
        <v>6550.47</v>
      </c>
      <c r="U1621" s="13">
        <v>11801.21</v>
      </c>
      <c r="V1621" s="13">
        <v>0</v>
      </c>
      <c r="W1621" s="16">
        <v>0</v>
      </c>
      <c r="X1621" s="16">
        <v>0</v>
      </c>
      <c r="Y1621" s="17">
        <f>SUM(R1621:X1621)+N1621+O1621</f>
        <v>126135.59999999999</v>
      </c>
      <c r="Z1621" s="17">
        <f>((P1621*Q1621)+O1621+N1621)-Y1621</f>
        <v>1.0000000009313226E-2</v>
      </c>
    </row>
    <row r="1622" spans="1:26" hidden="1" x14ac:dyDescent="0.25">
      <c r="A1622" s="10" t="s">
        <v>7707</v>
      </c>
      <c r="B1622" s="11">
        <v>44588</v>
      </c>
      <c r="C1622" s="12">
        <v>432696</v>
      </c>
      <c r="D1622" s="12" t="s">
        <v>7708</v>
      </c>
      <c r="E1622" s="11">
        <v>44588</v>
      </c>
      <c r="F1622" s="13">
        <v>162153</v>
      </c>
      <c r="G1622" s="13">
        <v>9729.18</v>
      </c>
      <c r="H1622" s="13">
        <v>8594.11</v>
      </c>
      <c r="I1622" s="13">
        <v>163.44999999999999</v>
      </c>
      <c r="J1622" s="13">
        <v>163451.51999999999</v>
      </c>
      <c r="K1622" s="18" t="s">
        <v>32</v>
      </c>
      <c r="L1622" s="12">
        <v>120</v>
      </c>
      <c r="M1622" s="14">
        <v>1502.69</v>
      </c>
      <c r="N1622" s="13">
        <v>0</v>
      </c>
      <c r="O1622" s="14">
        <v>-0.01</v>
      </c>
      <c r="P1622" s="15">
        <v>116</v>
      </c>
      <c r="Q1622" s="13">
        <v>1502.69</v>
      </c>
      <c r="R1622" s="13">
        <v>157422.92000000001</v>
      </c>
      <c r="S1622" s="13">
        <v>162.05000000000001</v>
      </c>
      <c r="T1622" s="13">
        <v>0</v>
      </c>
      <c r="U1622" s="13">
        <v>16727.080000000002</v>
      </c>
      <c r="V1622" s="13">
        <v>0</v>
      </c>
      <c r="W1622" s="16">
        <v>0</v>
      </c>
      <c r="X1622" s="16">
        <v>0</v>
      </c>
      <c r="Y1622" s="17">
        <f>SUM(R1622:X1622)+N1622+O1622</f>
        <v>174312.03999999998</v>
      </c>
      <c r="Z1622" s="17">
        <f>((P1622*Q1622)+O1622+N1622)-Y1622</f>
        <v>-9.9999999802093953E-3</v>
      </c>
    </row>
    <row r="1623" spans="1:26" hidden="1" x14ac:dyDescent="0.25">
      <c r="A1623" s="10" t="s">
        <v>8529</v>
      </c>
      <c r="B1623" s="11">
        <v>44620</v>
      </c>
      <c r="C1623" s="12">
        <v>433694</v>
      </c>
      <c r="D1623" s="12" t="s">
        <v>8530</v>
      </c>
      <c r="E1623" s="11">
        <v>44620</v>
      </c>
      <c r="F1623" s="13">
        <v>76229.710000000006</v>
      </c>
      <c r="G1623" s="13">
        <v>4573.78</v>
      </c>
      <c r="H1623" s="13">
        <v>4040.17</v>
      </c>
      <c r="I1623" s="13">
        <v>76.760000000000005</v>
      </c>
      <c r="J1623" s="13">
        <v>76840.08</v>
      </c>
      <c r="K1623" s="18" t="s">
        <v>32</v>
      </c>
      <c r="L1623" s="12">
        <v>120</v>
      </c>
      <c r="M1623" s="14">
        <v>706.43</v>
      </c>
      <c r="N1623" s="13">
        <v>0</v>
      </c>
      <c r="O1623" s="14">
        <v>-0.01</v>
      </c>
      <c r="P1623" s="15">
        <v>117</v>
      </c>
      <c r="Q1623" s="13">
        <v>706.43</v>
      </c>
      <c r="R1623" s="13">
        <v>74644.039999999994</v>
      </c>
      <c r="S1623" s="13">
        <v>76.760000000000005</v>
      </c>
      <c r="T1623" s="13">
        <v>686.07</v>
      </c>
      <c r="U1623" s="13">
        <v>7931.52</v>
      </c>
      <c r="V1623" s="13">
        <v>0</v>
      </c>
      <c r="W1623" s="16">
        <v>0</v>
      </c>
      <c r="X1623" s="16">
        <v>0</v>
      </c>
      <c r="Y1623" s="17">
        <f>SUM(R1623:X1623)+N1623+O1623</f>
        <v>83338.38</v>
      </c>
      <c r="Z1623" s="17">
        <f>((P1623*Q1623)+O1623+N1623)-Y1623</f>
        <v>-686.08000000000175</v>
      </c>
    </row>
    <row r="1624" spans="1:26" x14ac:dyDescent="0.25">
      <c r="A1624" s="41" t="s">
        <v>10733</v>
      </c>
      <c r="B1624" s="42">
        <v>44742</v>
      </c>
      <c r="C1624" s="43">
        <v>436714</v>
      </c>
      <c r="D1624" s="43" t="s">
        <v>10734</v>
      </c>
      <c r="E1624" s="42">
        <v>44736</v>
      </c>
      <c r="F1624" s="44">
        <v>57740.39</v>
      </c>
      <c r="G1624" s="44">
        <v>3464.42</v>
      </c>
      <c r="H1624" s="53">
        <v>3060.24</v>
      </c>
      <c r="I1624" s="44">
        <v>58.14</v>
      </c>
      <c r="J1624" s="44">
        <v>58202.71</v>
      </c>
      <c r="K1624" s="45" t="s">
        <v>32</v>
      </c>
      <c r="L1624" s="43">
        <v>120</v>
      </c>
      <c r="M1624" s="52">
        <v>535.09</v>
      </c>
      <c r="N1624" s="44">
        <v>0</v>
      </c>
      <c r="O1624" s="46">
        <v>0.01</v>
      </c>
      <c r="P1624" s="47">
        <v>120</v>
      </c>
      <c r="Q1624" s="51">
        <v>535.09</v>
      </c>
      <c r="R1624" s="44">
        <v>56585.58</v>
      </c>
      <c r="S1624" s="44">
        <v>58.14</v>
      </c>
      <c r="T1624" s="44">
        <v>1558.98</v>
      </c>
      <c r="U1624" s="44">
        <v>6008.09</v>
      </c>
      <c r="V1624" s="44">
        <v>0</v>
      </c>
      <c r="W1624" s="48">
        <v>0</v>
      </c>
      <c r="X1624" s="48">
        <v>0</v>
      </c>
      <c r="Y1624" s="49">
        <f>SUM(R1624:X1624)+N1624+O1624</f>
        <v>64210.80000000001</v>
      </c>
      <c r="Z1624" s="49">
        <f>((P1624*Q1624)+O1624+N1624)-Y1624</f>
        <v>9.9999999947613105E-3</v>
      </c>
    </row>
    <row r="1625" spans="1:26" hidden="1" x14ac:dyDescent="0.25">
      <c r="A1625" s="10" t="s">
        <v>2039</v>
      </c>
      <c r="B1625" s="11">
        <v>44362</v>
      </c>
      <c r="C1625" s="12">
        <v>419114</v>
      </c>
      <c r="D1625" s="12" t="s">
        <v>2040</v>
      </c>
      <c r="E1625" s="11">
        <v>44359</v>
      </c>
      <c r="F1625" s="13">
        <v>83060.53</v>
      </c>
      <c r="G1625" s="13">
        <v>4983.63</v>
      </c>
      <c r="H1625" s="13">
        <v>1246.27</v>
      </c>
      <c r="I1625" s="13">
        <v>86.88</v>
      </c>
      <c r="J1625" s="13">
        <v>86884.77</v>
      </c>
      <c r="K1625" s="18" t="s">
        <v>32</v>
      </c>
      <c r="L1625" s="12">
        <v>120</v>
      </c>
      <c r="M1625" s="14">
        <v>798.77</v>
      </c>
      <c r="N1625" s="13">
        <v>0</v>
      </c>
      <c r="O1625" s="14">
        <v>0</v>
      </c>
      <c r="P1625" s="15">
        <v>111</v>
      </c>
      <c r="Q1625" s="13">
        <v>915.83</v>
      </c>
      <c r="R1625" s="13">
        <v>79923.92</v>
      </c>
      <c r="S1625" s="13">
        <v>83.84</v>
      </c>
      <c r="T1625" s="13">
        <v>0</v>
      </c>
      <c r="U1625" s="13">
        <v>8655.7099999999991</v>
      </c>
      <c r="V1625" s="13">
        <v>11501.68</v>
      </c>
      <c r="W1625" s="16">
        <v>11.99</v>
      </c>
      <c r="X1625" s="16">
        <v>1245.8699999999999</v>
      </c>
      <c r="Y1625" s="17">
        <f>SUM(R1625:X1625)+N1625+O1625</f>
        <v>101423.01</v>
      </c>
      <c r="Z1625" s="17">
        <f>((P1625*Q1625)+O1625+N1625)-Y1625</f>
        <v>234.1200000000099</v>
      </c>
    </row>
    <row r="1626" spans="1:26" hidden="1" x14ac:dyDescent="0.25">
      <c r="A1626" s="10" t="s">
        <v>2245</v>
      </c>
      <c r="B1626" s="11">
        <v>44375</v>
      </c>
      <c r="C1626" s="12">
        <v>419385</v>
      </c>
      <c r="D1626" s="12" t="s">
        <v>2246</v>
      </c>
      <c r="E1626" s="11">
        <v>44375</v>
      </c>
      <c r="F1626" s="13">
        <v>83060.53</v>
      </c>
      <c r="G1626" s="13">
        <v>4983.63</v>
      </c>
      <c r="H1626" s="13">
        <v>1246.27</v>
      </c>
      <c r="I1626" s="13">
        <v>86.88</v>
      </c>
      <c r="J1626" s="13">
        <v>86884.77</v>
      </c>
      <c r="K1626" s="18" t="s">
        <v>32</v>
      </c>
      <c r="L1626" s="12">
        <v>120</v>
      </c>
      <c r="M1626" s="14">
        <v>798.77</v>
      </c>
      <c r="N1626" s="13">
        <v>0</v>
      </c>
      <c r="O1626" s="14">
        <v>0</v>
      </c>
      <c r="P1626" s="15">
        <v>110</v>
      </c>
      <c r="Q1626" s="13">
        <v>915.83</v>
      </c>
      <c r="R1626" s="13">
        <v>79203.89</v>
      </c>
      <c r="S1626" s="13">
        <v>83.08</v>
      </c>
      <c r="T1626" s="13">
        <v>0</v>
      </c>
      <c r="U1626" s="13">
        <v>8577.73</v>
      </c>
      <c r="V1626" s="13">
        <v>11501.68</v>
      </c>
      <c r="W1626" s="16">
        <v>11.99</v>
      </c>
      <c r="X1626" s="16">
        <v>1245.8699999999999</v>
      </c>
      <c r="Y1626" s="17">
        <f>SUM(R1626:X1626)+N1626+O1626</f>
        <v>100624.24</v>
      </c>
      <c r="Z1626" s="17">
        <f>((P1626*Q1626)+O1626+N1626)-Y1626</f>
        <v>117.05999999999767</v>
      </c>
    </row>
    <row r="1627" spans="1:26" hidden="1" x14ac:dyDescent="0.25">
      <c r="A1627" s="10" t="s">
        <v>3505</v>
      </c>
      <c r="B1627" s="11">
        <v>44425</v>
      </c>
      <c r="C1627" s="12">
        <v>423093</v>
      </c>
      <c r="D1627" s="12" t="s">
        <v>3506</v>
      </c>
      <c r="E1627" s="11">
        <v>44425</v>
      </c>
      <c r="F1627" s="13">
        <v>82777.350000000006</v>
      </c>
      <c r="G1627" s="13">
        <v>4966.6400000000003</v>
      </c>
      <c r="H1627" s="13">
        <v>877.44</v>
      </c>
      <c r="I1627" s="13">
        <v>86.95</v>
      </c>
      <c r="J1627" s="13">
        <v>86953.5</v>
      </c>
      <c r="K1627" s="18" t="s">
        <v>32</v>
      </c>
      <c r="L1627" s="12">
        <v>120</v>
      </c>
      <c r="M1627" s="14">
        <v>799.4</v>
      </c>
      <c r="N1627" s="13">
        <v>0</v>
      </c>
      <c r="O1627" s="14">
        <v>0</v>
      </c>
      <c r="P1627" s="15">
        <v>110</v>
      </c>
      <c r="Q1627" s="13">
        <v>799.4</v>
      </c>
      <c r="R1627" s="13">
        <v>79910.39</v>
      </c>
      <c r="S1627" s="13">
        <v>83.91</v>
      </c>
      <c r="T1627" s="13">
        <v>0</v>
      </c>
      <c r="U1627" s="13">
        <v>8659.6200000000008</v>
      </c>
      <c r="V1627" s="13">
        <v>0</v>
      </c>
      <c r="W1627" s="16">
        <v>0</v>
      </c>
      <c r="X1627" s="16">
        <v>0</v>
      </c>
      <c r="Y1627" s="17">
        <f>SUM(R1627:X1627)+N1627+O1627</f>
        <v>88653.92</v>
      </c>
      <c r="Z1627" s="17">
        <f>((P1627*Q1627)+O1627+N1627)-Y1627</f>
        <v>-719.91999999999825</v>
      </c>
    </row>
    <row r="1628" spans="1:26" hidden="1" x14ac:dyDescent="0.25">
      <c r="A1628" s="10" t="s">
        <v>1413</v>
      </c>
      <c r="B1628" s="11">
        <v>44333</v>
      </c>
      <c r="C1628" s="12">
        <v>417039</v>
      </c>
      <c r="D1628" s="12" t="s">
        <v>1414</v>
      </c>
      <c r="E1628" s="11">
        <v>44333</v>
      </c>
      <c r="F1628" s="13">
        <v>101109.77</v>
      </c>
      <c r="G1628" s="13">
        <v>6066.59</v>
      </c>
      <c r="H1628" s="13">
        <v>1072</v>
      </c>
      <c r="I1628" s="13">
        <v>106.21</v>
      </c>
      <c r="J1628" s="13">
        <v>106210.57</v>
      </c>
      <c r="K1628" s="18" t="s">
        <v>32</v>
      </c>
      <c r="L1628" s="12">
        <v>120</v>
      </c>
      <c r="M1628" s="14">
        <v>976.44</v>
      </c>
      <c r="N1628" s="13">
        <v>0</v>
      </c>
      <c r="O1628" s="14">
        <v>0</v>
      </c>
      <c r="P1628" s="15">
        <v>108</v>
      </c>
      <c r="Q1628" s="13">
        <v>1120.6400000000001</v>
      </c>
      <c r="R1628" s="13">
        <v>94969.62</v>
      </c>
      <c r="S1628" s="13">
        <v>100.63</v>
      </c>
      <c r="T1628" s="13">
        <v>0</v>
      </c>
      <c r="U1628" s="13">
        <v>10385.27</v>
      </c>
      <c r="V1628" s="13">
        <v>14024.88</v>
      </c>
      <c r="W1628" s="16">
        <v>15.12</v>
      </c>
      <c r="X1628" s="16">
        <v>1533.6</v>
      </c>
      <c r="Y1628" s="17">
        <f>SUM(R1628:X1628)+N1628+O1628</f>
        <v>121029.12000000001</v>
      </c>
      <c r="Z1628" s="17">
        <f>((P1628*Q1628)+O1628+N1628)-Y1628</f>
        <v>0</v>
      </c>
    </row>
    <row r="1629" spans="1:26" hidden="1" x14ac:dyDescent="0.25">
      <c r="A1629" s="10" t="s">
        <v>1709</v>
      </c>
      <c r="B1629" s="11">
        <v>44347</v>
      </c>
      <c r="C1629" s="12">
        <v>418151</v>
      </c>
      <c r="D1629" s="12" t="s">
        <v>1710</v>
      </c>
      <c r="E1629" s="11">
        <v>44347</v>
      </c>
      <c r="F1629" s="13">
        <v>76344.509999999995</v>
      </c>
      <c r="G1629" s="13">
        <v>4580.67</v>
      </c>
      <c r="H1629" s="13">
        <v>809.25</v>
      </c>
      <c r="I1629" s="13">
        <v>80.2</v>
      </c>
      <c r="J1629" s="13">
        <v>80196.13</v>
      </c>
      <c r="K1629" s="18" t="s">
        <v>32</v>
      </c>
      <c r="L1629" s="12">
        <v>120</v>
      </c>
      <c r="M1629" s="14">
        <v>737.28</v>
      </c>
      <c r="N1629" s="13">
        <v>0</v>
      </c>
      <c r="O1629" s="14">
        <v>0</v>
      </c>
      <c r="P1629" s="15">
        <v>116</v>
      </c>
      <c r="Q1629" s="13">
        <v>846.16</v>
      </c>
      <c r="R1629" s="13">
        <v>76344.509999999995</v>
      </c>
      <c r="S1629" s="13">
        <v>80.2</v>
      </c>
      <c r="T1629" s="13">
        <v>822.3</v>
      </c>
      <c r="U1629" s="13">
        <v>8277.4699999999993</v>
      </c>
      <c r="V1629" s="13">
        <v>10785.5</v>
      </c>
      <c r="W1629" s="16">
        <v>11</v>
      </c>
      <c r="X1629" s="16">
        <v>1179.2</v>
      </c>
      <c r="Y1629" s="17">
        <f>SUM(R1629:X1629)+N1629+O1629</f>
        <v>97500.18</v>
      </c>
      <c r="Z1629" s="17">
        <f>((P1629*Q1629)+O1629+N1629)-Y1629</f>
        <v>654.38000000000466</v>
      </c>
    </row>
    <row r="1630" spans="1:26" hidden="1" x14ac:dyDescent="0.25">
      <c r="A1630" s="10" t="s">
        <v>5761</v>
      </c>
      <c r="B1630" s="11">
        <v>44498</v>
      </c>
      <c r="C1630" s="12">
        <v>428358</v>
      </c>
      <c r="D1630" s="12" t="s">
        <v>5762</v>
      </c>
      <c r="E1630" s="11">
        <v>44493</v>
      </c>
      <c r="F1630" s="13">
        <v>86900.72</v>
      </c>
      <c r="G1630" s="13">
        <v>5214.04</v>
      </c>
      <c r="H1630" s="13">
        <v>922</v>
      </c>
      <c r="I1630" s="13">
        <v>91.28</v>
      </c>
      <c r="J1630" s="13">
        <v>91284.04</v>
      </c>
      <c r="K1630" s="18" t="s">
        <v>32</v>
      </c>
      <c r="L1630" s="12">
        <v>120</v>
      </c>
      <c r="M1630" s="14">
        <v>839.22</v>
      </c>
      <c r="N1630" s="13">
        <v>0</v>
      </c>
      <c r="O1630" s="14">
        <v>-0.03</v>
      </c>
      <c r="P1630" s="15">
        <v>113</v>
      </c>
      <c r="Q1630" s="13">
        <v>839.22</v>
      </c>
      <c r="R1630" s="13">
        <v>85375.360000000001</v>
      </c>
      <c r="S1630" s="13">
        <v>91.28</v>
      </c>
      <c r="T1630" s="13">
        <v>1564.22</v>
      </c>
      <c r="U1630" s="13">
        <v>9422.36</v>
      </c>
      <c r="V1630" s="13">
        <v>0</v>
      </c>
      <c r="W1630" s="16">
        <v>0</v>
      </c>
      <c r="X1630" s="16">
        <v>0</v>
      </c>
      <c r="Y1630" s="17">
        <f>SUM(R1630:X1630)+N1630+O1630</f>
        <v>96453.19</v>
      </c>
      <c r="Z1630" s="17">
        <f>((P1630*Q1630)+O1630+N1630)-Y1630</f>
        <v>-1621.3600000000006</v>
      </c>
    </row>
    <row r="1631" spans="1:26" hidden="1" x14ac:dyDescent="0.25">
      <c r="A1631" s="10" t="s">
        <v>9035</v>
      </c>
      <c r="B1631" s="11">
        <v>44651</v>
      </c>
      <c r="C1631" s="12">
        <v>434549</v>
      </c>
      <c r="D1631" s="12" t="s">
        <v>9036</v>
      </c>
      <c r="E1631" s="11">
        <v>44649</v>
      </c>
      <c r="F1631" s="13">
        <v>89622.64</v>
      </c>
      <c r="G1631" s="13">
        <v>5377.36</v>
      </c>
      <c r="H1631" s="13">
        <v>5000</v>
      </c>
      <c r="I1631" s="13">
        <v>90</v>
      </c>
      <c r="J1631" s="13">
        <v>90090</v>
      </c>
      <c r="K1631" s="18" t="s">
        <v>32</v>
      </c>
      <c r="L1631" s="12">
        <v>120</v>
      </c>
      <c r="M1631" s="14">
        <v>828.24</v>
      </c>
      <c r="N1631" s="13">
        <v>0</v>
      </c>
      <c r="O1631" s="14">
        <v>0.01</v>
      </c>
      <c r="P1631" s="15">
        <v>118</v>
      </c>
      <c r="Q1631" s="13">
        <v>828.24</v>
      </c>
      <c r="R1631" s="13">
        <v>87536.91</v>
      </c>
      <c r="S1631" s="13">
        <v>90</v>
      </c>
      <c r="T1631" s="13">
        <v>806.6</v>
      </c>
      <c r="U1631" s="13">
        <v>9298.7999999999993</v>
      </c>
      <c r="V1631" s="13">
        <v>0</v>
      </c>
      <c r="W1631" s="16">
        <v>0</v>
      </c>
      <c r="X1631" s="16">
        <v>0</v>
      </c>
      <c r="Y1631" s="17">
        <f>SUM(R1631:X1631)+N1631+O1631</f>
        <v>97732.32</v>
      </c>
      <c r="Z1631" s="17">
        <f>((P1631*Q1631)+O1631+N1631)-Y1631</f>
        <v>9.9999999947613105E-3</v>
      </c>
    </row>
    <row r="1632" spans="1:26" hidden="1" x14ac:dyDescent="0.25">
      <c r="A1632" s="10" t="s">
        <v>8035</v>
      </c>
      <c r="B1632" s="11">
        <v>44595</v>
      </c>
      <c r="C1632" s="12">
        <v>432889</v>
      </c>
      <c r="D1632" s="12" t="s">
        <v>8036</v>
      </c>
      <c r="E1632" s="11">
        <v>44595</v>
      </c>
      <c r="F1632" s="13">
        <v>90400.26</v>
      </c>
      <c r="G1632" s="13">
        <v>5424.02</v>
      </c>
      <c r="H1632" s="13">
        <v>4791.21</v>
      </c>
      <c r="I1632" s="13">
        <v>91.12</v>
      </c>
      <c r="J1632" s="13">
        <v>91124.19</v>
      </c>
      <c r="K1632" s="18" t="s">
        <v>32</v>
      </c>
      <c r="L1632" s="12">
        <v>120</v>
      </c>
      <c r="M1632" s="14">
        <v>837.75</v>
      </c>
      <c r="N1632" s="13">
        <v>0</v>
      </c>
      <c r="O1632" s="14">
        <v>0.01</v>
      </c>
      <c r="P1632" s="15">
        <v>116</v>
      </c>
      <c r="Q1632" s="13">
        <v>837.75</v>
      </c>
      <c r="R1632" s="13">
        <v>87763.23</v>
      </c>
      <c r="S1632" s="13">
        <v>90.34</v>
      </c>
      <c r="T1632" s="13">
        <v>813.6</v>
      </c>
      <c r="U1632" s="13">
        <v>9325.42</v>
      </c>
      <c r="V1632" s="13">
        <v>0</v>
      </c>
      <c r="W1632" s="16">
        <v>0</v>
      </c>
      <c r="X1632" s="16">
        <v>0</v>
      </c>
      <c r="Y1632" s="17">
        <f>SUM(R1632:X1632)+N1632+O1632</f>
        <v>97992.599999999991</v>
      </c>
      <c r="Z1632" s="17">
        <f>((P1632*Q1632)+O1632+N1632)-Y1632</f>
        <v>-813.58999999999651</v>
      </c>
    </row>
    <row r="1633" spans="1:26" hidden="1" x14ac:dyDescent="0.25">
      <c r="A1633" s="10" t="s">
        <v>3951</v>
      </c>
      <c r="B1633" s="11">
        <v>44447</v>
      </c>
      <c r="C1633" s="12">
        <v>424436</v>
      </c>
      <c r="D1633" s="12" t="s">
        <v>3952</v>
      </c>
      <c r="E1633" s="11">
        <v>44447</v>
      </c>
      <c r="F1633" s="13">
        <v>89730.91</v>
      </c>
      <c r="G1633" s="13">
        <v>5383.85</v>
      </c>
      <c r="H1633" s="13">
        <v>960</v>
      </c>
      <c r="I1633" s="13">
        <v>94.25</v>
      </c>
      <c r="J1633" s="13">
        <v>94249.01</v>
      </c>
      <c r="K1633" s="18" t="s">
        <v>32</v>
      </c>
      <c r="L1633" s="12">
        <v>120</v>
      </c>
      <c r="M1633" s="14">
        <v>866.48</v>
      </c>
      <c r="N1633" s="13">
        <v>0</v>
      </c>
      <c r="O1633" s="14">
        <v>0</v>
      </c>
      <c r="P1633" s="15">
        <v>113</v>
      </c>
      <c r="Q1633" s="13">
        <v>866.48</v>
      </c>
      <c r="R1633" s="13">
        <v>88175.57</v>
      </c>
      <c r="S1633" s="13">
        <v>93.42</v>
      </c>
      <c r="T1633" s="13">
        <v>91.45</v>
      </c>
      <c r="U1633" s="13">
        <v>9643.25</v>
      </c>
      <c r="V1633" s="13">
        <v>0</v>
      </c>
      <c r="W1633" s="16">
        <v>0</v>
      </c>
      <c r="X1633" s="16">
        <v>0</v>
      </c>
      <c r="Y1633" s="17">
        <f>SUM(R1633:X1633)+N1633+O1633</f>
        <v>98003.69</v>
      </c>
      <c r="Z1633" s="17">
        <f>((P1633*Q1633)+O1633+N1633)-Y1633</f>
        <v>-91.44999999999709</v>
      </c>
    </row>
    <row r="1634" spans="1:26" hidden="1" x14ac:dyDescent="0.25">
      <c r="A1634" s="10" t="s">
        <v>9421</v>
      </c>
      <c r="B1634" s="11">
        <v>44678</v>
      </c>
      <c r="C1634" s="12">
        <v>435179</v>
      </c>
      <c r="D1634" s="12" t="s">
        <v>9422</v>
      </c>
      <c r="E1634" s="11">
        <v>44678</v>
      </c>
      <c r="F1634" s="13">
        <v>86102.83</v>
      </c>
      <c r="G1634" s="13">
        <v>5166.17</v>
      </c>
      <c r="H1634" s="13">
        <v>4563.45</v>
      </c>
      <c r="I1634" s="13">
        <v>86.71</v>
      </c>
      <c r="J1634" s="13">
        <v>86792.26</v>
      </c>
      <c r="K1634" s="18" t="s">
        <v>32</v>
      </c>
      <c r="L1634" s="12">
        <v>120</v>
      </c>
      <c r="M1634" s="14">
        <v>797.92</v>
      </c>
      <c r="N1634" s="13">
        <v>0</v>
      </c>
      <c r="O1634" s="14">
        <v>-0.01</v>
      </c>
      <c r="P1634" s="15">
        <v>120</v>
      </c>
      <c r="Q1634" s="13">
        <v>797.92</v>
      </c>
      <c r="R1634" s="13">
        <v>84380.77</v>
      </c>
      <c r="S1634" s="13">
        <v>86.71</v>
      </c>
      <c r="T1634" s="13">
        <v>2324.79</v>
      </c>
      <c r="U1634" s="13">
        <v>8958.14</v>
      </c>
      <c r="V1634" s="13">
        <v>0</v>
      </c>
      <c r="W1634" s="16">
        <v>0</v>
      </c>
      <c r="X1634" s="16">
        <v>0</v>
      </c>
      <c r="Y1634" s="17">
        <f>SUM(R1634:X1634)+N1634+O1634</f>
        <v>95750.400000000009</v>
      </c>
      <c r="Z1634" s="17">
        <f>((P1634*Q1634)+O1634+N1634)-Y1634</f>
        <v>-1.0000000009313226E-2</v>
      </c>
    </row>
    <row r="1635" spans="1:26" hidden="1" x14ac:dyDescent="0.25">
      <c r="A1635" s="10" t="s">
        <v>3219</v>
      </c>
      <c r="B1635" s="11">
        <v>44408</v>
      </c>
      <c r="C1635" s="12">
        <v>422221</v>
      </c>
      <c r="D1635" s="12" t="s">
        <v>3220</v>
      </c>
      <c r="E1635" s="11">
        <v>44408</v>
      </c>
      <c r="F1635" s="13">
        <v>86102.83</v>
      </c>
      <c r="G1635" s="13">
        <v>5166.17</v>
      </c>
      <c r="H1635" s="13">
        <v>913</v>
      </c>
      <c r="I1635" s="13">
        <v>90.45</v>
      </c>
      <c r="J1635" s="13">
        <v>90446.45</v>
      </c>
      <c r="K1635" s="18" t="s">
        <v>32</v>
      </c>
      <c r="L1635" s="12">
        <v>120</v>
      </c>
      <c r="M1635" s="14">
        <v>831.52</v>
      </c>
      <c r="N1635" s="13">
        <v>0</v>
      </c>
      <c r="O1635" s="14">
        <v>0</v>
      </c>
      <c r="P1635" s="15">
        <v>110</v>
      </c>
      <c r="Q1635" s="13">
        <v>920.6</v>
      </c>
      <c r="R1635" s="13">
        <v>82371.520000000004</v>
      </c>
      <c r="S1635" s="13">
        <v>87.29</v>
      </c>
      <c r="T1635" s="13">
        <v>0</v>
      </c>
      <c r="U1635" s="13">
        <v>9008.39</v>
      </c>
      <c r="V1635" s="13">
        <v>8824.2000000000007</v>
      </c>
      <c r="W1635" s="16">
        <v>8.8000000000000007</v>
      </c>
      <c r="X1635" s="16">
        <v>964.7</v>
      </c>
      <c r="Y1635" s="17">
        <f>SUM(R1635:X1635)+N1635+O1635</f>
        <v>101264.9</v>
      </c>
      <c r="Z1635" s="17">
        <f>((P1635*Q1635)+O1635+N1635)-Y1635</f>
        <v>1.1000000000058208</v>
      </c>
    </row>
    <row r="1636" spans="1:26" hidden="1" x14ac:dyDescent="0.25">
      <c r="A1636" s="10" t="s">
        <v>9261</v>
      </c>
      <c r="B1636" s="11">
        <v>44670</v>
      </c>
      <c r="C1636" s="12">
        <v>435067</v>
      </c>
      <c r="D1636" s="12" t="s">
        <v>9262</v>
      </c>
      <c r="E1636" s="11">
        <v>44670</v>
      </c>
      <c r="F1636" s="13">
        <v>89622.64</v>
      </c>
      <c r="G1636" s="13">
        <v>5377.36</v>
      </c>
      <c r="H1636" s="13">
        <v>5700</v>
      </c>
      <c r="I1636" s="13">
        <v>89.3</v>
      </c>
      <c r="J1636" s="13">
        <v>89389.3</v>
      </c>
      <c r="K1636" s="18" t="s">
        <v>32</v>
      </c>
      <c r="L1636" s="12">
        <v>120</v>
      </c>
      <c r="M1636" s="14">
        <v>821.8</v>
      </c>
      <c r="N1636" s="13">
        <v>0</v>
      </c>
      <c r="O1636" s="14">
        <v>0.01</v>
      </c>
      <c r="P1636" s="15">
        <v>120</v>
      </c>
      <c r="Q1636" s="13">
        <v>821.8</v>
      </c>
      <c r="R1636" s="13">
        <v>87686.79</v>
      </c>
      <c r="S1636" s="13">
        <v>89.3</v>
      </c>
      <c r="T1636" s="13">
        <v>1613.2</v>
      </c>
      <c r="U1636" s="13">
        <v>9226.7000000000007</v>
      </c>
      <c r="V1636" s="13">
        <v>0</v>
      </c>
      <c r="W1636" s="16">
        <v>0</v>
      </c>
      <c r="X1636" s="16">
        <v>0</v>
      </c>
      <c r="Y1636" s="17">
        <f>SUM(R1636:X1636)+N1636+O1636</f>
        <v>98615.999999999985</v>
      </c>
      <c r="Z1636" s="17">
        <f>((P1636*Q1636)+O1636+N1636)-Y1636</f>
        <v>1.0000000009313226E-2</v>
      </c>
    </row>
    <row r="1637" spans="1:26" hidden="1" x14ac:dyDescent="0.25">
      <c r="A1637" s="10" t="s">
        <v>5939</v>
      </c>
      <c r="B1637" s="11">
        <v>44500</v>
      </c>
      <c r="C1637" s="12">
        <v>428956</v>
      </c>
      <c r="D1637" s="12" t="s">
        <v>5940</v>
      </c>
      <c r="E1637" s="11">
        <v>44500</v>
      </c>
      <c r="F1637" s="13">
        <v>91858.92</v>
      </c>
      <c r="G1637" s="13">
        <v>5511.54</v>
      </c>
      <c r="H1637" s="13">
        <v>3300</v>
      </c>
      <c r="I1637" s="13">
        <v>94.16</v>
      </c>
      <c r="J1637" s="13">
        <v>94164.62</v>
      </c>
      <c r="K1637" s="18" t="s">
        <v>32</v>
      </c>
      <c r="L1637" s="12">
        <v>120</v>
      </c>
      <c r="M1637" s="14">
        <v>865.7</v>
      </c>
      <c r="N1637" s="13">
        <v>0</v>
      </c>
      <c r="O1637" s="14">
        <v>-0.01</v>
      </c>
      <c r="P1637" s="15">
        <v>113</v>
      </c>
      <c r="Q1637" s="13">
        <v>865.7</v>
      </c>
      <c r="R1637" s="13">
        <v>88181.25</v>
      </c>
      <c r="S1637" s="13">
        <v>92.52</v>
      </c>
      <c r="T1637" s="13">
        <v>826.73</v>
      </c>
      <c r="U1637" s="13">
        <v>9550.34</v>
      </c>
      <c r="V1637" s="13">
        <v>0</v>
      </c>
      <c r="W1637" s="16">
        <v>0</v>
      </c>
      <c r="X1637" s="16">
        <v>0</v>
      </c>
      <c r="Y1637" s="17">
        <f>SUM(R1637:X1637)+N1637+O1637</f>
        <v>98650.83</v>
      </c>
      <c r="Z1637" s="17">
        <f>((P1637*Q1637)+O1637+N1637)-Y1637</f>
        <v>-826.73999999999069</v>
      </c>
    </row>
    <row r="1638" spans="1:26" hidden="1" x14ac:dyDescent="0.25">
      <c r="A1638" s="10" t="s">
        <v>3073</v>
      </c>
      <c r="B1638" s="11">
        <v>44406</v>
      </c>
      <c r="C1638" s="12">
        <v>421961</v>
      </c>
      <c r="D1638" s="12" t="s">
        <v>3074</v>
      </c>
      <c r="E1638" s="11">
        <v>44406</v>
      </c>
      <c r="F1638" s="13">
        <v>87308.27</v>
      </c>
      <c r="G1638" s="13">
        <v>5238.5</v>
      </c>
      <c r="H1638" s="13">
        <v>1851</v>
      </c>
      <c r="I1638" s="13">
        <v>90.79</v>
      </c>
      <c r="J1638" s="13">
        <v>90786.559999999998</v>
      </c>
      <c r="K1638" s="18" t="s">
        <v>32</v>
      </c>
      <c r="L1638" s="12">
        <v>120</v>
      </c>
      <c r="M1638" s="14">
        <v>834.64</v>
      </c>
      <c r="N1638" s="13">
        <v>0</v>
      </c>
      <c r="O1638" s="14">
        <v>0</v>
      </c>
      <c r="P1638" s="15">
        <v>110</v>
      </c>
      <c r="Q1638" s="13">
        <v>924.05</v>
      </c>
      <c r="R1638" s="13">
        <v>82760.72</v>
      </c>
      <c r="S1638" s="13">
        <v>86.84</v>
      </c>
      <c r="T1638" s="13">
        <v>0</v>
      </c>
      <c r="U1638" s="13">
        <v>8962.84</v>
      </c>
      <c r="V1638" s="13">
        <v>8785.4</v>
      </c>
      <c r="W1638" s="16">
        <v>8.7200000000000006</v>
      </c>
      <c r="X1638" s="16">
        <v>951.57</v>
      </c>
      <c r="Y1638" s="17">
        <f>SUM(R1638:X1638)+N1638+O1638</f>
        <v>101556.09</v>
      </c>
      <c r="Z1638" s="17">
        <f>((P1638*Q1638)+O1638+N1638)-Y1638</f>
        <v>89.410000000003492</v>
      </c>
    </row>
    <row r="1639" spans="1:26" hidden="1" x14ac:dyDescent="0.25">
      <c r="A1639" s="10" t="s">
        <v>8659</v>
      </c>
      <c r="B1639" s="11">
        <v>44636</v>
      </c>
      <c r="C1639" s="12">
        <v>434145</v>
      </c>
      <c r="D1639" s="12" t="s">
        <v>8660</v>
      </c>
      <c r="E1639" s="11">
        <v>44636</v>
      </c>
      <c r="F1639" s="13">
        <v>89150.94</v>
      </c>
      <c r="G1639" s="13">
        <v>5349.06</v>
      </c>
      <c r="H1639" s="13">
        <v>4725</v>
      </c>
      <c r="I1639" s="13">
        <v>89.78</v>
      </c>
      <c r="J1639" s="13">
        <v>89864.78</v>
      </c>
      <c r="K1639" s="18" t="s">
        <v>32</v>
      </c>
      <c r="L1639" s="12">
        <v>120</v>
      </c>
      <c r="M1639" s="14">
        <v>826.17</v>
      </c>
      <c r="N1639" s="13">
        <v>0</v>
      </c>
      <c r="O1639" s="14">
        <v>0</v>
      </c>
      <c r="P1639" s="15">
        <v>119</v>
      </c>
      <c r="Q1639" s="13">
        <v>826.17</v>
      </c>
      <c r="R1639" s="13">
        <v>87344.11</v>
      </c>
      <c r="S1639" s="13">
        <v>89.78</v>
      </c>
      <c r="T1639" s="13">
        <v>2407.08</v>
      </c>
      <c r="U1639" s="13">
        <v>9275.6200000000008</v>
      </c>
      <c r="V1639" s="13">
        <v>0</v>
      </c>
      <c r="W1639" s="16">
        <v>0</v>
      </c>
      <c r="X1639" s="16">
        <v>0</v>
      </c>
      <c r="Y1639" s="17">
        <f>SUM(R1639:X1639)+N1639+O1639</f>
        <v>99116.59</v>
      </c>
      <c r="Z1639" s="17">
        <f>((P1639*Q1639)+O1639+N1639)-Y1639</f>
        <v>-802.36000000000058</v>
      </c>
    </row>
    <row r="1640" spans="1:26" hidden="1" x14ac:dyDescent="0.25">
      <c r="A1640" s="10" t="s">
        <v>1983</v>
      </c>
      <c r="B1640" s="11">
        <v>44362</v>
      </c>
      <c r="C1640" s="12">
        <v>419267</v>
      </c>
      <c r="D1640" s="12" t="s">
        <v>1984</v>
      </c>
      <c r="E1640" s="11">
        <v>44362</v>
      </c>
      <c r="F1640" s="13">
        <v>86102.83</v>
      </c>
      <c r="G1640" s="13">
        <v>5166.17</v>
      </c>
      <c r="H1640" s="13">
        <v>912.69</v>
      </c>
      <c r="I1640" s="13">
        <v>90.45</v>
      </c>
      <c r="J1640" s="13">
        <v>90446.76</v>
      </c>
      <c r="K1640" s="18" t="s">
        <v>32</v>
      </c>
      <c r="L1640" s="12">
        <v>120</v>
      </c>
      <c r="M1640" s="14">
        <v>831.52</v>
      </c>
      <c r="N1640" s="13">
        <v>0</v>
      </c>
      <c r="O1640" s="14">
        <v>0</v>
      </c>
      <c r="P1640" s="15">
        <v>108</v>
      </c>
      <c r="Q1640" s="13">
        <v>953.38</v>
      </c>
      <c r="R1640" s="13">
        <v>80874.149999999994</v>
      </c>
      <c r="S1640" s="13">
        <v>85.71</v>
      </c>
      <c r="T1640" s="13">
        <v>0</v>
      </c>
      <c r="U1640" s="13">
        <v>8844.2999999999993</v>
      </c>
      <c r="V1640" s="13">
        <v>11851.92</v>
      </c>
      <c r="W1640" s="16">
        <v>12.96</v>
      </c>
      <c r="X1640" s="16">
        <v>1296</v>
      </c>
      <c r="Y1640" s="17">
        <f>SUM(R1640:X1640)+N1640+O1640</f>
        <v>102965.04000000001</v>
      </c>
      <c r="Z1640" s="17">
        <f>((P1640*Q1640)+O1640+N1640)-Y1640</f>
        <v>0</v>
      </c>
    </row>
    <row r="1641" spans="1:26" hidden="1" x14ac:dyDescent="0.25">
      <c r="A1641" s="10" t="s">
        <v>7061</v>
      </c>
      <c r="B1641" s="11">
        <v>44547</v>
      </c>
      <c r="C1641" s="12">
        <v>431112</v>
      </c>
      <c r="D1641" s="12" t="s">
        <v>7062</v>
      </c>
      <c r="E1641" s="11">
        <v>44531</v>
      </c>
      <c r="F1641" s="13">
        <v>86102.83</v>
      </c>
      <c r="G1641" s="13">
        <v>5166.17</v>
      </c>
      <c r="H1641" s="13">
        <v>912.69</v>
      </c>
      <c r="I1641" s="13">
        <v>90.45</v>
      </c>
      <c r="J1641" s="13">
        <v>90446.76</v>
      </c>
      <c r="K1641" s="18" t="s">
        <v>32</v>
      </c>
      <c r="L1641" s="12">
        <v>120</v>
      </c>
      <c r="M1641" s="14">
        <v>831.52</v>
      </c>
      <c r="N1641" s="13">
        <v>0</v>
      </c>
      <c r="O1641" s="14">
        <v>0</v>
      </c>
      <c r="P1641" s="15">
        <v>116</v>
      </c>
      <c r="Q1641" s="13">
        <v>831.52</v>
      </c>
      <c r="R1641" s="13">
        <v>84705.44</v>
      </c>
      <c r="S1641" s="13">
        <v>90.45</v>
      </c>
      <c r="T1641" s="13">
        <v>2324.79</v>
      </c>
      <c r="U1641" s="13">
        <v>9335.64</v>
      </c>
      <c r="V1641" s="13">
        <v>0</v>
      </c>
      <c r="W1641" s="16">
        <v>0</v>
      </c>
      <c r="X1641" s="16">
        <v>0</v>
      </c>
      <c r="Y1641" s="17">
        <f>SUM(R1641:X1641)+N1641+O1641</f>
        <v>96456.319999999992</v>
      </c>
      <c r="Z1641" s="17">
        <f>((P1641*Q1641)+O1641+N1641)-Y1641</f>
        <v>0</v>
      </c>
    </row>
    <row r="1642" spans="1:26" hidden="1" x14ac:dyDescent="0.25">
      <c r="A1642" s="10" t="s">
        <v>3071</v>
      </c>
      <c r="B1642" s="11">
        <v>44406</v>
      </c>
      <c r="C1642" s="12">
        <v>421959</v>
      </c>
      <c r="D1642" s="12" t="s">
        <v>3072</v>
      </c>
      <c r="E1642" s="11">
        <v>44406</v>
      </c>
      <c r="F1642" s="13">
        <v>87153.279999999999</v>
      </c>
      <c r="G1642" s="13">
        <v>5229.2</v>
      </c>
      <c r="H1642" s="13">
        <v>1851</v>
      </c>
      <c r="I1642" s="13">
        <v>90.62</v>
      </c>
      <c r="J1642" s="13">
        <v>90622.1</v>
      </c>
      <c r="K1642" s="18" t="s">
        <v>32</v>
      </c>
      <c r="L1642" s="12">
        <v>120</v>
      </c>
      <c r="M1642" s="14">
        <v>833.13</v>
      </c>
      <c r="N1642" s="13">
        <v>0</v>
      </c>
      <c r="O1642" s="14">
        <v>0</v>
      </c>
      <c r="P1642" s="15">
        <v>110</v>
      </c>
      <c r="Q1642" s="13">
        <v>922.38</v>
      </c>
      <c r="R1642" s="13">
        <v>82610.78</v>
      </c>
      <c r="S1642" s="13">
        <v>86.67</v>
      </c>
      <c r="T1642" s="13">
        <v>0</v>
      </c>
      <c r="U1642" s="13">
        <v>8946.85</v>
      </c>
      <c r="V1642" s="13">
        <v>8769.0499999999993</v>
      </c>
      <c r="W1642" s="16">
        <v>8.7200000000000006</v>
      </c>
      <c r="X1642" s="16">
        <v>949.39</v>
      </c>
      <c r="Y1642" s="17">
        <f>SUM(R1642:X1642)+N1642+O1642</f>
        <v>101371.46</v>
      </c>
      <c r="Z1642" s="17">
        <f>((P1642*Q1642)+O1642+N1642)-Y1642</f>
        <v>90.339999999996508</v>
      </c>
    </row>
    <row r="1643" spans="1:26" hidden="1" x14ac:dyDescent="0.25">
      <c r="A1643" s="10" t="s">
        <v>6541</v>
      </c>
      <c r="B1643" s="11">
        <v>44525</v>
      </c>
      <c r="C1643" s="12">
        <v>430140</v>
      </c>
      <c r="D1643" s="12" t="s">
        <v>6542</v>
      </c>
      <c r="E1643" s="11">
        <v>44519</v>
      </c>
      <c r="F1643" s="13">
        <v>71226.42</v>
      </c>
      <c r="G1643" s="13">
        <v>4273.59</v>
      </c>
      <c r="H1643" s="13">
        <v>6050</v>
      </c>
      <c r="I1643" s="13">
        <v>69.52</v>
      </c>
      <c r="J1643" s="13">
        <v>69519.53</v>
      </c>
      <c r="K1643" s="18" t="s">
        <v>32</v>
      </c>
      <c r="L1643" s="12">
        <v>120</v>
      </c>
      <c r="M1643" s="14">
        <v>639.13</v>
      </c>
      <c r="N1643" s="13">
        <v>0</v>
      </c>
      <c r="O1643" s="14">
        <v>0</v>
      </c>
      <c r="P1643" s="15">
        <v>114</v>
      </c>
      <c r="Q1643" s="13">
        <v>639.13</v>
      </c>
      <c r="R1643" s="13">
        <v>65977.509999999995</v>
      </c>
      <c r="S1643" s="13">
        <v>66.040000000000006</v>
      </c>
      <c r="T1643" s="13">
        <v>0</v>
      </c>
      <c r="U1643" s="13">
        <v>6817.27</v>
      </c>
      <c r="V1643" s="13">
        <v>0</v>
      </c>
      <c r="W1643" s="16">
        <v>0</v>
      </c>
      <c r="X1643" s="16">
        <v>0</v>
      </c>
      <c r="Y1643" s="17">
        <f>SUM(R1643:X1643)+N1643+O1643</f>
        <v>72860.819999999992</v>
      </c>
      <c r="Z1643" s="17">
        <f>((P1643*Q1643)+O1643+N1643)-Y1643</f>
        <v>0</v>
      </c>
    </row>
    <row r="1644" spans="1:26" hidden="1" x14ac:dyDescent="0.25">
      <c r="A1644" s="10" t="s">
        <v>7745</v>
      </c>
      <c r="B1644" s="11">
        <v>44589</v>
      </c>
      <c r="C1644" s="12">
        <v>432510</v>
      </c>
      <c r="D1644" s="12" t="s">
        <v>7746</v>
      </c>
      <c r="E1644" s="11">
        <v>44589</v>
      </c>
      <c r="F1644" s="13">
        <v>120772.55</v>
      </c>
      <c r="G1644" s="13">
        <v>7246.35</v>
      </c>
      <c r="H1644" s="13">
        <v>10000</v>
      </c>
      <c r="I1644" s="13">
        <v>118.14</v>
      </c>
      <c r="J1644" s="13">
        <v>118137.04</v>
      </c>
      <c r="K1644" s="18" t="s">
        <v>32</v>
      </c>
      <c r="L1644" s="12">
        <v>120</v>
      </c>
      <c r="M1644" s="14">
        <v>1086.0899999999999</v>
      </c>
      <c r="N1644" s="13">
        <v>0</v>
      </c>
      <c r="O1644" s="14">
        <v>0</v>
      </c>
      <c r="P1644" s="15">
        <v>115</v>
      </c>
      <c r="Q1644" s="13">
        <v>1086.0899999999999</v>
      </c>
      <c r="R1644" s="13">
        <v>113101.4</v>
      </c>
      <c r="S1644" s="13">
        <v>113.24</v>
      </c>
      <c r="T1644" s="13">
        <v>0</v>
      </c>
      <c r="U1644" s="13">
        <v>11685.71</v>
      </c>
      <c r="V1644" s="13">
        <v>0</v>
      </c>
      <c r="W1644" s="16">
        <v>0</v>
      </c>
      <c r="X1644" s="16">
        <v>0</v>
      </c>
      <c r="Y1644" s="17">
        <f>SUM(R1644:X1644)+N1644+O1644</f>
        <v>124900.35</v>
      </c>
      <c r="Z1644" s="17">
        <f>((P1644*Q1644)+O1644+N1644)-Y1644</f>
        <v>0</v>
      </c>
    </row>
    <row r="1645" spans="1:26" hidden="1" x14ac:dyDescent="0.25">
      <c r="A1645" s="10" t="s">
        <v>4733</v>
      </c>
      <c r="B1645" s="11">
        <v>44467</v>
      </c>
      <c r="C1645" s="12">
        <v>426010</v>
      </c>
      <c r="D1645" s="12" t="s">
        <v>4734</v>
      </c>
      <c r="E1645" s="11">
        <v>44467</v>
      </c>
      <c r="F1645" s="13">
        <v>101290.32</v>
      </c>
      <c r="G1645" s="13">
        <v>6077.42</v>
      </c>
      <c r="H1645" s="13">
        <v>2147.35</v>
      </c>
      <c r="I1645" s="13">
        <v>105.33</v>
      </c>
      <c r="J1645" s="13">
        <v>105325.72</v>
      </c>
      <c r="K1645" s="18" t="s">
        <v>32</v>
      </c>
      <c r="L1645" s="12">
        <v>120</v>
      </c>
      <c r="M1645" s="14">
        <v>968.31</v>
      </c>
      <c r="N1645" s="13">
        <v>0</v>
      </c>
      <c r="O1645" s="14">
        <v>0</v>
      </c>
      <c r="P1645" s="15">
        <v>111</v>
      </c>
      <c r="Q1645" s="13">
        <v>968.31</v>
      </c>
      <c r="R1645" s="13">
        <v>97760.26</v>
      </c>
      <c r="S1645" s="13">
        <v>101.65</v>
      </c>
      <c r="T1645" s="13">
        <v>0</v>
      </c>
      <c r="U1645" s="13">
        <v>10493.36</v>
      </c>
      <c r="V1645" s="13">
        <v>0</v>
      </c>
      <c r="W1645" s="16">
        <v>0</v>
      </c>
      <c r="X1645" s="16">
        <v>0</v>
      </c>
      <c r="Y1645" s="17">
        <f>SUM(R1645:X1645)+N1645+O1645</f>
        <v>108355.26999999999</v>
      </c>
      <c r="Z1645" s="17">
        <f>((P1645*Q1645)+O1645+N1645)-Y1645</f>
        <v>-872.86000000000058</v>
      </c>
    </row>
    <row r="1646" spans="1:26" hidden="1" x14ac:dyDescent="0.25">
      <c r="A1646" s="10" t="s">
        <v>4301</v>
      </c>
      <c r="B1646" s="11">
        <v>44456</v>
      </c>
      <c r="C1646" s="12">
        <v>425212</v>
      </c>
      <c r="D1646" s="12" t="s">
        <v>4302</v>
      </c>
      <c r="E1646" s="11">
        <v>44455</v>
      </c>
      <c r="F1646" s="13">
        <v>104438.47</v>
      </c>
      <c r="G1646" s="13">
        <v>6266.31</v>
      </c>
      <c r="H1646" s="13">
        <v>6642.29</v>
      </c>
      <c r="I1646" s="13">
        <v>104.17</v>
      </c>
      <c r="J1646" s="13">
        <v>104166.66</v>
      </c>
      <c r="K1646" s="18" t="s">
        <v>32</v>
      </c>
      <c r="L1646" s="12">
        <v>120</v>
      </c>
      <c r="M1646" s="14">
        <v>957.65</v>
      </c>
      <c r="N1646" s="13">
        <v>0</v>
      </c>
      <c r="O1646" s="14">
        <v>0</v>
      </c>
      <c r="P1646" s="15">
        <v>111</v>
      </c>
      <c r="Q1646" s="13">
        <v>957.65</v>
      </c>
      <c r="R1646" s="13">
        <v>97124.97</v>
      </c>
      <c r="S1646" s="13">
        <v>96.34</v>
      </c>
      <c r="T1646" s="13">
        <v>0</v>
      </c>
      <c r="U1646" s="13">
        <v>9945.0300000000007</v>
      </c>
      <c r="V1646" s="13">
        <v>0</v>
      </c>
      <c r="W1646" s="16">
        <v>0</v>
      </c>
      <c r="X1646" s="16">
        <v>0</v>
      </c>
      <c r="Y1646" s="17">
        <f>SUM(R1646:X1646)+N1646+O1646</f>
        <v>107166.34</v>
      </c>
      <c r="Z1646" s="17">
        <f>((P1646*Q1646)+O1646+N1646)-Y1646</f>
        <v>-867.19000000000233</v>
      </c>
    </row>
    <row r="1647" spans="1:26" hidden="1" x14ac:dyDescent="0.25">
      <c r="A1647" s="10" t="s">
        <v>2023</v>
      </c>
      <c r="B1647" s="11">
        <v>44362</v>
      </c>
      <c r="C1647" s="12">
        <v>418951</v>
      </c>
      <c r="D1647" s="12" t="s">
        <v>2024</v>
      </c>
      <c r="E1647" s="11">
        <v>44358</v>
      </c>
      <c r="F1647" s="13">
        <v>88398.91</v>
      </c>
      <c r="G1647" s="13">
        <v>5303.93</v>
      </c>
      <c r="H1647" s="13">
        <v>973.02</v>
      </c>
      <c r="I1647" s="13">
        <v>92.82</v>
      </c>
      <c r="J1647" s="13">
        <v>92822.64</v>
      </c>
      <c r="K1647" s="18" t="s">
        <v>32</v>
      </c>
      <c r="L1647" s="12">
        <v>120</v>
      </c>
      <c r="M1647" s="14">
        <v>853.36</v>
      </c>
      <c r="N1647" s="13">
        <v>0</v>
      </c>
      <c r="O1647" s="14">
        <v>0</v>
      </c>
      <c r="P1647" s="15">
        <v>108</v>
      </c>
      <c r="Q1647" s="13">
        <v>978.42</v>
      </c>
      <c r="R1647" s="13">
        <v>82998.600000000006</v>
      </c>
      <c r="S1647" s="13">
        <v>87.96</v>
      </c>
      <c r="T1647" s="13">
        <v>0</v>
      </c>
      <c r="U1647" s="13">
        <v>9076.32</v>
      </c>
      <c r="V1647" s="13">
        <v>12162.95</v>
      </c>
      <c r="W1647" s="16">
        <v>12.96</v>
      </c>
      <c r="X1647" s="16">
        <v>1330.57</v>
      </c>
      <c r="Y1647" s="17">
        <f>SUM(R1647:X1647)+N1647+O1647</f>
        <v>105669.36000000002</v>
      </c>
      <c r="Z1647" s="17">
        <f>((P1647*Q1647)+O1647+N1647)-Y1647</f>
        <v>0</v>
      </c>
    </row>
    <row r="1648" spans="1:26" x14ac:dyDescent="0.25">
      <c r="A1648" s="41" t="s">
        <v>10489</v>
      </c>
      <c r="B1648" s="42">
        <v>44734</v>
      </c>
      <c r="C1648" s="43">
        <v>436720</v>
      </c>
      <c r="D1648" s="43" t="s">
        <v>10490</v>
      </c>
      <c r="E1648" s="42">
        <v>44734</v>
      </c>
      <c r="F1648" s="44">
        <v>109772.83</v>
      </c>
      <c r="G1648" s="44">
        <v>5866.37</v>
      </c>
      <c r="H1648" s="53">
        <v>5000</v>
      </c>
      <c r="I1648" s="44">
        <v>110.64</v>
      </c>
      <c r="J1648" s="44">
        <v>110749.84</v>
      </c>
      <c r="K1648" s="45" t="s">
        <v>32</v>
      </c>
      <c r="L1648" s="43">
        <v>120</v>
      </c>
      <c r="M1648" s="52">
        <v>1018.18</v>
      </c>
      <c r="N1648" s="44">
        <v>0</v>
      </c>
      <c r="O1648" s="46">
        <v>-0.01</v>
      </c>
      <c r="P1648" s="47">
        <v>120</v>
      </c>
      <c r="Q1648" s="51">
        <v>1018.18</v>
      </c>
      <c r="R1648" s="44">
        <v>107148.71</v>
      </c>
      <c r="S1648" s="44">
        <v>110.64</v>
      </c>
      <c r="T1648" s="44">
        <v>3490.5</v>
      </c>
      <c r="U1648" s="44">
        <v>11431.76</v>
      </c>
      <c r="V1648" s="44">
        <v>0</v>
      </c>
      <c r="W1648" s="48">
        <v>0</v>
      </c>
      <c r="X1648" s="48">
        <v>0</v>
      </c>
      <c r="Y1648" s="49">
        <f>SUM(R1648:X1648)+N1648+O1648</f>
        <v>122181.6</v>
      </c>
      <c r="Z1648" s="49">
        <f>((P1648*Q1648)+O1648+N1648)-Y1648</f>
        <v>-1.0000000009313226E-2</v>
      </c>
    </row>
    <row r="1649" spans="1:26" x14ac:dyDescent="0.25">
      <c r="A1649" s="41" t="s">
        <v>10415</v>
      </c>
      <c r="B1649" s="42">
        <v>44728</v>
      </c>
      <c r="C1649" s="43">
        <v>436726</v>
      </c>
      <c r="D1649" s="43" t="s">
        <v>10416</v>
      </c>
      <c r="E1649" s="42">
        <v>44728</v>
      </c>
      <c r="F1649" s="44">
        <v>209078.13</v>
      </c>
      <c r="G1649" s="44">
        <v>10519.68</v>
      </c>
      <c r="H1649" s="53">
        <v>10979.89</v>
      </c>
      <c r="I1649" s="44">
        <v>208.62</v>
      </c>
      <c r="J1649" s="44">
        <v>208826.54</v>
      </c>
      <c r="K1649" s="45" t="s">
        <v>32</v>
      </c>
      <c r="L1649" s="43">
        <v>120</v>
      </c>
      <c r="M1649" s="52">
        <v>1919.84</v>
      </c>
      <c r="N1649" s="44">
        <v>0</v>
      </c>
      <c r="O1649" s="46">
        <v>0.01</v>
      </c>
      <c r="P1649" s="47">
        <v>120</v>
      </c>
      <c r="Q1649" s="51">
        <v>1919.84</v>
      </c>
      <c r="R1649" s="44">
        <v>203884.06</v>
      </c>
      <c r="S1649" s="44">
        <v>208.62</v>
      </c>
      <c r="T1649" s="44">
        <v>4733.8500000000004</v>
      </c>
      <c r="U1649" s="44">
        <v>21554.26</v>
      </c>
      <c r="V1649" s="44">
        <v>0</v>
      </c>
      <c r="W1649" s="48">
        <v>0</v>
      </c>
      <c r="X1649" s="48">
        <v>0</v>
      </c>
      <c r="Y1649" s="49">
        <f>SUM(R1649:X1649)+N1649+O1649</f>
        <v>230380.80000000002</v>
      </c>
      <c r="Z1649" s="49">
        <f>((P1649*Q1649)+O1649+N1649)-Y1649</f>
        <v>9.9999999802093953E-3</v>
      </c>
    </row>
    <row r="1650" spans="1:26" hidden="1" x14ac:dyDescent="0.25">
      <c r="A1650" s="10" t="s">
        <v>2181</v>
      </c>
      <c r="B1650" s="11">
        <v>44369</v>
      </c>
      <c r="C1650" s="12">
        <v>419558</v>
      </c>
      <c r="D1650" s="12" t="s">
        <v>2182</v>
      </c>
      <c r="E1650" s="11">
        <v>44369</v>
      </c>
      <c r="F1650" s="13">
        <v>101975.94</v>
      </c>
      <c r="G1650" s="13">
        <v>6118.56</v>
      </c>
      <c r="H1650" s="13">
        <v>4500</v>
      </c>
      <c r="I1650" s="13">
        <v>103.7</v>
      </c>
      <c r="J1650" s="13">
        <v>103698.2</v>
      </c>
      <c r="K1650" s="18" t="s">
        <v>32</v>
      </c>
      <c r="L1650" s="12">
        <v>120</v>
      </c>
      <c r="M1650" s="14">
        <v>953.35</v>
      </c>
      <c r="N1650" s="13">
        <v>0</v>
      </c>
      <c r="O1650" s="14">
        <v>0</v>
      </c>
      <c r="P1650" s="15">
        <v>116</v>
      </c>
      <c r="Q1650" s="13">
        <v>1093.06</v>
      </c>
      <c r="R1650" s="13">
        <v>99964.28</v>
      </c>
      <c r="S1650" s="13">
        <v>101.94</v>
      </c>
      <c r="T1650" s="13">
        <v>0</v>
      </c>
      <c r="U1650" s="13">
        <v>10522.38</v>
      </c>
      <c r="V1650" s="13">
        <v>13765.61</v>
      </c>
      <c r="W1650" s="16">
        <v>14.17</v>
      </c>
      <c r="X1650" s="16">
        <v>1448.61</v>
      </c>
      <c r="Y1650" s="17">
        <f>SUM(R1650:X1650)+N1650+O1650</f>
        <v>125816.99</v>
      </c>
      <c r="Z1650" s="17">
        <f>((P1650*Q1650)+O1650+N1650)-Y1650</f>
        <v>977.96999999998661</v>
      </c>
    </row>
    <row r="1651" spans="1:26" hidden="1" x14ac:dyDescent="0.25">
      <c r="A1651" s="10" t="s">
        <v>1449</v>
      </c>
      <c r="B1651" s="11">
        <v>44334</v>
      </c>
      <c r="C1651" s="12">
        <v>417111</v>
      </c>
      <c r="D1651" s="12" t="s">
        <v>1450</v>
      </c>
      <c r="E1651" s="11">
        <v>44334</v>
      </c>
      <c r="F1651" s="13">
        <v>88398.91</v>
      </c>
      <c r="G1651" s="13">
        <v>5303.93</v>
      </c>
      <c r="H1651" s="13">
        <v>938</v>
      </c>
      <c r="I1651" s="13">
        <v>92.86</v>
      </c>
      <c r="J1651" s="13">
        <v>92857.7</v>
      </c>
      <c r="K1651" s="18" t="s">
        <v>32</v>
      </c>
      <c r="L1651" s="12">
        <v>120</v>
      </c>
      <c r="M1651" s="14">
        <v>853.68</v>
      </c>
      <c r="N1651" s="13">
        <v>0</v>
      </c>
      <c r="O1651" s="14">
        <v>0</v>
      </c>
      <c r="P1651" s="15">
        <v>107</v>
      </c>
      <c r="Q1651" s="13">
        <v>979.75</v>
      </c>
      <c r="R1651" s="13">
        <v>82261.16</v>
      </c>
      <c r="S1651" s="13">
        <v>87.19</v>
      </c>
      <c r="T1651" s="13">
        <v>0</v>
      </c>
      <c r="U1651" s="13">
        <v>8995.41</v>
      </c>
      <c r="V1651" s="13">
        <v>12148.78</v>
      </c>
      <c r="W1651" s="16">
        <v>12.84</v>
      </c>
      <c r="X1651" s="16">
        <v>1328.96</v>
      </c>
      <c r="Y1651" s="17">
        <f>SUM(R1651:X1651)+N1651+O1651</f>
        <v>104834.34000000001</v>
      </c>
      <c r="Z1651" s="17">
        <f>((P1651*Q1651)+O1651+N1651)-Y1651</f>
        <v>-1.0900000000110595</v>
      </c>
    </row>
    <row r="1652" spans="1:26" hidden="1" x14ac:dyDescent="0.25">
      <c r="A1652" s="10" t="s">
        <v>7803</v>
      </c>
      <c r="B1652" s="11">
        <v>44592</v>
      </c>
      <c r="C1652" s="12">
        <v>432945</v>
      </c>
      <c r="D1652" s="12" t="s">
        <v>7804</v>
      </c>
      <c r="E1652" s="11">
        <v>44592</v>
      </c>
      <c r="F1652" s="13">
        <v>89876.42</v>
      </c>
      <c r="G1652" s="13">
        <v>5392.59</v>
      </c>
      <c r="H1652" s="13">
        <v>4763.45</v>
      </c>
      <c r="I1652" s="13">
        <v>90.6</v>
      </c>
      <c r="J1652" s="13">
        <v>90596.160000000003</v>
      </c>
      <c r="K1652" s="18" t="s">
        <v>32</v>
      </c>
      <c r="L1652" s="12">
        <v>120</v>
      </c>
      <c r="M1652" s="14">
        <v>832.89</v>
      </c>
      <c r="N1652" s="13">
        <v>0</v>
      </c>
      <c r="O1652" s="14">
        <v>0</v>
      </c>
      <c r="P1652" s="15">
        <v>119</v>
      </c>
      <c r="Q1652" s="13">
        <v>832.89</v>
      </c>
      <c r="R1652" s="13">
        <v>88054.89</v>
      </c>
      <c r="S1652" s="13">
        <v>90.6</v>
      </c>
      <c r="T1652" s="13">
        <v>1617.78</v>
      </c>
      <c r="U1652" s="13">
        <v>9350.64</v>
      </c>
      <c r="V1652" s="13">
        <v>0</v>
      </c>
      <c r="W1652" s="16">
        <v>0</v>
      </c>
      <c r="X1652" s="16">
        <v>0</v>
      </c>
      <c r="Y1652" s="17">
        <f>SUM(R1652:X1652)+N1652+O1652</f>
        <v>99113.91</v>
      </c>
      <c r="Z1652" s="17">
        <f>((P1652*Q1652)+O1652+N1652)-Y1652</f>
        <v>0</v>
      </c>
    </row>
    <row r="1653" spans="1:26" hidden="1" x14ac:dyDescent="0.25">
      <c r="A1653" s="10" t="s">
        <v>10161</v>
      </c>
      <c r="B1653" s="11">
        <v>44712</v>
      </c>
      <c r="C1653" s="12">
        <v>435983</v>
      </c>
      <c r="D1653" s="12" t="s">
        <v>10162</v>
      </c>
      <c r="E1653" s="11">
        <v>44712</v>
      </c>
      <c r="F1653" s="13">
        <v>131825.71</v>
      </c>
      <c r="G1653" s="13">
        <v>7909.54</v>
      </c>
      <c r="H1653" s="13">
        <v>6986.76</v>
      </c>
      <c r="I1653" s="13">
        <v>132.75</v>
      </c>
      <c r="J1653" s="13">
        <v>132881.24</v>
      </c>
      <c r="K1653" s="18" t="s">
        <v>32</v>
      </c>
      <c r="L1653" s="12">
        <v>120</v>
      </c>
      <c r="M1653" s="14">
        <v>1221.6400000000001</v>
      </c>
      <c r="N1653" s="13">
        <v>0</v>
      </c>
      <c r="O1653" s="14">
        <v>0</v>
      </c>
      <c r="P1653" s="15">
        <v>120</v>
      </c>
      <c r="Q1653" s="13">
        <v>1221.6400000000001</v>
      </c>
      <c r="R1653" s="13">
        <v>129189.2</v>
      </c>
      <c r="S1653" s="13">
        <v>132.75</v>
      </c>
      <c r="T1653" s="13">
        <v>3559.29</v>
      </c>
      <c r="U1653" s="13">
        <v>13715.56</v>
      </c>
      <c r="V1653" s="13">
        <v>0</v>
      </c>
      <c r="W1653" s="16">
        <v>0</v>
      </c>
      <c r="X1653" s="16">
        <v>0</v>
      </c>
      <c r="Y1653" s="17">
        <f>SUM(R1653:X1653)+N1653+O1653</f>
        <v>146596.79999999999</v>
      </c>
      <c r="Z1653" s="17">
        <f>((P1653*Q1653)+O1653+N1653)-Y1653</f>
        <v>0</v>
      </c>
    </row>
    <row r="1654" spans="1:26" hidden="1" x14ac:dyDescent="0.25">
      <c r="A1654" s="10" t="s">
        <v>10163</v>
      </c>
      <c r="B1654" s="11">
        <v>44712</v>
      </c>
      <c r="C1654" s="12">
        <v>435985</v>
      </c>
      <c r="D1654" s="12" t="s">
        <v>10164</v>
      </c>
      <c r="E1654" s="11">
        <v>44712</v>
      </c>
      <c r="F1654" s="13">
        <v>120141.88</v>
      </c>
      <c r="G1654" s="13">
        <v>7208.51</v>
      </c>
      <c r="H1654" s="13">
        <v>6367.52</v>
      </c>
      <c r="I1654" s="13">
        <v>120.98</v>
      </c>
      <c r="J1654" s="13">
        <v>121103.85</v>
      </c>
      <c r="K1654" s="18" t="s">
        <v>32</v>
      </c>
      <c r="L1654" s="12">
        <v>120</v>
      </c>
      <c r="M1654" s="14">
        <v>1113.3699999999999</v>
      </c>
      <c r="N1654" s="13">
        <v>0</v>
      </c>
      <c r="O1654" s="14">
        <v>-0.01</v>
      </c>
      <c r="P1654" s="15">
        <v>120</v>
      </c>
      <c r="Q1654" s="13">
        <v>1113.3699999999999</v>
      </c>
      <c r="R1654" s="13">
        <v>117739.04</v>
      </c>
      <c r="S1654" s="13">
        <v>120.98</v>
      </c>
      <c r="T1654" s="13">
        <v>3243.84</v>
      </c>
      <c r="U1654" s="13">
        <v>12500.55</v>
      </c>
      <c r="V1654" s="13">
        <v>0</v>
      </c>
      <c r="W1654" s="16">
        <v>0</v>
      </c>
      <c r="X1654" s="16">
        <v>0</v>
      </c>
      <c r="Y1654" s="17">
        <f>SUM(R1654:X1654)+N1654+O1654</f>
        <v>133604.39999999997</v>
      </c>
      <c r="Z1654" s="17">
        <f>((P1654*Q1654)+O1654+N1654)-Y1654</f>
        <v>-9.9999999802093953E-3</v>
      </c>
    </row>
    <row r="1655" spans="1:26" hidden="1" x14ac:dyDescent="0.25">
      <c r="A1655" s="10" t="s">
        <v>4307</v>
      </c>
      <c r="B1655" s="11">
        <v>44456</v>
      </c>
      <c r="C1655" s="12">
        <v>425139</v>
      </c>
      <c r="D1655" s="12" t="s">
        <v>4308</v>
      </c>
      <c r="E1655" s="11">
        <v>44455</v>
      </c>
      <c r="F1655" s="13">
        <v>101172.73</v>
      </c>
      <c r="G1655" s="13">
        <v>6070.36</v>
      </c>
      <c r="H1655" s="13">
        <v>2200</v>
      </c>
      <c r="I1655" s="13">
        <v>105.15</v>
      </c>
      <c r="J1655" s="13">
        <v>105148.24</v>
      </c>
      <c r="K1655" s="18" t="s">
        <v>32</v>
      </c>
      <c r="L1655" s="12">
        <v>120</v>
      </c>
      <c r="M1655" s="14">
        <v>966.68</v>
      </c>
      <c r="N1655" s="13">
        <v>0</v>
      </c>
      <c r="O1655" s="14">
        <v>0</v>
      </c>
      <c r="P1655" s="15">
        <v>111</v>
      </c>
      <c r="Q1655" s="13">
        <v>966.68</v>
      </c>
      <c r="R1655" s="13">
        <v>97595.520000000004</v>
      </c>
      <c r="S1655" s="13">
        <v>101.51</v>
      </c>
      <c r="T1655" s="13">
        <v>0</v>
      </c>
      <c r="U1655" s="13">
        <v>10475.84</v>
      </c>
      <c r="V1655" s="13">
        <v>0</v>
      </c>
      <c r="W1655" s="16">
        <v>0</v>
      </c>
      <c r="X1655" s="16">
        <v>0</v>
      </c>
      <c r="Y1655" s="17">
        <f>SUM(R1655:X1655)+N1655+O1655</f>
        <v>108172.87</v>
      </c>
      <c r="Z1655" s="17">
        <f>((P1655*Q1655)+O1655+N1655)-Y1655</f>
        <v>-871.38999999999942</v>
      </c>
    </row>
    <row r="1656" spans="1:26" x14ac:dyDescent="0.25">
      <c r="A1656" s="41" t="s">
        <v>10403</v>
      </c>
      <c r="B1656" s="42">
        <v>44727</v>
      </c>
      <c r="C1656" s="43">
        <v>436728</v>
      </c>
      <c r="D1656" s="43" t="s">
        <v>10404</v>
      </c>
      <c r="E1656" s="42">
        <v>44727</v>
      </c>
      <c r="F1656" s="44">
        <v>144490.59</v>
      </c>
      <c r="G1656" s="44">
        <v>8669.44</v>
      </c>
      <c r="H1656" s="53">
        <v>9189.6</v>
      </c>
      <c r="I1656" s="44">
        <v>143.97</v>
      </c>
      <c r="J1656" s="44">
        <v>144114.4</v>
      </c>
      <c r="K1656" s="45" t="s">
        <v>32</v>
      </c>
      <c r="L1656" s="43">
        <v>120</v>
      </c>
      <c r="M1656" s="52">
        <v>1324.91</v>
      </c>
      <c r="N1656" s="44">
        <v>0</v>
      </c>
      <c r="O1656" s="46">
        <v>-0.01</v>
      </c>
      <c r="P1656" s="47">
        <v>120</v>
      </c>
      <c r="Q1656" s="51">
        <v>1324.91</v>
      </c>
      <c r="R1656" s="44">
        <v>141369.60000000001</v>
      </c>
      <c r="S1656" s="44">
        <v>143.97</v>
      </c>
      <c r="T1656" s="44">
        <v>2600.84</v>
      </c>
      <c r="U1656" s="44">
        <v>14874.8</v>
      </c>
      <c r="V1656" s="44">
        <v>0</v>
      </c>
      <c r="W1656" s="48">
        <v>0</v>
      </c>
      <c r="X1656" s="48">
        <v>0</v>
      </c>
      <c r="Y1656" s="49">
        <f>SUM(R1656:X1656)+N1656+O1656</f>
        <v>158989.19999999998</v>
      </c>
      <c r="Z1656" s="49">
        <f>((P1656*Q1656)+O1656+N1656)-Y1656</f>
        <v>-9.9999999802093953E-3</v>
      </c>
    </row>
    <row r="1657" spans="1:26" hidden="1" x14ac:dyDescent="0.25">
      <c r="A1657" s="10" t="s">
        <v>3393</v>
      </c>
      <c r="B1657" s="11">
        <v>44418</v>
      </c>
      <c r="C1657" s="12">
        <v>422392</v>
      </c>
      <c r="D1657" s="12" t="s">
        <v>3394</v>
      </c>
      <c r="E1657" s="11">
        <v>44411</v>
      </c>
      <c r="F1657" s="13">
        <v>91887.06</v>
      </c>
      <c r="G1657" s="13">
        <v>5513.22</v>
      </c>
      <c r="H1657" s="13">
        <v>980</v>
      </c>
      <c r="I1657" s="13">
        <v>96.52</v>
      </c>
      <c r="J1657" s="13">
        <v>96516.800000000003</v>
      </c>
      <c r="K1657" s="18" t="s">
        <v>32</v>
      </c>
      <c r="L1657" s="12">
        <v>120</v>
      </c>
      <c r="M1657" s="14">
        <v>887.32</v>
      </c>
      <c r="N1657" s="13">
        <v>0</v>
      </c>
      <c r="O1657" s="14">
        <v>0</v>
      </c>
      <c r="P1657" s="15">
        <v>112</v>
      </c>
      <c r="Q1657" s="13">
        <v>887.32</v>
      </c>
      <c r="R1657" s="13">
        <v>89498.18</v>
      </c>
      <c r="S1657" s="13">
        <v>94.82</v>
      </c>
      <c r="T1657" s="13">
        <v>0</v>
      </c>
      <c r="U1657" s="13">
        <v>9786.84</v>
      </c>
      <c r="V1657" s="13">
        <v>0</v>
      </c>
      <c r="W1657" s="16">
        <v>0</v>
      </c>
      <c r="X1657" s="16">
        <v>0</v>
      </c>
      <c r="Y1657" s="17">
        <f>SUM(R1657:X1657)+N1657+O1657</f>
        <v>99379.839999999997</v>
      </c>
      <c r="Z1657" s="17">
        <f>((P1657*Q1657)+O1657+N1657)-Y1657</f>
        <v>0</v>
      </c>
    </row>
    <row r="1658" spans="1:26" hidden="1" x14ac:dyDescent="0.25">
      <c r="A1658" s="10" t="s">
        <v>4583</v>
      </c>
      <c r="B1658" s="11">
        <v>44466</v>
      </c>
      <c r="C1658" s="12">
        <v>426080</v>
      </c>
      <c r="D1658" s="12" t="s">
        <v>4584</v>
      </c>
      <c r="E1658" s="11">
        <v>44466</v>
      </c>
      <c r="F1658" s="13">
        <v>108930.45</v>
      </c>
      <c r="G1658" s="13">
        <v>6535.83</v>
      </c>
      <c r="H1658" s="13">
        <v>5000</v>
      </c>
      <c r="I1658" s="13">
        <v>110.58</v>
      </c>
      <c r="J1658" s="13">
        <v>110576.86</v>
      </c>
      <c r="K1658" s="18" t="s">
        <v>32</v>
      </c>
      <c r="L1658" s="12">
        <v>120</v>
      </c>
      <c r="M1658" s="14">
        <v>1016.58</v>
      </c>
      <c r="N1658" s="13">
        <v>0</v>
      </c>
      <c r="O1658" s="14">
        <v>0</v>
      </c>
      <c r="P1658" s="15">
        <v>112</v>
      </c>
      <c r="Q1658" s="13">
        <v>1016.58</v>
      </c>
      <c r="R1658" s="13">
        <v>102919.6</v>
      </c>
      <c r="S1658" s="13">
        <v>104.94</v>
      </c>
      <c r="T1658" s="13">
        <v>0</v>
      </c>
      <c r="U1658" s="13">
        <v>10832.42</v>
      </c>
      <c r="V1658" s="13">
        <v>0</v>
      </c>
      <c r="W1658" s="16">
        <v>0</v>
      </c>
      <c r="X1658" s="16">
        <v>0</v>
      </c>
      <c r="Y1658" s="17">
        <f>SUM(R1658:X1658)+N1658+O1658</f>
        <v>113856.96000000001</v>
      </c>
      <c r="Z1658" s="17">
        <f>((P1658*Q1658)+O1658+N1658)-Y1658</f>
        <v>0</v>
      </c>
    </row>
    <row r="1659" spans="1:26" hidden="1" x14ac:dyDescent="0.25">
      <c r="A1659" s="10" t="s">
        <v>4579</v>
      </c>
      <c r="B1659" s="11">
        <v>44466</v>
      </c>
      <c r="C1659" s="12">
        <v>426075</v>
      </c>
      <c r="D1659" s="12" t="s">
        <v>4580</v>
      </c>
      <c r="E1659" s="11">
        <v>44465</v>
      </c>
      <c r="F1659" s="13">
        <v>113306.6</v>
      </c>
      <c r="G1659" s="13">
        <v>6798.4</v>
      </c>
      <c r="H1659" s="13">
        <v>5000</v>
      </c>
      <c r="I1659" s="13">
        <v>115.22</v>
      </c>
      <c r="J1659" s="13">
        <v>115220.22</v>
      </c>
      <c r="K1659" s="18" t="s">
        <v>32</v>
      </c>
      <c r="L1659" s="12">
        <v>120</v>
      </c>
      <c r="M1659" s="14">
        <v>1059.27</v>
      </c>
      <c r="N1659" s="13">
        <v>0</v>
      </c>
      <c r="O1659" s="14">
        <v>0</v>
      </c>
      <c r="P1659" s="15">
        <v>112</v>
      </c>
      <c r="Q1659" s="13">
        <v>1059.27</v>
      </c>
      <c r="R1659" s="13">
        <v>107241.4</v>
      </c>
      <c r="S1659" s="13">
        <v>109.34</v>
      </c>
      <c r="T1659" s="13">
        <v>0</v>
      </c>
      <c r="U1659" s="13">
        <v>11287.5</v>
      </c>
      <c r="V1659" s="13">
        <v>0</v>
      </c>
      <c r="W1659" s="16">
        <v>0</v>
      </c>
      <c r="X1659" s="16">
        <v>0</v>
      </c>
      <c r="Y1659" s="17">
        <f>SUM(R1659:X1659)+N1659+O1659</f>
        <v>118638.23999999999</v>
      </c>
      <c r="Z1659" s="17">
        <f>((P1659*Q1659)+O1659+N1659)-Y1659</f>
        <v>0</v>
      </c>
    </row>
    <row r="1660" spans="1:26" hidden="1" x14ac:dyDescent="0.25">
      <c r="A1660" s="10" t="s">
        <v>3753</v>
      </c>
      <c r="B1660" s="11">
        <v>44439</v>
      </c>
      <c r="C1660" s="12">
        <v>423954</v>
      </c>
      <c r="D1660" s="12" t="s">
        <v>3754</v>
      </c>
      <c r="E1660" s="11">
        <v>44439</v>
      </c>
      <c r="F1660" s="13">
        <v>104756.6</v>
      </c>
      <c r="G1660" s="13">
        <v>6285.4</v>
      </c>
      <c r="H1660" s="13">
        <v>1110.42</v>
      </c>
      <c r="I1660" s="13">
        <v>110.04</v>
      </c>
      <c r="J1660" s="13">
        <v>110041.62</v>
      </c>
      <c r="K1660" s="18" t="s">
        <v>32</v>
      </c>
      <c r="L1660" s="12">
        <v>120</v>
      </c>
      <c r="M1660" s="14">
        <v>1011.66</v>
      </c>
      <c r="N1660" s="13">
        <v>0</v>
      </c>
      <c r="O1660" s="14">
        <v>0</v>
      </c>
      <c r="P1660" s="15">
        <v>111</v>
      </c>
      <c r="Q1660" s="13">
        <v>1011.66</v>
      </c>
      <c r="R1660" s="13">
        <v>101128.44</v>
      </c>
      <c r="S1660" s="13">
        <v>107.13</v>
      </c>
      <c r="T1660" s="13">
        <v>0</v>
      </c>
      <c r="U1660" s="13">
        <v>11058.69</v>
      </c>
      <c r="V1660" s="13">
        <v>0</v>
      </c>
      <c r="W1660" s="16">
        <v>0</v>
      </c>
      <c r="X1660" s="16">
        <v>0</v>
      </c>
      <c r="Y1660" s="17">
        <f>SUM(R1660:X1660)+N1660+O1660</f>
        <v>112294.26000000001</v>
      </c>
      <c r="Z1660" s="17">
        <f>((P1660*Q1660)+O1660+N1660)-Y1660</f>
        <v>0</v>
      </c>
    </row>
    <row r="1661" spans="1:26" hidden="1" x14ac:dyDescent="0.25">
      <c r="A1661" s="10" t="s">
        <v>3833</v>
      </c>
      <c r="B1661" s="11">
        <v>44439</v>
      </c>
      <c r="C1661" s="12">
        <v>423964</v>
      </c>
      <c r="D1661" s="12" t="s">
        <v>3834</v>
      </c>
      <c r="E1661" s="11">
        <v>44439</v>
      </c>
      <c r="F1661" s="13">
        <v>108930.45</v>
      </c>
      <c r="G1661" s="13">
        <v>6535.83</v>
      </c>
      <c r="H1661" s="13">
        <v>1154.6600000000001</v>
      </c>
      <c r="I1661" s="13">
        <v>114.43</v>
      </c>
      <c r="J1661" s="13">
        <v>114426.05</v>
      </c>
      <c r="K1661" s="18" t="s">
        <v>32</v>
      </c>
      <c r="L1661" s="12">
        <v>120</v>
      </c>
      <c r="M1661" s="14">
        <v>1051.97</v>
      </c>
      <c r="N1661" s="13">
        <v>0</v>
      </c>
      <c r="O1661" s="14">
        <v>0</v>
      </c>
      <c r="P1661" s="15">
        <v>111</v>
      </c>
      <c r="Q1661" s="13">
        <v>1051.97</v>
      </c>
      <c r="R1661" s="13">
        <v>105157.69</v>
      </c>
      <c r="S1661" s="13">
        <v>111.43</v>
      </c>
      <c r="T1661" s="13">
        <v>0</v>
      </c>
      <c r="U1661" s="13">
        <v>11499.55</v>
      </c>
      <c r="V1661" s="13">
        <v>0</v>
      </c>
      <c r="W1661" s="16">
        <v>0</v>
      </c>
      <c r="X1661" s="16">
        <v>0</v>
      </c>
      <c r="Y1661" s="17">
        <f>SUM(R1661:X1661)+N1661+O1661</f>
        <v>116768.67</v>
      </c>
      <c r="Z1661" s="17">
        <f>((P1661*Q1661)+O1661+N1661)-Y1661</f>
        <v>0</v>
      </c>
    </row>
    <row r="1662" spans="1:26" hidden="1" x14ac:dyDescent="0.25">
      <c r="A1662" s="10" t="s">
        <v>1477</v>
      </c>
      <c r="B1662" s="11">
        <v>44334</v>
      </c>
      <c r="C1662" s="12">
        <v>417180</v>
      </c>
      <c r="D1662" s="12" t="s">
        <v>1478</v>
      </c>
      <c r="E1662" s="11">
        <v>44334</v>
      </c>
      <c r="F1662" s="13">
        <v>104756.6</v>
      </c>
      <c r="G1662" s="13">
        <v>6285.4</v>
      </c>
      <c r="H1662" s="13">
        <v>1110.42</v>
      </c>
      <c r="I1662" s="13">
        <v>110.04</v>
      </c>
      <c r="J1662" s="13">
        <v>110041.62</v>
      </c>
      <c r="K1662" s="18" t="s">
        <v>32</v>
      </c>
      <c r="L1662" s="12">
        <v>120</v>
      </c>
      <c r="M1662" s="14">
        <v>1011.66</v>
      </c>
      <c r="N1662" s="13">
        <v>0</v>
      </c>
      <c r="O1662" s="14">
        <v>0</v>
      </c>
      <c r="P1662" s="15">
        <v>109</v>
      </c>
      <c r="Q1662" s="13">
        <v>1161.06</v>
      </c>
      <c r="R1662" s="13">
        <v>99306.32</v>
      </c>
      <c r="S1662" s="13">
        <v>105.19</v>
      </c>
      <c r="T1662" s="13">
        <v>0</v>
      </c>
      <c r="U1662" s="13">
        <v>10859.43</v>
      </c>
      <c r="V1662" s="13">
        <v>14664.86</v>
      </c>
      <c r="W1662" s="16">
        <v>15.26</v>
      </c>
      <c r="X1662" s="16">
        <v>1603.39</v>
      </c>
      <c r="Y1662" s="17">
        <f>SUM(R1662:X1662)+N1662+O1662</f>
        <v>126554.45</v>
      </c>
      <c r="Z1662" s="17">
        <f>((P1662*Q1662)+O1662+N1662)-Y1662</f>
        <v>1.0899999999965075</v>
      </c>
    </row>
    <row r="1663" spans="1:26" hidden="1" x14ac:dyDescent="0.25">
      <c r="A1663" s="10" t="s">
        <v>5291</v>
      </c>
      <c r="B1663" s="11">
        <v>44484</v>
      </c>
      <c r="C1663" s="12">
        <v>427325</v>
      </c>
      <c r="D1663" s="12" t="s">
        <v>5292</v>
      </c>
      <c r="E1663" s="11">
        <v>44484</v>
      </c>
      <c r="F1663" s="13">
        <v>118016.98</v>
      </c>
      <c r="G1663" s="13">
        <v>7081.02</v>
      </c>
      <c r="H1663" s="13">
        <v>1250.98</v>
      </c>
      <c r="I1663" s="13">
        <v>123.97</v>
      </c>
      <c r="J1663" s="13">
        <v>123970.99</v>
      </c>
      <c r="K1663" s="18" t="s">
        <v>32</v>
      </c>
      <c r="L1663" s="12">
        <v>120</v>
      </c>
      <c r="M1663" s="14">
        <v>1139.73</v>
      </c>
      <c r="N1663" s="13">
        <v>0</v>
      </c>
      <c r="O1663" s="14">
        <v>0.01</v>
      </c>
      <c r="P1663" s="15">
        <v>112</v>
      </c>
      <c r="Q1663" s="13">
        <v>1139.73</v>
      </c>
      <c r="R1663" s="13">
        <v>114843.51</v>
      </c>
      <c r="S1663" s="13">
        <v>122.87</v>
      </c>
      <c r="T1663" s="13">
        <v>1062.1500000000001</v>
      </c>
      <c r="U1663" s="13">
        <v>12683.37</v>
      </c>
      <c r="V1663" s="13">
        <v>0</v>
      </c>
      <c r="W1663" s="16">
        <v>0</v>
      </c>
      <c r="X1663" s="16">
        <v>0</v>
      </c>
      <c r="Y1663" s="17">
        <f>SUM(R1663:X1663)+N1663+O1663</f>
        <v>128711.90999999997</v>
      </c>
      <c r="Z1663" s="17">
        <f>((P1663*Q1663)+O1663+N1663)-Y1663</f>
        <v>-1062.1399999999703</v>
      </c>
    </row>
    <row r="1664" spans="1:26" hidden="1" x14ac:dyDescent="0.25">
      <c r="A1664" s="10" t="s">
        <v>7201</v>
      </c>
      <c r="B1664" s="11">
        <v>44558</v>
      </c>
      <c r="C1664" s="12">
        <v>431775</v>
      </c>
      <c r="D1664" s="12" t="s">
        <v>7202</v>
      </c>
      <c r="E1664" s="11">
        <v>44558</v>
      </c>
      <c r="F1664" s="13">
        <v>113306.6</v>
      </c>
      <c r="G1664" s="13">
        <v>6798.4</v>
      </c>
      <c r="H1664" s="13">
        <v>6000</v>
      </c>
      <c r="I1664" s="13">
        <v>114.22</v>
      </c>
      <c r="J1664" s="13">
        <v>114219.22</v>
      </c>
      <c r="K1664" s="18" t="s">
        <v>32</v>
      </c>
      <c r="L1664" s="12">
        <v>120</v>
      </c>
      <c r="M1664" s="14">
        <v>1050.07</v>
      </c>
      <c r="N1664" s="13">
        <v>0</v>
      </c>
      <c r="O1664" s="14">
        <v>0</v>
      </c>
      <c r="P1664" s="15">
        <v>115</v>
      </c>
      <c r="Q1664" s="13">
        <v>1050.07</v>
      </c>
      <c r="R1664" s="13">
        <v>109058.13</v>
      </c>
      <c r="S1664" s="13">
        <v>112.26</v>
      </c>
      <c r="T1664" s="13">
        <v>0</v>
      </c>
      <c r="U1664" s="13">
        <v>11587.66</v>
      </c>
      <c r="V1664" s="13">
        <v>0</v>
      </c>
      <c r="W1664" s="16">
        <v>0</v>
      </c>
      <c r="X1664" s="16">
        <v>0</v>
      </c>
      <c r="Y1664" s="17">
        <f>SUM(R1664:X1664)+N1664+O1664</f>
        <v>120758.05</v>
      </c>
      <c r="Z1664" s="17">
        <f>((P1664*Q1664)+O1664+N1664)-Y1664</f>
        <v>0</v>
      </c>
    </row>
    <row r="1665" spans="1:26" hidden="1" x14ac:dyDescent="0.25">
      <c r="A1665" s="10" t="s">
        <v>3077</v>
      </c>
      <c r="B1665" s="11">
        <v>44406</v>
      </c>
      <c r="C1665" s="12">
        <v>421483</v>
      </c>
      <c r="D1665" s="12" t="s">
        <v>3078</v>
      </c>
      <c r="E1665" s="11">
        <v>44397</v>
      </c>
      <c r="F1665" s="13">
        <v>122641.51</v>
      </c>
      <c r="G1665" s="13">
        <v>7358.49</v>
      </c>
      <c r="H1665" s="13">
        <v>1300</v>
      </c>
      <c r="I1665" s="13">
        <v>128.83000000000001</v>
      </c>
      <c r="J1665" s="13">
        <v>128828.83</v>
      </c>
      <c r="K1665" s="18" t="s">
        <v>32</v>
      </c>
      <c r="L1665" s="12">
        <v>120</v>
      </c>
      <c r="M1665" s="14">
        <v>1184.3900000000001</v>
      </c>
      <c r="N1665" s="13">
        <v>0</v>
      </c>
      <c r="O1665" s="14">
        <v>0</v>
      </c>
      <c r="P1665" s="15">
        <v>110</v>
      </c>
      <c r="Q1665" s="13">
        <v>1311.27</v>
      </c>
      <c r="R1665" s="13">
        <v>117327.22</v>
      </c>
      <c r="S1665" s="13">
        <v>124.31</v>
      </c>
      <c r="T1665" s="13">
        <v>0</v>
      </c>
      <c r="U1665" s="13">
        <v>12831.37</v>
      </c>
      <c r="V1665" s="13">
        <v>12454.34</v>
      </c>
      <c r="W1665" s="16">
        <v>13.08</v>
      </c>
      <c r="X1665" s="16">
        <v>1362.5</v>
      </c>
      <c r="Y1665" s="17">
        <f>SUM(R1665:X1665)+N1665+O1665</f>
        <v>144112.81999999998</v>
      </c>
      <c r="Z1665" s="17">
        <f>((P1665*Q1665)+O1665+N1665)-Y1665</f>
        <v>126.88000000003376</v>
      </c>
    </row>
    <row r="1666" spans="1:26" hidden="1" x14ac:dyDescent="0.25">
      <c r="A1666" s="10" t="s">
        <v>6181</v>
      </c>
      <c r="B1666" s="11">
        <v>44509</v>
      </c>
      <c r="C1666" s="12">
        <v>429534</v>
      </c>
      <c r="D1666" s="12" t="s">
        <v>6182</v>
      </c>
      <c r="E1666" s="11">
        <v>44508</v>
      </c>
      <c r="F1666" s="13">
        <v>105752.83</v>
      </c>
      <c r="G1666" s="13">
        <v>6345.17</v>
      </c>
      <c r="H1666" s="13">
        <v>1121</v>
      </c>
      <c r="I1666" s="13">
        <v>111.09</v>
      </c>
      <c r="J1666" s="13">
        <v>111088.09</v>
      </c>
      <c r="K1666" s="18" t="s">
        <v>32</v>
      </c>
      <c r="L1666" s="12">
        <v>120</v>
      </c>
      <c r="M1666" s="14">
        <v>1021.28</v>
      </c>
      <c r="N1666" s="13">
        <v>1121</v>
      </c>
      <c r="O1666" s="14">
        <v>-0.01</v>
      </c>
      <c r="P1666" s="15">
        <v>114</v>
      </c>
      <c r="Q1666" s="13">
        <v>1021.28</v>
      </c>
      <c r="R1666" s="13">
        <v>103897.55</v>
      </c>
      <c r="S1666" s="13">
        <v>111.09</v>
      </c>
      <c r="T1666" s="13">
        <v>1903.56</v>
      </c>
      <c r="U1666" s="13">
        <v>11465.51</v>
      </c>
      <c r="V1666" s="13">
        <v>0</v>
      </c>
      <c r="W1666" s="16">
        <v>0</v>
      </c>
      <c r="X1666" s="16">
        <v>0</v>
      </c>
      <c r="Y1666" s="17">
        <f>SUM(R1666:X1666)+N1666+O1666</f>
        <v>118498.7</v>
      </c>
      <c r="Z1666" s="17">
        <f>((P1666*Q1666)+O1666+N1666)-Y1666</f>
        <v>-951.7899999999936</v>
      </c>
    </row>
    <row r="1667" spans="1:26" hidden="1" x14ac:dyDescent="0.25">
      <c r="A1667" s="10" t="s">
        <v>6361</v>
      </c>
      <c r="B1667" s="11">
        <v>44519</v>
      </c>
      <c r="C1667" s="12">
        <v>429860</v>
      </c>
      <c r="D1667" s="12" t="s">
        <v>6362</v>
      </c>
      <c r="E1667" s="11">
        <v>44516</v>
      </c>
      <c r="F1667" s="13">
        <v>113207.55</v>
      </c>
      <c r="G1667" s="13">
        <v>6792.45</v>
      </c>
      <c r="H1667" s="13">
        <v>5000</v>
      </c>
      <c r="I1667" s="13">
        <v>115.12</v>
      </c>
      <c r="J1667" s="13">
        <v>115115.12</v>
      </c>
      <c r="K1667" s="18" t="s">
        <v>32</v>
      </c>
      <c r="L1667" s="12">
        <v>120</v>
      </c>
      <c r="M1667" s="14">
        <v>1058.31</v>
      </c>
      <c r="N1667" s="13">
        <v>0</v>
      </c>
      <c r="O1667" s="14">
        <v>0</v>
      </c>
      <c r="P1667" s="15">
        <v>113</v>
      </c>
      <c r="Q1667" s="13">
        <v>1058.31</v>
      </c>
      <c r="R1667" s="13">
        <v>108856.98</v>
      </c>
      <c r="S1667" s="13">
        <v>112.15</v>
      </c>
      <c r="T1667" s="13">
        <v>0</v>
      </c>
      <c r="U1667" s="13">
        <v>11574.79</v>
      </c>
      <c r="V1667" s="13">
        <v>0</v>
      </c>
      <c r="W1667" s="16">
        <v>0</v>
      </c>
      <c r="X1667" s="16">
        <v>0</v>
      </c>
      <c r="Y1667" s="17">
        <f>SUM(R1667:X1667)+N1667+O1667</f>
        <v>120543.91999999998</v>
      </c>
      <c r="Z1667" s="17">
        <f>((P1667*Q1667)+O1667+N1667)-Y1667</f>
        <v>-954.88999999998487</v>
      </c>
    </row>
    <row r="1668" spans="1:26" hidden="1" x14ac:dyDescent="0.25">
      <c r="A1668" s="10" t="s">
        <v>1017</v>
      </c>
      <c r="B1668" s="11">
        <v>44309</v>
      </c>
      <c r="C1668" s="12">
        <v>415398</v>
      </c>
      <c r="D1668" s="12" t="s">
        <v>1018</v>
      </c>
      <c r="E1668" s="11">
        <v>44309</v>
      </c>
      <c r="F1668" s="13">
        <v>113306.6</v>
      </c>
      <c r="G1668" s="13">
        <v>6798.4</v>
      </c>
      <c r="H1668" s="13">
        <v>1500</v>
      </c>
      <c r="I1668" s="13">
        <v>118.72</v>
      </c>
      <c r="J1668" s="13">
        <v>118723.72</v>
      </c>
      <c r="K1668" s="18" t="s">
        <v>32</v>
      </c>
      <c r="L1668" s="12">
        <v>120</v>
      </c>
      <c r="M1668" s="14">
        <v>1091.48</v>
      </c>
      <c r="N1668" s="13">
        <v>0</v>
      </c>
      <c r="O1668" s="14">
        <v>0</v>
      </c>
      <c r="P1668" s="15">
        <v>106</v>
      </c>
      <c r="Q1668" s="13">
        <v>1267.44</v>
      </c>
      <c r="R1668" s="13">
        <v>104292.59</v>
      </c>
      <c r="S1668" s="13">
        <v>109.45</v>
      </c>
      <c r="T1668" s="13">
        <v>0</v>
      </c>
      <c r="U1668" s="13">
        <v>11294.84</v>
      </c>
      <c r="V1668" s="13">
        <v>16812.66</v>
      </c>
      <c r="W1668" s="16">
        <v>18.03</v>
      </c>
      <c r="X1668" s="16">
        <v>1821.1</v>
      </c>
      <c r="Y1668" s="17">
        <f>SUM(R1668:X1668)+N1668+O1668</f>
        <v>134348.66999999998</v>
      </c>
      <c r="Z1668" s="17">
        <f>((P1668*Q1668)+O1668+N1668)-Y1668</f>
        <v>-2.9999999969732016E-2</v>
      </c>
    </row>
    <row r="1669" spans="1:26" hidden="1" x14ac:dyDescent="0.25">
      <c r="A1669" s="10" t="s">
        <v>1607</v>
      </c>
      <c r="B1669" s="11">
        <v>44344</v>
      </c>
      <c r="C1669" s="12">
        <v>417886</v>
      </c>
      <c r="D1669" s="12" t="s">
        <v>1608</v>
      </c>
      <c r="E1669" s="11">
        <v>44344</v>
      </c>
      <c r="F1669" s="13">
        <v>104756.6</v>
      </c>
      <c r="G1669" s="13">
        <v>6285.4</v>
      </c>
      <c r="H1669" s="13">
        <v>1110.42</v>
      </c>
      <c r="I1669" s="13">
        <v>110.04</v>
      </c>
      <c r="J1669" s="13">
        <v>110041.62</v>
      </c>
      <c r="K1669" s="18" t="s">
        <v>32</v>
      </c>
      <c r="L1669" s="12">
        <v>120</v>
      </c>
      <c r="M1669" s="14">
        <v>1011.66</v>
      </c>
      <c r="N1669" s="13">
        <v>0</v>
      </c>
      <c r="O1669" s="14">
        <v>0</v>
      </c>
      <c r="P1669" s="15">
        <v>109</v>
      </c>
      <c r="Q1669" s="13">
        <v>1161.06</v>
      </c>
      <c r="R1669" s="13">
        <v>99306.32</v>
      </c>
      <c r="S1669" s="13">
        <v>105.19</v>
      </c>
      <c r="T1669" s="13">
        <v>0</v>
      </c>
      <c r="U1669" s="13">
        <v>10859.43</v>
      </c>
      <c r="V1669" s="13">
        <v>14664.86</v>
      </c>
      <c r="W1669" s="16">
        <v>15.26</v>
      </c>
      <c r="X1669" s="16">
        <v>1603.38</v>
      </c>
      <c r="Y1669" s="17">
        <f>SUM(R1669:X1669)+N1669+O1669</f>
        <v>126554.44</v>
      </c>
      <c r="Z1669" s="17">
        <f>((P1669*Q1669)+O1669+N1669)-Y1669</f>
        <v>1.0999999999912689</v>
      </c>
    </row>
    <row r="1670" spans="1:26" hidden="1" x14ac:dyDescent="0.25">
      <c r="A1670" s="10" t="s">
        <v>3529</v>
      </c>
      <c r="B1670" s="11">
        <v>44425</v>
      </c>
      <c r="C1670" s="12">
        <v>423032</v>
      </c>
      <c r="D1670" s="12" t="s">
        <v>3530</v>
      </c>
      <c r="E1670" s="11">
        <v>44424</v>
      </c>
      <c r="F1670" s="13">
        <v>82777.350000000006</v>
      </c>
      <c r="G1670" s="13">
        <v>4966.6400000000003</v>
      </c>
      <c r="H1670" s="13">
        <v>1700</v>
      </c>
      <c r="I1670" s="13">
        <v>86.13</v>
      </c>
      <c r="J1670" s="13">
        <v>86130.12</v>
      </c>
      <c r="K1670" s="18" t="s">
        <v>32</v>
      </c>
      <c r="L1670" s="12">
        <v>120</v>
      </c>
      <c r="M1670" s="14">
        <v>791.83</v>
      </c>
      <c r="N1670" s="13">
        <v>0</v>
      </c>
      <c r="O1670" s="14">
        <v>0</v>
      </c>
      <c r="P1670" s="15">
        <v>112</v>
      </c>
      <c r="Q1670" s="13">
        <v>791.83</v>
      </c>
      <c r="R1670" s="13">
        <v>79943.5</v>
      </c>
      <c r="S1670" s="13">
        <v>83.88</v>
      </c>
      <c r="T1670" s="13">
        <v>0</v>
      </c>
      <c r="U1670" s="13">
        <v>8657.58</v>
      </c>
      <c r="V1670" s="13">
        <v>0</v>
      </c>
      <c r="W1670" s="16">
        <v>0</v>
      </c>
      <c r="X1670" s="16">
        <v>0</v>
      </c>
      <c r="Y1670" s="17">
        <f>SUM(R1670:X1670)+N1670+O1670</f>
        <v>88684.96</v>
      </c>
      <c r="Z1670" s="17">
        <f>((P1670*Q1670)+O1670+N1670)-Y1670</f>
        <v>0</v>
      </c>
    </row>
    <row r="1671" spans="1:26" hidden="1" x14ac:dyDescent="0.25">
      <c r="A1671" s="10" t="s">
        <v>7023</v>
      </c>
      <c r="B1671" s="11">
        <v>44544</v>
      </c>
      <c r="C1671" s="12">
        <v>431468</v>
      </c>
      <c r="D1671" s="12" t="s">
        <v>7024</v>
      </c>
      <c r="E1671" s="11">
        <v>44544</v>
      </c>
      <c r="F1671" s="13">
        <v>113306.6</v>
      </c>
      <c r="G1671" s="13">
        <v>6798.4</v>
      </c>
      <c r="H1671" s="13">
        <v>6005.25</v>
      </c>
      <c r="I1671" s="13">
        <v>114.21</v>
      </c>
      <c r="J1671" s="13">
        <v>114213.96</v>
      </c>
      <c r="K1671" s="18" t="s">
        <v>32</v>
      </c>
      <c r="L1671" s="12">
        <v>120</v>
      </c>
      <c r="M1671" s="14">
        <v>1050.02</v>
      </c>
      <c r="N1671" s="13">
        <v>0</v>
      </c>
      <c r="O1671" s="14">
        <v>0</v>
      </c>
      <c r="P1671" s="15">
        <v>114</v>
      </c>
      <c r="Q1671" s="13">
        <v>1050.02</v>
      </c>
      <c r="R1671" s="13">
        <v>108104.85</v>
      </c>
      <c r="S1671" s="13">
        <v>111.27</v>
      </c>
      <c r="T1671" s="13">
        <v>0</v>
      </c>
      <c r="U1671" s="13">
        <v>11486.16</v>
      </c>
      <c r="V1671" s="13">
        <v>0</v>
      </c>
      <c r="W1671" s="16">
        <v>0</v>
      </c>
      <c r="X1671" s="16">
        <v>0</v>
      </c>
      <c r="Y1671" s="17">
        <f>SUM(R1671:X1671)+N1671+O1671</f>
        <v>119702.28000000001</v>
      </c>
      <c r="Z1671" s="17">
        <f>((P1671*Q1671)+O1671+N1671)-Y1671</f>
        <v>0</v>
      </c>
    </row>
    <row r="1672" spans="1:26" hidden="1" x14ac:dyDescent="0.25">
      <c r="A1672" s="10" t="s">
        <v>2131</v>
      </c>
      <c r="B1672" s="11">
        <v>44368</v>
      </c>
      <c r="C1672" s="12">
        <v>419061</v>
      </c>
      <c r="D1672" s="12" t="s">
        <v>2132</v>
      </c>
      <c r="E1672" s="11">
        <v>44365</v>
      </c>
      <c r="F1672" s="13">
        <v>149102.82999999999</v>
      </c>
      <c r="G1672" s="13">
        <v>8946.17</v>
      </c>
      <c r="H1672" s="13">
        <v>1891.67</v>
      </c>
      <c r="I1672" s="13">
        <v>156.31</v>
      </c>
      <c r="J1672" s="13">
        <v>156313.64000000001</v>
      </c>
      <c r="K1672" s="18" t="s">
        <v>32</v>
      </c>
      <c r="L1672" s="12">
        <v>120</v>
      </c>
      <c r="M1672" s="14">
        <v>1437.06</v>
      </c>
      <c r="N1672" s="13">
        <v>0</v>
      </c>
      <c r="O1672" s="14">
        <v>0</v>
      </c>
      <c r="P1672" s="15">
        <v>109</v>
      </c>
      <c r="Q1672" s="13">
        <v>1647.66</v>
      </c>
      <c r="R1672" s="13">
        <v>141199.57</v>
      </c>
      <c r="S1672" s="13">
        <v>148.15</v>
      </c>
      <c r="T1672" s="13">
        <v>0</v>
      </c>
      <c r="U1672" s="13">
        <v>15291.82</v>
      </c>
      <c r="V1672" s="13">
        <v>20692.560000000001</v>
      </c>
      <c r="W1672" s="16">
        <v>21.8</v>
      </c>
      <c r="X1672" s="16">
        <v>2241.04</v>
      </c>
      <c r="Y1672" s="17">
        <f>SUM(R1672:X1672)+N1672+O1672</f>
        <v>179594.94</v>
      </c>
      <c r="Z1672" s="17">
        <f>((P1672*Q1672)+O1672+N1672)-Y1672</f>
        <v>0</v>
      </c>
    </row>
    <row r="1673" spans="1:26" s="50" customFormat="1" x14ac:dyDescent="0.25">
      <c r="A1673" s="10" t="s">
        <v>10515</v>
      </c>
      <c r="B1673" s="11">
        <v>44735</v>
      </c>
      <c r="C1673" s="12">
        <v>436733</v>
      </c>
      <c r="D1673" s="12" t="s">
        <v>10516</v>
      </c>
      <c r="E1673" s="11">
        <v>44735</v>
      </c>
      <c r="F1673" s="13">
        <v>204066.97</v>
      </c>
      <c r="G1673" s="13">
        <v>4015.07</v>
      </c>
      <c r="H1673" s="53">
        <v>20808.2</v>
      </c>
      <c r="I1673" s="13">
        <v>187.27</v>
      </c>
      <c r="J1673" s="13">
        <v>187461.11</v>
      </c>
      <c r="K1673" s="18" t="s">
        <v>32</v>
      </c>
      <c r="L1673" s="12">
        <v>111</v>
      </c>
      <c r="M1673" s="52">
        <v>1849.8</v>
      </c>
      <c r="N1673" s="13">
        <v>0</v>
      </c>
      <c r="O1673" s="14">
        <v>0</v>
      </c>
      <c r="P1673" s="15">
        <v>111</v>
      </c>
      <c r="Q1673" s="51">
        <v>1849.8</v>
      </c>
      <c r="R1673" s="13">
        <v>187273.84</v>
      </c>
      <c r="S1673" s="13">
        <v>187.27</v>
      </c>
      <c r="T1673" s="13">
        <v>0</v>
      </c>
      <c r="U1673" s="13">
        <v>17866.689999999999</v>
      </c>
      <c r="V1673" s="13">
        <v>0</v>
      </c>
      <c r="W1673" s="16">
        <v>0</v>
      </c>
      <c r="X1673" s="16">
        <v>0</v>
      </c>
      <c r="Y1673" s="17">
        <f>SUM(R1673:X1673)+N1673+O1673</f>
        <v>205327.8</v>
      </c>
      <c r="Z1673" s="17">
        <f>((P1673*Q1673)+O1673+N1673)-Y1673</f>
        <v>0</v>
      </c>
    </row>
    <row r="1674" spans="1:26" hidden="1" x14ac:dyDescent="0.25">
      <c r="A1674" s="10" t="s">
        <v>7791</v>
      </c>
      <c r="B1674" s="11">
        <v>44592</v>
      </c>
      <c r="C1674" s="12">
        <v>432929</v>
      </c>
      <c r="D1674" s="12" t="s">
        <v>7792</v>
      </c>
      <c r="E1674" s="11">
        <v>44592</v>
      </c>
      <c r="F1674" s="13">
        <v>106509.43</v>
      </c>
      <c r="G1674" s="13">
        <v>6390.57</v>
      </c>
      <c r="H1674" s="13">
        <v>5645</v>
      </c>
      <c r="I1674" s="13">
        <v>107.36</v>
      </c>
      <c r="J1674" s="13">
        <v>107362.36</v>
      </c>
      <c r="K1674" s="18" t="s">
        <v>32</v>
      </c>
      <c r="L1674" s="12">
        <v>120</v>
      </c>
      <c r="M1674" s="14">
        <v>987.03</v>
      </c>
      <c r="N1674" s="13">
        <v>0</v>
      </c>
      <c r="O1674" s="14">
        <v>-0.01</v>
      </c>
      <c r="P1674" s="15">
        <v>116</v>
      </c>
      <c r="Q1674" s="13">
        <v>987.03</v>
      </c>
      <c r="R1674" s="13">
        <v>103402.52</v>
      </c>
      <c r="S1674" s="13">
        <v>106.44</v>
      </c>
      <c r="T1674" s="13">
        <v>0</v>
      </c>
      <c r="U1674" s="13">
        <v>10986.53</v>
      </c>
      <c r="V1674" s="13">
        <v>0</v>
      </c>
      <c r="W1674" s="16">
        <v>0</v>
      </c>
      <c r="X1674" s="16">
        <v>0</v>
      </c>
      <c r="Y1674" s="17">
        <f>SUM(R1674:X1674)+N1674+O1674</f>
        <v>114495.48000000001</v>
      </c>
      <c r="Z1674" s="17">
        <f>((P1674*Q1674)+O1674+N1674)-Y1674</f>
        <v>-1.0000000009313226E-2</v>
      </c>
    </row>
    <row r="1675" spans="1:26" hidden="1" x14ac:dyDescent="0.25">
      <c r="A1675" s="10" t="s">
        <v>1879</v>
      </c>
      <c r="B1675" s="11">
        <v>44356</v>
      </c>
      <c r="C1675" s="12">
        <v>418937</v>
      </c>
      <c r="D1675" s="12" t="s">
        <v>1880</v>
      </c>
      <c r="E1675" s="11">
        <v>44356</v>
      </c>
      <c r="F1675" s="13">
        <v>149102.82999999999</v>
      </c>
      <c r="G1675" s="13">
        <v>8946.17</v>
      </c>
      <c r="H1675" s="13">
        <v>5000</v>
      </c>
      <c r="I1675" s="13">
        <v>153.19999999999999</v>
      </c>
      <c r="J1675" s="13">
        <v>153202.20000000001</v>
      </c>
      <c r="K1675" s="18" t="s">
        <v>32</v>
      </c>
      <c r="L1675" s="12">
        <v>120</v>
      </c>
      <c r="M1675" s="14">
        <v>1408.46</v>
      </c>
      <c r="N1675" s="13">
        <v>0</v>
      </c>
      <c r="O1675" s="14">
        <v>0</v>
      </c>
      <c r="P1675" s="15">
        <v>108</v>
      </c>
      <c r="Q1675" s="13">
        <v>1614.86</v>
      </c>
      <c r="R1675" s="13">
        <v>137375.62</v>
      </c>
      <c r="S1675" s="13">
        <v>141.41</v>
      </c>
      <c r="T1675" s="13">
        <v>0</v>
      </c>
      <c r="U1675" s="13">
        <v>14596.65</v>
      </c>
      <c r="V1675" s="13">
        <v>20132.29</v>
      </c>
      <c r="W1675" s="16">
        <v>20.52</v>
      </c>
      <c r="X1675" s="16">
        <v>2139.48</v>
      </c>
      <c r="Y1675" s="17">
        <f>SUM(R1675:X1675)+N1675+O1675</f>
        <v>174405.97</v>
      </c>
      <c r="Z1675" s="17">
        <f>((P1675*Q1675)+O1675+N1675)-Y1675</f>
        <v>-1.0900000000256114</v>
      </c>
    </row>
    <row r="1676" spans="1:26" hidden="1" x14ac:dyDescent="0.25">
      <c r="A1676" s="10" t="s">
        <v>2545</v>
      </c>
      <c r="B1676" s="11">
        <v>44383</v>
      </c>
      <c r="C1676" s="12">
        <v>420378</v>
      </c>
      <c r="D1676" s="12" t="s">
        <v>2546</v>
      </c>
      <c r="E1676" s="11">
        <v>44383</v>
      </c>
      <c r="F1676" s="13">
        <v>143344.15</v>
      </c>
      <c r="G1676" s="13">
        <v>8600.65</v>
      </c>
      <c r="H1676" s="13">
        <v>1519.5</v>
      </c>
      <c r="I1676" s="13">
        <v>150.58000000000001</v>
      </c>
      <c r="J1676" s="13">
        <v>150575.88</v>
      </c>
      <c r="K1676" s="18" t="s">
        <v>32</v>
      </c>
      <c r="L1676" s="12">
        <v>120</v>
      </c>
      <c r="M1676" s="14">
        <v>1384.31</v>
      </c>
      <c r="N1676" s="13">
        <v>0</v>
      </c>
      <c r="O1676" s="14">
        <v>0</v>
      </c>
      <c r="P1676" s="15">
        <v>113</v>
      </c>
      <c r="Q1676" s="13">
        <v>1532.6</v>
      </c>
      <c r="R1676" s="13">
        <v>140872.78</v>
      </c>
      <c r="S1676" s="13">
        <v>149.26</v>
      </c>
      <c r="T1676" s="13">
        <v>0</v>
      </c>
      <c r="U1676" s="13">
        <v>15404.99</v>
      </c>
      <c r="V1676" s="13">
        <v>14556.95</v>
      </c>
      <c r="W1676" s="16">
        <v>15.26</v>
      </c>
      <c r="X1676" s="16">
        <v>1591.4</v>
      </c>
      <c r="Y1676" s="17">
        <f>SUM(R1676:X1676)+N1676+O1676</f>
        <v>172590.64</v>
      </c>
      <c r="Z1676" s="17">
        <f>((P1676*Q1676)+O1676+N1676)-Y1676</f>
        <v>593.15999999997439</v>
      </c>
    </row>
    <row r="1677" spans="1:26" hidden="1" x14ac:dyDescent="0.25">
      <c r="A1677" s="10" t="s">
        <v>8153</v>
      </c>
      <c r="B1677" s="11">
        <v>44607</v>
      </c>
      <c r="C1677" s="12">
        <v>433194</v>
      </c>
      <c r="D1677" s="12" t="s">
        <v>8154</v>
      </c>
      <c r="E1677" s="11">
        <v>44607</v>
      </c>
      <c r="F1677" s="13">
        <v>113306.6</v>
      </c>
      <c r="G1677" s="13">
        <v>6798.4</v>
      </c>
      <c r="H1677" s="13">
        <v>6006</v>
      </c>
      <c r="I1677" s="13">
        <v>114.1</v>
      </c>
      <c r="J1677" s="13">
        <v>114213.1</v>
      </c>
      <c r="K1677" s="18" t="s">
        <v>32</v>
      </c>
      <c r="L1677" s="12">
        <v>120</v>
      </c>
      <c r="M1677" s="14">
        <v>1050.02</v>
      </c>
      <c r="N1677" s="13">
        <v>0</v>
      </c>
      <c r="O1677" s="14">
        <v>0</v>
      </c>
      <c r="P1677" s="15">
        <v>116</v>
      </c>
      <c r="Q1677" s="13">
        <v>1050.02</v>
      </c>
      <c r="R1677" s="13">
        <v>110000.66</v>
      </c>
      <c r="S1677" s="13">
        <v>113.12</v>
      </c>
      <c r="T1677" s="13">
        <v>1019.76</v>
      </c>
      <c r="U1677" s="13">
        <v>11688.54</v>
      </c>
      <c r="V1677" s="13">
        <v>0</v>
      </c>
      <c r="W1677" s="16">
        <v>0</v>
      </c>
      <c r="X1677" s="16">
        <v>0</v>
      </c>
      <c r="Y1677" s="17">
        <f>SUM(R1677:X1677)+N1677+O1677</f>
        <v>122822.07999999999</v>
      </c>
      <c r="Z1677" s="17">
        <f>((P1677*Q1677)+O1677+N1677)-Y1677</f>
        <v>-1019.7599999999948</v>
      </c>
    </row>
    <row r="1678" spans="1:26" hidden="1" x14ac:dyDescent="0.25">
      <c r="A1678" s="10" t="s">
        <v>2045</v>
      </c>
      <c r="B1678" s="11">
        <v>44362</v>
      </c>
      <c r="C1678" s="12">
        <v>419069</v>
      </c>
      <c r="D1678" s="12" t="s">
        <v>2046</v>
      </c>
      <c r="E1678" s="11">
        <v>44361</v>
      </c>
      <c r="F1678" s="13">
        <v>114486.38</v>
      </c>
      <c r="G1678" s="13">
        <v>5957.58</v>
      </c>
      <c r="H1678" s="13">
        <v>1204.44</v>
      </c>
      <c r="I1678" s="13">
        <v>119.36</v>
      </c>
      <c r="J1678" s="13">
        <v>119358.88</v>
      </c>
      <c r="K1678" s="18" t="s">
        <v>32</v>
      </c>
      <c r="L1678" s="12">
        <v>120</v>
      </c>
      <c r="M1678" s="14">
        <v>1097.32</v>
      </c>
      <c r="N1678" s="13">
        <v>0</v>
      </c>
      <c r="O1678" s="14">
        <v>0</v>
      </c>
      <c r="P1678" s="15">
        <v>108</v>
      </c>
      <c r="Q1678" s="13">
        <v>1258.1300000000001</v>
      </c>
      <c r="R1678" s="13">
        <v>106828.87</v>
      </c>
      <c r="S1678" s="13">
        <v>112.08</v>
      </c>
      <c r="T1678" s="13">
        <v>0</v>
      </c>
      <c r="U1678" s="13">
        <v>11569.61</v>
      </c>
      <c r="V1678" s="13">
        <v>15655.68</v>
      </c>
      <c r="W1678" s="16">
        <v>16.2</v>
      </c>
      <c r="X1678" s="16">
        <v>1695.6</v>
      </c>
      <c r="Y1678" s="17">
        <f>SUM(R1678:X1678)+N1678+O1678</f>
        <v>135878.04</v>
      </c>
      <c r="Z1678" s="17">
        <f>((P1678*Q1678)+O1678+N1678)-Y1678</f>
        <v>0</v>
      </c>
    </row>
    <row r="1679" spans="1:26" hidden="1" x14ac:dyDescent="0.25">
      <c r="A1679" s="10" t="s">
        <v>8893</v>
      </c>
      <c r="B1679" s="11">
        <v>44649</v>
      </c>
      <c r="C1679" s="12">
        <v>434496</v>
      </c>
      <c r="D1679" s="12" t="s">
        <v>8894</v>
      </c>
      <c r="E1679" s="11">
        <v>44648</v>
      </c>
      <c r="F1679" s="13">
        <v>143781.51999999999</v>
      </c>
      <c r="G1679" s="13">
        <v>8626.89</v>
      </c>
      <c r="H1679" s="13">
        <v>7620.43</v>
      </c>
      <c r="I1679" s="13">
        <v>144.79</v>
      </c>
      <c r="J1679" s="13">
        <v>144932.76999999999</v>
      </c>
      <c r="K1679" s="18" t="s">
        <v>32</v>
      </c>
      <c r="L1679" s="12">
        <v>120</v>
      </c>
      <c r="M1679" s="14">
        <v>1332.44</v>
      </c>
      <c r="N1679" s="13">
        <v>0</v>
      </c>
      <c r="O1679" s="14">
        <v>0.01</v>
      </c>
      <c r="P1679" s="15">
        <v>118</v>
      </c>
      <c r="Q1679" s="13">
        <v>1332.44</v>
      </c>
      <c r="R1679" s="13">
        <v>140829.06</v>
      </c>
      <c r="S1679" s="13">
        <v>144.79</v>
      </c>
      <c r="T1679" s="13">
        <v>1294.03</v>
      </c>
      <c r="U1679" s="13">
        <v>14960.03</v>
      </c>
      <c r="V1679" s="13">
        <v>0</v>
      </c>
      <c r="W1679" s="16">
        <v>0</v>
      </c>
      <c r="X1679" s="16">
        <v>0</v>
      </c>
      <c r="Y1679" s="17">
        <f>SUM(R1679:X1679)+N1679+O1679</f>
        <v>157227.92000000001</v>
      </c>
      <c r="Z1679" s="17">
        <f>((P1679*Q1679)+O1679+N1679)-Y1679</f>
        <v>1.0000000009313226E-2</v>
      </c>
    </row>
    <row r="1680" spans="1:26" hidden="1" x14ac:dyDescent="0.25">
      <c r="A1680" s="10" t="s">
        <v>9685</v>
      </c>
      <c r="B1680" s="11">
        <v>44681</v>
      </c>
      <c r="C1680" s="12">
        <v>435075</v>
      </c>
      <c r="D1680" s="12" t="s">
        <v>9686</v>
      </c>
      <c r="E1680" s="11">
        <v>44681</v>
      </c>
      <c r="F1680" s="13">
        <v>149102.82999999999</v>
      </c>
      <c r="G1680" s="13">
        <v>8946.17</v>
      </c>
      <c r="H1680" s="13">
        <v>4741.47</v>
      </c>
      <c r="I1680" s="13">
        <v>153.31</v>
      </c>
      <c r="J1680" s="13">
        <v>153460.84</v>
      </c>
      <c r="K1680" s="18" t="s">
        <v>32</v>
      </c>
      <c r="L1680" s="12">
        <v>120</v>
      </c>
      <c r="M1680" s="14">
        <v>1410.84</v>
      </c>
      <c r="N1680" s="13">
        <v>0</v>
      </c>
      <c r="O1680" s="14">
        <v>-0.01</v>
      </c>
      <c r="P1680" s="15">
        <v>118</v>
      </c>
      <c r="Q1680" s="13">
        <v>1410.84</v>
      </c>
      <c r="R1680" s="13">
        <v>146460.07</v>
      </c>
      <c r="S1680" s="13">
        <v>153.31</v>
      </c>
      <c r="T1680" s="13">
        <v>4025.79</v>
      </c>
      <c r="U1680" s="13">
        <v>15839.96</v>
      </c>
      <c r="V1680" s="13">
        <v>0</v>
      </c>
      <c r="W1680" s="16">
        <v>0</v>
      </c>
      <c r="X1680" s="16">
        <v>0</v>
      </c>
      <c r="Y1680" s="17">
        <f>SUM(R1680:X1680)+N1680+O1680</f>
        <v>166479.12</v>
      </c>
      <c r="Z1680" s="17">
        <f>((P1680*Q1680)+O1680+N1680)-Y1680</f>
        <v>-1.0000000009313226E-2</v>
      </c>
    </row>
    <row r="1681" spans="1:26" hidden="1" x14ac:dyDescent="0.25">
      <c r="A1681" s="10" t="s">
        <v>1057</v>
      </c>
      <c r="B1681" s="11">
        <v>44312</v>
      </c>
      <c r="C1681" s="12">
        <v>415558</v>
      </c>
      <c r="D1681" s="12" t="s">
        <v>1058</v>
      </c>
      <c r="E1681" s="11">
        <v>44312</v>
      </c>
      <c r="F1681" s="13">
        <v>149102.82999999999</v>
      </c>
      <c r="G1681" s="13">
        <v>8946.17</v>
      </c>
      <c r="H1681" s="13">
        <v>2000.01</v>
      </c>
      <c r="I1681" s="13">
        <v>156.21</v>
      </c>
      <c r="J1681" s="13">
        <v>156205.20000000001</v>
      </c>
      <c r="K1681" s="18" t="s">
        <v>32</v>
      </c>
      <c r="L1681" s="12">
        <v>120</v>
      </c>
      <c r="M1681" s="14">
        <v>1436.07</v>
      </c>
      <c r="N1681" s="13">
        <v>0</v>
      </c>
      <c r="O1681" s="14">
        <v>0</v>
      </c>
      <c r="P1681" s="15">
        <v>106</v>
      </c>
      <c r="Q1681" s="13">
        <v>1667.58</v>
      </c>
      <c r="R1681" s="13">
        <v>137218.04999999999</v>
      </c>
      <c r="S1681" s="13">
        <v>143.97</v>
      </c>
      <c r="T1681" s="13">
        <v>0</v>
      </c>
      <c r="U1681" s="13">
        <v>14861.4</v>
      </c>
      <c r="V1681" s="13">
        <v>22121.14</v>
      </c>
      <c r="W1681" s="16">
        <v>23.32</v>
      </c>
      <c r="X1681" s="16">
        <v>2395.6</v>
      </c>
      <c r="Y1681" s="17">
        <f>SUM(R1681:X1681)+N1681+O1681</f>
        <v>176763.48</v>
      </c>
      <c r="Z1681" s="17">
        <f>((P1681*Q1681)+O1681+N1681)-Y1681</f>
        <v>0</v>
      </c>
    </row>
    <row r="1682" spans="1:26" hidden="1" x14ac:dyDescent="0.25">
      <c r="A1682" s="10" t="s">
        <v>7517</v>
      </c>
      <c r="B1682" s="11">
        <v>44579</v>
      </c>
      <c r="C1682" s="12">
        <v>432194</v>
      </c>
      <c r="D1682" s="12" t="s">
        <v>7518</v>
      </c>
      <c r="E1682" s="11">
        <v>44578</v>
      </c>
      <c r="F1682" s="13">
        <v>149623.04000000001</v>
      </c>
      <c r="G1682" s="13">
        <v>8977.3799999999992</v>
      </c>
      <c r="H1682" s="13">
        <v>4758.0200000000004</v>
      </c>
      <c r="I1682" s="13">
        <v>154</v>
      </c>
      <c r="J1682" s="13">
        <v>153996.4</v>
      </c>
      <c r="K1682" s="18" t="s">
        <v>32</v>
      </c>
      <c r="L1682" s="12">
        <v>120</v>
      </c>
      <c r="M1682" s="14">
        <v>1415.76</v>
      </c>
      <c r="N1682" s="13">
        <v>0</v>
      </c>
      <c r="O1682" s="14">
        <v>0</v>
      </c>
      <c r="P1682" s="15">
        <v>116</v>
      </c>
      <c r="Q1682" s="13">
        <v>1415.76</v>
      </c>
      <c r="R1682" s="13">
        <v>146832.75</v>
      </c>
      <c r="S1682" s="13">
        <v>154</v>
      </c>
      <c r="T1682" s="13">
        <v>6553.49</v>
      </c>
      <c r="U1682" s="13">
        <v>15894.8</v>
      </c>
      <c r="V1682" s="13">
        <v>0</v>
      </c>
      <c r="W1682" s="16">
        <v>0</v>
      </c>
      <c r="X1682" s="16">
        <v>0</v>
      </c>
      <c r="Y1682" s="17">
        <f>SUM(R1682:X1682)+N1682+O1682</f>
        <v>169435.03999999998</v>
      </c>
      <c r="Z1682" s="17">
        <f>((P1682*Q1682)+O1682+N1682)-Y1682</f>
        <v>-5206.8799999999756</v>
      </c>
    </row>
    <row r="1683" spans="1:26" hidden="1" x14ac:dyDescent="0.25">
      <c r="A1683" s="10" t="s">
        <v>7693</v>
      </c>
      <c r="B1683" s="11">
        <v>44588</v>
      </c>
      <c r="C1683" s="12">
        <v>432569</v>
      </c>
      <c r="D1683" s="12" t="s">
        <v>7694</v>
      </c>
      <c r="E1683" s="11">
        <v>44588</v>
      </c>
      <c r="F1683" s="13">
        <v>140766.32</v>
      </c>
      <c r="G1683" s="13">
        <v>8445.98</v>
      </c>
      <c r="H1683" s="13">
        <v>4476.37</v>
      </c>
      <c r="I1683" s="13">
        <v>144.88</v>
      </c>
      <c r="J1683" s="13">
        <v>144880.81</v>
      </c>
      <c r="K1683" s="18" t="s">
        <v>32</v>
      </c>
      <c r="L1683" s="12">
        <v>120</v>
      </c>
      <c r="M1683" s="14">
        <v>1331.96</v>
      </c>
      <c r="N1683" s="13">
        <v>0</v>
      </c>
      <c r="O1683" s="14">
        <v>-0.01</v>
      </c>
      <c r="P1683" s="15">
        <v>116</v>
      </c>
      <c r="Q1683" s="13">
        <v>1331.96</v>
      </c>
      <c r="R1683" s="13">
        <v>138141.20000000001</v>
      </c>
      <c r="S1683" s="13">
        <v>144.88</v>
      </c>
      <c r="T1683" s="13">
        <v>2449.34</v>
      </c>
      <c r="U1683" s="13">
        <v>14954.39</v>
      </c>
      <c r="V1683" s="13">
        <v>0</v>
      </c>
      <c r="W1683" s="16">
        <v>0</v>
      </c>
      <c r="X1683" s="16">
        <v>0</v>
      </c>
      <c r="Y1683" s="17">
        <f>SUM(R1683:X1683)+N1683+O1683</f>
        <v>155689.79999999999</v>
      </c>
      <c r="Z1683" s="17">
        <f>((P1683*Q1683)+O1683+N1683)-Y1683</f>
        <v>-1182.4499999999825</v>
      </c>
    </row>
    <row r="1684" spans="1:26" hidden="1" x14ac:dyDescent="0.25">
      <c r="A1684" s="10" t="s">
        <v>6359</v>
      </c>
      <c r="B1684" s="11">
        <v>44519</v>
      </c>
      <c r="C1684" s="12">
        <v>429713</v>
      </c>
      <c r="D1684" s="12" t="s">
        <v>6360</v>
      </c>
      <c r="E1684" s="11">
        <v>44519</v>
      </c>
      <c r="F1684" s="13">
        <v>106354.61</v>
      </c>
      <c r="G1684" s="13">
        <v>6381.28</v>
      </c>
      <c r="H1684" s="13">
        <v>2200</v>
      </c>
      <c r="I1684" s="13">
        <v>110.65</v>
      </c>
      <c r="J1684" s="13">
        <v>110646.54</v>
      </c>
      <c r="K1684" s="18" t="s">
        <v>32</v>
      </c>
      <c r="L1684" s="12">
        <v>120</v>
      </c>
      <c r="M1684" s="14">
        <v>1017.23</v>
      </c>
      <c r="N1684" s="13">
        <v>0</v>
      </c>
      <c r="O1684" s="14">
        <v>0</v>
      </c>
      <c r="P1684" s="15">
        <v>114</v>
      </c>
      <c r="Q1684" s="13">
        <v>1017.23</v>
      </c>
      <c r="R1684" s="13">
        <v>104432.51</v>
      </c>
      <c r="S1684" s="13">
        <v>110.65</v>
      </c>
      <c r="T1684" s="13">
        <v>1914.38</v>
      </c>
      <c r="U1684" s="13">
        <v>11421.06</v>
      </c>
      <c r="V1684" s="13">
        <v>0</v>
      </c>
      <c r="W1684" s="16">
        <v>0</v>
      </c>
      <c r="X1684" s="16">
        <v>0</v>
      </c>
      <c r="Y1684" s="17">
        <f>SUM(R1684:X1684)+N1684+O1684</f>
        <v>117878.59999999999</v>
      </c>
      <c r="Z1684" s="17">
        <f>((P1684*Q1684)+O1684+N1684)-Y1684</f>
        <v>-1914.3799999999901</v>
      </c>
    </row>
    <row r="1685" spans="1:26" hidden="1" x14ac:dyDescent="0.25">
      <c r="A1685" s="10" t="s">
        <v>2111</v>
      </c>
      <c r="B1685" s="11">
        <v>44365</v>
      </c>
      <c r="C1685" s="12">
        <v>419431</v>
      </c>
      <c r="D1685" s="12" t="s">
        <v>2112</v>
      </c>
      <c r="E1685" s="11">
        <v>44363</v>
      </c>
      <c r="F1685" s="13">
        <v>113447.6</v>
      </c>
      <c r="G1685" s="13">
        <v>6806.86</v>
      </c>
      <c r="H1685" s="13">
        <v>1250</v>
      </c>
      <c r="I1685" s="13">
        <v>119.12</v>
      </c>
      <c r="J1685" s="13">
        <v>119123.58</v>
      </c>
      <c r="K1685" s="18" t="s">
        <v>32</v>
      </c>
      <c r="L1685" s="12">
        <v>120</v>
      </c>
      <c r="M1685" s="14">
        <v>1095.1600000000001</v>
      </c>
      <c r="N1685" s="13">
        <v>0</v>
      </c>
      <c r="O1685" s="14">
        <v>0</v>
      </c>
      <c r="P1685" s="15">
        <v>109</v>
      </c>
      <c r="Q1685" s="13">
        <v>1255.6500000000001</v>
      </c>
      <c r="R1685" s="13">
        <v>107502.2</v>
      </c>
      <c r="S1685" s="13">
        <v>113.92</v>
      </c>
      <c r="T1685" s="13">
        <v>0</v>
      </c>
      <c r="U1685" s="13">
        <v>11756.32</v>
      </c>
      <c r="V1685" s="13">
        <v>15753.77</v>
      </c>
      <c r="W1685" s="16">
        <v>16.350000000000001</v>
      </c>
      <c r="X1685" s="16">
        <v>1723.29</v>
      </c>
      <c r="Y1685" s="17">
        <f>SUM(R1685:X1685)+N1685+O1685</f>
        <v>136865.85</v>
      </c>
      <c r="Z1685" s="17">
        <f>((P1685*Q1685)+O1685+N1685)-Y1685</f>
        <v>0</v>
      </c>
    </row>
    <row r="1686" spans="1:26" x14ac:dyDescent="0.25">
      <c r="A1686" s="10" t="s">
        <v>10363</v>
      </c>
      <c r="B1686" s="11">
        <v>44725</v>
      </c>
      <c r="C1686" s="12">
        <v>436735</v>
      </c>
      <c r="D1686" s="12" t="s">
        <v>10364</v>
      </c>
      <c r="E1686" s="11">
        <v>44725</v>
      </c>
      <c r="F1686" s="13">
        <v>127893.87</v>
      </c>
      <c r="G1686" s="13">
        <v>7673.63</v>
      </c>
      <c r="H1686" s="53">
        <v>10000</v>
      </c>
      <c r="I1686" s="13">
        <v>125.57</v>
      </c>
      <c r="J1686" s="13">
        <v>125693.07</v>
      </c>
      <c r="K1686" s="18" t="s">
        <v>32</v>
      </c>
      <c r="L1686" s="12">
        <v>120</v>
      </c>
      <c r="M1686" s="52">
        <v>1155.56</v>
      </c>
      <c r="N1686" s="13">
        <v>0</v>
      </c>
      <c r="O1686" s="14">
        <v>0</v>
      </c>
      <c r="P1686" s="15">
        <v>120</v>
      </c>
      <c r="Q1686" s="51">
        <v>1155.56</v>
      </c>
      <c r="R1686" s="13">
        <v>124416.46</v>
      </c>
      <c r="S1686" s="13">
        <v>125.57</v>
      </c>
      <c r="T1686" s="13">
        <v>1151.04</v>
      </c>
      <c r="U1686" s="13">
        <v>12974.13</v>
      </c>
      <c r="V1686" s="13">
        <v>0</v>
      </c>
      <c r="W1686" s="16">
        <v>0</v>
      </c>
      <c r="X1686" s="16">
        <v>0</v>
      </c>
      <c r="Y1686" s="17">
        <f>SUM(R1686:X1686)+N1686+O1686</f>
        <v>138667.20000000001</v>
      </c>
      <c r="Z1686" s="17">
        <f>((P1686*Q1686)+O1686+N1686)-Y1686</f>
        <v>0</v>
      </c>
    </row>
    <row r="1687" spans="1:26" hidden="1" x14ac:dyDescent="0.25">
      <c r="A1687" s="10" t="s">
        <v>2833</v>
      </c>
      <c r="B1687" s="11">
        <v>44397</v>
      </c>
      <c r="C1687" s="12">
        <v>421315</v>
      </c>
      <c r="D1687" s="12" t="s">
        <v>2834</v>
      </c>
      <c r="E1687" s="11">
        <v>44397</v>
      </c>
      <c r="F1687" s="13">
        <v>113447.6</v>
      </c>
      <c r="G1687" s="13">
        <v>6806.86</v>
      </c>
      <c r="H1687" s="13">
        <v>1300</v>
      </c>
      <c r="I1687" s="13">
        <v>119.07</v>
      </c>
      <c r="J1687" s="13">
        <v>119073.53</v>
      </c>
      <c r="K1687" s="18" t="s">
        <v>32</v>
      </c>
      <c r="L1687" s="12">
        <v>120</v>
      </c>
      <c r="M1687" s="14">
        <v>1094.7</v>
      </c>
      <c r="N1687" s="13">
        <v>0</v>
      </c>
      <c r="O1687" s="14">
        <v>0</v>
      </c>
      <c r="P1687" s="15">
        <v>109</v>
      </c>
      <c r="Q1687" s="13">
        <v>1211.97</v>
      </c>
      <c r="R1687" s="13">
        <v>108442.86</v>
      </c>
      <c r="S1687" s="13">
        <v>113.87</v>
      </c>
      <c r="T1687" s="13">
        <v>0</v>
      </c>
      <c r="U1687" s="13">
        <v>11751.42</v>
      </c>
      <c r="V1687" s="13">
        <v>11511.49</v>
      </c>
      <c r="W1687" s="16">
        <v>11.99</v>
      </c>
      <c r="X1687" s="16">
        <v>1258.95</v>
      </c>
      <c r="Y1687" s="17">
        <f>SUM(R1687:X1687)+N1687+O1687</f>
        <v>133090.57999999999</v>
      </c>
      <c r="Z1687" s="17">
        <f>((P1687*Q1687)+O1687+N1687)-Y1687</f>
        <v>-985.84999999997672</v>
      </c>
    </row>
    <row r="1688" spans="1:26" hidden="1" x14ac:dyDescent="0.25">
      <c r="A1688" s="10" t="s">
        <v>1825</v>
      </c>
      <c r="B1688" s="11">
        <v>44355</v>
      </c>
      <c r="C1688" s="12">
        <v>418940</v>
      </c>
      <c r="D1688" s="12" t="s">
        <v>1826</v>
      </c>
      <c r="E1688" s="11">
        <v>44354</v>
      </c>
      <c r="F1688" s="13">
        <v>115975.6</v>
      </c>
      <c r="G1688" s="13">
        <v>6958.54</v>
      </c>
      <c r="H1688" s="13">
        <v>1229.3399999999999</v>
      </c>
      <c r="I1688" s="13">
        <v>121.83</v>
      </c>
      <c r="J1688" s="13">
        <v>121826.63</v>
      </c>
      <c r="K1688" s="18" t="s">
        <v>32</v>
      </c>
      <c r="L1688" s="12">
        <v>120</v>
      </c>
      <c r="M1688" s="14">
        <v>1120.01</v>
      </c>
      <c r="N1688" s="13">
        <v>0</v>
      </c>
      <c r="O1688" s="14">
        <v>0</v>
      </c>
      <c r="P1688" s="15">
        <v>108</v>
      </c>
      <c r="Q1688" s="13">
        <v>1284.1400000000001</v>
      </c>
      <c r="R1688" s="13">
        <v>108932.9</v>
      </c>
      <c r="S1688" s="13">
        <v>115.41</v>
      </c>
      <c r="T1688" s="13">
        <v>0</v>
      </c>
      <c r="U1688" s="13">
        <v>11912.77</v>
      </c>
      <c r="V1688" s="13">
        <v>15963.48</v>
      </c>
      <c r="W1688" s="16">
        <v>17.28</v>
      </c>
      <c r="X1688" s="16">
        <v>1745.28</v>
      </c>
      <c r="Y1688" s="17">
        <f>SUM(R1688:X1688)+N1688+O1688</f>
        <v>138687.12</v>
      </c>
      <c r="Z1688" s="17">
        <f>((P1688*Q1688)+O1688+N1688)-Y1688</f>
        <v>0</v>
      </c>
    </row>
    <row r="1689" spans="1:26" hidden="1" x14ac:dyDescent="0.25">
      <c r="A1689" s="10" t="s">
        <v>5727</v>
      </c>
      <c r="B1689" s="11">
        <v>44497</v>
      </c>
      <c r="C1689" s="12">
        <v>428595</v>
      </c>
      <c r="D1689" s="12" t="s">
        <v>5728</v>
      </c>
      <c r="E1689" s="11">
        <v>44497</v>
      </c>
      <c r="F1689" s="13">
        <v>143509.82</v>
      </c>
      <c r="G1689" s="13">
        <v>8610.59</v>
      </c>
      <c r="H1689" s="13">
        <v>3042.41</v>
      </c>
      <c r="I1689" s="13">
        <v>149.22999999999999</v>
      </c>
      <c r="J1689" s="13">
        <v>149227.23000000001</v>
      </c>
      <c r="K1689" s="18" t="s">
        <v>32</v>
      </c>
      <c r="L1689" s="12">
        <v>120</v>
      </c>
      <c r="M1689" s="14">
        <v>1371.92</v>
      </c>
      <c r="N1689" s="13">
        <v>0</v>
      </c>
      <c r="O1689" s="14">
        <v>-0.01</v>
      </c>
      <c r="P1689" s="15">
        <v>113</v>
      </c>
      <c r="Q1689" s="13">
        <v>1371.92</v>
      </c>
      <c r="R1689" s="13">
        <v>139611</v>
      </c>
      <c r="S1689" s="13">
        <v>147.91999999999999</v>
      </c>
      <c r="T1689" s="13">
        <v>1291.5899999999999</v>
      </c>
      <c r="U1689" s="13">
        <v>15268.05</v>
      </c>
      <c r="V1689" s="13">
        <v>0</v>
      </c>
      <c r="W1689" s="16">
        <v>0</v>
      </c>
      <c r="X1689" s="16">
        <v>0</v>
      </c>
      <c r="Y1689" s="17">
        <f>SUM(R1689:X1689)+N1689+O1689</f>
        <v>156318.54999999999</v>
      </c>
      <c r="Z1689" s="17">
        <f>((P1689*Q1689)+O1689+N1689)-Y1689</f>
        <v>-1291.5999999999767</v>
      </c>
    </row>
    <row r="1690" spans="1:26" hidden="1" x14ac:dyDescent="0.25">
      <c r="A1690" s="10" t="s">
        <v>4231</v>
      </c>
      <c r="B1690" s="11">
        <v>44455</v>
      </c>
      <c r="C1690" s="12">
        <v>425084</v>
      </c>
      <c r="D1690" s="12" t="s">
        <v>4232</v>
      </c>
      <c r="E1690" s="11">
        <v>44455</v>
      </c>
      <c r="F1690" s="13">
        <v>122641.51</v>
      </c>
      <c r="G1690" s="13">
        <v>7358.49</v>
      </c>
      <c r="H1690" s="13">
        <v>7000</v>
      </c>
      <c r="I1690" s="13">
        <v>123.12</v>
      </c>
      <c r="J1690" s="13">
        <v>123123.12</v>
      </c>
      <c r="K1690" s="18" t="s">
        <v>32</v>
      </c>
      <c r="L1690" s="12">
        <v>120</v>
      </c>
      <c r="M1690" s="14">
        <v>1131.93</v>
      </c>
      <c r="N1690" s="13">
        <v>0</v>
      </c>
      <c r="O1690" s="14">
        <v>0</v>
      </c>
      <c r="P1690" s="15">
        <v>111</v>
      </c>
      <c r="Q1690" s="13">
        <v>1131.93</v>
      </c>
      <c r="R1690" s="13">
        <v>114699.3</v>
      </c>
      <c r="S1690" s="13">
        <v>114.88</v>
      </c>
      <c r="T1690" s="13">
        <v>0</v>
      </c>
      <c r="U1690" s="13">
        <v>11854.16</v>
      </c>
      <c r="V1690" s="13">
        <v>0</v>
      </c>
      <c r="W1690" s="16">
        <v>0</v>
      </c>
      <c r="X1690" s="16">
        <v>0</v>
      </c>
      <c r="Y1690" s="17">
        <f>SUM(R1690:X1690)+N1690+O1690</f>
        <v>126668.34000000001</v>
      </c>
      <c r="Z1690" s="17">
        <f>((P1690*Q1690)+O1690+N1690)-Y1690</f>
        <v>-1024.1100000000006</v>
      </c>
    </row>
    <row r="1691" spans="1:26" hidden="1" x14ac:dyDescent="0.25">
      <c r="A1691" s="10" t="s">
        <v>10019</v>
      </c>
      <c r="B1691" s="11">
        <v>44707</v>
      </c>
      <c r="C1691" s="12">
        <v>436192</v>
      </c>
      <c r="D1691" s="12" t="s">
        <v>10020</v>
      </c>
      <c r="E1691" s="11">
        <v>44707</v>
      </c>
      <c r="F1691" s="13">
        <v>107772.21</v>
      </c>
      <c r="G1691" s="13">
        <v>6466.33</v>
      </c>
      <c r="H1691" s="13">
        <v>5711.92</v>
      </c>
      <c r="I1691" s="13">
        <v>108.53</v>
      </c>
      <c r="J1691" s="13">
        <v>108635.15</v>
      </c>
      <c r="K1691" s="18" t="s">
        <v>32</v>
      </c>
      <c r="L1691" s="12">
        <v>120</v>
      </c>
      <c r="M1691" s="14">
        <v>998.73</v>
      </c>
      <c r="N1691" s="13">
        <v>0</v>
      </c>
      <c r="O1691" s="14">
        <v>0</v>
      </c>
      <c r="P1691" s="15">
        <v>120</v>
      </c>
      <c r="Q1691" s="13">
        <v>998.73</v>
      </c>
      <c r="R1691" s="13">
        <v>105616.77</v>
      </c>
      <c r="S1691" s="13">
        <v>108.53</v>
      </c>
      <c r="T1691" s="13">
        <v>2909.85</v>
      </c>
      <c r="U1691" s="13">
        <v>11212.45</v>
      </c>
      <c r="V1691" s="13">
        <v>0</v>
      </c>
      <c r="W1691" s="16">
        <v>0</v>
      </c>
      <c r="X1691" s="16">
        <v>0</v>
      </c>
      <c r="Y1691" s="17">
        <f>SUM(R1691:X1691)+N1691+O1691</f>
        <v>119847.6</v>
      </c>
      <c r="Z1691" s="17">
        <f>((P1691*Q1691)+O1691+N1691)-Y1691</f>
        <v>0</v>
      </c>
    </row>
    <row r="1692" spans="1:26" hidden="1" x14ac:dyDescent="0.25">
      <c r="A1692" s="10" t="s">
        <v>10021</v>
      </c>
      <c r="B1692" s="11">
        <v>44707</v>
      </c>
      <c r="C1692" s="12">
        <v>436194</v>
      </c>
      <c r="D1692" s="12" t="s">
        <v>10022</v>
      </c>
      <c r="E1692" s="11">
        <v>44707</v>
      </c>
      <c r="F1692" s="13">
        <v>107772.21</v>
      </c>
      <c r="G1692" s="13">
        <v>6466.33</v>
      </c>
      <c r="H1692" s="13">
        <v>5711.92</v>
      </c>
      <c r="I1692" s="13">
        <v>108.53</v>
      </c>
      <c r="J1692" s="13">
        <v>108635.15</v>
      </c>
      <c r="K1692" s="18" t="s">
        <v>32</v>
      </c>
      <c r="L1692" s="12">
        <v>120</v>
      </c>
      <c r="M1692" s="14">
        <v>998.73</v>
      </c>
      <c r="N1692" s="13">
        <v>0</v>
      </c>
      <c r="O1692" s="14">
        <v>0</v>
      </c>
      <c r="P1692" s="15">
        <v>120</v>
      </c>
      <c r="Q1692" s="13">
        <v>998.73</v>
      </c>
      <c r="R1692" s="13">
        <v>105616.77</v>
      </c>
      <c r="S1692" s="13">
        <v>108.53</v>
      </c>
      <c r="T1692" s="13">
        <v>2909.85</v>
      </c>
      <c r="U1692" s="13">
        <v>11212.45</v>
      </c>
      <c r="V1692" s="13">
        <v>0</v>
      </c>
      <c r="W1692" s="16">
        <v>0</v>
      </c>
      <c r="X1692" s="16">
        <v>0</v>
      </c>
      <c r="Y1692" s="17">
        <f>SUM(R1692:X1692)+N1692+O1692</f>
        <v>119847.6</v>
      </c>
      <c r="Z1692" s="17">
        <f>((P1692*Q1692)+O1692+N1692)-Y1692</f>
        <v>0</v>
      </c>
    </row>
    <row r="1693" spans="1:26" hidden="1" x14ac:dyDescent="0.25">
      <c r="A1693" s="10" t="s">
        <v>10023</v>
      </c>
      <c r="B1693" s="11">
        <v>44707</v>
      </c>
      <c r="C1693" s="12">
        <v>436196</v>
      </c>
      <c r="D1693" s="12" t="s">
        <v>10024</v>
      </c>
      <c r="E1693" s="11">
        <v>44707</v>
      </c>
      <c r="F1693" s="13">
        <v>136545.06</v>
      </c>
      <c r="G1693" s="13">
        <v>8192.7000000000007</v>
      </c>
      <c r="H1693" s="13">
        <v>7236.88</v>
      </c>
      <c r="I1693" s="13">
        <v>137.5</v>
      </c>
      <c r="J1693" s="13">
        <v>137638.38</v>
      </c>
      <c r="K1693" s="18" t="s">
        <v>32</v>
      </c>
      <c r="L1693" s="12">
        <v>120</v>
      </c>
      <c r="M1693" s="14">
        <v>1265.3800000000001</v>
      </c>
      <c r="N1693" s="13">
        <v>0</v>
      </c>
      <c r="O1693" s="14">
        <v>-0.02</v>
      </c>
      <c r="P1693" s="15">
        <v>120</v>
      </c>
      <c r="Q1693" s="13">
        <v>1265.3800000000001</v>
      </c>
      <c r="R1693" s="13">
        <v>133814.16</v>
      </c>
      <c r="S1693" s="13">
        <v>137.5</v>
      </c>
      <c r="T1693" s="13">
        <v>3686.73</v>
      </c>
      <c r="U1693" s="13">
        <v>14207.22</v>
      </c>
      <c r="V1693" s="13">
        <v>0</v>
      </c>
      <c r="W1693" s="16">
        <v>0</v>
      </c>
      <c r="X1693" s="16">
        <v>0</v>
      </c>
      <c r="Y1693" s="17">
        <f>SUM(R1693:X1693)+N1693+O1693</f>
        <v>151845.59000000003</v>
      </c>
      <c r="Z1693" s="17">
        <f>((P1693*Q1693)+O1693+N1693)-Y1693</f>
        <v>-1.0000000009313226E-2</v>
      </c>
    </row>
    <row r="1694" spans="1:26" hidden="1" x14ac:dyDescent="0.25">
      <c r="A1694" s="10" t="s">
        <v>5747</v>
      </c>
      <c r="B1694" s="11">
        <v>44498</v>
      </c>
      <c r="C1694" s="12">
        <v>428310</v>
      </c>
      <c r="D1694" s="12" t="s">
        <v>5748</v>
      </c>
      <c r="E1694" s="11">
        <v>44496</v>
      </c>
      <c r="F1694" s="13">
        <v>69946.61</v>
      </c>
      <c r="G1694" s="13">
        <v>4196.8</v>
      </c>
      <c r="H1694" s="13">
        <v>1000</v>
      </c>
      <c r="I1694" s="13">
        <v>73.22</v>
      </c>
      <c r="J1694" s="13">
        <v>73216.63</v>
      </c>
      <c r="K1694" s="18" t="s">
        <v>32</v>
      </c>
      <c r="L1694" s="12">
        <v>120</v>
      </c>
      <c r="M1694" s="14">
        <v>673.11</v>
      </c>
      <c r="N1694" s="13">
        <v>0</v>
      </c>
      <c r="O1694" s="14">
        <v>0</v>
      </c>
      <c r="P1694" s="15">
        <v>114</v>
      </c>
      <c r="Q1694" s="13">
        <v>673.11</v>
      </c>
      <c r="R1694" s="13">
        <v>68518.820000000007</v>
      </c>
      <c r="S1694" s="13">
        <v>73.22</v>
      </c>
      <c r="T1694" s="13">
        <v>1888.56</v>
      </c>
      <c r="U1694" s="13">
        <v>7556.57</v>
      </c>
      <c r="V1694" s="13">
        <v>0</v>
      </c>
      <c r="W1694" s="16">
        <v>0</v>
      </c>
      <c r="X1694" s="16">
        <v>0</v>
      </c>
      <c r="Y1694" s="17">
        <f>SUM(R1694:X1694)+N1694+O1694</f>
        <v>78037.170000000013</v>
      </c>
      <c r="Z1694" s="17">
        <f>((P1694*Q1694)+O1694+N1694)-Y1694</f>
        <v>-1302.6300000000047</v>
      </c>
    </row>
    <row r="1695" spans="1:26" hidden="1" x14ac:dyDescent="0.25">
      <c r="A1695" s="10" t="s">
        <v>6563</v>
      </c>
      <c r="B1695" s="11">
        <v>44525</v>
      </c>
      <c r="C1695" s="12">
        <v>429792</v>
      </c>
      <c r="D1695" s="12" t="s">
        <v>6564</v>
      </c>
      <c r="E1695" s="11">
        <v>44514</v>
      </c>
      <c r="F1695" s="13">
        <v>69987.509999999995</v>
      </c>
      <c r="G1695" s="13">
        <v>4199.25</v>
      </c>
      <c r="H1695" s="13">
        <v>4451.21</v>
      </c>
      <c r="I1695" s="13">
        <v>69.81</v>
      </c>
      <c r="J1695" s="13">
        <v>69805.36</v>
      </c>
      <c r="K1695" s="18" t="s">
        <v>32</v>
      </c>
      <c r="L1695" s="12">
        <v>120</v>
      </c>
      <c r="M1695" s="14">
        <v>641.75</v>
      </c>
      <c r="N1695" s="13">
        <v>0</v>
      </c>
      <c r="O1695" s="14">
        <v>-0.01</v>
      </c>
      <c r="P1695" s="15">
        <v>113</v>
      </c>
      <c r="Q1695" s="13">
        <v>641.75</v>
      </c>
      <c r="R1695" s="13">
        <v>66131.649999999994</v>
      </c>
      <c r="S1695" s="13">
        <v>66.86</v>
      </c>
      <c r="T1695" s="13">
        <v>0</v>
      </c>
      <c r="U1695" s="13">
        <v>6899.34</v>
      </c>
      <c r="V1695" s="13">
        <v>0</v>
      </c>
      <c r="W1695" s="16">
        <v>0</v>
      </c>
      <c r="X1695" s="16">
        <v>0</v>
      </c>
      <c r="Y1695" s="17">
        <f>SUM(R1695:X1695)+N1695+O1695</f>
        <v>73097.84</v>
      </c>
      <c r="Z1695" s="17">
        <f>((P1695*Q1695)+O1695+N1695)-Y1695</f>
        <v>-580.09999999999127</v>
      </c>
    </row>
    <row r="1696" spans="1:26" hidden="1" x14ac:dyDescent="0.25">
      <c r="A1696" s="10" t="s">
        <v>4291</v>
      </c>
      <c r="B1696" s="11">
        <v>44455</v>
      </c>
      <c r="C1696" s="12">
        <v>425216</v>
      </c>
      <c r="D1696" s="12" t="s">
        <v>4292</v>
      </c>
      <c r="E1696" s="11">
        <v>44453</v>
      </c>
      <c r="F1696" s="13">
        <v>69987.509999999995</v>
      </c>
      <c r="G1696" s="13">
        <v>4199.25</v>
      </c>
      <c r="H1696" s="13">
        <v>741.87</v>
      </c>
      <c r="I1696" s="13">
        <v>73.52</v>
      </c>
      <c r="J1696" s="13">
        <v>73518.41</v>
      </c>
      <c r="K1696" s="18" t="s">
        <v>32</v>
      </c>
      <c r="L1696" s="12">
        <v>120</v>
      </c>
      <c r="M1696" s="14">
        <v>675.89</v>
      </c>
      <c r="N1696" s="13">
        <v>0</v>
      </c>
      <c r="O1696" s="14">
        <v>0</v>
      </c>
      <c r="P1696" s="15">
        <v>111</v>
      </c>
      <c r="Q1696" s="13">
        <v>675.89</v>
      </c>
      <c r="R1696" s="13">
        <v>68172.17</v>
      </c>
      <c r="S1696" s="13">
        <v>71.599999999999994</v>
      </c>
      <c r="T1696" s="13">
        <v>0</v>
      </c>
      <c r="U1696" s="13">
        <v>7388.71</v>
      </c>
      <c r="V1696" s="13">
        <v>0</v>
      </c>
      <c r="W1696" s="16">
        <v>0</v>
      </c>
      <c r="X1696" s="16">
        <v>0</v>
      </c>
      <c r="Y1696" s="17">
        <f>SUM(R1696:X1696)+N1696+O1696</f>
        <v>75632.48000000001</v>
      </c>
      <c r="Z1696" s="17">
        <f>((P1696*Q1696)+O1696+N1696)-Y1696</f>
        <v>-608.69000000001688</v>
      </c>
    </row>
    <row r="1697" spans="1:26" hidden="1" x14ac:dyDescent="0.25">
      <c r="A1697" s="10" t="s">
        <v>2287</v>
      </c>
      <c r="B1697" s="11">
        <v>44376</v>
      </c>
      <c r="C1697" s="12">
        <v>419993</v>
      </c>
      <c r="D1697" s="12" t="s">
        <v>2288</v>
      </c>
      <c r="E1697" s="11">
        <v>44376</v>
      </c>
      <c r="F1697" s="13">
        <v>107769.69</v>
      </c>
      <c r="G1697" s="13">
        <v>6466.18</v>
      </c>
      <c r="H1697" s="13">
        <v>5712</v>
      </c>
      <c r="I1697" s="13">
        <v>108.63</v>
      </c>
      <c r="J1697" s="13">
        <v>108632.5</v>
      </c>
      <c r="K1697" s="18" t="s">
        <v>32</v>
      </c>
      <c r="L1697" s="12">
        <v>120</v>
      </c>
      <c r="M1697" s="14">
        <v>998.71</v>
      </c>
      <c r="N1697" s="13">
        <v>0</v>
      </c>
      <c r="O1697" s="14">
        <v>0</v>
      </c>
      <c r="P1697" s="15">
        <v>109</v>
      </c>
      <c r="Q1697" s="13">
        <v>1145.07</v>
      </c>
      <c r="R1697" s="13">
        <v>99392.94</v>
      </c>
      <c r="S1697" s="13">
        <v>99.53</v>
      </c>
      <c r="T1697" s="13">
        <v>0</v>
      </c>
      <c r="U1697" s="13">
        <v>10270.5</v>
      </c>
      <c r="V1697" s="13">
        <v>14433.78</v>
      </c>
      <c r="W1697" s="16">
        <v>14.17</v>
      </c>
      <c r="X1697" s="16">
        <v>1505.29</v>
      </c>
      <c r="Y1697" s="17">
        <f>SUM(R1697:X1697)+N1697+O1697</f>
        <v>125716.20999999999</v>
      </c>
      <c r="Z1697" s="17">
        <f>((P1697*Q1697)+O1697+N1697)-Y1697</f>
        <v>-903.58000000000175</v>
      </c>
    </row>
    <row r="1698" spans="1:26" hidden="1" x14ac:dyDescent="0.25">
      <c r="A1698" s="10" t="s">
        <v>2231</v>
      </c>
      <c r="B1698" s="11">
        <v>44372</v>
      </c>
      <c r="C1698" s="12">
        <v>419799</v>
      </c>
      <c r="D1698" s="12" t="s">
        <v>2232</v>
      </c>
      <c r="E1698" s="11">
        <v>44371</v>
      </c>
      <c r="F1698" s="13">
        <v>75699.7</v>
      </c>
      <c r="G1698" s="13">
        <v>4541.9799999999996</v>
      </c>
      <c r="H1698" s="13">
        <v>802.43</v>
      </c>
      <c r="I1698" s="13">
        <v>79.52</v>
      </c>
      <c r="J1698" s="13">
        <v>79518.77</v>
      </c>
      <c r="K1698" s="18" t="s">
        <v>32</v>
      </c>
      <c r="L1698" s="12">
        <v>120</v>
      </c>
      <c r="M1698" s="14">
        <v>731.05</v>
      </c>
      <c r="N1698" s="13">
        <v>0</v>
      </c>
      <c r="O1698" s="14">
        <v>0</v>
      </c>
      <c r="P1698" s="15">
        <v>111</v>
      </c>
      <c r="Q1698" s="13">
        <v>838.18</v>
      </c>
      <c r="R1698" s="13">
        <v>73077.87</v>
      </c>
      <c r="S1698" s="13">
        <v>77.42</v>
      </c>
      <c r="T1698" s="13">
        <v>0</v>
      </c>
      <c r="U1698" s="13">
        <v>7991.26</v>
      </c>
      <c r="V1698" s="13">
        <v>10516.32</v>
      </c>
      <c r="W1698" s="16">
        <v>10.9</v>
      </c>
      <c r="X1698" s="16">
        <v>1149.95</v>
      </c>
      <c r="Y1698" s="17">
        <f>SUM(R1698:X1698)+N1698+O1698</f>
        <v>92823.719999999987</v>
      </c>
      <c r="Z1698" s="17">
        <f>((P1698*Q1698)+O1698+N1698)-Y1698</f>
        <v>214.26000000000931</v>
      </c>
    </row>
    <row r="1699" spans="1:26" hidden="1" x14ac:dyDescent="0.25">
      <c r="A1699" s="10" t="s">
        <v>3373</v>
      </c>
      <c r="B1699" s="11">
        <v>44418</v>
      </c>
      <c r="C1699" s="12">
        <v>422494</v>
      </c>
      <c r="D1699" s="12" t="s">
        <v>3374</v>
      </c>
      <c r="E1699" s="11">
        <v>44414</v>
      </c>
      <c r="F1699" s="13">
        <v>94320.76</v>
      </c>
      <c r="G1699" s="13">
        <v>5659.25</v>
      </c>
      <c r="H1699" s="13">
        <v>1000</v>
      </c>
      <c r="I1699" s="13">
        <v>99.08</v>
      </c>
      <c r="J1699" s="13">
        <v>99079.09</v>
      </c>
      <c r="K1699" s="18" t="s">
        <v>32</v>
      </c>
      <c r="L1699" s="12">
        <v>120</v>
      </c>
      <c r="M1699" s="14">
        <v>910.88</v>
      </c>
      <c r="N1699" s="13">
        <v>0</v>
      </c>
      <c r="O1699" s="14">
        <v>0</v>
      </c>
      <c r="P1699" s="15">
        <v>110</v>
      </c>
      <c r="Q1699" s="13">
        <v>910.88</v>
      </c>
      <c r="R1699" s="13">
        <v>90233.53</v>
      </c>
      <c r="S1699" s="13">
        <v>95.6</v>
      </c>
      <c r="T1699" s="13">
        <v>0</v>
      </c>
      <c r="U1699" s="13">
        <v>9867.67</v>
      </c>
      <c r="V1699" s="13">
        <v>0</v>
      </c>
      <c r="W1699" s="16">
        <v>0</v>
      </c>
      <c r="X1699" s="16">
        <v>0</v>
      </c>
      <c r="Y1699" s="17">
        <f>SUM(R1699:X1699)+N1699+O1699</f>
        <v>100196.8</v>
      </c>
      <c r="Z1699" s="17">
        <f>((P1699*Q1699)+O1699+N1699)-Y1699</f>
        <v>0</v>
      </c>
    </row>
    <row r="1700" spans="1:26" hidden="1" x14ac:dyDescent="0.25">
      <c r="A1700" s="10" t="s">
        <v>1831</v>
      </c>
      <c r="B1700" s="11">
        <v>44355</v>
      </c>
      <c r="C1700" s="12">
        <v>418895</v>
      </c>
      <c r="D1700" s="12" t="s">
        <v>1832</v>
      </c>
      <c r="E1700" s="11">
        <v>44355</v>
      </c>
      <c r="F1700" s="13">
        <v>74053.52</v>
      </c>
      <c r="G1700" s="13">
        <v>4443.21</v>
      </c>
      <c r="H1700" s="13">
        <v>784.97</v>
      </c>
      <c r="I1700" s="13">
        <v>77.790000000000006</v>
      </c>
      <c r="J1700" s="13">
        <v>77789.55</v>
      </c>
      <c r="K1700" s="18" t="s">
        <v>32</v>
      </c>
      <c r="L1700" s="12">
        <v>120</v>
      </c>
      <c r="M1700" s="14">
        <v>715.16</v>
      </c>
      <c r="N1700" s="13">
        <v>0</v>
      </c>
      <c r="O1700" s="14">
        <v>0</v>
      </c>
      <c r="P1700" s="15">
        <v>108</v>
      </c>
      <c r="Q1700" s="13">
        <v>819.96</v>
      </c>
      <c r="R1700" s="13">
        <v>69556.56</v>
      </c>
      <c r="S1700" s="13">
        <v>73.709999999999994</v>
      </c>
      <c r="T1700" s="13">
        <v>0</v>
      </c>
      <c r="U1700" s="13">
        <v>7607.01</v>
      </c>
      <c r="V1700" s="13">
        <v>10193.040000000001</v>
      </c>
      <c r="W1700" s="16">
        <v>10.8</v>
      </c>
      <c r="X1700" s="16">
        <v>1114.56</v>
      </c>
      <c r="Y1700" s="17">
        <f>SUM(R1700:X1700)+N1700+O1700</f>
        <v>88555.680000000008</v>
      </c>
      <c r="Z1700" s="17">
        <f>((P1700*Q1700)+O1700+N1700)-Y1700</f>
        <v>0</v>
      </c>
    </row>
    <row r="1701" spans="1:26" hidden="1" x14ac:dyDescent="0.25">
      <c r="A1701" s="10" t="s">
        <v>7737</v>
      </c>
      <c r="B1701" s="11">
        <v>44589</v>
      </c>
      <c r="C1701" s="12">
        <v>432814</v>
      </c>
      <c r="D1701" s="12" t="s">
        <v>7738</v>
      </c>
      <c r="E1701" s="11">
        <v>44589</v>
      </c>
      <c r="F1701" s="13">
        <v>73600.47</v>
      </c>
      <c r="G1701" s="13">
        <v>4416.03</v>
      </c>
      <c r="H1701" s="13">
        <v>3900.82</v>
      </c>
      <c r="I1701" s="13">
        <v>74.19</v>
      </c>
      <c r="J1701" s="13">
        <v>74189.87</v>
      </c>
      <c r="K1701" s="18" t="s">
        <v>32</v>
      </c>
      <c r="L1701" s="12">
        <v>120</v>
      </c>
      <c r="M1701" s="14">
        <v>682.06</v>
      </c>
      <c r="N1701" s="13">
        <v>0</v>
      </c>
      <c r="O1701" s="14">
        <v>0.01</v>
      </c>
      <c r="P1701" s="15">
        <v>116</v>
      </c>
      <c r="Q1701" s="13">
        <v>682.06</v>
      </c>
      <c r="R1701" s="13">
        <v>71453.509999999995</v>
      </c>
      <c r="S1701" s="13">
        <v>73.56</v>
      </c>
      <c r="T1701" s="13">
        <v>0</v>
      </c>
      <c r="U1701" s="13">
        <v>7591.88</v>
      </c>
      <c r="V1701" s="13">
        <v>0</v>
      </c>
      <c r="W1701" s="16">
        <v>0</v>
      </c>
      <c r="X1701" s="16">
        <v>0</v>
      </c>
      <c r="Y1701" s="17">
        <f>SUM(R1701:X1701)+N1701+O1701</f>
        <v>79118.959999999992</v>
      </c>
      <c r="Z1701" s="17">
        <f>((P1701*Q1701)+O1701+N1701)-Y1701</f>
        <v>9.9999999947613105E-3</v>
      </c>
    </row>
    <row r="1702" spans="1:26" hidden="1" x14ac:dyDescent="0.25">
      <c r="A1702" s="10" t="s">
        <v>699</v>
      </c>
      <c r="B1702" s="11">
        <v>44285</v>
      </c>
      <c r="C1702" s="12">
        <v>413514</v>
      </c>
      <c r="D1702" s="12" t="s">
        <v>700</v>
      </c>
      <c r="E1702" s="11">
        <v>44284</v>
      </c>
      <c r="F1702" s="13">
        <v>71760.460000000006</v>
      </c>
      <c r="G1702" s="13">
        <v>4305.63</v>
      </c>
      <c r="H1702" s="13">
        <v>761</v>
      </c>
      <c r="I1702" s="13">
        <v>75.38</v>
      </c>
      <c r="J1702" s="13">
        <v>75380.47</v>
      </c>
      <c r="K1702" s="18" t="s">
        <v>32</v>
      </c>
      <c r="L1702" s="12">
        <v>120</v>
      </c>
      <c r="M1702" s="14">
        <v>693.01</v>
      </c>
      <c r="N1702" s="13">
        <v>0</v>
      </c>
      <c r="O1702" s="14">
        <v>0</v>
      </c>
      <c r="P1702" s="15">
        <v>106</v>
      </c>
      <c r="Q1702" s="13">
        <v>810.26</v>
      </c>
      <c r="R1702" s="13">
        <v>66154.23</v>
      </c>
      <c r="S1702" s="13">
        <v>70.099999999999994</v>
      </c>
      <c r="T1702" s="13">
        <v>0</v>
      </c>
      <c r="U1702" s="13">
        <v>7234.73</v>
      </c>
      <c r="V1702" s="13">
        <v>11192.54</v>
      </c>
      <c r="W1702" s="16">
        <v>11.65</v>
      </c>
      <c r="X1702" s="16">
        <v>1224.31</v>
      </c>
      <c r="Y1702" s="17">
        <f>SUM(R1702:X1702)+N1702+O1702</f>
        <v>85887.56</v>
      </c>
      <c r="Z1702" s="17">
        <f>((P1702*Q1702)+O1702+N1702)-Y1702</f>
        <v>0</v>
      </c>
    </row>
    <row r="1703" spans="1:26" hidden="1" x14ac:dyDescent="0.25">
      <c r="A1703" s="10" t="s">
        <v>3335</v>
      </c>
      <c r="B1703" s="11">
        <v>44417</v>
      </c>
      <c r="C1703" s="12">
        <v>422472</v>
      </c>
      <c r="D1703" s="12" t="s">
        <v>3336</v>
      </c>
      <c r="E1703" s="11">
        <v>44413</v>
      </c>
      <c r="F1703" s="13">
        <v>71461.149999999994</v>
      </c>
      <c r="G1703" s="13">
        <v>4287.67</v>
      </c>
      <c r="H1703" s="13">
        <v>758</v>
      </c>
      <c r="I1703" s="13">
        <v>75.069999999999993</v>
      </c>
      <c r="J1703" s="13">
        <v>75065.89</v>
      </c>
      <c r="K1703" s="18" t="s">
        <v>32</v>
      </c>
      <c r="L1703" s="12">
        <v>120</v>
      </c>
      <c r="M1703" s="14">
        <v>690.12</v>
      </c>
      <c r="N1703" s="13">
        <v>0</v>
      </c>
      <c r="O1703" s="14">
        <v>0</v>
      </c>
      <c r="P1703" s="15">
        <v>110</v>
      </c>
      <c r="Q1703" s="13">
        <v>690.12</v>
      </c>
      <c r="R1703" s="13">
        <v>68985.63</v>
      </c>
      <c r="S1703" s="13">
        <v>72.430000000000007</v>
      </c>
      <c r="T1703" s="13">
        <v>0</v>
      </c>
      <c r="U1703" s="13">
        <v>7476.63</v>
      </c>
      <c r="V1703" s="13">
        <v>0</v>
      </c>
      <c r="W1703" s="16">
        <v>0</v>
      </c>
      <c r="X1703" s="16">
        <v>0</v>
      </c>
      <c r="Y1703" s="17">
        <f>SUM(R1703:X1703)+N1703+O1703</f>
        <v>76534.69</v>
      </c>
      <c r="Z1703" s="17">
        <f>((P1703*Q1703)+O1703+N1703)-Y1703</f>
        <v>-621.49000000000524</v>
      </c>
    </row>
    <row r="1704" spans="1:26" hidden="1" x14ac:dyDescent="0.25">
      <c r="A1704" s="10" t="s">
        <v>7099</v>
      </c>
      <c r="B1704" s="11">
        <v>44552</v>
      </c>
      <c r="C1704" s="12">
        <v>431286</v>
      </c>
      <c r="D1704" s="12" t="s">
        <v>7100</v>
      </c>
      <c r="E1704" s="11">
        <v>44551</v>
      </c>
      <c r="F1704" s="13">
        <v>73611.92</v>
      </c>
      <c r="G1704" s="13">
        <v>4416.72</v>
      </c>
      <c r="H1704" s="13">
        <v>3680.6</v>
      </c>
      <c r="I1704" s="13">
        <v>74.42</v>
      </c>
      <c r="J1704" s="13">
        <v>74422.460000000006</v>
      </c>
      <c r="K1704" s="18" t="s">
        <v>32</v>
      </c>
      <c r="L1704" s="12">
        <v>120</v>
      </c>
      <c r="M1704" s="14">
        <v>684.2</v>
      </c>
      <c r="N1704" s="13">
        <v>0</v>
      </c>
      <c r="O1704" s="14">
        <v>-0.01</v>
      </c>
      <c r="P1704" s="15">
        <v>114</v>
      </c>
      <c r="Q1704" s="13">
        <v>684.2</v>
      </c>
      <c r="R1704" s="13">
        <v>71059.63</v>
      </c>
      <c r="S1704" s="13">
        <v>72.5</v>
      </c>
      <c r="T1704" s="13">
        <v>0</v>
      </c>
      <c r="U1704" s="13">
        <v>7484.59</v>
      </c>
      <c r="V1704" s="13">
        <v>0</v>
      </c>
      <c r="W1704" s="16">
        <v>0</v>
      </c>
      <c r="X1704" s="16">
        <v>0</v>
      </c>
      <c r="Y1704" s="17">
        <f>SUM(R1704:X1704)+N1704+O1704</f>
        <v>78616.710000000006</v>
      </c>
      <c r="Z1704" s="17">
        <f>((P1704*Q1704)+O1704+N1704)-Y1704</f>
        <v>-617.91999999999825</v>
      </c>
    </row>
    <row r="1705" spans="1:26" hidden="1" x14ac:dyDescent="0.25">
      <c r="A1705" s="10" t="s">
        <v>9013</v>
      </c>
      <c r="B1705" s="11">
        <v>44651</v>
      </c>
      <c r="C1705" s="12">
        <v>434370</v>
      </c>
      <c r="D1705" s="12" t="s">
        <v>9014</v>
      </c>
      <c r="E1705" s="11">
        <v>44649</v>
      </c>
      <c r="F1705" s="13">
        <v>147479.26</v>
      </c>
      <c r="G1705" s="13">
        <v>8848.76</v>
      </c>
      <c r="H1705" s="13">
        <v>15000</v>
      </c>
      <c r="I1705" s="13">
        <v>141.33000000000001</v>
      </c>
      <c r="J1705" s="13">
        <v>141469.35</v>
      </c>
      <c r="K1705" s="18" t="s">
        <v>32</v>
      </c>
      <c r="L1705" s="12">
        <v>120</v>
      </c>
      <c r="M1705" s="14">
        <v>1300.5999999999999</v>
      </c>
      <c r="N1705" s="13">
        <v>0</v>
      </c>
      <c r="O1705" s="14">
        <v>0</v>
      </c>
      <c r="P1705" s="15">
        <v>119</v>
      </c>
      <c r="Q1705" s="13">
        <v>1300.5999999999999</v>
      </c>
      <c r="R1705" s="13">
        <v>140150.29</v>
      </c>
      <c r="S1705" s="13">
        <v>140.15</v>
      </c>
      <c r="T1705" s="13">
        <v>0</v>
      </c>
      <c r="U1705" s="13">
        <v>14480.96</v>
      </c>
      <c r="V1705" s="13">
        <v>0</v>
      </c>
      <c r="W1705" s="16">
        <v>0</v>
      </c>
      <c r="X1705" s="16">
        <v>0</v>
      </c>
      <c r="Y1705" s="17">
        <f>SUM(R1705:X1705)+N1705+O1705</f>
        <v>154771.4</v>
      </c>
      <c r="Z1705" s="17">
        <f>((P1705*Q1705)+O1705+N1705)-Y1705</f>
        <v>0</v>
      </c>
    </row>
    <row r="1706" spans="1:26" x14ac:dyDescent="0.25">
      <c r="A1706" s="41" t="s">
        <v>10401</v>
      </c>
      <c r="B1706" s="42">
        <v>44727</v>
      </c>
      <c r="C1706" s="43">
        <v>436738</v>
      </c>
      <c r="D1706" s="43" t="s">
        <v>10402</v>
      </c>
      <c r="E1706" s="42">
        <v>44727</v>
      </c>
      <c r="F1706" s="44">
        <v>162737.14000000001</v>
      </c>
      <c r="G1706" s="44">
        <v>9764.23</v>
      </c>
      <c r="H1706" s="53">
        <v>8625.07</v>
      </c>
      <c r="I1706" s="44">
        <v>163.88</v>
      </c>
      <c r="J1706" s="44">
        <v>164040.18</v>
      </c>
      <c r="K1706" s="45" t="s">
        <v>32</v>
      </c>
      <c r="L1706" s="43">
        <v>120</v>
      </c>
      <c r="M1706" s="52">
        <v>1508.1</v>
      </c>
      <c r="N1706" s="44">
        <v>0</v>
      </c>
      <c r="O1706" s="46">
        <v>0.01</v>
      </c>
      <c r="P1706" s="47">
        <v>120</v>
      </c>
      <c r="Q1706" s="51">
        <v>1508.1</v>
      </c>
      <c r="R1706" s="44">
        <v>159482.4</v>
      </c>
      <c r="S1706" s="44">
        <v>163.88</v>
      </c>
      <c r="T1706" s="44">
        <v>4393.8900000000003</v>
      </c>
      <c r="U1706" s="44">
        <v>16931.82</v>
      </c>
      <c r="V1706" s="44">
        <v>0</v>
      </c>
      <c r="W1706" s="48">
        <v>0</v>
      </c>
      <c r="X1706" s="48">
        <v>0</v>
      </c>
      <c r="Y1706" s="49">
        <f>SUM(R1706:X1706)+N1706+O1706</f>
        <v>180972.00000000003</v>
      </c>
      <c r="Z1706" s="49">
        <f>((P1706*Q1706)+O1706+N1706)-Y1706</f>
        <v>9.9999999802093953E-3</v>
      </c>
    </row>
    <row r="1707" spans="1:26" hidden="1" x14ac:dyDescent="0.25">
      <c r="A1707" s="10" t="s">
        <v>3005</v>
      </c>
      <c r="B1707" s="11">
        <v>44404</v>
      </c>
      <c r="C1707" s="12">
        <v>421572</v>
      </c>
      <c r="D1707" s="12" t="s">
        <v>3006</v>
      </c>
      <c r="E1707" s="11">
        <v>44404</v>
      </c>
      <c r="F1707" s="13">
        <v>84433.96</v>
      </c>
      <c r="G1707" s="13">
        <v>5066.04</v>
      </c>
      <c r="H1707" s="13">
        <v>900</v>
      </c>
      <c r="I1707" s="13">
        <v>88.69</v>
      </c>
      <c r="J1707" s="13">
        <v>88688.69</v>
      </c>
      <c r="K1707" s="18" t="s">
        <v>32</v>
      </c>
      <c r="L1707" s="12">
        <v>120</v>
      </c>
      <c r="M1707" s="14">
        <v>815.36</v>
      </c>
      <c r="N1707" s="13">
        <v>0</v>
      </c>
      <c r="O1707" s="14">
        <v>0</v>
      </c>
      <c r="P1707" s="15">
        <v>110</v>
      </c>
      <c r="Q1707" s="13">
        <v>902.7</v>
      </c>
      <c r="R1707" s="13">
        <v>81505</v>
      </c>
      <c r="S1707" s="13">
        <v>85.57</v>
      </c>
      <c r="T1707" s="13">
        <v>0</v>
      </c>
      <c r="U1707" s="13">
        <v>8833.31</v>
      </c>
      <c r="V1707" s="13">
        <v>8573.94</v>
      </c>
      <c r="W1707" s="16">
        <v>8.7200000000000006</v>
      </c>
      <c r="X1707" s="16">
        <v>937.4</v>
      </c>
      <c r="Y1707" s="17">
        <f>SUM(R1707:X1707)+N1707+O1707</f>
        <v>99943.94</v>
      </c>
      <c r="Z1707" s="17">
        <f>((P1707*Q1707)+O1707+N1707)-Y1707</f>
        <v>-646.94000000000233</v>
      </c>
    </row>
    <row r="1708" spans="1:26" hidden="1" x14ac:dyDescent="0.25">
      <c r="A1708" s="10" t="s">
        <v>8985</v>
      </c>
      <c r="B1708" s="11">
        <v>44651</v>
      </c>
      <c r="C1708" s="12">
        <v>434654</v>
      </c>
      <c r="D1708" s="12" t="s">
        <v>8986</v>
      </c>
      <c r="E1708" s="11">
        <v>44651</v>
      </c>
      <c r="F1708" s="13">
        <v>78301.89</v>
      </c>
      <c r="G1708" s="13">
        <v>4698.1099999999997</v>
      </c>
      <c r="H1708" s="13">
        <v>4150</v>
      </c>
      <c r="I1708" s="13">
        <v>78.849999999999994</v>
      </c>
      <c r="J1708" s="13">
        <v>78928.850000000006</v>
      </c>
      <c r="K1708" s="18" t="s">
        <v>32</v>
      </c>
      <c r="L1708" s="12">
        <v>120</v>
      </c>
      <c r="M1708" s="14">
        <v>725.63</v>
      </c>
      <c r="N1708" s="13">
        <v>0</v>
      </c>
      <c r="O1708" s="14">
        <v>-0.01</v>
      </c>
      <c r="P1708" s="15">
        <v>117</v>
      </c>
      <c r="Q1708" s="13">
        <v>725.63</v>
      </c>
      <c r="R1708" s="13">
        <v>76673.119999999995</v>
      </c>
      <c r="S1708" s="13">
        <v>78.849999999999994</v>
      </c>
      <c r="T1708" s="13">
        <v>0</v>
      </c>
      <c r="U1708" s="13">
        <v>8146.75</v>
      </c>
      <c r="V1708" s="13">
        <v>0</v>
      </c>
      <c r="W1708" s="16">
        <v>0</v>
      </c>
      <c r="X1708" s="16">
        <v>0</v>
      </c>
      <c r="Y1708" s="17">
        <f>SUM(R1708:X1708)+N1708+O1708</f>
        <v>84898.71</v>
      </c>
      <c r="Z1708" s="17">
        <f>((P1708*Q1708)+O1708+N1708)-Y1708</f>
        <v>-9.9999999947613105E-3</v>
      </c>
    </row>
    <row r="1709" spans="1:26" hidden="1" x14ac:dyDescent="0.25">
      <c r="A1709" s="10" t="s">
        <v>1933</v>
      </c>
      <c r="B1709" s="11">
        <v>44361</v>
      </c>
      <c r="C1709" s="12">
        <v>419129</v>
      </c>
      <c r="D1709" s="12" t="s">
        <v>1934</v>
      </c>
      <c r="E1709" s="11">
        <v>44361</v>
      </c>
      <c r="F1709" s="13">
        <v>77358.490000000005</v>
      </c>
      <c r="G1709" s="13">
        <v>4641.51</v>
      </c>
      <c r="H1709" s="13">
        <v>821</v>
      </c>
      <c r="I1709" s="13">
        <v>81.260000000000005</v>
      </c>
      <c r="J1709" s="13">
        <v>81260.259999999995</v>
      </c>
      <c r="K1709" s="18" t="s">
        <v>32</v>
      </c>
      <c r="L1709" s="12">
        <v>120</v>
      </c>
      <c r="M1709" s="14">
        <v>747.06</v>
      </c>
      <c r="N1709" s="13">
        <v>0</v>
      </c>
      <c r="O1709" s="14">
        <v>0</v>
      </c>
      <c r="P1709" s="15">
        <v>108</v>
      </c>
      <c r="Q1709" s="13">
        <v>856.54</v>
      </c>
      <c r="R1709" s="13">
        <v>72659.960000000006</v>
      </c>
      <c r="S1709" s="13">
        <v>77</v>
      </c>
      <c r="T1709" s="13">
        <v>0</v>
      </c>
      <c r="U1709" s="13">
        <v>7945.52</v>
      </c>
      <c r="V1709" s="13">
        <v>10647.72</v>
      </c>
      <c r="W1709" s="16">
        <v>10.8</v>
      </c>
      <c r="X1709" s="16">
        <v>1164.23</v>
      </c>
      <c r="Y1709" s="17">
        <f>SUM(R1709:X1709)+N1709+O1709</f>
        <v>92505.23000000001</v>
      </c>
      <c r="Z1709" s="17">
        <f>((P1709*Q1709)+O1709+N1709)-Y1709</f>
        <v>1.0899999999819556</v>
      </c>
    </row>
    <row r="1710" spans="1:26" hidden="1" x14ac:dyDescent="0.25">
      <c r="A1710" s="10" t="s">
        <v>2063</v>
      </c>
      <c r="B1710" s="11">
        <v>44363</v>
      </c>
      <c r="C1710" s="12">
        <v>419260</v>
      </c>
      <c r="D1710" s="12" t="s">
        <v>2064</v>
      </c>
      <c r="E1710" s="11">
        <v>44361</v>
      </c>
      <c r="F1710" s="13">
        <v>76953.960000000006</v>
      </c>
      <c r="G1710" s="13">
        <v>4617.24</v>
      </c>
      <c r="H1710" s="13">
        <v>820</v>
      </c>
      <c r="I1710" s="13">
        <v>80.83</v>
      </c>
      <c r="J1710" s="13">
        <v>80832.03</v>
      </c>
      <c r="K1710" s="18" t="s">
        <v>32</v>
      </c>
      <c r="L1710" s="12">
        <v>120</v>
      </c>
      <c r="M1710" s="14">
        <v>743.13</v>
      </c>
      <c r="N1710" s="13">
        <v>0</v>
      </c>
      <c r="O1710" s="14">
        <v>0</v>
      </c>
      <c r="P1710" s="15">
        <v>110</v>
      </c>
      <c r="Q1710" s="13">
        <v>852.03</v>
      </c>
      <c r="R1710" s="13">
        <v>73615.5</v>
      </c>
      <c r="S1710" s="13">
        <v>77.989999999999995</v>
      </c>
      <c r="T1710" s="13">
        <v>0</v>
      </c>
      <c r="U1710" s="13">
        <v>8050.81</v>
      </c>
      <c r="V1710" s="13">
        <v>10689.63</v>
      </c>
      <c r="W1710" s="16">
        <v>10.9</v>
      </c>
      <c r="X1710" s="16">
        <v>1169.57</v>
      </c>
      <c r="Y1710" s="17">
        <f>SUM(R1710:X1710)+N1710+O1710</f>
        <v>93614.400000000009</v>
      </c>
      <c r="Z1710" s="17">
        <f>((P1710*Q1710)+O1710+N1710)-Y1710</f>
        <v>108.89999999999418</v>
      </c>
    </row>
    <row r="1711" spans="1:26" hidden="1" x14ac:dyDescent="0.25">
      <c r="A1711" s="10" t="s">
        <v>9503</v>
      </c>
      <c r="B1711" s="11">
        <v>44679</v>
      </c>
      <c r="C1711" s="12">
        <v>435310</v>
      </c>
      <c r="D1711" s="12" t="s">
        <v>9504</v>
      </c>
      <c r="E1711" s="11">
        <v>44679</v>
      </c>
      <c r="F1711" s="13">
        <v>77169.81</v>
      </c>
      <c r="G1711" s="13">
        <v>4630.1899999999996</v>
      </c>
      <c r="H1711" s="13">
        <v>2454</v>
      </c>
      <c r="I1711" s="13">
        <v>79.349999999999994</v>
      </c>
      <c r="J1711" s="13">
        <v>79425.350000000006</v>
      </c>
      <c r="K1711" s="18" t="s">
        <v>32</v>
      </c>
      <c r="L1711" s="12">
        <v>120</v>
      </c>
      <c r="M1711" s="14">
        <v>730.2</v>
      </c>
      <c r="N1711" s="13">
        <v>0</v>
      </c>
      <c r="O1711" s="14">
        <v>-0.01</v>
      </c>
      <c r="P1711" s="15">
        <v>119</v>
      </c>
      <c r="Q1711" s="13">
        <v>730.2</v>
      </c>
      <c r="R1711" s="13">
        <v>75860.84</v>
      </c>
      <c r="S1711" s="13">
        <v>79.349999999999994</v>
      </c>
      <c r="T1711" s="13">
        <v>2754.97</v>
      </c>
      <c r="U1711" s="13">
        <v>8198.65</v>
      </c>
      <c r="V1711" s="13">
        <v>0</v>
      </c>
      <c r="W1711" s="16">
        <v>0</v>
      </c>
      <c r="X1711" s="16">
        <v>0</v>
      </c>
      <c r="Y1711" s="17">
        <f>SUM(R1711:X1711)+N1711+O1711</f>
        <v>86893.8</v>
      </c>
      <c r="Z1711" s="17">
        <f>((P1711*Q1711)+O1711+N1711)-Y1711</f>
        <v>-9.9999999947613105E-3</v>
      </c>
    </row>
    <row r="1712" spans="1:26" hidden="1" x14ac:dyDescent="0.25">
      <c r="A1712" s="10" t="s">
        <v>9695</v>
      </c>
      <c r="B1712" s="11">
        <v>44681</v>
      </c>
      <c r="C1712" s="12">
        <v>435252</v>
      </c>
      <c r="D1712" s="12" t="s">
        <v>9696</v>
      </c>
      <c r="E1712" s="11">
        <v>44680</v>
      </c>
      <c r="F1712" s="13">
        <v>71147.12</v>
      </c>
      <c r="G1712" s="13">
        <v>4268.83</v>
      </c>
      <c r="H1712" s="13">
        <v>3770.8</v>
      </c>
      <c r="I1712" s="13">
        <v>71.650000000000006</v>
      </c>
      <c r="J1712" s="13">
        <v>71716.800000000003</v>
      </c>
      <c r="K1712" s="18" t="s">
        <v>32</v>
      </c>
      <c r="L1712" s="12">
        <v>120</v>
      </c>
      <c r="M1712" s="14">
        <v>659.33</v>
      </c>
      <c r="N1712" s="13">
        <v>0</v>
      </c>
      <c r="O1712" s="14">
        <v>0.01</v>
      </c>
      <c r="P1712" s="15">
        <v>119</v>
      </c>
      <c r="Q1712" s="13">
        <v>659.33</v>
      </c>
      <c r="R1712" s="13">
        <v>69705.17</v>
      </c>
      <c r="S1712" s="13">
        <v>71.650000000000006</v>
      </c>
      <c r="T1712" s="13">
        <v>1280.6400000000001</v>
      </c>
      <c r="U1712" s="13">
        <v>7402.8</v>
      </c>
      <c r="V1712" s="13">
        <v>0</v>
      </c>
      <c r="W1712" s="16">
        <v>0</v>
      </c>
      <c r="X1712" s="16">
        <v>0</v>
      </c>
      <c r="Y1712" s="17">
        <f>SUM(R1712:X1712)+N1712+O1712</f>
        <v>78460.26999999999</v>
      </c>
      <c r="Z1712" s="17">
        <f>((P1712*Q1712)+O1712+N1712)-Y1712</f>
        <v>1.0000000009313226E-2</v>
      </c>
    </row>
    <row r="1713" spans="1:26" hidden="1" x14ac:dyDescent="0.25">
      <c r="A1713" s="10" t="s">
        <v>10197</v>
      </c>
      <c r="B1713" s="11">
        <v>44712</v>
      </c>
      <c r="C1713" s="12">
        <v>436344</v>
      </c>
      <c r="D1713" s="12" t="s">
        <v>10198</v>
      </c>
      <c r="E1713" s="11">
        <v>44712</v>
      </c>
      <c r="F1713" s="13">
        <v>68697.05</v>
      </c>
      <c r="G1713" s="13">
        <v>4121.82</v>
      </c>
      <c r="H1713" s="13">
        <v>2184.5700000000002</v>
      </c>
      <c r="I1713" s="13">
        <v>70.63</v>
      </c>
      <c r="J1713" s="13">
        <v>70704.929999999993</v>
      </c>
      <c r="K1713" s="18" t="s">
        <v>32</v>
      </c>
      <c r="L1713" s="12">
        <v>120</v>
      </c>
      <c r="M1713" s="14">
        <v>650.02</v>
      </c>
      <c r="N1713" s="13">
        <v>0</v>
      </c>
      <c r="O1713" s="14">
        <v>0.02</v>
      </c>
      <c r="P1713" s="15">
        <v>120</v>
      </c>
      <c r="Q1713" s="13">
        <v>650.02</v>
      </c>
      <c r="R1713" s="13">
        <v>67604.759999999995</v>
      </c>
      <c r="S1713" s="13">
        <v>70.63</v>
      </c>
      <c r="T1713" s="13">
        <v>3029.52</v>
      </c>
      <c r="U1713" s="13">
        <v>7297.47</v>
      </c>
      <c r="V1713" s="13">
        <v>0</v>
      </c>
      <c r="W1713" s="16">
        <v>0</v>
      </c>
      <c r="X1713" s="16">
        <v>0</v>
      </c>
      <c r="Y1713" s="17">
        <f>SUM(R1713:X1713)+N1713+O1713</f>
        <v>78002.400000000009</v>
      </c>
      <c r="Z1713" s="17">
        <f>((P1713*Q1713)+O1713+N1713)-Y1713</f>
        <v>1.9999999989522621E-2</v>
      </c>
    </row>
    <row r="1714" spans="1:26" hidden="1" x14ac:dyDescent="0.25">
      <c r="A1714" s="10" t="s">
        <v>1631</v>
      </c>
      <c r="B1714" s="11">
        <v>44346</v>
      </c>
      <c r="C1714" s="12">
        <v>418120</v>
      </c>
      <c r="D1714" s="12" t="s">
        <v>1632</v>
      </c>
      <c r="E1714" s="11">
        <v>44346</v>
      </c>
      <c r="F1714" s="13">
        <v>71698.14</v>
      </c>
      <c r="G1714" s="13">
        <v>4301.8900000000003</v>
      </c>
      <c r="H1714" s="13">
        <v>760</v>
      </c>
      <c r="I1714" s="13">
        <v>75.319999999999993</v>
      </c>
      <c r="J1714" s="13">
        <v>75315.350000000006</v>
      </c>
      <c r="K1714" s="18" t="s">
        <v>32</v>
      </c>
      <c r="L1714" s="12">
        <v>120</v>
      </c>
      <c r="M1714" s="14">
        <v>692.41</v>
      </c>
      <c r="N1714" s="13">
        <v>0</v>
      </c>
      <c r="O1714" s="14">
        <v>0</v>
      </c>
      <c r="P1714" s="15">
        <v>108</v>
      </c>
      <c r="Q1714" s="13">
        <v>794.66</v>
      </c>
      <c r="R1714" s="13">
        <v>67344.210000000006</v>
      </c>
      <c r="S1714" s="13">
        <v>71.36</v>
      </c>
      <c r="T1714" s="13">
        <v>0</v>
      </c>
      <c r="U1714" s="13">
        <v>7364.71</v>
      </c>
      <c r="V1714" s="13">
        <v>9945.74</v>
      </c>
      <c r="W1714" s="16">
        <v>10.81</v>
      </c>
      <c r="X1714" s="16">
        <v>1087.55</v>
      </c>
      <c r="Y1714" s="17">
        <f>SUM(R1714:X1714)+N1714+O1714</f>
        <v>85824.380000000019</v>
      </c>
      <c r="Z1714" s="17">
        <f>((P1714*Q1714)+O1714+N1714)-Y1714</f>
        <v>-1.1000000000203727</v>
      </c>
    </row>
    <row r="1715" spans="1:26" hidden="1" x14ac:dyDescent="0.25">
      <c r="A1715" s="10" t="s">
        <v>10269</v>
      </c>
      <c r="B1715" s="11">
        <v>44712</v>
      </c>
      <c r="C1715" s="12">
        <v>436265</v>
      </c>
      <c r="D1715" s="12" t="s">
        <v>10270</v>
      </c>
      <c r="E1715" s="11">
        <v>44712</v>
      </c>
      <c r="F1715" s="13">
        <v>144132.74</v>
      </c>
      <c r="G1715" s="13">
        <v>8647.9599999999991</v>
      </c>
      <c r="H1715" s="13">
        <v>7639.04</v>
      </c>
      <c r="I1715" s="13">
        <v>145.13999999999999</v>
      </c>
      <c r="J1715" s="13">
        <v>145286.79999999999</v>
      </c>
      <c r="K1715" s="18" t="s">
        <v>32</v>
      </c>
      <c r="L1715" s="12">
        <v>120</v>
      </c>
      <c r="M1715" s="14">
        <v>1335.69</v>
      </c>
      <c r="N1715" s="13">
        <v>0</v>
      </c>
      <c r="O1715" s="14">
        <v>0.01</v>
      </c>
      <c r="P1715" s="15">
        <v>120</v>
      </c>
      <c r="Q1715" s="13">
        <v>1335.69</v>
      </c>
      <c r="R1715" s="13">
        <v>141250.07999999999</v>
      </c>
      <c r="S1715" s="13">
        <v>145.13999999999999</v>
      </c>
      <c r="T1715" s="13">
        <v>3891.57</v>
      </c>
      <c r="U1715" s="13">
        <v>14996</v>
      </c>
      <c r="V1715" s="13">
        <v>0</v>
      </c>
      <c r="W1715" s="16">
        <v>0</v>
      </c>
      <c r="X1715" s="16">
        <v>0</v>
      </c>
      <c r="Y1715" s="17">
        <f>SUM(R1715:X1715)+N1715+O1715</f>
        <v>160282.80000000002</v>
      </c>
      <c r="Z1715" s="17">
        <f>((P1715*Q1715)+O1715+N1715)-Y1715</f>
        <v>1.0000000009313226E-2</v>
      </c>
    </row>
    <row r="1716" spans="1:26" hidden="1" x14ac:dyDescent="0.25">
      <c r="A1716" s="10" t="s">
        <v>10267</v>
      </c>
      <c r="B1716" s="11">
        <v>44712</v>
      </c>
      <c r="C1716" s="12">
        <v>436275</v>
      </c>
      <c r="D1716" s="12" t="s">
        <v>10268</v>
      </c>
      <c r="E1716" s="11">
        <v>44712</v>
      </c>
      <c r="F1716" s="13">
        <v>133261.84</v>
      </c>
      <c r="G1716" s="13">
        <v>7995.71</v>
      </c>
      <c r="H1716" s="13">
        <v>7062.88</v>
      </c>
      <c r="I1716" s="13">
        <v>134.19</v>
      </c>
      <c r="J1716" s="13">
        <v>134328.85999999999</v>
      </c>
      <c r="K1716" s="18" t="s">
        <v>32</v>
      </c>
      <c r="L1716" s="12">
        <v>120</v>
      </c>
      <c r="M1716" s="14">
        <v>1234.95</v>
      </c>
      <c r="N1716" s="13">
        <v>0</v>
      </c>
      <c r="O1716" s="14">
        <v>-0.01</v>
      </c>
      <c r="P1716" s="15">
        <v>120</v>
      </c>
      <c r="Q1716" s="13">
        <v>1234.95</v>
      </c>
      <c r="R1716" s="13">
        <v>130596.6</v>
      </c>
      <c r="S1716" s="13">
        <v>134.19</v>
      </c>
      <c r="T1716" s="13">
        <v>3598.08</v>
      </c>
      <c r="U1716" s="13">
        <v>13865.14</v>
      </c>
      <c r="V1716" s="13">
        <v>0</v>
      </c>
      <c r="W1716" s="16">
        <v>0</v>
      </c>
      <c r="X1716" s="16">
        <v>0</v>
      </c>
      <c r="Y1716" s="17">
        <f>SUM(R1716:X1716)+N1716+O1716</f>
        <v>148194</v>
      </c>
      <c r="Z1716" s="17">
        <f>((P1716*Q1716)+O1716+N1716)-Y1716</f>
        <v>-1.0000000009313226E-2</v>
      </c>
    </row>
    <row r="1717" spans="1:26" hidden="1" x14ac:dyDescent="0.25">
      <c r="A1717" s="10" t="s">
        <v>10253</v>
      </c>
      <c r="B1717" s="11">
        <v>44712</v>
      </c>
      <c r="C1717" s="12">
        <v>436299</v>
      </c>
      <c r="D1717" s="12" t="s">
        <v>10254</v>
      </c>
      <c r="E1717" s="11">
        <v>44712</v>
      </c>
      <c r="F1717" s="13">
        <v>139162.64000000001</v>
      </c>
      <c r="G1717" s="13">
        <v>8349.76</v>
      </c>
      <c r="H1717" s="13">
        <v>7375.62</v>
      </c>
      <c r="I1717" s="13">
        <v>140.13999999999999</v>
      </c>
      <c r="J1717" s="13">
        <v>140276.92000000001</v>
      </c>
      <c r="K1717" s="18" t="s">
        <v>32</v>
      </c>
      <c r="L1717" s="12">
        <v>120</v>
      </c>
      <c r="M1717" s="14">
        <v>1289.6300000000001</v>
      </c>
      <c r="N1717" s="13">
        <v>0</v>
      </c>
      <c r="O1717" s="14">
        <v>0.01</v>
      </c>
      <c r="P1717" s="15">
        <v>120</v>
      </c>
      <c r="Q1717" s="13">
        <v>1289.6300000000001</v>
      </c>
      <c r="R1717" s="13">
        <v>136379.39000000001</v>
      </c>
      <c r="S1717" s="13">
        <v>140.13999999999999</v>
      </c>
      <c r="T1717" s="13">
        <v>3757.38</v>
      </c>
      <c r="U1717" s="13">
        <v>14478.68</v>
      </c>
      <c r="V1717" s="13">
        <v>0</v>
      </c>
      <c r="W1717" s="16">
        <v>0</v>
      </c>
      <c r="X1717" s="16">
        <v>0</v>
      </c>
      <c r="Y1717" s="17">
        <f>SUM(R1717:X1717)+N1717+O1717</f>
        <v>154755.60000000003</v>
      </c>
      <c r="Z1717" s="17">
        <f>((P1717*Q1717)+O1717+N1717)-Y1717</f>
        <v>9.9999999802093953E-3</v>
      </c>
    </row>
    <row r="1718" spans="1:26" hidden="1" x14ac:dyDescent="0.25">
      <c r="A1718" s="10" t="s">
        <v>3789</v>
      </c>
      <c r="B1718" s="11">
        <v>44439</v>
      </c>
      <c r="C1718" s="12">
        <v>423826</v>
      </c>
      <c r="D1718" s="12" t="s">
        <v>3790</v>
      </c>
      <c r="E1718" s="11">
        <v>44436</v>
      </c>
      <c r="F1718" s="13">
        <v>135928.76</v>
      </c>
      <c r="G1718" s="13">
        <v>8155.73</v>
      </c>
      <c r="H1718" s="13">
        <v>1450</v>
      </c>
      <c r="I1718" s="13">
        <v>142.78</v>
      </c>
      <c r="J1718" s="13">
        <v>142777.26999999999</v>
      </c>
      <c r="K1718" s="18" t="s">
        <v>32</v>
      </c>
      <c r="L1718" s="12">
        <v>120</v>
      </c>
      <c r="M1718" s="14">
        <v>1312.62</v>
      </c>
      <c r="N1718" s="13">
        <v>0</v>
      </c>
      <c r="O1718" s="14">
        <v>0</v>
      </c>
      <c r="P1718" s="15">
        <v>111</v>
      </c>
      <c r="Q1718" s="13">
        <v>1312.62</v>
      </c>
      <c r="R1718" s="13">
        <v>131212.47</v>
      </c>
      <c r="S1718" s="13">
        <v>139.03</v>
      </c>
      <c r="T1718" s="13">
        <v>0</v>
      </c>
      <c r="U1718" s="13">
        <v>14349.32</v>
      </c>
      <c r="V1718" s="13">
        <v>0</v>
      </c>
      <c r="W1718" s="16">
        <v>0</v>
      </c>
      <c r="X1718" s="16">
        <v>0</v>
      </c>
      <c r="Y1718" s="17">
        <f>SUM(R1718:X1718)+N1718+O1718</f>
        <v>145700.82</v>
      </c>
      <c r="Z1718" s="17">
        <f>((P1718*Q1718)+O1718+N1718)-Y1718</f>
        <v>0</v>
      </c>
    </row>
    <row r="1719" spans="1:26" hidden="1" x14ac:dyDescent="0.25">
      <c r="A1719" s="10" t="s">
        <v>1547</v>
      </c>
      <c r="B1719" s="11">
        <v>44341</v>
      </c>
      <c r="C1719" s="12">
        <v>417636</v>
      </c>
      <c r="D1719" s="12" t="s">
        <v>1548</v>
      </c>
      <c r="E1719" s="11">
        <v>44340</v>
      </c>
      <c r="F1719" s="13">
        <v>74300.38</v>
      </c>
      <c r="G1719" s="13">
        <v>4458.0200000000004</v>
      </c>
      <c r="H1719" s="13">
        <v>788</v>
      </c>
      <c r="I1719" s="13">
        <v>78.05</v>
      </c>
      <c r="J1719" s="13">
        <v>78048.45</v>
      </c>
      <c r="K1719" s="18" t="s">
        <v>32</v>
      </c>
      <c r="L1719" s="12">
        <v>120</v>
      </c>
      <c r="M1719" s="14">
        <v>717.54</v>
      </c>
      <c r="N1719" s="13">
        <v>0</v>
      </c>
      <c r="O1719" s="14">
        <v>0</v>
      </c>
      <c r="P1719" s="15">
        <v>108</v>
      </c>
      <c r="Q1719" s="13">
        <v>823.51</v>
      </c>
      <c r="R1719" s="13">
        <v>69788.02</v>
      </c>
      <c r="S1719" s="13">
        <v>73.97</v>
      </c>
      <c r="T1719" s="13">
        <v>0</v>
      </c>
      <c r="U1719" s="13">
        <v>7632.33</v>
      </c>
      <c r="V1719" s="13">
        <v>10306.44</v>
      </c>
      <c r="W1719" s="16">
        <v>10.8</v>
      </c>
      <c r="X1719" s="16">
        <v>1127.52</v>
      </c>
      <c r="Y1719" s="17">
        <f>SUM(R1719:X1719)+N1719+O1719</f>
        <v>88939.080000000016</v>
      </c>
      <c r="Z1719" s="17">
        <f>((P1719*Q1719)+O1719+N1719)-Y1719</f>
        <v>0</v>
      </c>
    </row>
    <row r="1720" spans="1:26" hidden="1" x14ac:dyDescent="0.25">
      <c r="A1720" s="10" t="s">
        <v>8741</v>
      </c>
      <c r="B1720" s="11">
        <v>44642</v>
      </c>
      <c r="C1720" s="12">
        <v>433961</v>
      </c>
      <c r="D1720" s="12" t="s">
        <v>8742</v>
      </c>
      <c r="E1720" s="11">
        <v>44641</v>
      </c>
      <c r="F1720" s="13">
        <v>66037.740000000005</v>
      </c>
      <c r="G1720" s="13">
        <v>3962.26</v>
      </c>
      <c r="H1720" s="13">
        <v>3500</v>
      </c>
      <c r="I1720" s="13">
        <v>66.5</v>
      </c>
      <c r="J1720" s="13">
        <v>66566.5</v>
      </c>
      <c r="K1720" s="18" t="s">
        <v>32</v>
      </c>
      <c r="L1720" s="12">
        <v>120</v>
      </c>
      <c r="M1720" s="14">
        <v>611.98</v>
      </c>
      <c r="N1720" s="13">
        <v>0</v>
      </c>
      <c r="O1720" s="14">
        <v>0</v>
      </c>
      <c r="P1720" s="15">
        <v>119</v>
      </c>
      <c r="Q1720" s="13">
        <v>611.98</v>
      </c>
      <c r="R1720" s="13">
        <v>64699.34</v>
      </c>
      <c r="S1720" s="13">
        <v>66.5</v>
      </c>
      <c r="T1720" s="13">
        <v>1188.68</v>
      </c>
      <c r="U1720" s="13">
        <v>6871.1</v>
      </c>
      <c r="V1720" s="13">
        <v>0</v>
      </c>
      <c r="W1720" s="16">
        <v>0</v>
      </c>
      <c r="X1720" s="16">
        <v>0</v>
      </c>
      <c r="Y1720" s="17">
        <f>SUM(R1720:X1720)+N1720+O1720</f>
        <v>72825.62</v>
      </c>
      <c r="Z1720" s="17">
        <f>((P1720*Q1720)+O1720+N1720)-Y1720</f>
        <v>0</v>
      </c>
    </row>
    <row r="1721" spans="1:26" hidden="1" x14ac:dyDescent="0.25">
      <c r="A1721" s="10" t="s">
        <v>8401</v>
      </c>
      <c r="B1721" s="11">
        <v>44620</v>
      </c>
      <c r="C1721" s="12">
        <v>433759</v>
      </c>
      <c r="D1721" s="12" t="s">
        <v>8402</v>
      </c>
      <c r="E1721" s="11">
        <v>44620</v>
      </c>
      <c r="F1721" s="13">
        <v>66619.88</v>
      </c>
      <c r="G1721" s="13">
        <v>3997.19</v>
      </c>
      <c r="H1721" s="13">
        <v>3530.86</v>
      </c>
      <c r="I1721" s="13">
        <v>67.09</v>
      </c>
      <c r="J1721" s="13">
        <v>67153.3</v>
      </c>
      <c r="K1721" s="18" t="s">
        <v>32</v>
      </c>
      <c r="L1721" s="12">
        <v>120</v>
      </c>
      <c r="M1721" s="14">
        <v>617.37</v>
      </c>
      <c r="N1721" s="13">
        <v>0</v>
      </c>
      <c r="O1721" s="14">
        <v>0</v>
      </c>
      <c r="P1721" s="15">
        <v>116</v>
      </c>
      <c r="Q1721" s="13">
        <v>617.37</v>
      </c>
      <c r="R1721" s="13">
        <v>64676.54</v>
      </c>
      <c r="S1721" s="13">
        <v>66.52</v>
      </c>
      <c r="T1721" s="13">
        <v>0</v>
      </c>
      <c r="U1721" s="13">
        <v>6871.86</v>
      </c>
      <c r="V1721" s="13">
        <v>0</v>
      </c>
      <c r="W1721" s="16">
        <v>0</v>
      </c>
      <c r="X1721" s="16">
        <v>0</v>
      </c>
      <c r="Y1721" s="17">
        <f>SUM(R1721:X1721)+N1721+O1721</f>
        <v>71614.92</v>
      </c>
      <c r="Z1721" s="17">
        <f>((P1721*Q1721)+O1721+N1721)-Y1721</f>
        <v>0</v>
      </c>
    </row>
    <row r="1722" spans="1:26" hidden="1" x14ac:dyDescent="0.25">
      <c r="A1722" s="10" t="s">
        <v>1405</v>
      </c>
      <c r="B1722" s="11">
        <v>44333</v>
      </c>
      <c r="C1722" s="12">
        <v>417140</v>
      </c>
      <c r="D1722" s="12" t="s">
        <v>1406</v>
      </c>
      <c r="E1722" s="11">
        <v>44333</v>
      </c>
      <c r="F1722" s="13">
        <v>71080.070000000007</v>
      </c>
      <c r="G1722" s="13">
        <v>4264.8</v>
      </c>
      <c r="H1722" s="13">
        <v>753.45</v>
      </c>
      <c r="I1722" s="13">
        <v>74.67</v>
      </c>
      <c r="J1722" s="13">
        <v>74666.09</v>
      </c>
      <c r="K1722" s="18" t="s">
        <v>32</v>
      </c>
      <c r="L1722" s="12">
        <v>120</v>
      </c>
      <c r="M1722" s="14">
        <v>686.44</v>
      </c>
      <c r="N1722" s="13">
        <v>0</v>
      </c>
      <c r="O1722" s="14">
        <v>0</v>
      </c>
      <c r="P1722" s="15">
        <v>107</v>
      </c>
      <c r="Q1722" s="13">
        <v>787.81</v>
      </c>
      <c r="R1722" s="13">
        <v>66145.52</v>
      </c>
      <c r="S1722" s="13">
        <v>70.05</v>
      </c>
      <c r="T1722" s="13">
        <v>0</v>
      </c>
      <c r="U1722" s="13">
        <v>7233.51</v>
      </c>
      <c r="V1722" s="13">
        <v>9768.0300000000007</v>
      </c>
      <c r="W1722" s="16">
        <v>10.71</v>
      </c>
      <c r="X1722" s="16">
        <v>1067.8499999999999</v>
      </c>
      <c r="Y1722" s="17">
        <f>SUM(R1722:X1722)+N1722+O1722</f>
        <v>84295.670000000013</v>
      </c>
      <c r="Z1722" s="17">
        <f>((P1722*Q1722)+O1722+N1722)-Y1722</f>
        <v>0</v>
      </c>
    </row>
    <row r="1723" spans="1:26" hidden="1" x14ac:dyDescent="0.25">
      <c r="A1723" s="10" t="s">
        <v>2335</v>
      </c>
      <c r="B1723" s="11">
        <v>44376</v>
      </c>
      <c r="C1723" s="12">
        <v>420104</v>
      </c>
      <c r="D1723" s="12" t="s">
        <v>2336</v>
      </c>
      <c r="E1723" s="11">
        <v>44375</v>
      </c>
      <c r="F1723" s="13">
        <v>77471.86</v>
      </c>
      <c r="G1723" s="13">
        <v>4648.3100000000004</v>
      </c>
      <c r="H1723" s="13">
        <v>850</v>
      </c>
      <c r="I1723" s="13">
        <v>81.349999999999994</v>
      </c>
      <c r="J1723" s="13">
        <v>81351.520000000004</v>
      </c>
      <c r="K1723" s="18" t="s">
        <v>32</v>
      </c>
      <c r="L1723" s="12">
        <v>120</v>
      </c>
      <c r="M1723" s="14">
        <v>747.9</v>
      </c>
      <c r="N1723" s="13">
        <v>0</v>
      </c>
      <c r="O1723" s="14">
        <v>0</v>
      </c>
      <c r="P1723" s="15">
        <v>109</v>
      </c>
      <c r="Q1723" s="13">
        <v>857.5</v>
      </c>
      <c r="R1723" s="13">
        <v>73415.070000000007</v>
      </c>
      <c r="S1723" s="13">
        <v>77.8</v>
      </c>
      <c r="T1723" s="13">
        <v>0</v>
      </c>
      <c r="U1723" s="13">
        <v>8028.23</v>
      </c>
      <c r="V1723" s="13">
        <v>10758.3</v>
      </c>
      <c r="W1723" s="16">
        <v>10.9</v>
      </c>
      <c r="X1723" s="16">
        <v>1176.0999999999999</v>
      </c>
      <c r="Y1723" s="17">
        <f>SUM(R1723:X1723)+N1723+O1723</f>
        <v>93466.400000000009</v>
      </c>
      <c r="Z1723" s="17">
        <f>((P1723*Q1723)+O1723+N1723)-Y1723</f>
        <v>1.0999999999912689</v>
      </c>
    </row>
    <row r="1724" spans="1:26" hidden="1" x14ac:dyDescent="0.25">
      <c r="A1724" s="10" t="s">
        <v>9953</v>
      </c>
      <c r="B1724" s="11">
        <v>44704</v>
      </c>
      <c r="C1724" s="12">
        <v>435815</v>
      </c>
      <c r="D1724" s="12" t="s">
        <v>9954</v>
      </c>
      <c r="E1724" s="11">
        <v>44700</v>
      </c>
      <c r="F1724" s="13">
        <v>81037.740000000005</v>
      </c>
      <c r="G1724" s="13">
        <v>4862.26</v>
      </c>
      <c r="H1724" s="13">
        <v>4295</v>
      </c>
      <c r="I1724" s="13">
        <v>81.61</v>
      </c>
      <c r="J1724" s="13">
        <v>81686.61</v>
      </c>
      <c r="K1724" s="18" t="s">
        <v>32</v>
      </c>
      <c r="L1724" s="12">
        <v>120</v>
      </c>
      <c r="M1724" s="14">
        <v>750.98</v>
      </c>
      <c r="N1724" s="13">
        <v>0</v>
      </c>
      <c r="O1724" s="14">
        <v>0</v>
      </c>
      <c r="P1724" s="15">
        <v>120</v>
      </c>
      <c r="Q1724" s="13">
        <v>750.98</v>
      </c>
      <c r="R1724" s="13">
        <v>79416.98</v>
      </c>
      <c r="S1724" s="13">
        <v>81.61</v>
      </c>
      <c r="T1724" s="13">
        <v>2188.02</v>
      </c>
      <c r="U1724" s="13">
        <v>8430.99</v>
      </c>
      <c r="V1724" s="13">
        <v>0</v>
      </c>
      <c r="W1724" s="16">
        <v>0</v>
      </c>
      <c r="X1724" s="16">
        <v>0</v>
      </c>
      <c r="Y1724" s="17">
        <f>SUM(R1724:X1724)+N1724+O1724</f>
        <v>90117.6</v>
      </c>
      <c r="Z1724" s="17">
        <f>((P1724*Q1724)+O1724+N1724)-Y1724</f>
        <v>0</v>
      </c>
    </row>
    <row r="1725" spans="1:26" hidden="1" x14ac:dyDescent="0.25">
      <c r="A1725" s="10" t="s">
        <v>2069</v>
      </c>
      <c r="B1725" s="11">
        <v>44363</v>
      </c>
      <c r="C1725" s="12">
        <v>419332</v>
      </c>
      <c r="D1725" s="12" t="s">
        <v>2070</v>
      </c>
      <c r="E1725" s="11">
        <v>44363</v>
      </c>
      <c r="F1725" s="13">
        <v>102731.31</v>
      </c>
      <c r="G1725" s="13">
        <v>6163.88</v>
      </c>
      <c r="H1725" s="13">
        <v>2170</v>
      </c>
      <c r="I1725" s="13">
        <v>106.83</v>
      </c>
      <c r="J1725" s="13">
        <v>106832.02</v>
      </c>
      <c r="K1725" s="18" t="s">
        <v>32</v>
      </c>
      <c r="L1725" s="12">
        <v>120</v>
      </c>
      <c r="M1725" s="14">
        <v>982.16</v>
      </c>
      <c r="N1725" s="13">
        <v>0</v>
      </c>
      <c r="O1725" s="14">
        <v>0</v>
      </c>
      <c r="P1725" s="15">
        <v>108</v>
      </c>
      <c r="Q1725" s="13">
        <v>1126.0899999999999</v>
      </c>
      <c r="R1725" s="13">
        <v>95617.01</v>
      </c>
      <c r="S1725" s="13">
        <v>100.32</v>
      </c>
      <c r="T1725" s="13">
        <v>0</v>
      </c>
      <c r="U1725" s="13">
        <v>10355.950000000001</v>
      </c>
      <c r="V1725" s="13">
        <v>14011.92</v>
      </c>
      <c r="W1725" s="16">
        <v>15.12</v>
      </c>
      <c r="X1725" s="16">
        <v>1517.4</v>
      </c>
      <c r="Y1725" s="17">
        <f>SUM(R1725:X1725)+N1725+O1725</f>
        <v>121617.71999999999</v>
      </c>
      <c r="Z1725" s="17">
        <f>((P1725*Q1725)+O1725+N1725)-Y1725</f>
        <v>0</v>
      </c>
    </row>
    <row r="1726" spans="1:26" hidden="1" x14ac:dyDescent="0.25">
      <c r="A1726" s="10" t="s">
        <v>10001</v>
      </c>
      <c r="B1726" s="11">
        <v>44706</v>
      </c>
      <c r="C1726" s="12">
        <v>436212</v>
      </c>
      <c r="D1726" s="12" t="s">
        <v>10002</v>
      </c>
      <c r="E1726" s="11">
        <v>44706</v>
      </c>
      <c r="F1726" s="13">
        <v>54209.2</v>
      </c>
      <c r="G1726" s="13">
        <v>3252.55</v>
      </c>
      <c r="H1726" s="13">
        <v>1723.85</v>
      </c>
      <c r="I1726" s="13">
        <v>55.74</v>
      </c>
      <c r="J1726" s="13">
        <v>55793.64</v>
      </c>
      <c r="K1726" s="18" t="s">
        <v>32</v>
      </c>
      <c r="L1726" s="12">
        <v>120</v>
      </c>
      <c r="M1726" s="14">
        <v>512.94000000000005</v>
      </c>
      <c r="N1726" s="13">
        <v>0</v>
      </c>
      <c r="O1726" s="14">
        <v>0</v>
      </c>
      <c r="P1726" s="15">
        <v>119</v>
      </c>
      <c r="Q1726" s="13">
        <v>512.94000000000005</v>
      </c>
      <c r="R1726" s="13">
        <v>53289.7</v>
      </c>
      <c r="S1726" s="13">
        <v>55.74</v>
      </c>
      <c r="T1726" s="13">
        <v>1935.26</v>
      </c>
      <c r="U1726" s="13">
        <v>5759.16</v>
      </c>
      <c r="V1726" s="13">
        <v>0</v>
      </c>
      <c r="W1726" s="16">
        <v>0</v>
      </c>
      <c r="X1726" s="16">
        <v>0</v>
      </c>
      <c r="Y1726" s="17">
        <f>SUM(R1726:X1726)+N1726+O1726</f>
        <v>61039.86</v>
      </c>
      <c r="Z1726" s="17">
        <f>((P1726*Q1726)+O1726+N1726)-Y1726</f>
        <v>0</v>
      </c>
    </row>
    <row r="1727" spans="1:26" hidden="1" x14ac:dyDescent="0.25">
      <c r="A1727" s="10" t="s">
        <v>10011</v>
      </c>
      <c r="B1727" s="11">
        <v>44707</v>
      </c>
      <c r="C1727" s="12">
        <v>436255</v>
      </c>
      <c r="D1727" s="12" t="s">
        <v>10012</v>
      </c>
      <c r="E1727" s="11">
        <v>44707</v>
      </c>
      <c r="F1727" s="13">
        <v>73056.149999999994</v>
      </c>
      <c r="G1727" s="13">
        <v>4383.37</v>
      </c>
      <c r="H1727" s="13">
        <v>7181.98</v>
      </c>
      <c r="I1727" s="13">
        <v>70.260000000000005</v>
      </c>
      <c r="J1727" s="13">
        <v>70327.8</v>
      </c>
      <c r="K1727" s="18" t="s">
        <v>32</v>
      </c>
      <c r="L1727" s="12">
        <v>120</v>
      </c>
      <c r="M1727" s="14">
        <v>646.55999999999995</v>
      </c>
      <c r="N1727" s="13">
        <v>0</v>
      </c>
      <c r="O1727" s="14">
        <v>0</v>
      </c>
      <c r="P1727" s="15">
        <v>120</v>
      </c>
      <c r="Q1727" s="13">
        <v>646.55999999999995</v>
      </c>
      <c r="R1727" s="13">
        <v>70257.539999999994</v>
      </c>
      <c r="S1727" s="13">
        <v>70.260000000000005</v>
      </c>
      <c r="T1727" s="13">
        <v>0</v>
      </c>
      <c r="U1727" s="13">
        <v>7259.4</v>
      </c>
      <c r="V1727" s="13">
        <v>0</v>
      </c>
      <c r="W1727" s="16">
        <v>0</v>
      </c>
      <c r="X1727" s="16">
        <v>0</v>
      </c>
      <c r="Y1727" s="17">
        <f>SUM(R1727:X1727)+N1727+O1727</f>
        <v>77587.199999999983</v>
      </c>
      <c r="Z1727" s="17">
        <f>((P1727*Q1727)+O1727+N1727)-Y1727</f>
        <v>0</v>
      </c>
    </row>
    <row r="1728" spans="1:26" hidden="1" x14ac:dyDescent="0.25">
      <c r="A1728" s="10" t="s">
        <v>6303</v>
      </c>
      <c r="B1728" s="11">
        <v>44517</v>
      </c>
      <c r="C1728" s="12">
        <v>429797</v>
      </c>
      <c r="D1728" s="12" t="s">
        <v>6304</v>
      </c>
      <c r="E1728" s="11">
        <v>44516</v>
      </c>
      <c r="F1728" s="13">
        <v>72177.53</v>
      </c>
      <c r="G1728" s="13">
        <v>4330.6499999999996</v>
      </c>
      <c r="H1728" s="13">
        <v>800</v>
      </c>
      <c r="I1728" s="13">
        <v>75.78</v>
      </c>
      <c r="J1728" s="13">
        <v>75783.960000000006</v>
      </c>
      <c r="K1728" s="18" t="s">
        <v>32</v>
      </c>
      <c r="L1728" s="12">
        <v>120</v>
      </c>
      <c r="M1728" s="14">
        <v>696.72</v>
      </c>
      <c r="N1728" s="13">
        <v>0</v>
      </c>
      <c r="O1728" s="14">
        <v>0</v>
      </c>
      <c r="P1728" s="15">
        <v>115</v>
      </c>
      <c r="Q1728" s="13">
        <v>696.72</v>
      </c>
      <c r="R1728" s="13">
        <v>70925.38</v>
      </c>
      <c r="S1728" s="13">
        <v>75.78</v>
      </c>
      <c r="T1728" s="13">
        <v>1299.2</v>
      </c>
      <c r="U1728" s="13">
        <v>7822.44</v>
      </c>
      <c r="V1728" s="13">
        <v>0</v>
      </c>
      <c r="W1728" s="16">
        <v>0</v>
      </c>
      <c r="X1728" s="16">
        <v>0</v>
      </c>
      <c r="Y1728" s="17">
        <f>SUM(R1728:X1728)+N1728+O1728</f>
        <v>80122.8</v>
      </c>
      <c r="Z1728" s="17">
        <f>((P1728*Q1728)+O1728+N1728)-Y1728</f>
        <v>0</v>
      </c>
    </row>
    <row r="1729" spans="1:26" hidden="1" x14ac:dyDescent="0.25">
      <c r="A1729" s="10" t="s">
        <v>8751</v>
      </c>
      <c r="B1729" s="11">
        <v>44642</v>
      </c>
      <c r="C1729" s="12">
        <v>434282</v>
      </c>
      <c r="D1729" s="12" t="s">
        <v>8752</v>
      </c>
      <c r="E1729" s="11">
        <v>44642</v>
      </c>
      <c r="F1729" s="13">
        <v>75471.7</v>
      </c>
      <c r="G1729" s="13">
        <v>4528.3</v>
      </c>
      <c r="H1729" s="13">
        <v>4000</v>
      </c>
      <c r="I1729" s="13">
        <v>76</v>
      </c>
      <c r="J1729" s="13">
        <v>76076</v>
      </c>
      <c r="K1729" s="18" t="s">
        <v>32</v>
      </c>
      <c r="L1729" s="12">
        <v>120</v>
      </c>
      <c r="M1729" s="14">
        <v>699.4</v>
      </c>
      <c r="N1729" s="13">
        <v>0</v>
      </c>
      <c r="O1729" s="14">
        <v>-0.02</v>
      </c>
      <c r="P1729" s="15">
        <v>118</v>
      </c>
      <c r="Q1729" s="13">
        <v>699.4</v>
      </c>
      <c r="R1729" s="13">
        <v>73921.94</v>
      </c>
      <c r="S1729" s="13">
        <v>76</v>
      </c>
      <c r="T1729" s="13">
        <v>1358.5</v>
      </c>
      <c r="U1729" s="13">
        <v>7852</v>
      </c>
      <c r="V1729" s="13">
        <v>0</v>
      </c>
      <c r="W1729" s="16">
        <v>0</v>
      </c>
      <c r="X1729" s="16">
        <v>0</v>
      </c>
      <c r="Y1729" s="17">
        <f>SUM(R1729:X1729)+N1729+O1729</f>
        <v>83208.42</v>
      </c>
      <c r="Z1729" s="17">
        <f>((P1729*Q1729)+O1729+N1729)-Y1729</f>
        <v>-679.24000000000524</v>
      </c>
    </row>
    <row r="1730" spans="1:26" hidden="1" x14ac:dyDescent="0.25">
      <c r="A1730" s="10" t="s">
        <v>8347</v>
      </c>
      <c r="B1730" s="11">
        <v>44619</v>
      </c>
      <c r="C1730" s="12">
        <v>433600</v>
      </c>
      <c r="D1730" s="12" t="s">
        <v>8348</v>
      </c>
      <c r="E1730" s="11">
        <v>44617</v>
      </c>
      <c r="F1730" s="13">
        <v>72177.53</v>
      </c>
      <c r="G1730" s="13">
        <v>4330.6499999999996</v>
      </c>
      <c r="H1730" s="13">
        <v>7650.82</v>
      </c>
      <c r="I1730" s="13">
        <v>68.86</v>
      </c>
      <c r="J1730" s="13">
        <v>68926.22</v>
      </c>
      <c r="K1730" s="18" t="s">
        <v>32</v>
      </c>
      <c r="L1730" s="12">
        <v>120</v>
      </c>
      <c r="M1730" s="14">
        <v>633.66999999999996</v>
      </c>
      <c r="N1730" s="13">
        <v>0</v>
      </c>
      <c r="O1730" s="14">
        <v>0</v>
      </c>
      <c r="P1730" s="15">
        <v>117</v>
      </c>
      <c r="Q1730" s="13">
        <v>633.66999999999996</v>
      </c>
      <c r="R1730" s="13">
        <v>67135.899999999994</v>
      </c>
      <c r="S1730" s="13">
        <v>67.150000000000006</v>
      </c>
      <c r="T1730" s="13">
        <v>0</v>
      </c>
      <c r="U1730" s="13">
        <v>6936.34</v>
      </c>
      <c r="V1730" s="13">
        <v>0</v>
      </c>
      <c r="W1730" s="16">
        <v>0</v>
      </c>
      <c r="X1730" s="16">
        <v>0</v>
      </c>
      <c r="Y1730" s="17">
        <f>SUM(R1730:X1730)+N1730+O1730</f>
        <v>74139.389999999985</v>
      </c>
      <c r="Z1730" s="17">
        <f>((P1730*Q1730)+O1730+N1730)-Y1730</f>
        <v>0</v>
      </c>
    </row>
    <row r="1731" spans="1:26" hidden="1" x14ac:dyDescent="0.25">
      <c r="A1731" s="10" t="s">
        <v>7717</v>
      </c>
      <c r="B1731" s="11">
        <v>44588</v>
      </c>
      <c r="C1731" s="12">
        <v>432710</v>
      </c>
      <c r="D1731" s="12" t="s">
        <v>7718</v>
      </c>
      <c r="E1731" s="11">
        <v>44588</v>
      </c>
      <c r="F1731" s="13">
        <v>72177.53</v>
      </c>
      <c r="G1731" s="13">
        <v>4330.6499999999996</v>
      </c>
      <c r="H1731" s="13">
        <v>3825.41</v>
      </c>
      <c r="I1731" s="13">
        <v>72.760000000000005</v>
      </c>
      <c r="J1731" s="13">
        <v>72755.53</v>
      </c>
      <c r="K1731" s="18" t="s">
        <v>32</v>
      </c>
      <c r="L1731" s="12">
        <v>120</v>
      </c>
      <c r="M1731" s="14">
        <v>668.88</v>
      </c>
      <c r="N1731" s="13">
        <v>0</v>
      </c>
      <c r="O1731" s="14">
        <v>-0.01</v>
      </c>
      <c r="P1731" s="15">
        <v>116</v>
      </c>
      <c r="Q1731" s="13">
        <v>668.88</v>
      </c>
      <c r="R1731" s="13">
        <v>70072.070000000007</v>
      </c>
      <c r="S1731" s="13">
        <v>72.14</v>
      </c>
      <c r="T1731" s="13">
        <v>0</v>
      </c>
      <c r="U1731" s="13">
        <v>7445.88</v>
      </c>
      <c r="V1731" s="13">
        <v>0</v>
      </c>
      <c r="W1731" s="16">
        <v>0</v>
      </c>
      <c r="X1731" s="16">
        <v>0</v>
      </c>
      <c r="Y1731" s="17">
        <f>SUM(R1731:X1731)+N1731+O1731</f>
        <v>77590.080000000016</v>
      </c>
      <c r="Z1731" s="17">
        <f>((P1731*Q1731)+O1731+N1731)-Y1731</f>
        <v>-1.0000000009313226E-2</v>
      </c>
    </row>
    <row r="1732" spans="1:26" hidden="1" x14ac:dyDescent="0.25">
      <c r="A1732" s="10" t="s">
        <v>8935</v>
      </c>
      <c r="B1732" s="11">
        <v>44650</v>
      </c>
      <c r="C1732" s="12">
        <v>434577</v>
      </c>
      <c r="D1732" s="12" t="s">
        <v>8936</v>
      </c>
      <c r="E1732" s="11">
        <v>44650</v>
      </c>
      <c r="F1732" s="13">
        <v>72177.53</v>
      </c>
      <c r="G1732" s="13">
        <v>4330.6499999999996</v>
      </c>
      <c r="H1732" s="13">
        <v>3825.41</v>
      </c>
      <c r="I1732" s="13">
        <v>72.680000000000007</v>
      </c>
      <c r="J1732" s="13">
        <v>72755.45</v>
      </c>
      <c r="K1732" s="18" t="s">
        <v>32</v>
      </c>
      <c r="L1732" s="12">
        <v>120</v>
      </c>
      <c r="M1732" s="14">
        <v>668.88</v>
      </c>
      <c r="N1732" s="13">
        <v>0</v>
      </c>
      <c r="O1732" s="14">
        <v>-0.01</v>
      </c>
      <c r="P1732" s="15">
        <v>118</v>
      </c>
      <c r="Q1732" s="13">
        <v>668.88</v>
      </c>
      <c r="R1732" s="13">
        <v>70695.42</v>
      </c>
      <c r="S1732" s="13">
        <v>72.680000000000007</v>
      </c>
      <c r="T1732" s="13">
        <v>649.6</v>
      </c>
      <c r="U1732" s="13">
        <v>7510.15</v>
      </c>
      <c r="V1732" s="13">
        <v>0</v>
      </c>
      <c r="W1732" s="16">
        <v>0</v>
      </c>
      <c r="X1732" s="16">
        <v>0</v>
      </c>
      <c r="Y1732" s="17">
        <f>SUM(R1732:X1732)+N1732+O1732</f>
        <v>78927.839999999997</v>
      </c>
      <c r="Z1732" s="17">
        <f>((P1732*Q1732)+O1732+N1732)-Y1732</f>
        <v>-9.9999999947613105E-3</v>
      </c>
    </row>
    <row r="1733" spans="1:26" hidden="1" x14ac:dyDescent="0.25">
      <c r="A1733" s="10" t="s">
        <v>5581</v>
      </c>
      <c r="B1733" s="11">
        <v>44495</v>
      </c>
      <c r="C1733" s="12">
        <v>428154</v>
      </c>
      <c r="D1733" s="12" t="s">
        <v>5582</v>
      </c>
      <c r="E1733" s="11">
        <v>44493</v>
      </c>
      <c r="F1733" s="13">
        <v>72741.8</v>
      </c>
      <c r="G1733" s="13">
        <v>4364.51</v>
      </c>
      <c r="H1733" s="13">
        <v>772</v>
      </c>
      <c r="I1733" s="13">
        <v>76.41</v>
      </c>
      <c r="J1733" s="13">
        <v>76410.720000000001</v>
      </c>
      <c r="K1733" s="18" t="s">
        <v>32</v>
      </c>
      <c r="L1733" s="12">
        <v>120</v>
      </c>
      <c r="M1733" s="14">
        <v>702.48</v>
      </c>
      <c r="N1733" s="13">
        <v>0</v>
      </c>
      <c r="O1733" s="14">
        <v>-0.01</v>
      </c>
      <c r="P1733" s="15">
        <v>113</v>
      </c>
      <c r="Q1733" s="13">
        <v>702.48</v>
      </c>
      <c r="R1733" s="13">
        <v>71464.759999999995</v>
      </c>
      <c r="S1733" s="13">
        <v>76.41</v>
      </c>
      <c r="T1733" s="13">
        <v>1964.04</v>
      </c>
      <c r="U1733" s="13">
        <v>7886.88</v>
      </c>
      <c r="V1733" s="13">
        <v>0</v>
      </c>
      <c r="W1733" s="16">
        <v>0</v>
      </c>
      <c r="X1733" s="16">
        <v>0</v>
      </c>
      <c r="Y1733" s="17">
        <f>SUM(R1733:X1733)+N1733+O1733</f>
        <v>81392.08</v>
      </c>
      <c r="Z1733" s="17">
        <f>((P1733*Q1733)+O1733+N1733)-Y1733</f>
        <v>-2011.8499999999913</v>
      </c>
    </row>
    <row r="1734" spans="1:26" hidden="1" x14ac:dyDescent="0.25">
      <c r="A1734" s="10" t="s">
        <v>6455</v>
      </c>
      <c r="B1734" s="11">
        <v>44523</v>
      </c>
      <c r="C1734" s="12">
        <v>430218</v>
      </c>
      <c r="D1734" s="12" t="s">
        <v>6456</v>
      </c>
      <c r="E1734" s="11">
        <v>44520</v>
      </c>
      <c r="F1734" s="13">
        <v>70942.679999999993</v>
      </c>
      <c r="G1734" s="13">
        <v>4256.5600000000004</v>
      </c>
      <c r="H1734" s="13">
        <v>10000</v>
      </c>
      <c r="I1734" s="13">
        <v>65.260000000000005</v>
      </c>
      <c r="J1734" s="13">
        <v>65264.5</v>
      </c>
      <c r="K1734" s="18" t="s">
        <v>32</v>
      </c>
      <c r="L1734" s="12">
        <v>120</v>
      </c>
      <c r="M1734" s="14">
        <v>600.01</v>
      </c>
      <c r="N1734" s="13">
        <v>0</v>
      </c>
      <c r="O1734" s="14">
        <v>0</v>
      </c>
      <c r="P1734" s="15">
        <v>114</v>
      </c>
      <c r="Q1734" s="13">
        <v>600.01</v>
      </c>
      <c r="R1734" s="13">
        <v>61939.26</v>
      </c>
      <c r="S1734" s="13">
        <v>62.02</v>
      </c>
      <c r="T1734" s="13">
        <v>0</v>
      </c>
      <c r="U1734" s="13">
        <v>6399.86</v>
      </c>
      <c r="V1734" s="13">
        <v>0</v>
      </c>
      <c r="W1734" s="16">
        <v>0</v>
      </c>
      <c r="X1734" s="16">
        <v>0</v>
      </c>
      <c r="Y1734" s="17">
        <f>SUM(R1734:X1734)+N1734+O1734</f>
        <v>68401.14</v>
      </c>
      <c r="Z1734" s="17">
        <f>((P1734*Q1734)+O1734+N1734)-Y1734</f>
        <v>0</v>
      </c>
    </row>
    <row r="1735" spans="1:26" hidden="1" x14ac:dyDescent="0.25">
      <c r="A1735" s="10" t="s">
        <v>6763</v>
      </c>
      <c r="B1735" s="11">
        <v>44530</v>
      </c>
      <c r="C1735" s="12">
        <v>431001</v>
      </c>
      <c r="D1735" s="12" t="s">
        <v>6764</v>
      </c>
      <c r="E1735" s="11">
        <v>44529</v>
      </c>
      <c r="F1735" s="13">
        <v>70942.679999999993</v>
      </c>
      <c r="G1735" s="13">
        <v>4256.5600000000004</v>
      </c>
      <c r="H1735" s="13">
        <v>760</v>
      </c>
      <c r="I1735" s="13">
        <v>74.510000000000005</v>
      </c>
      <c r="J1735" s="13">
        <v>74513.75</v>
      </c>
      <c r="K1735" s="18" t="s">
        <v>32</v>
      </c>
      <c r="L1735" s="12">
        <v>120</v>
      </c>
      <c r="M1735" s="14">
        <v>685.04</v>
      </c>
      <c r="N1735" s="13">
        <v>0</v>
      </c>
      <c r="O1735" s="14">
        <v>0.01</v>
      </c>
      <c r="P1735" s="15">
        <v>115</v>
      </c>
      <c r="Q1735" s="13">
        <v>685.04</v>
      </c>
      <c r="R1735" s="13">
        <v>69737.070000000007</v>
      </c>
      <c r="S1735" s="13">
        <v>74.510000000000005</v>
      </c>
      <c r="T1735" s="13">
        <v>2532.64</v>
      </c>
      <c r="U1735" s="13">
        <v>7691.05</v>
      </c>
      <c r="V1735" s="13">
        <v>0</v>
      </c>
      <c r="W1735" s="16">
        <v>0</v>
      </c>
      <c r="X1735" s="16">
        <v>0</v>
      </c>
      <c r="Y1735" s="17">
        <f>SUM(R1735:X1735)+N1735+O1735</f>
        <v>80035.28</v>
      </c>
      <c r="Z1735" s="17">
        <f>((P1735*Q1735)+O1735+N1735)-Y1735</f>
        <v>-1255.6700000000128</v>
      </c>
    </row>
    <row r="1736" spans="1:26" x14ac:dyDescent="0.25">
      <c r="A1736" s="41" t="s">
        <v>10479</v>
      </c>
      <c r="B1736" s="42">
        <v>44733</v>
      </c>
      <c r="C1736" s="43">
        <v>436740</v>
      </c>
      <c r="D1736" s="43" t="s">
        <v>10480</v>
      </c>
      <c r="E1736" s="42">
        <v>44733</v>
      </c>
      <c r="F1736" s="44">
        <v>106586.31</v>
      </c>
      <c r="G1736" s="44">
        <v>6395.18</v>
      </c>
      <c r="H1736" s="53">
        <v>3500</v>
      </c>
      <c r="I1736" s="44">
        <v>109.48</v>
      </c>
      <c r="J1736" s="44">
        <v>109590.97</v>
      </c>
      <c r="K1736" s="45" t="s">
        <v>32</v>
      </c>
      <c r="L1736" s="43">
        <v>120</v>
      </c>
      <c r="M1736" s="52">
        <v>1007.52</v>
      </c>
      <c r="N1736" s="44">
        <v>0</v>
      </c>
      <c r="O1736" s="46">
        <v>-0.01</v>
      </c>
      <c r="P1736" s="47">
        <v>120</v>
      </c>
      <c r="Q1736" s="51">
        <v>1007.52</v>
      </c>
      <c r="R1736" s="44">
        <v>104781.03</v>
      </c>
      <c r="S1736" s="44">
        <v>109.48</v>
      </c>
      <c r="T1736" s="44">
        <v>4700.47</v>
      </c>
      <c r="U1736" s="44">
        <v>11311.43</v>
      </c>
      <c r="V1736" s="44">
        <v>0</v>
      </c>
      <c r="W1736" s="48">
        <v>0</v>
      </c>
      <c r="X1736" s="48">
        <v>0</v>
      </c>
      <c r="Y1736" s="49">
        <f>SUM(R1736:X1736)+N1736+O1736</f>
        <v>120902.40000000001</v>
      </c>
      <c r="Z1736" s="49">
        <f>((P1736*Q1736)+O1736+N1736)-Y1736</f>
        <v>-1.0000000009313226E-2</v>
      </c>
    </row>
    <row r="1737" spans="1:26" hidden="1" x14ac:dyDescent="0.25">
      <c r="A1737" s="10" t="s">
        <v>4907</v>
      </c>
      <c r="B1737" s="11">
        <v>44469</v>
      </c>
      <c r="C1737" s="12">
        <v>426655</v>
      </c>
      <c r="D1737" s="12" t="s">
        <v>4908</v>
      </c>
      <c r="E1737" s="11">
        <v>44469</v>
      </c>
      <c r="F1737" s="13">
        <v>70942.679999999993</v>
      </c>
      <c r="G1737" s="13">
        <v>4256.5600000000004</v>
      </c>
      <c r="H1737" s="13">
        <v>780</v>
      </c>
      <c r="I1737" s="13">
        <v>74.489999999999995</v>
      </c>
      <c r="J1737" s="13">
        <v>74493.73</v>
      </c>
      <c r="K1737" s="18" t="s">
        <v>32</v>
      </c>
      <c r="L1737" s="12">
        <v>120</v>
      </c>
      <c r="M1737" s="14">
        <v>684.86</v>
      </c>
      <c r="N1737" s="13">
        <v>0</v>
      </c>
      <c r="O1737" s="14">
        <v>0</v>
      </c>
      <c r="P1737" s="15">
        <v>114</v>
      </c>
      <c r="Q1737" s="13">
        <v>684.86</v>
      </c>
      <c r="R1737" s="13">
        <v>70942.679999999993</v>
      </c>
      <c r="S1737" s="13">
        <v>74.489999999999995</v>
      </c>
      <c r="T1737" s="13">
        <v>52.26</v>
      </c>
      <c r="U1737" s="13">
        <v>7689.47</v>
      </c>
      <c r="V1737" s="13">
        <v>0</v>
      </c>
      <c r="W1737" s="16">
        <v>0</v>
      </c>
      <c r="X1737" s="16">
        <v>0</v>
      </c>
      <c r="Y1737" s="17">
        <f>SUM(R1737:X1737)+N1737+O1737</f>
        <v>78758.899999999994</v>
      </c>
      <c r="Z1737" s="17">
        <f>((P1737*Q1737)+O1737+N1737)-Y1737</f>
        <v>-684.85999999998603</v>
      </c>
    </row>
    <row r="1738" spans="1:26" hidden="1" x14ac:dyDescent="0.25">
      <c r="A1738" s="10" t="s">
        <v>3659</v>
      </c>
      <c r="B1738" s="11">
        <v>44432</v>
      </c>
      <c r="C1738" s="12">
        <v>423437</v>
      </c>
      <c r="D1738" s="12" t="s">
        <v>3660</v>
      </c>
      <c r="E1738" s="11">
        <v>44431</v>
      </c>
      <c r="F1738" s="13">
        <v>83893.440000000002</v>
      </c>
      <c r="G1738" s="13">
        <v>4256.5600000000004</v>
      </c>
      <c r="H1738" s="13">
        <v>881.5</v>
      </c>
      <c r="I1738" s="13">
        <v>87.36</v>
      </c>
      <c r="J1738" s="13">
        <v>87355.86</v>
      </c>
      <c r="K1738" s="18" t="s">
        <v>32</v>
      </c>
      <c r="L1738" s="12">
        <v>120</v>
      </c>
      <c r="M1738" s="14">
        <v>803.11</v>
      </c>
      <c r="N1738" s="13">
        <v>0</v>
      </c>
      <c r="O1738" s="14">
        <v>0</v>
      </c>
      <c r="P1738" s="15">
        <v>111</v>
      </c>
      <c r="Q1738" s="13">
        <v>803.11</v>
      </c>
      <c r="R1738" s="13">
        <v>82529.009999999995</v>
      </c>
      <c r="S1738" s="13">
        <v>84.32</v>
      </c>
      <c r="T1738" s="13">
        <v>0</v>
      </c>
      <c r="U1738" s="13">
        <v>8703.7000000000007</v>
      </c>
      <c r="V1738" s="13">
        <v>0</v>
      </c>
      <c r="W1738" s="16">
        <v>0</v>
      </c>
      <c r="X1738" s="16">
        <v>0</v>
      </c>
      <c r="Y1738" s="17">
        <f>SUM(R1738:X1738)+N1738+O1738</f>
        <v>91317.03</v>
      </c>
      <c r="Z1738" s="17">
        <f>((P1738*Q1738)+O1738+N1738)-Y1738</f>
        <v>-2171.8199999999924</v>
      </c>
    </row>
    <row r="1739" spans="1:26" hidden="1" x14ac:dyDescent="0.25">
      <c r="A1739" s="10" t="s">
        <v>1979</v>
      </c>
      <c r="B1739" s="11">
        <v>44362</v>
      </c>
      <c r="C1739" s="12">
        <v>419230</v>
      </c>
      <c r="D1739" s="12" t="s">
        <v>1980</v>
      </c>
      <c r="E1739" s="11">
        <v>44362</v>
      </c>
      <c r="F1739" s="13">
        <v>70942.679999999993</v>
      </c>
      <c r="G1739" s="13">
        <v>4256.5600000000004</v>
      </c>
      <c r="H1739" s="13">
        <v>1000</v>
      </c>
      <c r="I1739" s="13">
        <v>74.27</v>
      </c>
      <c r="J1739" s="13">
        <v>74273.509999999995</v>
      </c>
      <c r="K1739" s="18" t="s">
        <v>32</v>
      </c>
      <c r="L1739" s="12">
        <v>120</v>
      </c>
      <c r="M1739" s="14">
        <v>682.83</v>
      </c>
      <c r="N1739" s="13">
        <v>0</v>
      </c>
      <c r="O1739" s="14">
        <v>0</v>
      </c>
      <c r="P1739" s="15">
        <v>109</v>
      </c>
      <c r="Q1739" s="13">
        <v>782.9</v>
      </c>
      <c r="R1739" s="13">
        <v>67091.97</v>
      </c>
      <c r="S1739" s="13">
        <v>70.37</v>
      </c>
      <c r="T1739" s="13">
        <v>0</v>
      </c>
      <c r="U1739" s="13">
        <v>7266.13</v>
      </c>
      <c r="V1739" s="13">
        <v>9831.7999999999993</v>
      </c>
      <c r="W1739" s="16">
        <v>10.9</v>
      </c>
      <c r="X1739" s="16">
        <v>1064.93</v>
      </c>
      <c r="Y1739" s="17">
        <f>SUM(R1739:X1739)+N1739+O1739</f>
        <v>85336.099999999991</v>
      </c>
      <c r="Z1739" s="17">
        <f>((P1739*Q1739)+O1739+N1739)-Y1739</f>
        <v>0</v>
      </c>
    </row>
    <row r="1740" spans="1:26" s="50" customFormat="1" x14ac:dyDescent="0.25">
      <c r="A1740" s="41" t="s">
        <v>10427</v>
      </c>
      <c r="B1740" s="42">
        <v>44732</v>
      </c>
      <c r="C1740" s="43">
        <v>436742</v>
      </c>
      <c r="D1740" s="43" t="s">
        <v>10428</v>
      </c>
      <c r="E1740" s="42">
        <v>44732</v>
      </c>
      <c r="F1740" s="44">
        <v>107730.9</v>
      </c>
      <c r="G1740" s="44">
        <v>6463.85</v>
      </c>
      <c r="H1740" s="53">
        <v>5959.74</v>
      </c>
      <c r="I1740" s="44">
        <v>108.24</v>
      </c>
      <c r="J1740" s="44">
        <v>108343.25</v>
      </c>
      <c r="K1740" s="45" t="s">
        <v>32</v>
      </c>
      <c r="L1740" s="43">
        <v>120</v>
      </c>
      <c r="M1740" s="52">
        <v>996.05</v>
      </c>
      <c r="N1740" s="44">
        <v>0</v>
      </c>
      <c r="O1740" s="46">
        <v>-0.01</v>
      </c>
      <c r="P1740" s="47">
        <v>120</v>
      </c>
      <c r="Q1740" s="51">
        <v>996.05</v>
      </c>
      <c r="R1740" s="44">
        <v>105326.28</v>
      </c>
      <c r="S1740" s="44">
        <v>108.24</v>
      </c>
      <c r="T1740" s="44">
        <v>2908.74</v>
      </c>
      <c r="U1740" s="44">
        <v>11182.75</v>
      </c>
      <c r="V1740" s="44">
        <v>0</v>
      </c>
      <c r="W1740" s="48">
        <v>0</v>
      </c>
      <c r="X1740" s="48">
        <v>0</v>
      </c>
      <c r="Y1740" s="49">
        <f>SUM(R1740:X1740)+N1740+O1740</f>
        <v>119526.00000000001</v>
      </c>
      <c r="Z1740" s="49">
        <f>((P1740*Q1740)+O1740+N1740)-Y1740</f>
        <v>-1.0000000009313226E-2</v>
      </c>
    </row>
    <row r="1741" spans="1:26" hidden="1" x14ac:dyDescent="0.25">
      <c r="A1741" s="10" t="s">
        <v>5995</v>
      </c>
      <c r="B1741" s="11">
        <v>44500</v>
      </c>
      <c r="C1741" s="12">
        <v>428655</v>
      </c>
      <c r="D1741" s="12" t="s">
        <v>5996</v>
      </c>
      <c r="E1741" s="11">
        <v>44498</v>
      </c>
      <c r="F1741" s="13">
        <v>77967.429999999993</v>
      </c>
      <c r="G1741" s="13">
        <v>4678.05</v>
      </c>
      <c r="H1741" s="13">
        <v>2479.36</v>
      </c>
      <c r="I1741" s="13">
        <v>80.25</v>
      </c>
      <c r="J1741" s="13">
        <v>80246.37</v>
      </c>
      <c r="K1741" s="18" t="s">
        <v>32</v>
      </c>
      <c r="L1741" s="12">
        <v>120</v>
      </c>
      <c r="M1741" s="14">
        <v>737.74</v>
      </c>
      <c r="N1741" s="13">
        <v>0</v>
      </c>
      <c r="O1741" s="14">
        <v>-0.01</v>
      </c>
      <c r="P1741" s="15">
        <v>113</v>
      </c>
      <c r="Q1741" s="13">
        <v>737.74</v>
      </c>
      <c r="R1741" s="13">
        <v>75812.41</v>
      </c>
      <c r="S1741" s="13">
        <v>78.849999999999994</v>
      </c>
      <c r="T1741" s="13">
        <v>701.71</v>
      </c>
      <c r="U1741" s="13">
        <v>8138.39</v>
      </c>
      <c r="V1741" s="13">
        <v>0</v>
      </c>
      <c r="W1741" s="16">
        <v>0</v>
      </c>
      <c r="X1741" s="16">
        <v>0</v>
      </c>
      <c r="Y1741" s="17">
        <f>SUM(R1741:X1741)+N1741+O1741</f>
        <v>84731.35000000002</v>
      </c>
      <c r="Z1741" s="17">
        <f>((P1741*Q1741)+O1741+N1741)-Y1741</f>
        <v>-1366.7400000000198</v>
      </c>
    </row>
    <row r="1742" spans="1:26" hidden="1" x14ac:dyDescent="0.25">
      <c r="A1742" s="10" t="s">
        <v>8371</v>
      </c>
      <c r="B1742" s="11">
        <v>44619</v>
      </c>
      <c r="C1742" s="12">
        <v>433396</v>
      </c>
      <c r="D1742" s="12" t="s">
        <v>8372</v>
      </c>
      <c r="E1742" s="11">
        <v>44619</v>
      </c>
      <c r="F1742" s="13">
        <v>70942.679999999993</v>
      </c>
      <c r="G1742" s="13">
        <v>4256.5600000000004</v>
      </c>
      <c r="H1742" s="13">
        <v>3547.05</v>
      </c>
      <c r="I1742" s="13">
        <v>71.650000000000006</v>
      </c>
      <c r="J1742" s="13">
        <v>71723.839999999997</v>
      </c>
      <c r="K1742" s="18" t="s">
        <v>32</v>
      </c>
      <c r="L1742" s="12">
        <v>120</v>
      </c>
      <c r="M1742" s="14">
        <v>659.39</v>
      </c>
      <c r="N1742" s="13">
        <v>0</v>
      </c>
      <c r="O1742" s="14">
        <v>0.01</v>
      </c>
      <c r="P1742" s="15">
        <v>117</v>
      </c>
      <c r="Q1742" s="13">
        <v>659.39</v>
      </c>
      <c r="R1742" s="13">
        <v>69674.009999999995</v>
      </c>
      <c r="S1742" s="13">
        <v>71.650000000000006</v>
      </c>
      <c r="T1742" s="13">
        <v>1276.96</v>
      </c>
      <c r="U1742" s="13">
        <v>7402.96</v>
      </c>
      <c r="V1742" s="13">
        <v>0</v>
      </c>
      <c r="W1742" s="16">
        <v>0</v>
      </c>
      <c r="X1742" s="16">
        <v>0</v>
      </c>
      <c r="Y1742" s="17">
        <f>SUM(R1742:X1742)+N1742+O1742</f>
        <v>78425.59</v>
      </c>
      <c r="Z1742" s="17">
        <f>((P1742*Q1742)+O1742+N1742)-Y1742</f>
        <v>-1276.9499999999971</v>
      </c>
    </row>
    <row r="1743" spans="1:26" x14ac:dyDescent="0.25">
      <c r="A1743" s="10" t="s">
        <v>10735</v>
      </c>
      <c r="B1743" s="11">
        <v>44742</v>
      </c>
      <c r="C1743" s="12">
        <v>436750</v>
      </c>
      <c r="D1743" s="12" t="s">
        <v>10736</v>
      </c>
      <c r="E1743" s="11">
        <v>44742</v>
      </c>
      <c r="F1743" s="13">
        <v>99611.32</v>
      </c>
      <c r="G1743" s="13">
        <v>5976.68</v>
      </c>
      <c r="H1743" s="53">
        <v>3167.64</v>
      </c>
      <c r="I1743" s="13">
        <v>102.42</v>
      </c>
      <c r="J1743" s="13">
        <v>102522.78</v>
      </c>
      <c r="K1743" s="18" t="s">
        <v>32</v>
      </c>
      <c r="L1743" s="12">
        <v>120</v>
      </c>
      <c r="M1743" s="52">
        <v>942.54</v>
      </c>
      <c r="N1743" s="13">
        <v>0</v>
      </c>
      <c r="O1743" s="14">
        <v>0</v>
      </c>
      <c r="P1743" s="15">
        <v>120</v>
      </c>
      <c r="Q1743" s="51">
        <v>942.54</v>
      </c>
      <c r="R1743" s="13">
        <v>98027.5</v>
      </c>
      <c r="S1743" s="13">
        <v>102.42</v>
      </c>
      <c r="T1743" s="13">
        <v>4392.8599999999997</v>
      </c>
      <c r="U1743" s="13">
        <v>10582.02</v>
      </c>
      <c r="V1743" s="13">
        <v>0</v>
      </c>
      <c r="W1743" s="16">
        <v>0</v>
      </c>
      <c r="X1743" s="16">
        <v>0</v>
      </c>
      <c r="Y1743" s="17">
        <f>SUM(R1743:X1743)+N1743+O1743</f>
        <v>113104.8</v>
      </c>
      <c r="Z1743" s="17">
        <f>((P1743*Q1743)+O1743+N1743)-Y1743</f>
        <v>0</v>
      </c>
    </row>
    <row r="1744" spans="1:26" hidden="1" x14ac:dyDescent="0.25">
      <c r="A1744" s="10" t="s">
        <v>6325</v>
      </c>
      <c r="B1744" s="11">
        <v>44517</v>
      </c>
      <c r="C1744" s="12">
        <v>429844</v>
      </c>
      <c r="D1744" s="12" t="s">
        <v>6326</v>
      </c>
      <c r="E1744" s="11">
        <v>44517</v>
      </c>
      <c r="F1744" s="13">
        <v>100710.67</v>
      </c>
      <c r="G1744" s="13">
        <v>6042.64</v>
      </c>
      <c r="H1744" s="13">
        <v>6500</v>
      </c>
      <c r="I1744" s="13">
        <v>100.35</v>
      </c>
      <c r="J1744" s="13">
        <v>100353.66</v>
      </c>
      <c r="K1744" s="18" t="s">
        <v>32</v>
      </c>
      <c r="L1744" s="12">
        <v>120</v>
      </c>
      <c r="M1744" s="14">
        <v>922.6</v>
      </c>
      <c r="N1744" s="13">
        <v>0</v>
      </c>
      <c r="O1744" s="14">
        <v>-0.01</v>
      </c>
      <c r="P1744" s="15">
        <v>113</v>
      </c>
      <c r="Q1744" s="13">
        <v>922.6</v>
      </c>
      <c r="R1744" s="13">
        <v>95072.24</v>
      </c>
      <c r="S1744" s="13">
        <v>96.1</v>
      </c>
      <c r="T1744" s="13">
        <v>0</v>
      </c>
      <c r="U1744" s="13">
        <v>9919.44</v>
      </c>
      <c r="V1744" s="13">
        <v>0</v>
      </c>
      <c r="W1744" s="16">
        <v>0</v>
      </c>
      <c r="X1744" s="16">
        <v>0</v>
      </c>
      <c r="Y1744" s="17">
        <f>SUM(R1744:X1744)+N1744+O1744</f>
        <v>105087.77000000002</v>
      </c>
      <c r="Z1744" s="17">
        <f>((P1744*Q1744)+O1744+N1744)-Y1744</f>
        <v>-833.98000000001048</v>
      </c>
    </row>
    <row r="1745" spans="1:26" hidden="1" x14ac:dyDescent="0.25">
      <c r="A1745" s="10" t="s">
        <v>2333</v>
      </c>
      <c r="B1745" s="11">
        <v>44376</v>
      </c>
      <c r="C1745" s="12">
        <v>420102</v>
      </c>
      <c r="D1745" s="12" t="s">
        <v>2334</v>
      </c>
      <c r="E1745" s="11">
        <v>44376</v>
      </c>
      <c r="F1745" s="13">
        <v>86792.45</v>
      </c>
      <c r="G1745" s="13">
        <v>5207.55</v>
      </c>
      <c r="H1745" s="13">
        <v>1000</v>
      </c>
      <c r="I1745" s="13">
        <v>91.09</v>
      </c>
      <c r="J1745" s="13">
        <v>91091.09</v>
      </c>
      <c r="K1745" s="18" t="s">
        <v>32</v>
      </c>
      <c r="L1745" s="12">
        <v>120</v>
      </c>
      <c r="M1745" s="14">
        <v>837.44</v>
      </c>
      <c r="N1745" s="13">
        <v>0</v>
      </c>
      <c r="O1745" s="14">
        <v>0</v>
      </c>
      <c r="P1745" s="15">
        <v>109</v>
      </c>
      <c r="Q1745" s="13">
        <v>960.16</v>
      </c>
      <c r="R1745" s="13">
        <v>82204.509999999995</v>
      </c>
      <c r="S1745" s="13">
        <v>87.09</v>
      </c>
      <c r="T1745" s="13">
        <v>0</v>
      </c>
      <c r="U1745" s="13">
        <v>8989.36</v>
      </c>
      <c r="V1745" s="13">
        <v>12046.68</v>
      </c>
      <c r="W1745" s="16">
        <v>13.08</v>
      </c>
      <c r="X1745" s="16">
        <v>1317.82</v>
      </c>
      <c r="Y1745" s="17">
        <f>SUM(R1745:X1745)+N1745+O1745</f>
        <v>104658.54</v>
      </c>
      <c r="Z1745" s="17">
        <f>((P1745*Q1745)+O1745+N1745)-Y1745</f>
        <v>-1.0999999999912689</v>
      </c>
    </row>
    <row r="1746" spans="1:26" hidden="1" x14ac:dyDescent="0.25">
      <c r="A1746" s="10" t="s">
        <v>10225</v>
      </c>
      <c r="B1746" s="11">
        <v>44712</v>
      </c>
      <c r="C1746" s="12">
        <v>435757</v>
      </c>
      <c r="D1746" s="12" t="s">
        <v>10226</v>
      </c>
      <c r="E1746" s="11">
        <v>44712</v>
      </c>
      <c r="F1746" s="13">
        <v>62167.87</v>
      </c>
      <c r="G1746" s="13">
        <v>3730.07</v>
      </c>
      <c r="H1746" s="13">
        <v>1976.94</v>
      </c>
      <c r="I1746" s="13">
        <v>63.92</v>
      </c>
      <c r="J1746" s="13">
        <v>63984.92</v>
      </c>
      <c r="K1746" s="18" t="s">
        <v>32</v>
      </c>
      <c r="L1746" s="12">
        <v>120</v>
      </c>
      <c r="M1746" s="14">
        <v>588.24</v>
      </c>
      <c r="N1746" s="13">
        <v>0</v>
      </c>
      <c r="O1746" s="14">
        <v>0</v>
      </c>
      <c r="P1746" s="15">
        <v>119</v>
      </c>
      <c r="Q1746" s="13">
        <v>588.24</v>
      </c>
      <c r="R1746" s="13">
        <v>61113.37</v>
      </c>
      <c r="S1746" s="13">
        <v>63.92</v>
      </c>
      <c r="T1746" s="13">
        <v>2219.39</v>
      </c>
      <c r="U1746" s="13">
        <v>6603.88</v>
      </c>
      <c r="V1746" s="13">
        <v>0</v>
      </c>
      <c r="W1746" s="16">
        <v>0</v>
      </c>
      <c r="X1746" s="16">
        <v>0</v>
      </c>
      <c r="Y1746" s="17">
        <f>SUM(R1746:X1746)+N1746+O1746</f>
        <v>70000.56</v>
      </c>
      <c r="Z1746" s="17">
        <f>((P1746*Q1746)+O1746+N1746)-Y1746</f>
        <v>0</v>
      </c>
    </row>
    <row r="1747" spans="1:26" hidden="1" x14ac:dyDescent="0.25">
      <c r="A1747" s="10" t="s">
        <v>10167</v>
      </c>
      <c r="B1747" s="11">
        <v>44712</v>
      </c>
      <c r="C1747" s="12">
        <v>436137</v>
      </c>
      <c r="D1747" s="12" t="s">
        <v>10168</v>
      </c>
      <c r="E1747" s="11">
        <v>44712</v>
      </c>
      <c r="F1747" s="13">
        <v>71982.080000000002</v>
      </c>
      <c r="G1747" s="13">
        <v>4318.92</v>
      </c>
      <c r="H1747" s="13">
        <v>3816</v>
      </c>
      <c r="I1747" s="13">
        <v>72.489999999999995</v>
      </c>
      <c r="J1747" s="13">
        <v>72557.490000000005</v>
      </c>
      <c r="K1747" s="18" t="s">
        <v>32</v>
      </c>
      <c r="L1747" s="12">
        <v>120</v>
      </c>
      <c r="M1747" s="14">
        <v>667.06</v>
      </c>
      <c r="N1747" s="13">
        <v>0</v>
      </c>
      <c r="O1747" s="14">
        <v>-0.01</v>
      </c>
      <c r="P1747" s="15">
        <v>120</v>
      </c>
      <c r="Q1747" s="13">
        <v>667.06</v>
      </c>
      <c r="R1747" s="13">
        <v>70541.490000000005</v>
      </c>
      <c r="S1747" s="13">
        <v>72.489999999999995</v>
      </c>
      <c r="T1747" s="13">
        <v>1943.52</v>
      </c>
      <c r="U1747" s="13">
        <v>7489.71</v>
      </c>
      <c r="V1747" s="13">
        <v>0</v>
      </c>
      <c r="W1747" s="16">
        <v>0</v>
      </c>
      <c r="X1747" s="16">
        <v>0</v>
      </c>
      <c r="Y1747" s="17">
        <f>SUM(R1747:X1747)+N1747+O1747</f>
        <v>80047.200000000026</v>
      </c>
      <c r="Z1747" s="17">
        <f>((P1747*Q1747)+O1747+N1747)-Y1747</f>
        <v>-1.0000000023865141E-2</v>
      </c>
    </row>
    <row r="1748" spans="1:26" hidden="1" x14ac:dyDescent="0.25">
      <c r="A1748" s="10" t="s">
        <v>9517</v>
      </c>
      <c r="B1748" s="11">
        <v>44679</v>
      </c>
      <c r="C1748" s="12">
        <v>435201</v>
      </c>
      <c r="D1748" s="12" t="s">
        <v>9518</v>
      </c>
      <c r="E1748" s="11">
        <v>44679</v>
      </c>
      <c r="F1748" s="13">
        <v>77092.2</v>
      </c>
      <c r="G1748" s="13">
        <v>4625.53</v>
      </c>
      <c r="H1748" s="13">
        <v>4085.89</v>
      </c>
      <c r="I1748" s="13">
        <v>77.63</v>
      </c>
      <c r="J1748" s="13">
        <v>77709.47</v>
      </c>
      <c r="K1748" s="18" t="s">
        <v>32</v>
      </c>
      <c r="L1748" s="12">
        <v>120</v>
      </c>
      <c r="M1748" s="14">
        <v>714.42</v>
      </c>
      <c r="N1748" s="13">
        <v>0</v>
      </c>
      <c r="O1748" s="14">
        <v>0</v>
      </c>
      <c r="P1748" s="15">
        <v>119</v>
      </c>
      <c r="Q1748" s="13">
        <v>714.42</v>
      </c>
      <c r="R1748" s="13">
        <v>75529.759999999995</v>
      </c>
      <c r="S1748" s="13">
        <v>77.63</v>
      </c>
      <c r="T1748" s="13">
        <v>1387.66</v>
      </c>
      <c r="U1748" s="13">
        <v>8020.93</v>
      </c>
      <c r="V1748" s="13">
        <v>0</v>
      </c>
      <c r="W1748" s="16">
        <v>0</v>
      </c>
      <c r="X1748" s="16">
        <v>0</v>
      </c>
      <c r="Y1748" s="17">
        <f>SUM(R1748:X1748)+N1748+O1748</f>
        <v>85015.98000000001</v>
      </c>
      <c r="Z1748" s="17">
        <f>((P1748*Q1748)+O1748+N1748)-Y1748</f>
        <v>0</v>
      </c>
    </row>
    <row r="1749" spans="1:26" hidden="1" x14ac:dyDescent="0.25">
      <c r="A1749" s="10" t="s">
        <v>793</v>
      </c>
      <c r="B1749" s="11">
        <v>44293</v>
      </c>
      <c r="C1749" s="12">
        <v>414276</v>
      </c>
      <c r="D1749" s="12" t="s">
        <v>794</v>
      </c>
      <c r="E1749" s="11">
        <v>44291</v>
      </c>
      <c r="F1749" s="13">
        <v>56258.57</v>
      </c>
      <c r="G1749" s="13">
        <v>3375.51</v>
      </c>
      <c r="H1749" s="13">
        <v>600</v>
      </c>
      <c r="I1749" s="13">
        <v>59.09</v>
      </c>
      <c r="J1749" s="13">
        <v>59093.17</v>
      </c>
      <c r="K1749" s="18" t="s">
        <v>32</v>
      </c>
      <c r="L1749" s="12">
        <v>120</v>
      </c>
      <c r="M1749" s="14">
        <v>543.27</v>
      </c>
      <c r="N1749" s="13">
        <v>0</v>
      </c>
      <c r="O1749" s="14">
        <v>0</v>
      </c>
      <c r="P1749" s="15">
        <v>106</v>
      </c>
      <c r="Q1749" s="13">
        <v>630.85</v>
      </c>
      <c r="R1749" s="13">
        <v>51860.46</v>
      </c>
      <c r="S1749" s="13">
        <v>54.93</v>
      </c>
      <c r="T1749" s="13">
        <v>0</v>
      </c>
      <c r="U1749" s="13">
        <v>5671.23</v>
      </c>
      <c r="V1749" s="13">
        <v>8360.2199999999993</v>
      </c>
      <c r="W1749" s="16">
        <v>8.4700000000000006</v>
      </c>
      <c r="X1749" s="16">
        <v>913.7</v>
      </c>
      <c r="Y1749" s="17">
        <f>SUM(R1749:X1749)+N1749+O1749</f>
        <v>66869.009999999995</v>
      </c>
      <c r="Z1749" s="17">
        <f>((P1749*Q1749)+O1749+N1749)-Y1749</f>
        <v>1.0900000000110595</v>
      </c>
    </row>
    <row r="1750" spans="1:26" hidden="1" x14ac:dyDescent="0.25">
      <c r="A1750" s="10" t="s">
        <v>9017</v>
      </c>
      <c r="B1750" s="11">
        <v>44651</v>
      </c>
      <c r="C1750" s="12">
        <v>434415</v>
      </c>
      <c r="D1750" s="12" t="s">
        <v>9018</v>
      </c>
      <c r="E1750" s="11">
        <v>44651</v>
      </c>
      <c r="F1750" s="13">
        <v>84035.68</v>
      </c>
      <c r="G1750" s="13">
        <v>510.32</v>
      </c>
      <c r="H1750" s="13">
        <v>2537</v>
      </c>
      <c r="I1750" s="13">
        <v>82.01</v>
      </c>
      <c r="J1750" s="13">
        <v>82091.009999999995</v>
      </c>
      <c r="K1750" s="18" t="s">
        <v>32</v>
      </c>
      <c r="L1750" s="12">
        <v>120</v>
      </c>
      <c r="M1750" s="14">
        <v>754.7</v>
      </c>
      <c r="N1750" s="13">
        <v>0</v>
      </c>
      <c r="O1750" s="14">
        <v>0</v>
      </c>
      <c r="P1750" s="15">
        <v>119</v>
      </c>
      <c r="Q1750" s="13">
        <v>754.7</v>
      </c>
      <c r="R1750" s="13">
        <v>80950.649999999994</v>
      </c>
      <c r="S1750" s="13">
        <v>82.01</v>
      </c>
      <c r="T1750" s="13">
        <v>303.64999999999998</v>
      </c>
      <c r="U1750" s="13">
        <v>8472.99</v>
      </c>
      <c r="V1750" s="13">
        <v>0</v>
      </c>
      <c r="W1750" s="16">
        <v>0</v>
      </c>
      <c r="X1750" s="16">
        <v>0</v>
      </c>
      <c r="Y1750" s="17">
        <f>SUM(R1750:X1750)+N1750+O1750</f>
        <v>89809.299999999988</v>
      </c>
      <c r="Z1750" s="17">
        <f>((P1750*Q1750)+O1750+N1750)-Y1750</f>
        <v>0</v>
      </c>
    </row>
    <row r="1751" spans="1:26" hidden="1" x14ac:dyDescent="0.25">
      <c r="A1751" s="10" t="s">
        <v>9087</v>
      </c>
      <c r="B1751" s="11">
        <v>44651</v>
      </c>
      <c r="C1751" s="12">
        <v>434029</v>
      </c>
      <c r="D1751" s="12" t="s">
        <v>9088</v>
      </c>
      <c r="E1751" s="11">
        <v>44651</v>
      </c>
      <c r="F1751" s="13">
        <v>71024.45</v>
      </c>
      <c r="G1751" s="13">
        <v>4261.47</v>
      </c>
      <c r="H1751" s="13">
        <v>2258.58</v>
      </c>
      <c r="I1751" s="13">
        <v>73.03</v>
      </c>
      <c r="J1751" s="13">
        <v>73100.37</v>
      </c>
      <c r="K1751" s="18" t="s">
        <v>32</v>
      </c>
      <c r="L1751" s="12">
        <v>120</v>
      </c>
      <c r="M1751" s="14">
        <v>672.05</v>
      </c>
      <c r="N1751" s="13">
        <v>0</v>
      </c>
      <c r="O1751" s="14">
        <v>0</v>
      </c>
      <c r="P1751" s="15">
        <v>119</v>
      </c>
      <c r="Q1751" s="13">
        <v>672.05</v>
      </c>
      <c r="R1751" s="13">
        <v>69819.72</v>
      </c>
      <c r="S1751" s="13">
        <v>73.03</v>
      </c>
      <c r="T1751" s="13">
        <v>2535.5700000000002</v>
      </c>
      <c r="U1751" s="13">
        <v>7545.63</v>
      </c>
      <c r="V1751" s="13">
        <v>0</v>
      </c>
      <c r="W1751" s="16">
        <v>0</v>
      </c>
      <c r="X1751" s="16">
        <v>0</v>
      </c>
      <c r="Y1751" s="17">
        <f>SUM(R1751:X1751)+N1751+O1751</f>
        <v>79973.950000000012</v>
      </c>
      <c r="Z1751" s="17">
        <f>((P1751*Q1751)+O1751+N1751)-Y1751</f>
        <v>0</v>
      </c>
    </row>
    <row r="1752" spans="1:26" hidden="1" x14ac:dyDescent="0.25">
      <c r="A1752" s="10" t="s">
        <v>5767</v>
      </c>
      <c r="B1752" s="11">
        <v>44499</v>
      </c>
      <c r="C1752" s="12">
        <v>428666</v>
      </c>
      <c r="D1752" s="12" t="s">
        <v>5768</v>
      </c>
      <c r="E1752" s="11">
        <v>44498</v>
      </c>
      <c r="F1752" s="13">
        <v>71024.45</v>
      </c>
      <c r="G1752" s="13">
        <v>4261.47</v>
      </c>
      <c r="H1752" s="13">
        <v>753</v>
      </c>
      <c r="I1752" s="13">
        <v>74.61</v>
      </c>
      <c r="J1752" s="13">
        <v>74607.53</v>
      </c>
      <c r="K1752" s="18" t="s">
        <v>32</v>
      </c>
      <c r="L1752" s="12">
        <v>120</v>
      </c>
      <c r="M1752" s="14">
        <v>685.9</v>
      </c>
      <c r="N1752" s="13">
        <v>0</v>
      </c>
      <c r="O1752" s="14">
        <v>0</v>
      </c>
      <c r="P1752" s="15">
        <v>113</v>
      </c>
      <c r="Q1752" s="13">
        <v>685.9</v>
      </c>
      <c r="R1752" s="13">
        <v>69731.62</v>
      </c>
      <c r="S1752" s="13">
        <v>74.61</v>
      </c>
      <c r="T1752" s="13">
        <v>639.22</v>
      </c>
      <c r="U1752" s="13">
        <v>7700.47</v>
      </c>
      <c r="V1752" s="13">
        <v>0</v>
      </c>
      <c r="W1752" s="16">
        <v>0</v>
      </c>
      <c r="X1752" s="16">
        <v>0</v>
      </c>
      <c r="Y1752" s="17">
        <f>SUM(R1752:X1752)+N1752+O1752</f>
        <v>78145.919999999998</v>
      </c>
      <c r="Z1752" s="17">
        <f>((P1752*Q1752)+O1752+N1752)-Y1752</f>
        <v>-639.22000000000116</v>
      </c>
    </row>
    <row r="1753" spans="1:26" hidden="1" x14ac:dyDescent="0.25">
      <c r="A1753" s="10" t="s">
        <v>6347</v>
      </c>
      <c r="B1753" s="11">
        <v>44518</v>
      </c>
      <c r="C1753" s="12">
        <v>428776</v>
      </c>
      <c r="D1753" s="12" t="s">
        <v>6348</v>
      </c>
      <c r="E1753" s="11">
        <v>44500</v>
      </c>
      <c r="F1753" s="13">
        <v>79194.039999999994</v>
      </c>
      <c r="G1753" s="13">
        <v>0</v>
      </c>
      <c r="H1753" s="13">
        <v>792</v>
      </c>
      <c r="I1753" s="13">
        <v>78.48</v>
      </c>
      <c r="J1753" s="13">
        <v>78480.52</v>
      </c>
      <c r="K1753" s="18" t="s">
        <v>32</v>
      </c>
      <c r="L1753" s="12">
        <v>120</v>
      </c>
      <c r="M1753" s="14">
        <v>721.51</v>
      </c>
      <c r="N1753" s="13">
        <v>0</v>
      </c>
      <c r="O1753" s="14">
        <v>0</v>
      </c>
      <c r="P1753" s="15">
        <v>113</v>
      </c>
      <c r="Q1753" s="13">
        <v>721.51</v>
      </c>
      <c r="R1753" s="13">
        <v>73351.47</v>
      </c>
      <c r="S1753" s="13">
        <v>78.48</v>
      </c>
      <c r="T1753" s="13">
        <v>0</v>
      </c>
      <c r="U1753" s="13">
        <v>8100.68</v>
      </c>
      <c r="V1753" s="13">
        <v>0</v>
      </c>
      <c r="W1753" s="16">
        <v>0</v>
      </c>
      <c r="X1753" s="16">
        <v>0</v>
      </c>
      <c r="Y1753" s="17">
        <f>SUM(R1753:X1753)+N1753+O1753</f>
        <v>81530.63</v>
      </c>
      <c r="Z1753" s="17">
        <f>((P1753*Q1753)+O1753+N1753)-Y1753</f>
        <v>0</v>
      </c>
    </row>
    <row r="1754" spans="1:26" hidden="1" x14ac:dyDescent="0.25">
      <c r="A1754" s="10" t="s">
        <v>6827</v>
      </c>
      <c r="B1754" s="11">
        <v>44530</v>
      </c>
      <c r="C1754" s="12">
        <v>430748</v>
      </c>
      <c r="D1754" s="12" t="s">
        <v>6828</v>
      </c>
      <c r="E1754" s="11">
        <v>44530</v>
      </c>
      <c r="F1754" s="13">
        <v>73600.47</v>
      </c>
      <c r="G1754" s="13">
        <v>4416.03</v>
      </c>
      <c r="H1754" s="13">
        <v>781</v>
      </c>
      <c r="I1754" s="13">
        <v>77.31</v>
      </c>
      <c r="J1754" s="13">
        <v>77312.81</v>
      </c>
      <c r="K1754" s="18" t="s">
        <v>32</v>
      </c>
      <c r="L1754" s="12">
        <v>120</v>
      </c>
      <c r="M1754" s="14">
        <v>710.77</v>
      </c>
      <c r="N1754" s="13">
        <v>0</v>
      </c>
      <c r="O1754" s="14">
        <v>0.03</v>
      </c>
      <c r="P1754" s="15">
        <v>115</v>
      </c>
      <c r="Q1754" s="13">
        <v>710.77</v>
      </c>
      <c r="R1754" s="13">
        <v>72356.820000000007</v>
      </c>
      <c r="S1754" s="13">
        <v>77.31</v>
      </c>
      <c r="T1754" s="13">
        <v>1965.12</v>
      </c>
      <c r="U1754" s="13">
        <v>7979.59</v>
      </c>
      <c r="V1754" s="13">
        <v>0</v>
      </c>
      <c r="W1754" s="16">
        <v>0</v>
      </c>
      <c r="X1754" s="16">
        <v>0</v>
      </c>
      <c r="Y1754" s="17">
        <f>SUM(R1754:X1754)+N1754+O1754</f>
        <v>82378.87</v>
      </c>
      <c r="Z1754" s="17">
        <f>((P1754*Q1754)+O1754+N1754)-Y1754</f>
        <v>-640.2899999999936</v>
      </c>
    </row>
    <row r="1755" spans="1:26" hidden="1" x14ac:dyDescent="0.25">
      <c r="A1755" s="10" t="s">
        <v>9077</v>
      </c>
      <c r="B1755" s="11">
        <v>44651</v>
      </c>
      <c r="C1755" s="12">
        <v>434636</v>
      </c>
      <c r="D1755" s="12" t="s">
        <v>9078</v>
      </c>
      <c r="E1755" s="11">
        <v>44651</v>
      </c>
      <c r="F1755" s="13">
        <v>76313.570000000007</v>
      </c>
      <c r="G1755" s="13">
        <v>4578.8100000000004</v>
      </c>
      <c r="H1755" s="13">
        <v>2427</v>
      </c>
      <c r="I1755" s="13">
        <v>78.47</v>
      </c>
      <c r="J1755" s="13">
        <v>78543.850000000006</v>
      </c>
      <c r="K1755" s="18" t="s">
        <v>32</v>
      </c>
      <c r="L1755" s="12">
        <v>120</v>
      </c>
      <c r="M1755" s="14">
        <v>722.09</v>
      </c>
      <c r="N1755" s="13">
        <v>0</v>
      </c>
      <c r="O1755" s="14">
        <v>0.01</v>
      </c>
      <c r="P1755" s="15">
        <v>120</v>
      </c>
      <c r="Q1755" s="13">
        <v>722.09</v>
      </c>
      <c r="R1755" s="13">
        <v>75099.95</v>
      </c>
      <c r="S1755" s="13">
        <v>78.47</v>
      </c>
      <c r="T1755" s="13">
        <v>3365.42</v>
      </c>
      <c r="U1755" s="13">
        <v>8106.95</v>
      </c>
      <c r="V1755" s="13">
        <v>0</v>
      </c>
      <c r="W1755" s="16">
        <v>0</v>
      </c>
      <c r="X1755" s="16">
        <v>0</v>
      </c>
      <c r="Y1755" s="17">
        <f>SUM(R1755:X1755)+N1755+O1755</f>
        <v>86650.799999999988</v>
      </c>
      <c r="Z1755" s="17">
        <f>((P1755*Q1755)+O1755+N1755)-Y1755</f>
        <v>1.0000000009313226E-2</v>
      </c>
    </row>
    <row r="1756" spans="1:26" hidden="1" x14ac:dyDescent="0.25">
      <c r="A1756" s="10" t="s">
        <v>4459</v>
      </c>
      <c r="B1756" s="11">
        <v>44461</v>
      </c>
      <c r="C1756" s="12">
        <v>425707</v>
      </c>
      <c r="D1756" s="12" t="s">
        <v>4460</v>
      </c>
      <c r="E1756" s="11">
        <v>44461</v>
      </c>
      <c r="F1756" s="13">
        <v>113306.6</v>
      </c>
      <c r="G1756" s="13">
        <v>6798.4</v>
      </c>
      <c r="H1756" s="13">
        <v>1202</v>
      </c>
      <c r="I1756" s="13">
        <v>119.02</v>
      </c>
      <c r="J1756" s="13">
        <v>119022.02</v>
      </c>
      <c r="K1756" s="18" t="s">
        <v>32</v>
      </c>
      <c r="L1756" s="12">
        <v>120</v>
      </c>
      <c r="M1756" s="14">
        <v>1094.22</v>
      </c>
      <c r="N1756" s="13">
        <v>0</v>
      </c>
      <c r="O1756" s="14">
        <v>0</v>
      </c>
      <c r="P1756" s="15">
        <v>119</v>
      </c>
      <c r="Q1756" s="13">
        <v>1094.22</v>
      </c>
      <c r="R1756" s="13">
        <v>113306.6</v>
      </c>
      <c r="S1756" s="13">
        <v>119.02</v>
      </c>
      <c r="T1756" s="13">
        <v>4502.18</v>
      </c>
      <c r="U1756" s="13">
        <v>12284.38</v>
      </c>
      <c r="V1756" s="13">
        <v>0</v>
      </c>
      <c r="W1756" s="16">
        <v>0</v>
      </c>
      <c r="X1756" s="16">
        <v>0</v>
      </c>
      <c r="Y1756" s="17">
        <f>SUM(R1756:X1756)+N1756+O1756</f>
        <v>130212.18000000002</v>
      </c>
      <c r="Z1756" s="17">
        <f>((P1756*Q1756)+O1756+N1756)-Y1756</f>
        <v>0</v>
      </c>
    </row>
    <row r="1757" spans="1:26" hidden="1" x14ac:dyDescent="0.25">
      <c r="A1757" s="10" t="s">
        <v>8705</v>
      </c>
      <c r="B1757" s="11">
        <v>44638</v>
      </c>
      <c r="C1757" s="12">
        <v>434066</v>
      </c>
      <c r="D1757" s="12" t="s">
        <v>8706</v>
      </c>
      <c r="E1757" s="11">
        <v>44638</v>
      </c>
      <c r="F1757" s="13">
        <v>113306.6</v>
      </c>
      <c r="G1757" s="13">
        <v>6798.4</v>
      </c>
      <c r="H1757" s="13">
        <v>10809.45</v>
      </c>
      <c r="I1757" s="13">
        <v>109.3</v>
      </c>
      <c r="J1757" s="13">
        <v>109404.85</v>
      </c>
      <c r="K1757" s="18" t="s">
        <v>32</v>
      </c>
      <c r="L1757" s="12">
        <v>120</v>
      </c>
      <c r="M1757" s="14">
        <v>1005.81</v>
      </c>
      <c r="N1757" s="13">
        <v>0</v>
      </c>
      <c r="O1757" s="14">
        <v>0</v>
      </c>
      <c r="P1757" s="15">
        <v>119</v>
      </c>
      <c r="Q1757" s="13">
        <v>1005.81</v>
      </c>
      <c r="R1757" s="13">
        <v>108384.75</v>
      </c>
      <c r="S1757" s="13">
        <v>108.39</v>
      </c>
      <c r="T1757" s="13">
        <v>0</v>
      </c>
      <c r="U1757" s="13">
        <v>11198.25</v>
      </c>
      <c r="V1757" s="13">
        <v>0</v>
      </c>
      <c r="W1757" s="16">
        <v>0</v>
      </c>
      <c r="X1757" s="16">
        <v>0</v>
      </c>
      <c r="Y1757" s="17">
        <f>SUM(R1757:X1757)+N1757+O1757</f>
        <v>119691.39</v>
      </c>
      <c r="Z1757" s="17">
        <f>((P1757*Q1757)+O1757+N1757)-Y1757</f>
        <v>0</v>
      </c>
    </row>
    <row r="1758" spans="1:26" hidden="1" x14ac:dyDescent="0.25">
      <c r="A1758" s="10" t="s">
        <v>1313</v>
      </c>
      <c r="B1758" s="11">
        <v>44326</v>
      </c>
      <c r="C1758" s="12">
        <v>416122</v>
      </c>
      <c r="D1758" s="12" t="s">
        <v>1314</v>
      </c>
      <c r="E1758" s="11">
        <v>44323</v>
      </c>
      <c r="F1758" s="13">
        <v>113306.6</v>
      </c>
      <c r="G1758" s="13">
        <v>6798.4</v>
      </c>
      <c r="H1758" s="13">
        <v>1201.06</v>
      </c>
      <c r="I1758" s="13">
        <v>119.02</v>
      </c>
      <c r="J1758" s="13">
        <v>119022.96</v>
      </c>
      <c r="K1758" s="18" t="s">
        <v>32</v>
      </c>
      <c r="L1758" s="12">
        <v>120</v>
      </c>
      <c r="M1758" s="14">
        <v>1094.23</v>
      </c>
      <c r="N1758" s="13">
        <v>0</v>
      </c>
      <c r="O1758" s="14">
        <v>0</v>
      </c>
      <c r="P1758" s="15">
        <v>109</v>
      </c>
      <c r="Q1758" s="13">
        <v>1270.6300000000001</v>
      </c>
      <c r="R1758" s="13">
        <v>106425.98</v>
      </c>
      <c r="S1758" s="13">
        <v>112.78</v>
      </c>
      <c r="T1758" s="13">
        <v>1094.23</v>
      </c>
      <c r="U1758" s="13">
        <v>11638.08</v>
      </c>
      <c r="V1758" s="13">
        <v>17156.88</v>
      </c>
      <c r="W1758" s="16">
        <v>18.36</v>
      </c>
      <c r="X1758" s="16">
        <v>1875.96</v>
      </c>
      <c r="Y1758" s="17">
        <f>SUM(R1758:X1758)+N1758+O1758</f>
        <v>138322.26999999996</v>
      </c>
      <c r="Z1758" s="17">
        <f>((P1758*Q1758)+O1758+N1758)-Y1758</f>
        <v>176.40000000005239</v>
      </c>
    </row>
    <row r="1759" spans="1:26" hidden="1" x14ac:dyDescent="0.25">
      <c r="A1759" s="10" t="s">
        <v>1287</v>
      </c>
      <c r="B1759" s="11">
        <v>44323</v>
      </c>
      <c r="C1759" s="12">
        <v>416124</v>
      </c>
      <c r="D1759" s="12" t="s">
        <v>1288</v>
      </c>
      <c r="E1759" s="11">
        <v>44321</v>
      </c>
      <c r="F1759" s="13">
        <v>115115.87</v>
      </c>
      <c r="G1759" s="13">
        <v>6906.95</v>
      </c>
      <c r="H1759" s="13">
        <v>1220.23</v>
      </c>
      <c r="I1759" s="13">
        <v>120.92</v>
      </c>
      <c r="J1759" s="13">
        <v>120923.51</v>
      </c>
      <c r="K1759" s="18" t="s">
        <v>32</v>
      </c>
      <c r="L1759" s="12">
        <v>120</v>
      </c>
      <c r="M1759" s="14">
        <v>1111.71</v>
      </c>
      <c r="N1759" s="13">
        <v>0</v>
      </c>
      <c r="O1759" s="14">
        <v>0</v>
      </c>
      <c r="P1759" s="15">
        <v>109</v>
      </c>
      <c r="Q1759" s="13">
        <v>1290.93</v>
      </c>
      <c r="R1759" s="13">
        <v>109126.53</v>
      </c>
      <c r="S1759" s="13">
        <v>115.62</v>
      </c>
      <c r="T1759" s="13">
        <v>0</v>
      </c>
      <c r="U1759" s="13">
        <v>11934.24</v>
      </c>
      <c r="V1759" s="13">
        <v>17592.599999999999</v>
      </c>
      <c r="W1759" s="16">
        <v>18.53</v>
      </c>
      <c r="X1759" s="16">
        <v>1923.85</v>
      </c>
      <c r="Y1759" s="17">
        <f>SUM(R1759:X1759)+N1759+O1759</f>
        <v>140711.37</v>
      </c>
      <c r="Z1759" s="17">
        <f>((P1759*Q1759)+O1759+N1759)-Y1759</f>
        <v>0</v>
      </c>
    </row>
    <row r="1760" spans="1:26" hidden="1" x14ac:dyDescent="0.25">
      <c r="A1760" s="10" t="s">
        <v>6847</v>
      </c>
      <c r="B1760" s="11">
        <v>44530</v>
      </c>
      <c r="C1760" s="12">
        <v>430960</v>
      </c>
      <c r="D1760" s="12" t="s">
        <v>6848</v>
      </c>
      <c r="E1760" s="11">
        <v>44529</v>
      </c>
      <c r="F1760" s="13">
        <v>80579.429999999993</v>
      </c>
      <c r="G1760" s="13">
        <v>4834.7700000000004</v>
      </c>
      <c r="H1760" s="13">
        <v>1700</v>
      </c>
      <c r="I1760" s="13">
        <v>83.8</v>
      </c>
      <c r="J1760" s="13">
        <v>83798</v>
      </c>
      <c r="K1760" s="18" t="s">
        <v>32</v>
      </c>
      <c r="L1760" s="12">
        <v>120</v>
      </c>
      <c r="M1760" s="14">
        <v>770.39</v>
      </c>
      <c r="N1760" s="13">
        <v>0</v>
      </c>
      <c r="O1760" s="14">
        <v>-0.01</v>
      </c>
      <c r="P1760" s="15">
        <v>114</v>
      </c>
      <c r="Q1760" s="13">
        <v>770.39</v>
      </c>
      <c r="R1760" s="13">
        <v>79091.87</v>
      </c>
      <c r="S1760" s="13">
        <v>83.8</v>
      </c>
      <c r="T1760" s="13">
        <v>1450.44</v>
      </c>
      <c r="U1760" s="13">
        <v>8648.7999999999993</v>
      </c>
      <c r="V1760" s="13">
        <v>0</v>
      </c>
      <c r="W1760" s="16">
        <v>0</v>
      </c>
      <c r="X1760" s="16">
        <v>0</v>
      </c>
      <c r="Y1760" s="17">
        <f>SUM(R1760:X1760)+N1760+O1760</f>
        <v>89274.900000000009</v>
      </c>
      <c r="Z1760" s="17">
        <f>((P1760*Q1760)+O1760+N1760)-Y1760</f>
        <v>-1450.4500000000116</v>
      </c>
    </row>
    <row r="1761" spans="1:26" hidden="1" x14ac:dyDescent="0.25">
      <c r="A1761" s="10" t="s">
        <v>5705</v>
      </c>
      <c r="B1761" s="11">
        <v>44497</v>
      </c>
      <c r="C1761" s="12">
        <v>428137</v>
      </c>
      <c r="D1761" s="12" t="s">
        <v>5706</v>
      </c>
      <c r="E1761" s="11">
        <v>44492</v>
      </c>
      <c r="F1761" s="13">
        <v>70533.78</v>
      </c>
      <c r="G1761" s="13">
        <v>4232.03</v>
      </c>
      <c r="H1761" s="13">
        <v>747.66</v>
      </c>
      <c r="I1761" s="13">
        <v>74.09</v>
      </c>
      <c r="J1761" s="13">
        <v>74092.240000000005</v>
      </c>
      <c r="K1761" s="18" t="s">
        <v>32</v>
      </c>
      <c r="L1761" s="12">
        <v>120</v>
      </c>
      <c r="M1761" s="14">
        <v>681.16</v>
      </c>
      <c r="N1761" s="13">
        <v>0</v>
      </c>
      <c r="O1761" s="14">
        <v>0.03</v>
      </c>
      <c r="P1761" s="15">
        <v>113</v>
      </c>
      <c r="Q1761" s="13">
        <v>681.16</v>
      </c>
      <c r="R1761" s="13">
        <v>69250</v>
      </c>
      <c r="S1761" s="13">
        <v>74.09</v>
      </c>
      <c r="T1761" s="13">
        <v>0</v>
      </c>
      <c r="U1761" s="13">
        <v>7646.96</v>
      </c>
      <c r="V1761" s="13">
        <v>0</v>
      </c>
      <c r="W1761" s="16">
        <v>0</v>
      </c>
      <c r="X1761" s="16">
        <v>0</v>
      </c>
      <c r="Y1761" s="17">
        <f>SUM(R1761:X1761)+N1761+O1761</f>
        <v>76971.08</v>
      </c>
      <c r="Z1761" s="17">
        <f>((P1761*Q1761)+O1761+N1761)-Y1761</f>
        <v>2.9999999998835847E-2</v>
      </c>
    </row>
    <row r="1762" spans="1:26" hidden="1" x14ac:dyDescent="0.25">
      <c r="A1762" s="10" t="s">
        <v>2459</v>
      </c>
      <c r="B1762" s="11">
        <v>44377</v>
      </c>
      <c r="C1762" s="12">
        <v>420298</v>
      </c>
      <c r="D1762" s="12" t="s">
        <v>2460</v>
      </c>
      <c r="E1762" s="11">
        <v>44377</v>
      </c>
      <c r="F1762" s="13">
        <v>70165.78</v>
      </c>
      <c r="G1762" s="13">
        <v>4209.95</v>
      </c>
      <c r="H1762" s="13">
        <v>750</v>
      </c>
      <c r="I1762" s="13">
        <v>73.7</v>
      </c>
      <c r="J1762" s="13">
        <v>73699.429999999993</v>
      </c>
      <c r="K1762" s="18" t="s">
        <v>32</v>
      </c>
      <c r="L1762" s="12">
        <v>120</v>
      </c>
      <c r="M1762" s="14">
        <v>677.55</v>
      </c>
      <c r="N1762" s="13">
        <v>0</v>
      </c>
      <c r="O1762" s="14">
        <v>0</v>
      </c>
      <c r="P1762" s="15">
        <v>111</v>
      </c>
      <c r="Q1762" s="13">
        <v>776.84</v>
      </c>
      <c r="R1762" s="13">
        <v>67729.89</v>
      </c>
      <c r="S1762" s="13">
        <v>71.75</v>
      </c>
      <c r="T1762" s="13">
        <v>0</v>
      </c>
      <c r="U1762" s="13">
        <v>7406.41</v>
      </c>
      <c r="V1762" s="13">
        <v>9836.2000000000007</v>
      </c>
      <c r="W1762" s="16">
        <v>11</v>
      </c>
      <c r="X1762" s="16">
        <v>1075.8</v>
      </c>
      <c r="Y1762" s="17">
        <f>SUM(R1762:X1762)+N1762+O1762</f>
        <v>86131.05</v>
      </c>
      <c r="Z1762" s="17">
        <f>((P1762*Q1762)+O1762+N1762)-Y1762</f>
        <v>98.190000000002328</v>
      </c>
    </row>
    <row r="1763" spans="1:26" hidden="1" x14ac:dyDescent="0.25">
      <c r="A1763" s="10" t="s">
        <v>5453</v>
      </c>
      <c r="B1763" s="11">
        <v>44488</v>
      </c>
      <c r="C1763" s="12">
        <v>427424</v>
      </c>
      <c r="D1763" s="12" t="s">
        <v>5454</v>
      </c>
      <c r="E1763" s="11">
        <v>44483</v>
      </c>
      <c r="F1763" s="13">
        <v>108018.96</v>
      </c>
      <c r="G1763" s="13">
        <v>6481.14</v>
      </c>
      <c r="H1763" s="13">
        <v>1500</v>
      </c>
      <c r="I1763" s="13">
        <v>113.11</v>
      </c>
      <c r="J1763" s="13">
        <v>113113.21</v>
      </c>
      <c r="K1763" s="18" t="s">
        <v>32</v>
      </c>
      <c r="L1763" s="12">
        <v>120</v>
      </c>
      <c r="M1763" s="14">
        <v>1039.9000000000001</v>
      </c>
      <c r="N1763" s="13">
        <v>0</v>
      </c>
      <c r="O1763" s="14">
        <v>0</v>
      </c>
      <c r="P1763" s="15">
        <v>112</v>
      </c>
      <c r="Q1763" s="13">
        <v>1039.9000000000001</v>
      </c>
      <c r="R1763" s="13">
        <v>105720.8</v>
      </c>
      <c r="S1763" s="13">
        <v>112.11</v>
      </c>
      <c r="T1763" s="13">
        <v>1944.34</v>
      </c>
      <c r="U1763" s="13">
        <v>11571.47</v>
      </c>
      <c r="V1763" s="13">
        <v>0</v>
      </c>
      <c r="W1763" s="16">
        <v>0</v>
      </c>
      <c r="X1763" s="16">
        <v>0</v>
      </c>
      <c r="Y1763" s="17">
        <f>SUM(R1763:X1763)+N1763+O1763</f>
        <v>119348.72</v>
      </c>
      <c r="Z1763" s="17">
        <f>((P1763*Q1763)+O1763+N1763)-Y1763</f>
        <v>-2879.9199999999837</v>
      </c>
    </row>
    <row r="1764" spans="1:26" hidden="1" x14ac:dyDescent="0.25">
      <c r="A1764" s="10" t="s">
        <v>5053</v>
      </c>
      <c r="B1764" s="11">
        <v>44476</v>
      </c>
      <c r="C1764" s="12">
        <v>426679</v>
      </c>
      <c r="D1764" s="12" t="s">
        <v>5054</v>
      </c>
      <c r="E1764" s="11">
        <v>44472</v>
      </c>
      <c r="F1764" s="13">
        <v>100391.75</v>
      </c>
      <c r="G1764" s="13">
        <v>6023.5</v>
      </c>
      <c r="H1764" s="13">
        <v>1065</v>
      </c>
      <c r="I1764" s="13">
        <v>105.46</v>
      </c>
      <c r="J1764" s="13">
        <v>105455.71</v>
      </c>
      <c r="K1764" s="18" t="s">
        <v>32</v>
      </c>
      <c r="L1764" s="12">
        <v>120</v>
      </c>
      <c r="M1764" s="14">
        <v>969.5</v>
      </c>
      <c r="N1764" s="13">
        <v>0</v>
      </c>
      <c r="O1764" s="14">
        <v>0</v>
      </c>
      <c r="P1764" s="15">
        <v>112</v>
      </c>
      <c r="Q1764" s="13">
        <v>969.5</v>
      </c>
      <c r="R1764" s="13">
        <v>97787.07</v>
      </c>
      <c r="S1764" s="13">
        <v>103.6</v>
      </c>
      <c r="T1764" s="13">
        <v>0</v>
      </c>
      <c r="U1764" s="13">
        <v>10693.33</v>
      </c>
      <c r="V1764" s="13">
        <v>0</v>
      </c>
      <c r="W1764" s="16">
        <v>0</v>
      </c>
      <c r="X1764" s="16">
        <v>0</v>
      </c>
      <c r="Y1764" s="17">
        <f>SUM(R1764:X1764)+N1764+O1764</f>
        <v>108584.00000000001</v>
      </c>
      <c r="Z1764" s="17">
        <f>((P1764*Q1764)+O1764+N1764)-Y1764</f>
        <v>0</v>
      </c>
    </row>
    <row r="1765" spans="1:26" hidden="1" x14ac:dyDescent="0.25">
      <c r="A1765" s="10" t="s">
        <v>1489</v>
      </c>
      <c r="B1765" s="11">
        <v>44335</v>
      </c>
      <c r="C1765" s="12">
        <v>416991</v>
      </c>
      <c r="D1765" s="12" t="s">
        <v>1490</v>
      </c>
      <c r="E1765" s="11">
        <v>44333</v>
      </c>
      <c r="F1765" s="13">
        <v>71964.91</v>
      </c>
      <c r="G1765" s="13">
        <v>4317.8900000000003</v>
      </c>
      <c r="H1765" s="13">
        <v>763</v>
      </c>
      <c r="I1765" s="13">
        <v>75.599999999999994</v>
      </c>
      <c r="J1765" s="13">
        <v>75595.399999999994</v>
      </c>
      <c r="K1765" s="18" t="s">
        <v>32</v>
      </c>
      <c r="L1765" s="12">
        <v>120</v>
      </c>
      <c r="M1765" s="14">
        <v>694.98</v>
      </c>
      <c r="N1765" s="13">
        <v>0</v>
      </c>
      <c r="O1765" s="14">
        <v>0</v>
      </c>
      <c r="P1765" s="15">
        <v>107</v>
      </c>
      <c r="Q1765" s="13">
        <v>797.61</v>
      </c>
      <c r="R1765" s="13">
        <v>66968.759999999995</v>
      </c>
      <c r="S1765" s="13">
        <v>70.98</v>
      </c>
      <c r="T1765" s="13">
        <v>0</v>
      </c>
      <c r="U1765" s="13">
        <v>7323.12</v>
      </c>
      <c r="V1765" s="13">
        <v>9890.01</v>
      </c>
      <c r="W1765" s="16">
        <v>10.71</v>
      </c>
      <c r="X1765" s="16">
        <v>1081.78</v>
      </c>
      <c r="Y1765" s="17">
        <f>SUM(R1765:X1765)+N1765+O1765</f>
        <v>85345.359999999986</v>
      </c>
      <c r="Z1765" s="17">
        <f>((P1765*Q1765)+O1765+N1765)-Y1765</f>
        <v>-1.0899999999819556</v>
      </c>
    </row>
    <row r="1766" spans="1:26" hidden="1" x14ac:dyDescent="0.25">
      <c r="A1766" s="10" t="s">
        <v>8285</v>
      </c>
      <c r="B1766" s="11">
        <v>44615</v>
      </c>
      <c r="C1766" s="12">
        <v>433481</v>
      </c>
      <c r="D1766" s="12" t="s">
        <v>8286</v>
      </c>
      <c r="E1766" s="11">
        <v>44614</v>
      </c>
      <c r="F1766" s="13">
        <v>53541.89</v>
      </c>
      <c r="G1766" s="13">
        <v>3212.51</v>
      </c>
      <c r="H1766" s="13">
        <v>3000</v>
      </c>
      <c r="I1766" s="13">
        <v>53.75</v>
      </c>
      <c r="J1766" s="13">
        <v>53808.15</v>
      </c>
      <c r="K1766" s="18" t="s">
        <v>32</v>
      </c>
      <c r="L1766" s="12">
        <v>120</v>
      </c>
      <c r="M1766" s="14">
        <v>494.68</v>
      </c>
      <c r="N1766" s="13">
        <v>0</v>
      </c>
      <c r="O1766" s="14">
        <v>-0.01</v>
      </c>
      <c r="P1766" s="15">
        <v>117</v>
      </c>
      <c r="Q1766" s="13">
        <v>494.68</v>
      </c>
      <c r="R1766" s="13">
        <v>52270.37</v>
      </c>
      <c r="S1766" s="13">
        <v>53.75</v>
      </c>
      <c r="T1766" s="13">
        <v>0</v>
      </c>
      <c r="U1766" s="13">
        <v>5553.45</v>
      </c>
      <c r="V1766" s="13">
        <v>0</v>
      </c>
      <c r="W1766" s="16">
        <v>0</v>
      </c>
      <c r="X1766" s="16">
        <v>0</v>
      </c>
      <c r="Y1766" s="17">
        <f>SUM(R1766:X1766)+N1766+O1766</f>
        <v>57877.56</v>
      </c>
      <c r="Z1766" s="17">
        <f>((P1766*Q1766)+O1766+N1766)-Y1766</f>
        <v>-1.0000000002037268E-2</v>
      </c>
    </row>
    <row r="1767" spans="1:26" hidden="1" x14ac:dyDescent="0.25">
      <c r="A1767" s="10" t="s">
        <v>5587</v>
      </c>
      <c r="B1767" s="11">
        <v>44495</v>
      </c>
      <c r="C1767" s="12">
        <v>428387</v>
      </c>
      <c r="D1767" s="12" t="s">
        <v>5588</v>
      </c>
      <c r="E1767" s="11">
        <v>44494</v>
      </c>
      <c r="F1767" s="13">
        <v>67875.990000000005</v>
      </c>
      <c r="G1767" s="13">
        <v>4072.56</v>
      </c>
      <c r="H1767" s="13">
        <v>719.49</v>
      </c>
      <c r="I1767" s="13">
        <v>71.3</v>
      </c>
      <c r="J1767" s="13">
        <v>71300.36</v>
      </c>
      <c r="K1767" s="18" t="s">
        <v>32</v>
      </c>
      <c r="L1767" s="12">
        <v>120</v>
      </c>
      <c r="M1767" s="14">
        <v>655.5</v>
      </c>
      <c r="N1767" s="13">
        <v>0</v>
      </c>
      <c r="O1767" s="14">
        <v>0.01</v>
      </c>
      <c r="P1767" s="15">
        <v>115</v>
      </c>
      <c r="Q1767" s="13">
        <v>655.5</v>
      </c>
      <c r="R1767" s="13">
        <v>66774.41</v>
      </c>
      <c r="S1767" s="13">
        <v>71.3</v>
      </c>
      <c r="T1767" s="13">
        <v>1832.64</v>
      </c>
      <c r="U1767" s="13">
        <v>7359.64</v>
      </c>
      <c r="V1767" s="13">
        <v>0</v>
      </c>
      <c r="W1767" s="16">
        <v>0</v>
      </c>
      <c r="X1767" s="16">
        <v>0</v>
      </c>
      <c r="Y1767" s="17">
        <f>SUM(R1767:X1767)+N1767+O1767</f>
        <v>76038</v>
      </c>
      <c r="Z1767" s="17">
        <f>((P1767*Q1767)+O1767+N1767)-Y1767</f>
        <v>-655.49000000000524</v>
      </c>
    </row>
    <row r="1768" spans="1:26" hidden="1" x14ac:dyDescent="0.25">
      <c r="A1768" s="10" t="s">
        <v>8817</v>
      </c>
      <c r="B1768" s="11">
        <v>44645</v>
      </c>
      <c r="C1768" s="12">
        <v>434045</v>
      </c>
      <c r="D1768" s="12" t="s">
        <v>8818</v>
      </c>
      <c r="E1768" s="11">
        <v>44644</v>
      </c>
      <c r="F1768" s="13">
        <v>55004.08</v>
      </c>
      <c r="G1768" s="13">
        <v>3300.24</v>
      </c>
      <c r="H1768" s="13">
        <v>5830.43</v>
      </c>
      <c r="I1768" s="13">
        <v>52.47</v>
      </c>
      <c r="J1768" s="13">
        <v>52526.36</v>
      </c>
      <c r="K1768" s="18" t="s">
        <v>32</v>
      </c>
      <c r="L1768" s="12">
        <v>120</v>
      </c>
      <c r="M1768" s="14">
        <v>482.9</v>
      </c>
      <c r="N1768" s="13">
        <v>0</v>
      </c>
      <c r="O1768" s="14">
        <v>0</v>
      </c>
      <c r="P1768" s="15">
        <v>118</v>
      </c>
      <c r="Q1768" s="13">
        <v>482.9</v>
      </c>
      <c r="R1768" s="13">
        <v>51599.33</v>
      </c>
      <c r="S1768" s="13">
        <v>51.59</v>
      </c>
      <c r="T1768" s="13">
        <v>0</v>
      </c>
      <c r="U1768" s="13">
        <v>5331.28</v>
      </c>
      <c r="V1768" s="13">
        <v>0</v>
      </c>
      <c r="W1768" s="16">
        <v>0</v>
      </c>
      <c r="X1768" s="16">
        <v>0</v>
      </c>
      <c r="Y1768" s="17">
        <f>SUM(R1768:X1768)+N1768+O1768</f>
        <v>56982.2</v>
      </c>
      <c r="Z1768" s="17">
        <f>((P1768*Q1768)+O1768+N1768)-Y1768</f>
        <v>0</v>
      </c>
    </row>
    <row r="1769" spans="1:26" hidden="1" x14ac:dyDescent="0.25">
      <c r="A1769" s="10" t="s">
        <v>6843</v>
      </c>
      <c r="B1769" s="11">
        <v>44530</v>
      </c>
      <c r="C1769" s="12">
        <v>430451</v>
      </c>
      <c r="D1769" s="12" t="s">
        <v>6844</v>
      </c>
      <c r="E1769" s="11">
        <v>44530</v>
      </c>
      <c r="F1769" s="13">
        <v>76112.38</v>
      </c>
      <c r="G1769" s="13">
        <v>4566.74</v>
      </c>
      <c r="H1769" s="13">
        <v>806.8</v>
      </c>
      <c r="I1769" s="13">
        <v>79.95</v>
      </c>
      <c r="J1769" s="13">
        <v>79952.27</v>
      </c>
      <c r="K1769" s="18" t="s">
        <v>32</v>
      </c>
      <c r="L1769" s="12">
        <v>120</v>
      </c>
      <c r="M1769" s="14">
        <v>735.04</v>
      </c>
      <c r="N1769" s="13">
        <v>0</v>
      </c>
      <c r="O1769" s="14">
        <v>0</v>
      </c>
      <c r="P1769" s="15">
        <v>115</v>
      </c>
      <c r="Q1769" s="13">
        <v>735.04</v>
      </c>
      <c r="R1769" s="13">
        <v>74827.100000000006</v>
      </c>
      <c r="S1769" s="13">
        <v>79.95</v>
      </c>
      <c r="T1769" s="13">
        <v>1370.02</v>
      </c>
      <c r="U1769" s="13">
        <v>8252.5300000000007</v>
      </c>
      <c r="V1769" s="13">
        <v>0</v>
      </c>
      <c r="W1769" s="16">
        <v>0</v>
      </c>
      <c r="X1769" s="16">
        <v>0</v>
      </c>
      <c r="Y1769" s="17">
        <f>SUM(R1769:X1769)+N1769+O1769</f>
        <v>84529.600000000006</v>
      </c>
      <c r="Z1769" s="17">
        <f>((P1769*Q1769)+O1769+N1769)-Y1769</f>
        <v>0</v>
      </c>
    </row>
    <row r="1770" spans="1:26" hidden="1" x14ac:dyDescent="0.25">
      <c r="A1770" s="10" t="s">
        <v>8037</v>
      </c>
      <c r="B1770" s="11">
        <v>44595</v>
      </c>
      <c r="C1770" s="12">
        <v>433036</v>
      </c>
      <c r="D1770" s="12" t="s">
        <v>8038</v>
      </c>
      <c r="E1770" s="11">
        <v>44595</v>
      </c>
      <c r="F1770" s="13">
        <v>68693.77</v>
      </c>
      <c r="G1770" s="13">
        <v>4121.63</v>
      </c>
      <c r="H1770" s="13">
        <v>6570</v>
      </c>
      <c r="I1770" s="13">
        <v>66.31</v>
      </c>
      <c r="J1770" s="13">
        <v>66311.710000000006</v>
      </c>
      <c r="K1770" s="18" t="s">
        <v>32</v>
      </c>
      <c r="L1770" s="12">
        <v>120</v>
      </c>
      <c r="M1770" s="14">
        <v>609.63</v>
      </c>
      <c r="N1770" s="13">
        <v>0</v>
      </c>
      <c r="O1770" s="14">
        <v>0</v>
      </c>
      <c r="P1770" s="15">
        <v>116</v>
      </c>
      <c r="Q1770" s="13">
        <v>609.63</v>
      </c>
      <c r="R1770" s="13">
        <v>64037.2</v>
      </c>
      <c r="S1770" s="13">
        <v>64.11</v>
      </c>
      <c r="T1770" s="13">
        <v>0</v>
      </c>
      <c r="U1770" s="13">
        <v>6615.77</v>
      </c>
      <c r="V1770" s="13">
        <v>0</v>
      </c>
      <c r="W1770" s="16">
        <v>0</v>
      </c>
      <c r="X1770" s="16">
        <v>0</v>
      </c>
      <c r="Y1770" s="17">
        <f>SUM(R1770:X1770)+N1770+O1770</f>
        <v>70717.08</v>
      </c>
      <c r="Z1770" s="17">
        <f>((P1770*Q1770)+O1770+N1770)-Y1770</f>
        <v>0</v>
      </c>
    </row>
    <row r="1771" spans="1:26" hidden="1" x14ac:dyDescent="0.25">
      <c r="A1771" s="10" t="s">
        <v>2297</v>
      </c>
      <c r="B1771" s="11">
        <v>44376</v>
      </c>
      <c r="C1771" s="12">
        <v>419947</v>
      </c>
      <c r="D1771" s="12" t="s">
        <v>2298</v>
      </c>
      <c r="E1771" s="11">
        <v>44376</v>
      </c>
      <c r="F1771" s="13">
        <v>73600.47</v>
      </c>
      <c r="G1771" s="13">
        <v>4416.03</v>
      </c>
      <c r="H1771" s="13">
        <v>1561</v>
      </c>
      <c r="I1771" s="13">
        <v>76.53</v>
      </c>
      <c r="J1771" s="13">
        <v>76532.03</v>
      </c>
      <c r="K1771" s="18" t="s">
        <v>32</v>
      </c>
      <c r="L1771" s="12">
        <v>120</v>
      </c>
      <c r="M1771" s="14">
        <v>703.59</v>
      </c>
      <c r="N1771" s="13">
        <v>0</v>
      </c>
      <c r="O1771" s="14">
        <v>0</v>
      </c>
      <c r="P1771" s="15">
        <v>109</v>
      </c>
      <c r="Q1771" s="13">
        <v>806.7</v>
      </c>
      <c r="R1771" s="13">
        <v>69132.11</v>
      </c>
      <c r="S1771" s="13">
        <v>72.510000000000005</v>
      </c>
      <c r="T1771" s="13">
        <v>0</v>
      </c>
      <c r="U1771" s="13">
        <v>7486.69</v>
      </c>
      <c r="V1771" s="13">
        <v>10131.549999999999</v>
      </c>
      <c r="W1771" s="16">
        <v>10.9</v>
      </c>
      <c r="X1771" s="16">
        <v>1096.54</v>
      </c>
      <c r="Y1771" s="17">
        <f>SUM(R1771:X1771)+N1771+O1771</f>
        <v>87930.299999999988</v>
      </c>
      <c r="Z1771" s="17">
        <f>((P1771*Q1771)+O1771+N1771)-Y1771</f>
        <v>0</v>
      </c>
    </row>
    <row r="1772" spans="1:26" hidden="1" x14ac:dyDescent="0.25">
      <c r="A1772" s="10" t="s">
        <v>3743</v>
      </c>
      <c r="B1772" s="11">
        <v>44438</v>
      </c>
      <c r="C1772" s="12">
        <v>423908</v>
      </c>
      <c r="D1772" s="12" t="s">
        <v>3744</v>
      </c>
      <c r="E1772" s="11">
        <v>44438</v>
      </c>
      <c r="F1772" s="13">
        <v>76544.490000000005</v>
      </c>
      <c r="G1772" s="13">
        <v>4592.67</v>
      </c>
      <c r="H1772" s="13">
        <v>1000</v>
      </c>
      <c r="I1772" s="13">
        <v>80.22</v>
      </c>
      <c r="J1772" s="13">
        <v>80217.38</v>
      </c>
      <c r="K1772" s="18" t="s">
        <v>32</v>
      </c>
      <c r="L1772" s="12">
        <v>120</v>
      </c>
      <c r="M1772" s="14">
        <v>737.48</v>
      </c>
      <c r="N1772" s="13">
        <v>0</v>
      </c>
      <c r="O1772" s="14">
        <v>0</v>
      </c>
      <c r="P1772" s="15">
        <v>111</v>
      </c>
      <c r="Q1772" s="13">
        <v>737.48</v>
      </c>
      <c r="R1772" s="13">
        <v>73790.64</v>
      </c>
      <c r="S1772" s="13">
        <v>77.42</v>
      </c>
      <c r="T1772" s="13">
        <v>0</v>
      </c>
      <c r="U1772" s="13">
        <v>7992.22</v>
      </c>
      <c r="V1772" s="13">
        <v>0</v>
      </c>
      <c r="W1772" s="16">
        <v>0</v>
      </c>
      <c r="X1772" s="16">
        <v>0</v>
      </c>
      <c r="Y1772" s="17">
        <f>SUM(R1772:X1772)+N1772+O1772</f>
        <v>81860.28</v>
      </c>
      <c r="Z1772" s="17">
        <f>((P1772*Q1772)+O1772+N1772)-Y1772</f>
        <v>0</v>
      </c>
    </row>
    <row r="1773" spans="1:26" hidden="1" x14ac:dyDescent="0.25">
      <c r="A1773" s="10" t="s">
        <v>4499</v>
      </c>
      <c r="B1773" s="11">
        <v>44462</v>
      </c>
      <c r="C1773" s="12">
        <v>425656</v>
      </c>
      <c r="D1773" s="12" t="s">
        <v>4500</v>
      </c>
      <c r="E1773" s="11">
        <v>44461</v>
      </c>
      <c r="F1773" s="13">
        <v>73600.47</v>
      </c>
      <c r="G1773" s="13">
        <v>4416.03</v>
      </c>
      <c r="H1773" s="13">
        <v>780.17</v>
      </c>
      <c r="I1773" s="13">
        <v>77.31</v>
      </c>
      <c r="J1773" s="13">
        <v>77313.64</v>
      </c>
      <c r="K1773" s="18" t="s">
        <v>32</v>
      </c>
      <c r="L1773" s="12">
        <v>120</v>
      </c>
      <c r="M1773" s="14">
        <v>710.78</v>
      </c>
      <c r="N1773" s="13">
        <v>0</v>
      </c>
      <c r="O1773" s="14">
        <v>0</v>
      </c>
      <c r="P1773" s="15">
        <v>112</v>
      </c>
      <c r="Q1773" s="13">
        <v>710.78</v>
      </c>
      <c r="R1773" s="13">
        <v>71691.45</v>
      </c>
      <c r="S1773" s="13">
        <v>75.95</v>
      </c>
      <c r="T1773" s="13">
        <v>0</v>
      </c>
      <c r="U1773" s="13">
        <v>7839.96</v>
      </c>
      <c r="V1773" s="13">
        <v>0</v>
      </c>
      <c r="W1773" s="16">
        <v>0</v>
      </c>
      <c r="X1773" s="16">
        <v>0</v>
      </c>
      <c r="Y1773" s="17">
        <f>SUM(R1773:X1773)+N1773+O1773</f>
        <v>79607.360000000001</v>
      </c>
      <c r="Z1773" s="17">
        <f>((P1773*Q1773)+O1773+N1773)-Y1773</f>
        <v>0</v>
      </c>
    </row>
    <row r="1774" spans="1:26" hidden="1" x14ac:dyDescent="0.25">
      <c r="A1774" s="10" t="s">
        <v>7947</v>
      </c>
      <c r="B1774" s="11">
        <v>44592</v>
      </c>
      <c r="C1774" s="12">
        <v>432813</v>
      </c>
      <c r="D1774" s="12" t="s">
        <v>7948</v>
      </c>
      <c r="E1774" s="11">
        <v>44591</v>
      </c>
      <c r="F1774" s="13">
        <v>75471.7</v>
      </c>
      <c r="G1774" s="13">
        <v>4528.3</v>
      </c>
      <c r="H1774" s="13">
        <v>4500</v>
      </c>
      <c r="I1774" s="13">
        <v>75.58</v>
      </c>
      <c r="J1774" s="13">
        <v>75575.58</v>
      </c>
      <c r="K1774" s="18" t="s">
        <v>32</v>
      </c>
      <c r="L1774" s="12">
        <v>120</v>
      </c>
      <c r="M1774" s="14">
        <v>694.8</v>
      </c>
      <c r="N1774" s="13">
        <v>0</v>
      </c>
      <c r="O1774" s="14">
        <v>-0.02</v>
      </c>
      <c r="P1774" s="15">
        <v>116</v>
      </c>
      <c r="Q1774" s="13">
        <v>694.8</v>
      </c>
      <c r="R1774" s="13">
        <v>72788.100000000006</v>
      </c>
      <c r="S1774" s="13">
        <v>74.930000000000007</v>
      </c>
      <c r="T1774" s="13">
        <v>0</v>
      </c>
      <c r="U1774" s="13">
        <v>7733.75</v>
      </c>
      <c r="V1774" s="13">
        <v>0</v>
      </c>
      <c r="W1774" s="16">
        <v>0</v>
      </c>
      <c r="X1774" s="16">
        <v>0</v>
      </c>
      <c r="Y1774" s="17">
        <f>SUM(R1774:X1774)+N1774+O1774</f>
        <v>80596.759999999995</v>
      </c>
      <c r="Z1774" s="17">
        <f>((P1774*Q1774)+O1774+N1774)-Y1774</f>
        <v>1.9999999989522621E-2</v>
      </c>
    </row>
    <row r="1775" spans="1:26" hidden="1" x14ac:dyDescent="0.25">
      <c r="A1775" s="10" t="s">
        <v>9703</v>
      </c>
      <c r="B1775" s="11">
        <v>44681</v>
      </c>
      <c r="C1775" s="12">
        <v>434864</v>
      </c>
      <c r="D1775" s="12" t="s">
        <v>9704</v>
      </c>
      <c r="E1775" s="11">
        <v>44681</v>
      </c>
      <c r="F1775" s="13">
        <v>70350.94</v>
      </c>
      <c r="G1775" s="13">
        <v>4221.0600000000004</v>
      </c>
      <c r="H1775" s="13">
        <v>2237.16</v>
      </c>
      <c r="I1775" s="13">
        <v>72.33</v>
      </c>
      <c r="J1775" s="13">
        <v>72407.17</v>
      </c>
      <c r="K1775" s="18" t="s">
        <v>32</v>
      </c>
      <c r="L1775" s="12">
        <v>120</v>
      </c>
      <c r="M1775" s="14">
        <v>665.67</v>
      </c>
      <c r="N1775" s="13">
        <v>0</v>
      </c>
      <c r="O1775" s="14">
        <v>0</v>
      </c>
      <c r="P1775" s="15">
        <v>120</v>
      </c>
      <c r="Q1775" s="13">
        <v>665.67</v>
      </c>
      <c r="R1775" s="13">
        <v>69232.36</v>
      </c>
      <c r="S1775" s="13">
        <v>72.33</v>
      </c>
      <c r="T1775" s="13">
        <v>3102.48</v>
      </c>
      <c r="U1775" s="13">
        <v>7473.23</v>
      </c>
      <c r="V1775" s="13">
        <v>0</v>
      </c>
      <c r="W1775" s="16">
        <v>0</v>
      </c>
      <c r="X1775" s="16">
        <v>0</v>
      </c>
      <c r="Y1775" s="17">
        <f>SUM(R1775:X1775)+N1775+O1775</f>
        <v>79880.399999999994</v>
      </c>
      <c r="Z1775" s="17">
        <f>((P1775*Q1775)+O1775+N1775)-Y1775</f>
        <v>0</v>
      </c>
    </row>
    <row r="1776" spans="1:26" hidden="1" x14ac:dyDescent="0.25">
      <c r="A1776" s="10" t="s">
        <v>9881</v>
      </c>
      <c r="B1776" s="11">
        <v>44700</v>
      </c>
      <c r="C1776" s="12">
        <v>435799</v>
      </c>
      <c r="D1776" s="12" t="s">
        <v>9882</v>
      </c>
      <c r="E1776" s="11">
        <v>44700</v>
      </c>
      <c r="F1776" s="13">
        <v>68693.77</v>
      </c>
      <c r="G1776" s="13">
        <v>4121.63</v>
      </c>
      <c r="H1776" s="13">
        <v>2184.4699999999998</v>
      </c>
      <c r="I1776" s="13">
        <v>70.63</v>
      </c>
      <c r="J1776" s="13">
        <v>70701.56</v>
      </c>
      <c r="K1776" s="18" t="s">
        <v>32</v>
      </c>
      <c r="L1776" s="12">
        <v>120</v>
      </c>
      <c r="M1776" s="14">
        <v>649.99</v>
      </c>
      <c r="N1776" s="13">
        <v>0</v>
      </c>
      <c r="O1776" s="14">
        <v>0.01</v>
      </c>
      <c r="P1776" s="15">
        <v>120</v>
      </c>
      <c r="Q1776" s="13">
        <v>649.99</v>
      </c>
      <c r="R1776" s="13">
        <v>67601.53</v>
      </c>
      <c r="S1776" s="13">
        <v>70.63</v>
      </c>
      <c r="T1776" s="13">
        <v>3029.39</v>
      </c>
      <c r="U1776" s="13">
        <v>7297.24</v>
      </c>
      <c r="V1776" s="13">
        <v>0</v>
      </c>
      <c r="W1776" s="16">
        <v>0</v>
      </c>
      <c r="X1776" s="16">
        <v>0</v>
      </c>
      <c r="Y1776" s="17">
        <f>SUM(R1776:X1776)+N1776+O1776</f>
        <v>77998.8</v>
      </c>
      <c r="Z1776" s="17">
        <f>((P1776*Q1776)+O1776+N1776)-Y1776</f>
        <v>9.9999999947613105E-3</v>
      </c>
    </row>
    <row r="1777" spans="1:26" hidden="1" x14ac:dyDescent="0.25">
      <c r="A1777" s="10" t="s">
        <v>4593</v>
      </c>
      <c r="B1777" s="11">
        <v>44466</v>
      </c>
      <c r="C1777" s="12">
        <v>426130</v>
      </c>
      <c r="D1777" s="12" t="s">
        <v>4594</v>
      </c>
      <c r="E1777" s="11">
        <v>44466</v>
      </c>
      <c r="F1777" s="13">
        <v>73600.47</v>
      </c>
      <c r="G1777" s="13">
        <v>4416.03</v>
      </c>
      <c r="H1777" s="13">
        <v>785</v>
      </c>
      <c r="I1777" s="13">
        <v>77.31</v>
      </c>
      <c r="J1777" s="13">
        <v>77308.81</v>
      </c>
      <c r="K1777" s="18" t="s">
        <v>32</v>
      </c>
      <c r="L1777" s="12">
        <v>120</v>
      </c>
      <c r="M1777" s="14">
        <v>710.74</v>
      </c>
      <c r="N1777" s="13">
        <v>0</v>
      </c>
      <c r="O1777" s="14">
        <v>0</v>
      </c>
      <c r="P1777" s="15">
        <v>112</v>
      </c>
      <c r="Q1777" s="13">
        <v>710.74</v>
      </c>
      <c r="R1777" s="13">
        <v>71686.94</v>
      </c>
      <c r="S1777" s="13">
        <v>75.95</v>
      </c>
      <c r="T1777" s="13">
        <v>77.33</v>
      </c>
      <c r="U1777" s="13">
        <v>7839.99</v>
      </c>
      <c r="V1777" s="13">
        <v>0</v>
      </c>
      <c r="W1777" s="16">
        <v>0</v>
      </c>
      <c r="X1777" s="16">
        <v>0</v>
      </c>
      <c r="Y1777" s="17">
        <f>SUM(R1777:X1777)+N1777+O1777</f>
        <v>79680.210000000006</v>
      </c>
      <c r="Z1777" s="17">
        <f>((P1777*Q1777)+O1777+N1777)-Y1777</f>
        <v>-77.330000000001746</v>
      </c>
    </row>
    <row r="1778" spans="1:26" hidden="1" x14ac:dyDescent="0.25">
      <c r="A1778" s="10" t="s">
        <v>7473</v>
      </c>
      <c r="B1778" s="11">
        <v>44578</v>
      </c>
      <c r="C1778" s="12">
        <v>431961</v>
      </c>
      <c r="D1778" s="12" t="s">
        <v>7474</v>
      </c>
      <c r="E1778" s="11">
        <v>44567</v>
      </c>
      <c r="F1778" s="13">
        <v>73600.47</v>
      </c>
      <c r="G1778" s="13">
        <v>4416.03</v>
      </c>
      <c r="H1778" s="13">
        <v>3900.83</v>
      </c>
      <c r="I1778" s="13">
        <v>74.19</v>
      </c>
      <c r="J1778" s="13">
        <v>74189.86</v>
      </c>
      <c r="K1778" s="18" t="s">
        <v>32</v>
      </c>
      <c r="L1778" s="12">
        <v>120</v>
      </c>
      <c r="M1778" s="14">
        <v>682.06</v>
      </c>
      <c r="N1778" s="13">
        <v>0</v>
      </c>
      <c r="O1778" s="14">
        <v>0.01</v>
      </c>
      <c r="P1778" s="15">
        <v>115</v>
      </c>
      <c r="Q1778" s="13">
        <v>682.06</v>
      </c>
      <c r="R1778" s="13">
        <v>71453.5</v>
      </c>
      <c r="S1778" s="13">
        <v>72.930000000000007</v>
      </c>
      <c r="T1778" s="13">
        <v>662.4</v>
      </c>
      <c r="U1778" s="13">
        <v>7526.44</v>
      </c>
      <c r="V1778" s="13">
        <v>0</v>
      </c>
      <c r="W1778" s="16">
        <v>0</v>
      </c>
      <c r="X1778" s="16">
        <v>0</v>
      </c>
      <c r="Y1778" s="17">
        <f>SUM(R1778:X1778)+N1778+O1778</f>
        <v>79715.279999999984</v>
      </c>
      <c r="Z1778" s="17">
        <f>((P1778*Q1778)+O1778+N1778)-Y1778</f>
        <v>-1278.3699999999953</v>
      </c>
    </row>
    <row r="1779" spans="1:26" hidden="1" x14ac:dyDescent="0.25">
      <c r="A1779" s="10" t="s">
        <v>9471</v>
      </c>
      <c r="B1779" s="11">
        <v>44678</v>
      </c>
      <c r="C1779" s="12">
        <v>435287</v>
      </c>
      <c r="D1779" s="12" t="s">
        <v>9472</v>
      </c>
      <c r="E1779" s="11">
        <v>44678</v>
      </c>
      <c r="F1779" s="13">
        <v>73600.47</v>
      </c>
      <c r="G1779" s="13">
        <v>4416.03</v>
      </c>
      <c r="H1779" s="13">
        <v>3900.83</v>
      </c>
      <c r="I1779" s="13">
        <v>74.12</v>
      </c>
      <c r="J1779" s="13">
        <v>74189.789999999994</v>
      </c>
      <c r="K1779" s="18" t="s">
        <v>32</v>
      </c>
      <c r="L1779" s="12">
        <v>120</v>
      </c>
      <c r="M1779" s="14">
        <v>682.06</v>
      </c>
      <c r="N1779" s="13">
        <v>0</v>
      </c>
      <c r="O1779" s="14">
        <v>0.01</v>
      </c>
      <c r="P1779" s="15">
        <v>119</v>
      </c>
      <c r="Q1779" s="13">
        <v>682.06</v>
      </c>
      <c r="R1779" s="13">
        <v>72108.800000000003</v>
      </c>
      <c r="S1779" s="13">
        <v>74.12</v>
      </c>
      <c r="T1779" s="13">
        <v>1324.8</v>
      </c>
      <c r="U1779" s="13">
        <v>7657.41</v>
      </c>
      <c r="V1779" s="13">
        <v>0</v>
      </c>
      <c r="W1779" s="16">
        <v>0</v>
      </c>
      <c r="X1779" s="16">
        <v>0</v>
      </c>
      <c r="Y1779" s="17">
        <f>SUM(R1779:X1779)+N1779+O1779</f>
        <v>81165.14</v>
      </c>
      <c r="Z1779" s="17">
        <f>((P1779*Q1779)+O1779+N1779)-Y1779</f>
        <v>9.9999999947613105E-3</v>
      </c>
    </row>
    <row r="1780" spans="1:26" hidden="1" x14ac:dyDescent="0.25">
      <c r="A1780" s="10" t="s">
        <v>9083</v>
      </c>
      <c r="B1780" s="11">
        <v>44651</v>
      </c>
      <c r="C1780" s="12">
        <v>434310</v>
      </c>
      <c r="D1780" s="12" t="s">
        <v>9084</v>
      </c>
      <c r="E1780" s="11">
        <v>44651</v>
      </c>
      <c r="F1780" s="13">
        <v>73600.47</v>
      </c>
      <c r="G1780" s="13">
        <v>4416.03</v>
      </c>
      <c r="H1780" s="13">
        <v>3900.83</v>
      </c>
      <c r="I1780" s="13">
        <v>74.12</v>
      </c>
      <c r="J1780" s="13">
        <v>74189.789999999994</v>
      </c>
      <c r="K1780" s="18" t="s">
        <v>32</v>
      </c>
      <c r="L1780" s="12">
        <v>120</v>
      </c>
      <c r="M1780" s="14">
        <v>682.06</v>
      </c>
      <c r="N1780" s="13">
        <v>0</v>
      </c>
      <c r="O1780" s="14">
        <v>0.01</v>
      </c>
      <c r="P1780" s="15">
        <v>117</v>
      </c>
      <c r="Q1780" s="13">
        <v>682.06</v>
      </c>
      <c r="R1780" s="13">
        <v>72069.48</v>
      </c>
      <c r="S1780" s="13">
        <v>74.12</v>
      </c>
      <c r="T1780" s="13">
        <v>662.4</v>
      </c>
      <c r="U1780" s="13">
        <v>7657.41</v>
      </c>
      <c r="V1780" s="13">
        <v>0</v>
      </c>
      <c r="W1780" s="16">
        <v>0</v>
      </c>
      <c r="X1780" s="16">
        <v>0</v>
      </c>
      <c r="Y1780" s="17">
        <f>SUM(R1780:X1780)+N1780+O1780</f>
        <v>80463.419999999984</v>
      </c>
      <c r="Z1780" s="17">
        <f>((P1780*Q1780)+O1780+N1780)-Y1780</f>
        <v>-662.38999999999942</v>
      </c>
    </row>
    <row r="1781" spans="1:26" hidden="1" x14ac:dyDescent="0.25">
      <c r="A1781" s="10" t="s">
        <v>9943</v>
      </c>
      <c r="B1781" s="11">
        <v>44704</v>
      </c>
      <c r="C1781" s="12">
        <v>435902</v>
      </c>
      <c r="D1781" s="12" t="s">
        <v>9944</v>
      </c>
      <c r="E1781" s="11">
        <v>44701</v>
      </c>
      <c r="F1781" s="13">
        <v>73600.47</v>
      </c>
      <c r="G1781" s="13">
        <v>4416.03</v>
      </c>
      <c r="H1781" s="13">
        <v>3900.83</v>
      </c>
      <c r="I1781" s="13">
        <v>74.12</v>
      </c>
      <c r="J1781" s="13">
        <v>74189.789999999994</v>
      </c>
      <c r="K1781" s="18" t="s">
        <v>32</v>
      </c>
      <c r="L1781" s="12">
        <v>120</v>
      </c>
      <c r="M1781" s="14">
        <v>682.06</v>
      </c>
      <c r="N1781" s="13">
        <v>0</v>
      </c>
      <c r="O1781" s="14">
        <v>0.01</v>
      </c>
      <c r="P1781" s="15">
        <v>120</v>
      </c>
      <c r="Q1781" s="13">
        <v>682.06</v>
      </c>
      <c r="R1781" s="13">
        <v>72128.460000000006</v>
      </c>
      <c r="S1781" s="13">
        <v>74.12</v>
      </c>
      <c r="T1781" s="13">
        <v>1987.2</v>
      </c>
      <c r="U1781" s="13">
        <v>7657.41</v>
      </c>
      <c r="V1781" s="13">
        <v>0</v>
      </c>
      <c r="W1781" s="16">
        <v>0</v>
      </c>
      <c r="X1781" s="16">
        <v>0</v>
      </c>
      <c r="Y1781" s="17">
        <f>SUM(R1781:X1781)+N1781+O1781</f>
        <v>81847.199999999997</v>
      </c>
      <c r="Z1781" s="17">
        <f>((P1781*Q1781)+O1781+N1781)-Y1781</f>
        <v>9.9999999947613105E-3</v>
      </c>
    </row>
    <row r="1782" spans="1:26" s="50" customFormat="1" x14ac:dyDescent="0.25">
      <c r="A1782" s="10" t="s">
        <v>10429</v>
      </c>
      <c r="B1782" s="11">
        <v>44732</v>
      </c>
      <c r="C1782" s="12">
        <v>436752</v>
      </c>
      <c r="D1782" s="12" t="s">
        <v>10430</v>
      </c>
      <c r="E1782" s="11">
        <v>44732</v>
      </c>
      <c r="F1782" s="13">
        <v>190094.34</v>
      </c>
      <c r="G1782" s="13">
        <v>11405.66</v>
      </c>
      <c r="H1782" s="53">
        <v>12000</v>
      </c>
      <c r="I1782" s="13">
        <v>189.5</v>
      </c>
      <c r="J1782" s="13">
        <v>189689.5</v>
      </c>
      <c r="K1782" s="18" t="s">
        <v>32</v>
      </c>
      <c r="L1782" s="12">
        <v>120</v>
      </c>
      <c r="M1782" s="52">
        <v>1743.91</v>
      </c>
      <c r="N1782" s="13">
        <v>0</v>
      </c>
      <c r="O1782" s="14">
        <v>0</v>
      </c>
      <c r="P1782" s="15">
        <v>120</v>
      </c>
      <c r="Q1782" s="51">
        <v>1743.91</v>
      </c>
      <c r="R1782" s="13">
        <v>186078.3</v>
      </c>
      <c r="S1782" s="13">
        <v>189.5</v>
      </c>
      <c r="T1782" s="13">
        <v>3421.7</v>
      </c>
      <c r="U1782" s="13">
        <v>19579.7</v>
      </c>
      <c r="V1782" s="13">
        <v>0</v>
      </c>
      <c r="W1782" s="16">
        <v>0</v>
      </c>
      <c r="X1782" s="16">
        <v>0</v>
      </c>
      <c r="Y1782" s="17">
        <f>SUM(R1782:X1782)+N1782+O1782</f>
        <v>209269.2</v>
      </c>
      <c r="Z1782" s="17">
        <f>((P1782*Q1782)+O1782+N1782)-Y1782</f>
        <v>0</v>
      </c>
    </row>
    <row r="1783" spans="1:26" hidden="1" x14ac:dyDescent="0.25">
      <c r="A1783" s="10" t="s">
        <v>1569</v>
      </c>
      <c r="B1783" s="11">
        <v>44341</v>
      </c>
      <c r="C1783" s="12">
        <v>417446</v>
      </c>
      <c r="D1783" s="12" t="s">
        <v>1570</v>
      </c>
      <c r="E1783" s="11">
        <v>44340</v>
      </c>
      <c r="F1783" s="13">
        <v>113248.23</v>
      </c>
      <c r="G1783" s="13">
        <v>6794.89</v>
      </c>
      <c r="H1783" s="13">
        <v>1210</v>
      </c>
      <c r="I1783" s="13">
        <v>118.95</v>
      </c>
      <c r="J1783" s="13">
        <v>118952.07</v>
      </c>
      <c r="K1783" s="18" t="s">
        <v>32</v>
      </c>
      <c r="L1783" s="12">
        <v>120</v>
      </c>
      <c r="M1783" s="14">
        <v>1093.58</v>
      </c>
      <c r="N1783" s="13">
        <v>0</v>
      </c>
      <c r="O1783" s="14">
        <v>0</v>
      </c>
      <c r="P1783" s="15">
        <v>107</v>
      </c>
      <c r="Q1783" s="13">
        <v>1255.08</v>
      </c>
      <c r="R1783" s="13">
        <v>105377.76</v>
      </c>
      <c r="S1783" s="13">
        <v>111.67</v>
      </c>
      <c r="T1783" s="13">
        <v>0</v>
      </c>
      <c r="U1783" s="13">
        <v>11523.63</v>
      </c>
      <c r="V1783" s="13">
        <v>15562.08</v>
      </c>
      <c r="W1783" s="16">
        <v>16.04</v>
      </c>
      <c r="X1783" s="16">
        <v>1701.29</v>
      </c>
      <c r="Y1783" s="17">
        <f>SUM(R1783:X1783)+N1783+O1783</f>
        <v>134292.47</v>
      </c>
      <c r="Z1783" s="17">
        <f>((P1783*Q1783)+O1783+N1783)-Y1783</f>
        <v>1.0899999999965075</v>
      </c>
    </row>
    <row r="1784" spans="1:26" hidden="1" x14ac:dyDescent="0.25">
      <c r="A1784" s="10" t="s">
        <v>9903</v>
      </c>
      <c r="B1784" s="11">
        <v>44701</v>
      </c>
      <c r="C1784" s="12">
        <v>435960</v>
      </c>
      <c r="D1784" s="12" t="s">
        <v>9904</v>
      </c>
      <c r="E1784" s="11">
        <v>44701</v>
      </c>
      <c r="F1784" s="13">
        <v>85904.84</v>
      </c>
      <c r="G1784" s="13">
        <v>5154.29</v>
      </c>
      <c r="H1784" s="13">
        <v>2731.77</v>
      </c>
      <c r="I1784" s="13">
        <v>88.33</v>
      </c>
      <c r="J1784" s="13">
        <v>88415.69</v>
      </c>
      <c r="K1784" s="18" t="s">
        <v>32</v>
      </c>
      <c r="L1784" s="12">
        <v>120</v>
      </c>
      <c r="M1784" s="14">
        <v>812.85</v>
      </c>
      <c r="N1784" s="13">
        <v>0</v>
      </c>
      <c r="O1784" s="14">
        <v>0.01</v>
      </c>
      <c r="P1784" s="15">
        <v>119</v>
      </c>
      <c r="Q1784" s="13">
        <v>812.85</v>
      </c>
      <c r="R1784" s="13">
        <v>84447.71</v>
      </c>
      <c r="S1784" s="13">
        <v>88.33</v>
      </c>
      <c r="T1784" s="13">
        <v>3066.79</v>
      </c>
      <c r="U1784" s="13">
        <v>9126.31</v>
      </c>
      <c r="V1784" s="13">
        <v>0</v>
      </c>
      <c r="W1784" s="16">
        <v>0</v>
      </c>
      <c r="X1784" s="16">
        <v>0</v>
      </c>
      <c r="Y1784" s="17">
        <f>SUM(R1784:X1784)+N1784+O1784</f>
        <v>96729.15</v>
      </c>
      <c r="Z1784" s="17">
        <f>((P1784*Q1784)+O1784+N1784)-Y1784</f>
        <v>1.0000000009313226E-2</v>
      </c>
    </row>
    <row r="1785" spans="1:26" hidden="1" x14ac:dyDescent="0.25">
      <c r="A1785" s="10" t="s">
        <v>1149</v>
      </c>
      <c r="B1785" s="11">
        <v>44314</v>
      </c>
      <c r="C1785" s="12">
        <v>414536</v>
      </c>
      <c r="D1785" s="12" t="s">
        <v>1150</v>
      </c>
      <c r="E1785" s="11">
        <v>44314</v>
      </c>
      <c r="F1785" s="13">
        <v>73600.47</v>
      </c>
      <c r="G1785" s="13">
        <v>4416.03</v>
      </c>
      <c r="H1785" s="13">
        <v>780.16</v>
      </c>
      <c r="I1785" s="13">
        <v>77.31</v>
      </c>
      <c r="J1785" s="13">
        <v>77313.649999999994</v>
      </c>
      <c r="K1785" s="18" t="s">
        <v>32</v>
      </c>
      <c r="L1785" s="12">
        <v>120</v>
      </c>
      <c r="M1785" s="14">
        <v>710.78</v>
      </c>
      <c r="N1785" s="13">
        <v>0</v>
      </c>
      <c r="O1785" s="14">
        <v>0</v>
      </c>
      <c r="P1785" s="15">
        <v>107</v>
      </c>
      <c r="Q1785" s="13">
        <v>825.37</v>
      </c>
      <c r="R1785" s="13">
        <v>68490.960000000006</v>
      </c>
      <c r="S1785" s="13">
        <v>72.55</v>
      </c>
      <c r="T1785" s="13">
        <v>0</v>
      </c>
      <c r="U1785" s="13">
        <v>7489.95</v>
      </c>
      <c r="V1785" s="13">
        <v>11041.33</v>
      </c>
      <c r="W1785" s="16">
        <v>11.77</v>
      </c>
      <c r="X1785" s="16">
        <v>1206.96</v>
      </c>
      <c r="Y1785" s="17">
        <f>SUM(R1785:X1785)+N1785+O1785</f>
        <v>88313.520000000019</v>
      </c>
      <c r="Z1785" s="17">
        <f>((P1785*Q1785)+O1785+N1785)-Y1785</f>
        <v>1.0699999999778811</v>
      </c>
    </row>
    <row r="1786" spans="1:26" s="50" customFormat="1" x14ac:dyDescent="0.25">
      <c r="A1786" s="10" t="s">
        <v>10431</v>
      </c>
      <c r="B1786" s="11">
        <v>44732</v>
      </c>
      <c r="C1786" s="12">
        <v>436754</v>
      </c>
      <c r="D1786" s="12" t="s">
        <v>10432</v>
      </c>
      <c r="E1786" s="11">
        <v>44732</v>
      </c>
      <c r="F1786" s="13">
        <v>147542.22</v>
      </c>
      <c r="G1786" s="13">
        <v>8852.5300000000007</v>
      </c>
      <c r="H1786" s="53">
        <v>5000</v>
      </c>
      <c r="I1786" s="13">
        <v>151.38999999999999</v>
      </c>
      <c r="J1786" s="13">
        <v>151546.14000000001</v>
      </c>
      <c r="K1786" s="18" t="s">
        <v>32</v>
      </c>
      <c r="L1786" s="12">
        <v>120</v>
      </c>
      <c r="M1786" s="52">
        <v>1393.24</v>
      </c>
      <c r="N1786" s="13">
        <v>0</v>
      </c>
      <c r="O1786" s="14">
        <v>0</v>
      </c>
      <c r="P1786" s="15">
        <v>120</v>
      </c>
      <c r="Q1786" s="51">
        <v>1393.24</v>
      </c>
      <c r="R1786" s="13">
        <v>144888.14000000001</v>
      </c>
      <c r="S1786" s="13">
        <v>151.38999999999999</v>
      </c>
      <c r="T1786" s="13">
        <v>6506.61</v>
      </c>
      <c r="U1786" s="13">
        <v>15642.66</v>
      </c>
      <c r="V1786" s="13">
        <v>0</v>
      </c>
      <c r="W1786" s="16">
        <v>0</v>
      </c>
      <c r="X1786" s="16">
        <v>0</v>
      </c>
      <c r="Y1786" s="17">
        <f>SUM(R1786:X1786)+N1786+O1786</f>
        <v>167188.80000000002</v>
      </c>
      <c r="Z1786" s="17">
        <f>((P1786*Q1786)+O1786+N1786)-Y1786</f>
        <v>0</v>
      </c>
    </row>
    <row r="1787" spans="1:26" hidden="1" x14ac:dyDescent="0.25">
      <c r="A1787" s="10" t="s">
        <v>10109</v>
      </c>
      <c r="B1787" s="11">
        <v>44712</v>
      </c>
      <c r="C1787" s="12">
        <v>436108</v>
      </c>
      <c r="D1787" s="12" t="s">
        <v>10110</v>
      </c>
      <c r="E1787" s="11">
        <v>44712</v>
      </c>
      <c r="F1787" s="13">
        <v>83301.89</v>
      </c>
      <c r="G1787" s="13">
        <v>4998.1099999999997</v>
      </c>
      <c r="H1787" s="13">
        <v>4465</v>
      </c>
      <c r="I1787" s="13">
        <v>83.84</v>
      </c>
      <c r="J1787" s="13">
        <v>83918.84</v>
      </c>
      <c r="K1787" s="18" t="s">
        <v>32</v>
      </c>
      <c r="L1787" s="12">
        <v>120</v>
      </c>
      <c r="M1787" s="14">
        <v>771.51</v>
      </c>
      <c r="N1787" s="13">
        <v>0</v>
      </c>
      <c r="O1787" s="14">
        <v>-0.01</v>
      </c>
      <c r="P1787" s="15">
        <v>120</v>
      </c>
      <c r="Q1787" s="13">
        <v>771.51</v>
      </c>
      <c r="R1787" s="13">
        <v>81585.850000000006</v>
      </c>
      <c r="S1787" s="13">
        <v>83.84</v>
      </c>
      <c r="T1787" s="13">
        <v>2249.16</v>
      </c>
      <c r="U1787" s="13">
        <v>8662.36</v>
      </c>
      <c r="V1787" s="13">
        <v>0</v>
      </c>
      <c r="W1787" s="16">
        <v>0</v>
      </c>
      <c r="X1787" s="16">
        <v>0</v>
      </c>
      <c r="Y1787" s="17">
        <f>SUM(R1787:X1787)+N1787+O1787</f>
        <v>92581.200000000012</v>
      </c>
      <c r="Z1787" s="17">
        <f>((P1787*Q1787)+O1787+N1787)-Y1787</f>
        <v>-1.0000000009313226E-2</v>
      </c>
    </row>
    <row r="1788" spans="1:26" hidden="1" x14ac:dyDescent="0.25">
      <c r="A1788" s="10" t="s">
        <v>4561</v>
      </c>
      <c r="B1788" s="11">
        <v>44466</v>
      </c>
      <c r="C1788" s="12">
        <v>426160</v>
      </c>
      <c r="D1788" s="12" t="s">
        <v>4562</v>
      </c>
      <c r="E1788" s="11">
        <v>44466</v>
      </c>
      <c r="F1788" s="13">
        <v>73600.47</v>
      </c>
      <c r="G1788" s="13">
        <v>4416.03</v>
      </c>
      <c r="H1788" s="13">
        <v>780.17</v>
      </c>
      <c r="I1788" s="13">
        <v>77.31</v>
      </c>
      <c r="J1788" s="13">
        <v>77313.64</v>
      </c>
      <c r="K1788" s="18" t="s">
        <v>32</v>
      </c>
      <c r="L1788" s="12">
        <v>120</v>
      </c>
      <c r="M1788" s="14">
        <v>710.78</v>
      </c>
      <c r="N1788" s="13">
        <v>0</v>
      </c>
      <c r="O1788" s="14">
        <v>0</v>
      </c>
      <c r="P1788" s="15">
        <v>112</v>
      </c>
      <c r="Q1788" s="13">
        <v>710.78</v>
      </c>
      <c r="R1788" s="13">
        <v>71691.45</v>
      </c>
      <c r="S1788" s="13">
        <v>75.95</v>
      </c>
      <c r="T1788" s="13">
        <v>81.96</v>
      </c>
      <c r="U1788" s="13">
        <v>7839.96</v>
      </c>
      <c r="V1788" s="13">
        <v>0</v>
      </c>
      <c r="W1788" s="16">
        <v>0</v>
      </c>
      <c r="X1788" s="16">
        <v>0</v>
      </c>
      <c r="Y1788" s="17">
        <f>SUM(R1788:X1788)+N1788+O1788</f>
        <v>79689.320000000007</v>
      </c>
      <c r="Z1788" s="17">
        <f>((P1788*Q1788)+O1788+N1788)-Y1788</f>
        <v>-81.960000000006403</v>
      </c>
    </row>
    <row r="1789" spans="1:26" hidden="1" x14ac:dyDescent="0.25">
      <c r="A1789" s="10" t="s">
        <v>10231</v>
      </c>
      <c r="B1789" s="11">
        <v>44712</v>
      </c>
      <c r="C1789" s="12">
        <v>436336</v>
      </c>
      <c r="D1789" s="12" t="s">
        <v>10232</v>
      </c>
      <c r="E1789" s="11">
        <v>44711</v>
      </c>
      <c r="F1789" s="13">
        <v>80188.679999999993</v>
      </c>
      <c r="G1789" s="13">
        <v>4811.32</v>
      </c>
      <c r="H1789" s="13">
        <v>4250</v>
      </c>
      <c r="I1789" s="13">
        <v>80.75</v>
      </c>
      <c r="J1789" s="13">
        <v>80830.75</v>
      </c>
      <c r="K1789" s="18" t="s">
        <v>32</v>
      </c>
      <c r="L1789" s="12">
        <v>120</v>
      </c>
      <c r="M1789" s="14">
        <v>743.12</v>
      </c>
      <c r="N1789" s="13">
        <v>0</v>
      </c>
      <c r="O1789" s="14">
        <v>-0.01</v>
      </c>
      <c r="P1789" s="15">
        <v>120</v>
      </c>
      <c r="Q1789" s="13">
        <v>743.12</v>
      </c>
      <c r="R1789" s="13">
        <v>78584.91</v>
      </c>
      <c r="S1789" s="13">
        <v>80.75</v>
      </c>
      <c r="T1789" s="13">
        <v>2165.1</v>
      </c>
      <c r="U1789" s="13">
        <v>8343.65</v>
      </c>
      <c r="V1789" s="13">
        <v>0</v>
      </c>
      <c r="W1789" s="16">
        <v>0</v>
      </c>
      <c r="X1789" s="16">
        <v>0</v>
      </c>
      <c r="Y1789" s="17">
        <f>SUM(R1789:X1789)+N1789+O1789</f>
        <v>89174.400000000009</v>
      </c>
      <c r="Z1789" s="17">
        <f>((P1789*Q1789)+O1789+N1789)-Y1789</f>
        <v>-1.0000000009313226E-2</v>
      </c>
    </row>
    <row r="1790" spans="1:26" hidden="1" x14ac:dyDescent="0.25">
      <c r="A1790" s="10" t="s">
        <v>555</v>
      </c>
      <c r="B1790" s="11">
        <v>44278</v>
      </c>
      <c r="C1790" s="12">
        <v>413320</v>
      </c>
      <c r="D1790" s="12" t="s">
        <v>556</v>
      </c>
      <c r="E1790" s="11">
        <v>44277</v>
      </c>
      <c r="F1790" s="13">
        <v>78207.55</v>
      </c>
      <c r="G1790" s="13">
        <v>4692.45</v>
      </c>
      <c r="H1790" s="13">
        <v>829.01</v>
      </c>
      <c r="I1790" s="13">
        <v>82.15</v>
      </c>
      <c r="J1790" s="13">
        <v>82153.14</v>
      </c>
      <c r="K1790" s="18" t="s">
        <v>32</v>
      </c>
      <c r="L1790" s="12">
        <v>120</v>
      </c>
      <c r="M1790" s="14">
        <v>755.27</v>
      </c>
      <c r="N1790" s="13">
        <v>0</v>
      </c>
      <c r="O1790" s="14">
        <v>0</v>
      </c>
      <c r="P1790" s="15">
        <v>107</v>
      </c>
      <c r="Q1790" s="13">
        <v>883.06</v>
      </c>
      <c r="R1790" s="13">
        <v>72778.179999999993</v>
      </c>
      <c r="S1790" s="13">
        <v>77.11</v>
      </c>
      <c r="T1790" s="13">
        <v>0</v>
      </c>
      <c r="U1790" s="13">
        <v>7958.6</v>
      </c>
      <c r="V1790" s="13">
        <v>12313.56</v>
      </c>
      <c r="W1790" s="16">
        <v>12.83</v>
      </c>
      <c r="X1790" s="16">
        <v>1346.04</v>
      </c>
      <c r="Y1790" s="17">
        <f>SUM(R1790:X1790)+N1790+O1790</f>
        <v>94486.319999999992</v>
      </c>
      <c r="Z1790" s="17">
        <f>((P1790*Q1790)+O1790+N1790)-Y1790</f>
        <v>1.1000000000058208</v>
      </c>
    </row>
    <row r="1791" spans="1:26" hidden="1" x14ac:dyDescent="0.25">
      <c r="A1791" s="10" t="s">
        <v>1069</v>
      </c>
      <c r="B1791" s="11">
        <v>44313</v>
      </c>
      <c r="C1791" s="12">
        <v>415552</v>
      </c>
      <c r="D1791" s="12" t="s">
        <v>1070</v>
      </c>
      <c r="E1791" s="11">
        <v>44313</v>
      </c>
      <c r="F1791" s="13">
        <v>110355.26</v>
      </c>
      <c r="G1791" s="13">
        <v>6621.32</v>
      </c>
      <c r="H1791" s="13">
        <v>1169.8</v>
      </c>
      <c r="I1791" s="13">
        <v>115.99</v>
      </c>
      <c r="J1791" s="13">
        <v>115989.02</v>
      </c>
      <c r="K1791" s="18" t="s">
        <v>32</v>
      </c>
      <c r="L1791" s="12">
        <v>120</v>
      </c>
      <c r="M1791" s="14">
        <v>1065.73</v>
      </c>
      <c r="N1791" s="13">
        <v>0</v>
      </c>
      <c r="O1791" s="14">
        <v>0</v>
      </c>
      <c r="P1791" s="15">
        <v>108</v>
      </c>
      <c r="Q1791" s="13">
        <v>1237.54</v>
      </c>
      <c r="R1791" s="13">
        <v>103650.36</v>
      </c>
      <c r="S1791" s="13">
        <v>109.87</v>
      </c>
      <c r="T1791" s="13">
        <v>0</v>
      </c>
      <c r="U1791" s="13">
        <v>11272.36</v>
      </c>
      <c r="V1791" s="13">
        <v>16720.560000000001</v>
      </c>
      <c r="W1791" s="16">
        <v>17.28</v>
      </c>
      <c r="X1791" s="16">
        <v>1817.64</v>
      </c>
      <c r="Y1791" s="17">
        <f>SUM(R1791:X1791)+N1791+O1791</f>
        <v>133588.07</v>
      </c>
      <c r="Z1791" s="17">
        <f>((P1791*Q1791)+O1791+N1791)-Y1791</f>
        <v>66.25</v>
      </c>
    </row>
    <row r="1792" spans="1:26" hidden="1" x14ac:dyDescent="0.25">
      <c r="A1792" s="10" t="s">
        <v>7059</v>
      </c>
      <c r="B1792" s="11">
        <v>44547</v>
      </c>
      <c r="C1792" s="12">
        <v>431246</v>
      </c>
      <c r="D1792" s="12" t="s">
        <v>7060</v>
      </c>
      <c r="E1792" s="11">
        <v>44547</v>
      </c>
      <c r="F1792" s="13">
        <v>88074.98</v>
      </c>
      <c r="G1792" s="13">
        <v>5284.5</v>
      </c>
      <c r="H1792" s="13">
        <v>4667.97</v>
      </c>
      <c r="I1792" s="13">
        <v>88.78</v>
      </c>
      <c r="J1792" s="13">
        <v>88780.29</v>
      </c>
      <c r="K1792" s="18" t="s">
        <v>32</v>
      </c>
      <c r="L1792" s="12">
        <v>120</v>
      </c>
      <c r="M1792" s="14">
        <v>816.2</v>
      </c>
      <c r="N1792" s="13">
        <v>0</v>
      </c>
      <c r="O1792" s="14">
        <v>-0.02</v>
      </c>
      <c r="P1792" s="15">
        <v>114</v>
      </c>
      <c r="Q1792" s="13">
        <v>816.2</v>
      </c>
      <c r="R1792" s="13">
        <v>84768.68</v>
      </c>
      <c r="S1792" s="13">
        <v>86.5</v>
      </c>
      <c r="T1792" s="13">
        <v>0</v>
      </c>
      <c r="U1792" s="13">
        <v>8928.75</v>
      </c>
      <c r="V1792" s="13">
        <v>0</v>
      </c>
      <c r="W1792" s="16">
        <v>0</v>
      </c>
      <c r="X1792" s="16">
        <v>0</v>
      </c>
      <c r="Y1792" s="17">
        <f>SUM(R1792:X1792)+N1792+O1792</f>
        <v>93783.909999999989</v>
      </c>
      <c r="Z1792" s="17">
        <f>((P1792*Q1792)+O1792+N1792)-Y1792</f>
        <v>-737.1299999999901</v>
      </c>
    </row>
    <row r="1793" spans="1:26" hidden="1" x14ac:dyDescent="0.25">
      <c r="A1793" s="10" t="s">
        <v>2397</v>
      </c>
      <c r="B1793" s="11">
        <v>44377</v>
      </c>
      <c r="C1793" s="12">
        <v>419802</v>
      </c>
      <c r="D1793" s="12" t="s">
        <v>2398</v>
      </c>
      <c r="E1793" s="11">
        <v>44377</v>
      </c>
      <c r="F1793" s="13">
        <v>93679.26</v>
      </c>
      <c r="G1793" s="13">
        <v>5620.76</v>
      </c>
      <c r="H1793" s="13">
        <v>993.01</v>
      </c>
      <c r="I1793" s="13">
        <v>98.41</v>
      </c>
      <c r="J1793" s="13">
        <v>98405.42</v>
      </c>
      <c r="K1793" s="18" t="s">
        <v>32</v>
      </c>
      <c r="L1793" s="12">
        <v>120</v>
      </c>
      <c r="M1793" s="14">
        <v>904.69</v>
      </c>
      <c r="N1793" s="13">
        <v>0</v>
      </c>
      <c r="O1793" s="14">
        <v>0</v>
      </c>
      <c r="P1793" s="15">
        <v>108</v>
      </c>
      <c r="Q1793" s="13">
        <v>1037.27</v>
      </c>
      <c r="R1793" s="13">
        <v>87990.49</v>
      </c>
      <c r="S1793" s="13">
        <v>93.25</v>
      </c>
      <c r="T1793" s="13">
        <v>0</v>
      </c>
      <c r="U1793" s="13">
        <v>9622.7800000000007</v>
      </c>
      <c r="V1793" s="13">
        <v>12895.2</v>
      </c>
      <c r="W1793" s="16">
        <v>14.04</v>
      </c>
      <c r="X1793" s="16">
        <v>1410.49</v>
      </c>
      <c r="Y1793" s="17">
        <f>SUM(R1793:X1793)+N1793+O1793</f>
        <v>112026.25</v>
      </c>
      <c r="Z1793" s="17">
        <f>((P1793*Q1793)+O1793+N1793)-Y1793</f>
        <v>-1.0899999999965075</v>
      </c>
    </row>
    <row r="1794" spans="1:26" hidden="1" x14ac:dyDescent="0.25">
      <c r="A1794" s="10" t="s">
        <v>2479</v>
      </c>
      <c r="B1794" s="11">
        <v>44377</v>
      </c>
      <c r="C1794" s="12">
        <v>420015</v>
      </c>
      <c r="D1794" s="12" t="s">
        <v>2480</v>
      </c>
      <c r="E1794" s="11">
        <v>44377</v>
      </c>
      <c r="F1794" s="13">
        <v>93128.77</v>
      </c>
      <c r="G1794" s="13">
        <v>5587.73</v>
      </c>
      <c r="H1794" s="13">
        <v>987.17</v>
      </c>
      <c r="I1794" s="13">
        <v>97.83</v>
      </c>
      <c r="J1794" s="13">
        <v>97827.16</v>
      </c>
      <c r="K1794" s="18" t="s">
        <v>32</v>
      </c>
      <c r="L1794" s="12">
        <v>120</v>
      </c>
      <c r="M1794" s="14">
        <v>899.37</v>
      </c>
      <c r="N1794" s="13">
        <v>0</v>
      </c>
      <c r="O1794" s="14">
        <v>0</v>
      </c>
      <c r="P1794" s="15">
        <v>110</v>
      </c>
      <c r="Q1794" s="13">
        <v>1031.17</v>
      </c>
      <c r="R1794" s="13">
        <v>89093.35</v>
      </c>
      <c r="S1794" s="13">
        <v>94.39</v>
      </c>
      <c r="T1794" s="13">
        <v>0</v>
      </c>
      <c r="U1794" s="13">
        <v>9742.9599999999991</v>
      </c>
      <c r="V1794" s="13">
        <v>13055.9</v>
      </c>
      <c r="W1794" s="16">
        <v>14.3</v>
      </c>
      <c r="X1794" s="16">
        <v>1427.8</v>
      </c>
      <c r="Y1794" s="17">
        <f>SUM(R1794:X1794)+N1794+O1794</f>
        <v>113428.70000000001</v>
      </c>
      <c r="Z1794" s="17">
        <f>((P1794*Q1794)+O1794+N1794)-Y1794</f>
        <v>0</v>
      </c>
    </row>
    <row r="1795" spans="1:26" hidden="1" x14ac:dyDescent="0.25">
      <c r="A1795" s="10" t="s">
        <v>4141</v>
      </c>
      <c r="B1795" s="11">
        <v>44453</v>
      </c>
      <c r="C1795" s="12">
        <v>424774</v>
      </c>
      <c r="D1795" s="12" t="s">
        <v>4142</v>
      </c>
      <c r="E1795" s="11">
        <v>44449</v>
      </c>
      <c r="F1795" s="13">
        <v>86102.83</v>
      </c>
      <c r="G1795" s="13">
        <v>5166.17</v>
      </c>
      <c r="H1795" s="13">
        <v>912.69</v>
      </c>
      <c r="I1795" s="13">
        <v>90.45</v>
      </c>
      <c r="J1795" s="13">
        <v>90446.76</v>
      </c>
      <c r="K1795" s="18" t="s">
        <v>32</v>
      </c>
      <c r="L1795" s="12">
        <v>120</v>
      </c>
      <c r="M1795" s="14">
        <v>831.52</v>
      </c>
      <c r="N1795" s="13">
        <v>0</v>
      </c>
      <c r="O1795" s="14">
        <v>0</v>
      </c>
      <c r="P1795" s="15">
        <v>111</v>
      </c>
      <c r="Q1795" s="13">
        <v>831.52</v>
      </c>
      <c r="R1795" s="13">
        <v>83869.509999999995</v>
      </c>
      <c r="S1795" s="13">
        <v>88.08</v>
      </c>
      <c r="T1795" s="13">
        <v>0</v>
      </c>
      <c r="U1795" s="13">
        <v>9089.9699999999993</v>
      </c>
      <c r="V1795" s="13">
        <v>0</v>
      </c>
      <c r="W1795" s="16">
        <v>0</v>
      </c>
      <c r="X1795" s="16">
        <v>0</v>
      </c>
      <c r="Y1795" s="17">
        <f>SUM(R1795:X1795)+N1795+O1795</f>
        <v>93047.56</v>
      </c>
      <c r="Z1795" s="17">
        <f>((P1795*Q1795)+O1795+N1795)-Y1795</f>
        <v>-748.83999999999651</v>
      </c>
    </row>
    <row r="1796" spans="1:26" hidden="1" x14ac:dyDescent="0.25">
      <c r="A1796" s="10" t="s">
        <v>1835</v>
      </c>
      <c r="B1796" s="11">
        <v>44355</v>
      </c>
      <c r="C1796" s="12">
        <v>418906</v>
      </c>
      <c r="D1796" s="12" t="s">
        <v>1836</v>
      </c>
      <c r="E1796" s="11">
        <v>44354</v>
      </c>
      <c r="F1796" s="13">
        <v>86102.83</v>
      </c>
      <c r="G1796" s="13">
        <v>5166.17</v>
      </c>
      <c r="H1796" s="13">
        <v>912.69</v>
      </c>
      <c r="I1796" s="13">
        <v>90.45</v>
      </c>
      <c r="J1796" s="13">
        <v>90446.76</v>
      </c>
      <c r="K1796" s="18" t="s">
        <v>32</v>
      </c>
      <c r="L1796" s="12">
        <v>120</v>
      </c>
      <c r="M1796" s="14">
        <v>831.52</v>
      </c>
      <c r="N1796" s="13">
        <v>0</v>
      </c>
      <c r="O1796" s="14">
        <v>0</v>
      </c>
      <c r="P1796" s="15">
        <v>108</v>
      </c>
      <c r="Q1796" s="13">
        <v>953.38</v>
      </c>
      <c r="R1796" s="13">
        <v>80874.149999999994</v>
      </c>
      <c r="S1796" s="13">
        <v>85.71</v>
      </c>
      <c r="T1796" s="13">
        <v>0</v>
      </c>
      <c r="U1796" s="13">
        <v>8844.2999999999993</v>
      </c>
      <c r="V1796" s="13">
        <v>11851.92</v>
      </c>
      <c r="W1796" s="16">
        <v>12.96</v>
      </c>
      <c r="X1796" s="16">
        <v>1296</v>
      </c>
      <c r="Y1796" s="17">
        <f>SUM(R1796:X1796)+N1796+O1796</f>
        <v>102965.04000000001</v>
      </c>
      <c r="Z1796" s="17">
        <f>((P1796*Q1796)+O1796+N1796)-Y1796</f>
        <v>0</v>
      </c>
    </row>
    <row r="1797" spans="1:26" hidden="1" x14ac:dyDescent="0.25">
      <c r="A1797" s="10" t="s">
        <v>3805</v>
      </c>
      <c r="B1797" s="11">
        <v>44439</v>
      </c>
      <c r="C1797" s="12">
        <v>423824</v>
      </c>
      <c r="D1797" s="12" t="s">
        <v>3806</v>
      </c>
      <c r="E1797" s="11">
        <v>44438</v>
      </c>
      <c r="F1797" s="13">
        <v>86102.83</v>
      </c>
      <c r="G1797" s="13">
        <v>5166.17</v>
      </c>
      <c r="H1797" s="13">
        <v>1825.38</v>
      </c>
      <c r="I1797" s="13">
        <v>89.53</v>
      </c>
      <c r="J1797" s="13">
        <v>89533.15</v>
      </c>
      <c r="K1797" s="18" t="s">
        <v>32</v>
      </c>
      <c r="L1797" s="12">
        <v>120</v>
      </c>
      <c r="M1797" s="14">
        <v>823.12</v>
      </c>
      <c r="N1797" s="13">
        <v>0</v>
      </c>
      <c r="O1797" s="14">
        <v>0</v>
      </c>
      <c r="P1797" s="15">
        <v>110</v>
      </c>
      <c r="Q1797" s="13">
        <v>823.12</v>
      </c>
      <c r="R1797" s="13">
        <v>82360.100000000006</v>
      </c>
      <c r="S1797" s="13">
        <v>85.63</v>
      </c>
      <c r="T1797" s="13">
        <v>0</v>
      </c>
      <c r="U1797" s="13">
        <v>8839.4500000000007</v>
      </c>
      <c r="V1797" s="13">
        <v>0</v>
      </c>
      <c r="W1797" s="16">
        <v>0</v>
      </c>
      <c r="X1797" s="16">
        <v>0</v>
      </c>
      <c r="Y1797" s="17">
        <f>SUM(R1797:X1797)+N1797+O1797</f>
        <v>91285.180000000008</v>
      </c>
      <c r="Z1797" s="17">
        <f>((P1797*Q1797)+O1797+N1797)-Y1797</f>
        <v>-741.98000000001048</v>
      </c>
    </row>
    <row r="1798" spans="1:26" hidden="1" x14ac:dyDescent="0.25">
      <c r="A1798" s="10" t="s">
        <v>4073</v>
      </c>
      <c r="B1798" s="11">
        <v>44449</v>
      </c>
      <c r="C1798" s="12">
        <v>424314</v>
      </c>
      <c r="D1798" s="12" t="s">
        <v>4074</v>
      </c>
      <c r="E1798" s="11">
        <v>44449</v>
      </c>
      <c r="F1798" s="13">
        <v>74622.45</v>
      </c>
      <c r="G1798" s="13">
        <v>4477.3500000000004</v>
      </c>
      <c r="H1798" s="13">
        <v>791</v>
      </c>
      <c r="I1798" s="13">
        <v>78.39</v>
      </c>
      <c r="J1798" s="13">
        <v>78387.19</v>
      </c>
      <c r="K1798" s="18" t="s">
        <v>32</v>
      </c>
      <c r="L1798" s="12">
        <v>120</v>
      </c>
      <c r="M1798" s="14">
        <v>720.65</v>
      </c>
      <c r="N1798" s="13">
        <v>0</v>
      </c>
      <c r="O1798" s="14">
        <v>0</v>
      </c>
      <c r="P1798" s="15">
        <v>111</v>
      </c>
      <c r="Q1798" s="13">
        <v>720.65</v>
      </c>
      <c r="R1798" s="13">
        <v>72037.929999999993</v>
      </c>
      <c r="S1798" s="13">
        <v>76.319999999999993</v>
      </c>
      <c r="T1798" s="13">
        <v>0</v>
      </c>
      <c r="U1798" s="13">
        <v>7877.9</v>
      </c>
      <c r="V1798" s="13">
        <v>0</v>
      </c>
      <c r="W1798" s="16">
        <v>0</v>
      </c>
      <c r="X1798" s="16">
        <v>0</v>
      </c>
      <c r="Y1798" s="17">
        <f>SUM(R1798:X1798)+N1798+O1798</f>
        <v>79992.149999999994</v>
      </c>
      <c r="Z1798" s="17">
        <f>((P1798*Q1798)+O1798+N1798)-Y1798</f>
        <v>0</v>
      </c>
    </row>
    <row r="1799" spans="1:26" x14ac:dyDescent="0.25">
      <c r="A1799" s="10" t="s">
        <v>10377</v>
      </c>
      <c r="B1799" s="11">
        <v>44726</v>
      </c>
      <c r="C1799" s="12">
        <v>436756</v>
      </c>
      <c r="D1799" s="12" t="s">
        <v>10378</v>
      </c>
      <c r="E1799" s="11">
        <v>44726</v>
      </c>
      <c r="F1799" s="13">
        <v>85410.18</v>
      </c>
      <c r="G1799" s="13">
        <v>5124.6099999999997</v>
      </c>
      <c r="H1799" s="53">
        <v>2750</v>
      </c>
      <c r="I1799" s="13">
        <v>87.78</v>
      </c>
      <c r="J1799" s="13">
        <v>87872.57</v>
      </c>
      <c r="K1799" s="18" t="s">
        <v>32</v>
      </c>
      <c r="L1799" s="12">
        <v>120</v>
      </c>
      <c r="M1799" s="52">
        <v>807.85</v>
      </c>
      <c r="N1799" s="13">
        <v>0</v>
      </c>
      <c r="O1799" s="14">
        <v>0</v>
      </c>
      <c r="P1799" s="15">
        <v>120</v>
      </c>
      <c r="Q1799" s="51">
        <v>807.85</v>
      </c>
      <c r="R1799" s="13">
        <v>84018.2</v>
      </c>
      <c r="S1799" s="13">
        <v>87.78</v>
      </c>
      <c r="T1799" s="13">
        <v>3766.59</v>
      </c>
      <c r="U1799" s="13">
        <v>9069.43</v>
      </c>
      <c r="V1799" s="13">
        <v>0</v>
      </c>
      <c r="W1799" s="16">
        <v>0</v>
      </c>
      <c r="X1799" s="16">
        <v>0</v>
      </c>
      <c r="Y1799" s="17">
        <f>SUM(R1799:X1799)+N1799+O1799</f>
        <v>96942</v>
      </c>
      <c r="Z1799" s="17">
        <f>((P1799*Q1799)+O1799+N1799)-Y1799</f>
        <v>0</v>
      </c>
    </row>
    <row r="1800" spans="1:26" x14ac:dyDescent="0.25">
      <c r="A1800" s="10" t="s">
        <v>10477</v>
      </c>
      <c r="B1800" s="11">
        <v>44733</v>
      </c>
      <c r="C1800" s="12">
        <v>436761</v>
      </c>
      <c r="D1800" s="12" t="s">
        <v>10478</v>
      </c>
      <c r="E1800" s="11">
        <v>44728</v>
      </c>
      <c r="F1800" s="13">
        <v>135936.46</v>
      </c>
      <c r="G1800" s="13">
        <v>8156.19</v>
      </c>
      <c r="H1800" s="53">
        <v>12968.33</v>
      </c>
      <c r="I1800" s="13">
        <v>131.12</v>
      </c>
      <c r="J1800" s="13">
        <v>131255.44</v>
      </c>
      <c r="K1800" s="18" t="s">
        <v>32</v>
      </c>
      <c r="L1800" s="12">
        <v>120</v>
      </c>
      <c r="M1800" s="52">
        <v>1206.69</v>
      </c>
      <c r="N1800" s="13">
        <v>0</v>
      </c>
      <c r="O1800" s="14">
        <v>0</v>
      </c>
      <c r="P1800" s="15">
        <v>120</v>
      </c>
      <c r="Q1800" s="51">
        <v>1206.69</v>
      </c>
      <c r="R1800" s="13">
        <v>131124.32</v>
      </c>
      <c r="S1800" s="13">
        <v>131.12</v>
      </c>
      <c r="T1800" s="13">
        <v>0</v>
      </c>
      <c r="U1800" s="13">
        <v>13547.36</v>
      </c>
      <c r="V1800" s="13">
        <v>0</v>
      </c>
      <c r="W1800" s="16">
        <v>0</v>
      </c>
      <c r="X1800" s="16">
        <v>0</v>
      </c>
      <c r="Y1800" s="17">
        <f>SUM(R1800:X1800)+N1800+O1800</f>
        <v>144802.79999999999</v>
      </c>
      <c r="Z1800" s="17">
        <f>((P1800*Q1800)+O1800+N1800)-Y1800</f>
        <v>0</v>
      </c>
    </row>
    <row r="1801" spans="1:26" hidden="1" x14ac:dyDescent="0.25">
      <c r="A1801" s="10" t="s">
        <v>5599</v>
      </c>
      <c r="B1801" s="11">
        <v>44495</v>
      </c>
      <c r="C1801" s="12">
        <v>428242</v>
      </c>
      <c r="D1801" s="12" t="s">
        <v>5600</v>
      </c>
      <c r="E1801" s="11">
        <v>44495</v>
      </c>
      <c r="F1801" s="13">
        <v>93128.77</v>
      </c>
      <c r="G1801" s="13">
        <v>5587.73</v>
      </c>
      <c r="H1801" s="13">
        <v>8884.49</v>
      </c>
      <c r="I1801" s="13">
        <v>89.92</v>
      </c>
      <c r="J1801" s="13">
        <v>89921.93</v>
      </c>
      <c r="K1801" s="18" t="s">
        <v>32</v>
      </c>
      <c r="L1801" s="12">
        <v>120</v>
      </c>
      <c r="M1801" s="14">
        <v>826.69</v>
      </c>
      <c r="N1801" s="13">
        <v>0</v>
      </c>
      <c r="O1801" s="14">
        <v>0</v>
      </c>
      <c r="P1801" s="15">
        <v>113</v>
      </c>
      <c r="Q1801" s="13">
        <v>826.69</v>
      </c>
      <c r="R1801" s="13">
        <v>84591.81</v>
      </c>
      <c r="S1801" s="13">
        <v>84.67</v>
      </c>
      <c r="T1801" s="13">
        <v>0</v>
      </c>
      <c r="U1801" s="13">
        <v>8739.49</v>
      </c>
      <c r="V1801" s="13">
        <v>0</v>
      </c>
      <c r="W1801" s="16">
        <v>0</v>
      </c>
      <c r="X1801" s="16">
        <v>0</v>
      </c>
      <c r="Y1801" s="17">
        <f>SUM(R1801:X1801)+N1801+O1801</f>
        <v>93415.97</v>
      </c>
      <c r="Z1801" s="17">
        <f>((P1801*Q1801)+O1801+N1801)-Y1801</f>
        <v>0</v>
      </c>
    </row>
    <row r="1802" spans="1:26" hidden="1" x14ac:dyDescent="0.25">
      <c r="A1802" s="10" t="s">
        <v>8399</v>
      </c>
      <c r="B1802" s="11">
        <v>44620</v>
      </c>
      <c r="C1802" s="12">
        <v>433757</v>
      </c>
      <c r="D1802" s="12" t="s">
        <v>8400</v>
      </c>
      <c r="E1802" s="11">
        <v>44620</v>
      </c>
      <c r="F1802" s="13">
        <v>99528.3</v>
      </c>
      <c r="G1802" s="13">
        <v>5971.7</v>
      </c>
      <c r="H1802" s="13">
        <v>9495</v>
      </c>
      <c r="I1802" s="13">
        <v>96.01</v>
      </c>
      <c r="J1802" s="13">
        <v>96101.01</v>
      </c>
      <c r="K1802" s="18" t="s">
        <v>32</v>
      </c>
      <c r="L1802" s="12">
        <v>120</v>
      </c>
      <c r="M1802" s="14">
        <v>883.5</v>
      </c>
      <c r="N1802" s="13">
        <v>0</v>
      </c>
      <c r="O1802" s="14">
        <v>0</v>
      </c>
      <c r="P1802" s="15">
        <v>117</v>
      </c>
      <c r="Q1802" s="13">
        <v>883.5</v>
      </c>
      <c r="R1802" s="13">
        <v>93604.88</v>
      </c>
      <c r="S1802" s="13">
        <v>93.61</v>
      </c>
      <c r="T1802" s="13">
        <v>0</v>
      </c>
      <c r="U1802" s="13">
        <v>9671.01</v>
      </c>
      <c r="V1802" s="13">
        <v>0</v>
      </c>
      <c r="W1802" s="16">
        <v>0</v>
      </c>
      <c r="X1802" s="16">
        <v>0</v>
      </c>
      <c r="Y1802" s="17">
        <f>SUM(R1802:X1802)+N1802+O1802</f>
        <v>103369.5</v>
      </c>
      <c r="Z1802" s="17">
        <f>((P1802*Q1802)+O1802+N1802)-Y1802</f>
        <v>0</v>
      </c>
    </row>
    <row r="1803" spans="1:26" hidden="1" x14ac:dyDescent="0.25">
      <c r="A1803" s="10" t="s">
        <v>6669</v>
      </c>
      <c r="B1803" s="11">
        <v>44529</v>
      </c>
      <c r="C1803" s="12">
        <v>430911</v>
      </c>
      <c r="D1803" s="12" t="s">
        <v>6670</v>
      </c>
      <c r="E1803" s="11">
        <v>44528</v>
      </c>
      <c r="F1803" s="13">
        <v>86102.83</v>
      </c>
      <c r="G1803" s="13">
        <v>5166.17</v>
      </c>
      <c r="H1803" s="13">
        <v>1250</v>
      </c>
      <c r="I1803" s="13">
        <v>90.11</v>
      </c>
      <c r="J1803" s="13">
        <v>90109.11</v>
      </c>
      <c r="K1803" s="18" t="s">
        <v>32</v>
      </c>
      <c r="L1803" s="12">
        <v>120</v>
      </c>
      <c r="M1803" s="14">
        <v>828.42</v>
      </c>
      <c r="N1803" s="13">
        <v>0</v>
      </c>
      <c r="O1803" s="14">
        <v>0</v>
      </c>
      <c r="P1803" s="15">
        <v>116</v>
      </c>
      <c r="Q1803" s="13">
        <v>828.42</v>
      </c>
      <c r="R1803" s="13">
        <v>84380.53</v>
      </c>
      <c r="S1803" s="13">
        <v>90.11</v>
      </c>
      <c r="T1803" s="13">
        <v>2324.79</v>
      </c>
      <c r="U1803" s="13">
        <v>9301.2900000000009</v>
      </c>
      <c r="V1803" s="13">
        <v>0</v>
      </c>
      <c r="W1803" s="16">
        <v>0</v>
      </c>
      <c r="X1803" s="16">
        <v>0</v>
      </c>
      <c r="Y1803" s="17">
        <f>SUM(R1803:X1803)+N1803+O1803</f>
        <v>96096.72</v>
      </c>
      <c r="Z1803" s="17">
        <f>((P1803*Q1803)+O1803+N1803)-Y1803</f>
        <v>0</v>
      </c>
    </row>
    <row r="1804" spans="1:26" hidden="1" x14ac:dyDescent="0.25">
      <c r="A1804" s="10" t="s">
        <v>8311</v>
      </c>
      <c r="B1804" s="11">
        <v>44616</v>
      </c>
      <c r="C1804" s="12">
        <v>433388</v>
      </c>
      <c r="D1804" s="12" t="s">
        <v>8312</v>
      </c>
      <c r="E1804" s="11">
        <v>44615</v>
      </c>
      <c r="F1804" s="13">
        <v>86102.83</v>
      </c>
      <c r="G1804" s="13">
        <v>5166.17</v>
      </c>
      <c r="H1804" s="13">
        <v>4563.45</v>
      </c>
      <c r="I1804" s="13">
        <v>86.71</v>
      </c>
      <c r="J1804" s="13">
        <v>86792.26</v>
      </c>
      <c r="K1804" s="18" t="s">
        <v>32</v>
      </c>
      <c r="L1804" s="12">
        <v>120</v>
      </c>
      <c r="M1804" s="14">
        <v>797.92</v>
      </c>
      <c r="N1804" s="13">
        <v>0</v>
      </c>
      <c r="O1804" s="14">
        <v>-0.01</v>
      </c>
      <c r="P1804" s="15">
        <v>116</v>
      </c>
      <c r="Q1804" s="13">
        <v>797.92</v>
      </c>
      <c r="R1804" s="13">
        <v>83591.19</v>
      </c>
      <c r="S1804" s="13">
        <v>85.97</v>
      </c>
      <c r="T1804" s="13">
        <v>774.93</v>
      </c>
      <c r="U1804" s="13">
        <v>8881.57</v>
      </c>
      <c r="V1804" s="13">
        <v>0</v>
      </c>
      <c r="W1804" s="16">
        <v>0</v>
      </c>
      <c r="X1804" s="16">
        <v>0</v>
      </c>
      <c r="Y1804" s="17">
        <f>SUM(R1804:X1804)+N1804+O1804</f>
        <v>93333.650000000009</v>
      </c>
      <c r="Z1804" s="17">
        <f>((P1804*Q1804)+O1804+N1804)-Y1804</f>
        <v>-774.94000000000233</v>
      </c>
    </row>
    <row r="1805" spans="1:26" hidden="1" x14ac:dyDescent="0.25">
      <c r="A1805" s="10" t="s">
        <v>2757</v>
      </c>
      <c r="B1805" s="11">
        <v>44397</v>
      </c>
      <c r="C1805" s="12">
        <v>421176</v>
      </c>
      <c r="D1805" s="12" t="s">
        <v>2758</v>
      </c>
      <c r="E1805" s="11">
        <v>44397</v>
      </c>
      <c r="F1805" s="13">
        <v>86102.83</v>
      </c>
      <c r="G1805" s="13">
        <v>5166.17</v>
      </c>
      <c r="H1805" s="13">
        <v>7000</v>
      </c>
      <c r="I1805" s="13">
        <v>84.35</v>
      </c>
      <c r="J1805" s="13">
        <v>84353.35</v>
      </c>
      <c r="K1805" s="18" t="s">
        <v>32</v>
      </c>
      <c r="L1805" s="12">
        <v>120</v>
      </c>
      <c r="M1805" s="14">
        <v>775.5</v>
      </c>
      <c r="N1805" s="13">
        <v>0</v>
      </c>
      <c r="O1805" s="14">
        <v>0</v>
      </c>
      <c r="P1805" s="15">
        <v>111</v>
      </c>
      <c r="Q1805" s="13">
        <v>858.57</v>
      </c>
      <c r="R1805" s="13">
        <v>77948.84</v>
      </c>
      <c r="S1805" s="13">
        <v>78.05</v>
      </c>
      <c r="T1805" s="13">
        <v>0</v>
      </c>
      <c r="U1805" s="13">
        <v>8053.61</v>
      </c>
      <c r="V1805" s="13">
        <v>8200.07</v>
      </c>
      <c r="W1805" s="16">
        <v>7.63</v>
      </c>
      <c r="X1805" s="16">
        <v>846.93</v>
      </c>
      <c r="Y1805" s="17">
        <f>SUM(R1805:X1805)+N1805+O1805</f>
        <v>95135.13</v>
      </c>
      <c r="Z1805" s="17">
        <f>((P1805*Q1805)+O1805+N1805)-Y1805</f>
        <v>166.13999999999942</v>
      </c>
    </row>
    <row r="1806" spans="1:26" hidden="1" x14ac:dyDescent="0.25">
      <c r="A1806" s="10" t="s">
        <v>6099</v>
      </c>
      <c r="B1806" s="11">
        <v>44509</v>
      </c>
      <c r="C1806" s="12">
        <v>429494</v>
      </c>
      <c r="D1806" s="12" t="s">
        <v>6100</v>
      </c>
      <c r="E1806" s="11">
        <v>44509</v>
      </c>
      <c r="F1806" s="13">
        <v>92578.28</v>
      </c>
      <c r="G1806" s="13">
        <v>5554.7</v>
      </c>
      <c r="H1806" s="13">
        <v>2000</v>
      </c>
      <c r="I1806" s="13">
        <v>96.23</v>
      </c>
      <c r="J1806" s="13">
        <v>96229.21</v>
      </c>
      <c r="K1806" s="18" t="s">
        <v>32</v>
      </c>
      <c r="L1806" s="12">
        <v>120</v>
      </c>
      <c r="M1806" s="14">
        <v>884.68</v>
      </c>
      <c r="N1806" s="13">
        <v>0</v>
      </c>
      <c r="O1806" s="14">
        <v>-0.01</v>
      </c>
      <c r="P1806" s="15">
        <v>113</v>
      </c>
      <c r="Q1806" s="13">
        <v>884.68</v>
      </c>
      <c r="R1806" s="13">
        <v>90824.88</v>
      </c>
      <c r="S1806" s="13">
        <v>95.39</v>
      </c>
      <c r="T1806" s="13">
        <v>833.21</v>
      </c>
      <c r="U1806" s="13">
        <v>9845.2000000000007</v>
      </c>
      <c r="V1806" s="13">
        <v>0</v>
      </c>
      <c r="W1806" s="16">
        <v>0</v>
      </c>
      <c r="X1806" s="16">
        <v>0</v>
      </c>
      <c r="Y1806" s="17">
        <f>SUM(R1806:X1806)+N1806+O1806</f>
        <v>101598.67000000001</v>
      </c>
      <c r="Z1806" s="17">
        <f>((P1806*Q1806)+O1806+N1806)-Y1806</f>
        <v>-1629.8400000000111</v>
      </c>
    </row>
    <row r="1807" spans="1:26" hidden="1" x14ac:dyDescent="0.25">
      <c r="A1807" s="10" t="s">
        <v>4133</v>
      </c>
      <c r="B1807" s="11">
        <v>44453</v>
      </c>
      <c r="C1807" s="12">
        <v>425009</v>
      </c>
      <c r="D1807" s="12" t="s">
        <v>4134</v>
      </c>
      <c r="E1807" s="11">
        <v>44453</v>
      </c>
      <c r="F1807" s="13">
        <v>149102.82999999999</v>
      </c>
      <c r="G1807" s="13">
        <v>8946.17</v>
      </c>
      <c r="H1807" s="13">
        <v>2500</v>
      </c>
      <c r="I1807" s="13">
        <v>155.69999999999999</v>
      </c>
      <c r="J1807" s="13">
        <v>155704.70000000001</v>
      </c>
      <c r="K1807" s="18" t="s">
        <v>32</v>
      </c>
      <c r="L1807" s="12">
        <v>120</v>
      </c>
      <c r="M1807" s="14">
        <v>1431.47</v>
      </c>
      <c r="N1807" s="13">
        <v>0</v>
      </c>
      <c r="O1807" s="14">
        <v>0</v>
      </c>
      <c r="P1807" s="15">
        <v>111</v>
      </c>
      <c r="Q1807" s="13">
        <v>1431.47</v>
      </c>
      <c r="R1807" s="13">
        <v>144520.54</v>
      </c>
      <c r="S1807" s="13">
        <v>150.30000000000001</v>
      </c>
      <c r="T1807" s="13">
        <v>0</v>
      </c>
      <c r="U1807" s="13">
        <v>15512.7</v>
      </c>
      <c r="V1807" s="13">
        <v>0</v>
      </c>
      <c r="W1807" s="16">
        <v>0</v>
      </c>
      <c r="X1807" s="16">
        <v>0</v>
      </c>
      <c r="Y1807" s="17">
        <f>SUM(R1807:X1807)+N1807+O1807</f>
        <v>160183.54</v>
      </c>
      <c r="Z1807" s="17">
        <f>((P1807*Q1807)+O1807+N1807)-Y1807</f>
        <v>-1290.3699999999953</v>
      </c>
    </row>
    <row r="1808" spans="1:26" hidden="1" x14ac:dyDescent="0.25">
      <c r="A1808" s="10" t="s">
        <v>5717</v>
      </c>
      <c r="B1808" s="11">
        <v>44497</v>
      </c>
      <c r="C1808" s="12">
        <v>428248</v>
      </c>
      <c r="D1808" s="12" t="s">
        <v>5718</v>
      </c>
      <c r="E1808" s="11">
        <v>44494</v>
      </c>
      <c r="F1808" s="13">
        <v>100419.81</v>
      </c>
      <c r="G1808" s="13">
        <v>6025.19</v>
      </c>
      <c r="H1808" s="13">
        <v>5000</v>
      </c>
      <c r="I1808" s="13">
        <v>101.55</v>
      </c>
      <c r="J1808" s="13">
        <v>101546.55</v>
      </c>
      <c r="K1808" s="18" t="s">
        <v>32</v>
      </c>
      <c r="L1808" s="12">
        <v>120</v>
      </c>
      <c r="M1808" s="14">
        <v>933.56</v>
      </c>
      <c r="N1808" s="13">
        <v>0</v>
      </c>
      <c r="O1808" s="14">
        <v>-0.01</v>
      </c>
      <c r="P1808" s="15">
        <v>115</v>
      </c>
      <c r="Q1808" s="13">
        <v>933.56</v>
      </c>
      <c r="R1808" s="13">
        <v>96868.44</v>
      </c>
      <c r="S1808" s="13">
        <v>100.67</v>
      </c>
      <c r="T1808" s="13">
        <v>0</v>
      </c>
      <c r="U1808" s="13">
        <v>10390.299999999999</v>
      </c>
      <c r="V1808" s="13">
        <v>0</v>
      </c>
      <c r="W1808" s="16">
        <v>0</v>
      </c>
      <c r="X1808" s="16">
        <v>0</v>
      </c>
      <c r="Y1808" s="17">
        <f>SUM(R1808:X1808)+N1808+O1808</f>
        <v>107359.40000000001</v>
      </c>
      <c r="Z1808" s="17">
        <f>((P1808*Q1808)+O1808+N1808)-Y1808</f>
        <v>-1.0000000009313226E-2</v>
      </c>
    </row>
    <row r="1809" spans="1:26" hidden="1" x14ac:dyDescent="0.25">
      <c r="A1809" s="10" t="s">
        <v>5451</v>
      </c>
      <c r="B1809" s="11">
        <v>44488</v>
      </c>
      <c r="C1809" s="12">
        <v>427726</v>
      </c>
      <c r="D1809" s="12" t="s">
        <v>5452</v>
      </c>
      <c r="E1809" s="11">
        <v>44487</v>
      </c>
      <c r="F1809" s="13">
        <v>136792.45000000001</v>
      </c>
      <c r="G1809" s="13">
        <v>8207.5499999999993</v>
      </c>
      <c r="H1809" s="13">
        <v>7000</v>
      </c>
      <c r="I1809" s="13">
        <v>138.13999999999999</v>
      </c>
      <c r="J1809" s="13">
        <v>138138.14000000001</v>
      </c>
      <c r="K1809" s="18" t="s">
        <v>32</v>
      </c>
      <c r="L1809" s="12">
        <v>120</v>
      </c>
      <c r="M1809" s="14">
        <v>1269.97</v>
      </c>
      <c r="N1809" s="13">
        <v>0</v>
      </c>
      <c r="O1809" s="14">
        <v>0.01</v>
      </c>
      <c r="P1809" s="15">
        <v>112</v>
      </c>
      <c r="Q1809" s="13">
        <v>1269.97</v>
      </c>
      <c r="R1809" s="13">
        <v>129602.4</v>
      </c>
      <c r="S1809" s="13">
        <v>132.24</v>
      </c>
      <c r="T1809" s="13">
        <v>0</v>
      </c>
      <c r="U1809" s="13">
        <v>13648.91</v>
      </c>
      <c r="V1809" s="13">
        <v>0</v>
      </c>
      <c r="W1809" s="16">
        <v>0</v>
      </c>
      <c r="X1809" s="16">
        <v>0</v>
      </c>
      <c r="Y1809" s="17">
        <f>SUM(R1809:X1809)+N1809+O1809</f>
        <v>143383.56</v>
      </c>
      <c r="Z1809" s="17">
        <f>((P1809*Q1809)+O1809+N1809)-Y1809</f>
        <v>-1146.9099999999744</v>
      </c>
    </row>
    <row r="1810" spans="1:26" hidden="1" x14ac:dyDescent="0.25">
      <c r="A1810" s="10" t="s">
        <v>6137</v>
      </c>
      <c r="B1810" s="11">
        <v>44509</v>
      </c>
      <c r="C1810" s="12">
        <v>429378</v>
      </c>
      <c r="D1810" s="12" t="s">
        <v>6138</v>
      </c>
      <c r="E1810" s="11">
        <v>44506</v>
      </c>
      <c r="F1810" s="13">
        <v>113207.55</v>
      </c>
      <c r="G1810" s="13">
        <v>6792.45</v>
      </c>
      <c r="H1810" s="13">
        <v>8000</v>
      </c>
      <c r="I1810" s="13">
        <v>112.11</v>
      </c>
      <c r="J1810" s="13">
        <v>112112.11</v>
      </c>
      <c r="K1810" s="18" t="s">
        <v>32</v>
      </c>
      <c r="L1810" s="12">
        <v>120</v>
      </c>
      <c r="M1810" s="14">
        <v>1030.7</v>
      </c>
      <c r="N1810" s="13">
        <v>0</v>
      </c>
      <c r="O1810" s="14">
        <v>0</v>
      </c>
      <c r="P1810" s="15">
        <v>113</v>
      </c>
      <c r="Q1810" s="13">
        <v>1030.7</v>
      </c>
      <c r="R1810" s="13">
        <v>105374.18</v>
      </c>
      <c r="S1810" s="13">
        <v>106.47</v>
      </c>
      <c r="T1810" s="13">
        <v>0</v>
      </c>
      <c r="U1810" s="13">
        <v>10988.45</v>
      </c>
      <c r="V1810" s="13">
        <v>0</v>
      </c>
      <c r="W1810" s="16">
        <v>0</v>
      </c>
      <c r="X1810" s="16">
        <v>0</v>
      </c>
      <c r="Y1810" s="17">
        <f>SUM(R1810:X1810)+N1810+O1810</f>
        <v>116469.09999999999</v>
      </c>
      <c r="Z1810" s="17">
        <f>((P1810*Q1810)+O1810+N1810)-Y1810</f>
        <v>0</v>
      </c>
    </row>
    <row r="1811" spans="1:26" hidden="1" x14ac:dyDescent="0.25">
      <c r="A1811" s="10" t="s">
        <v>4243</v>
      </c>
      <c r="B1811" s="11">
        <v>44455</v>
      </c>
      <c r="C1811" s="12">
        <v>425115</v>
      </c>
      <c r="D1811" s="12" t="s">
        <v>4244</v>
      </c>
      <c r="E1811" s="11">
        <v>44454</v>
      </c>
      <c r="F1811" s="13">
        <v>113306.6</v>
      </c>
      <c r="G1811" s="13">
        <v>6798.4</v>
      </c>
      <c r="H1811" s="13">
        <v>2402.1</v>
      </c>
      <c r="I1811" s="13">
        <v>117.82</v>
      </c>
      <c r="J1811" s="13">
        <v>117820.72</v>
      </c>
      <c r="K1811" s="18" t="s">
        <v>32</v>
      </c>
      <c r="L1811" s="12">
        <v>120</v>
      </c>
      <c r="M1811" s="14">
        <v>1083.18</v>
      </c>
      <c r="N1811" s="13">
        <v>0</v>
      </c>
      <c r="O1811" s="14">
        <v>0</v>
      </c>
      <c r="P1811" s="15">
        <v>111</v>
      </c>
      <c r="Q1811" s="13">
        <v>1083.18</v>
      </c>
      <c r="R1811" s="13">
        <v>108381.36</v>
      </c>
      <c r="S1811" s="13">
        <v>113.74</v>
      </c>
      <c r="T1811" s="13">
        <v>0</v>
      </c>
      <c r="U1811" s="13">
        <v>11737.88</v>
      </c>
      <c r="V1811" s="13">
        <v>0</v>
      </c>
      <c r="W1811" s="16">
        <v>0</v>
      </c>
      <c r="X1811" s="16">
        <v>0</v>
      </c>
      <c r="Y1811" s="17">
        <f>SUM(R1811:X1811)+N1811+O1811</f>
        <v>120232.98000000001</v>
      </c>
      <c r="Z1811" s="17">
        <f>((P1811*Q1811)+O1811+N1811)-Y1811</f>
        <v>0</v>
      </c>
    </row>
    <row r="1812" spans="1:26" hidden="1" x14ac:dyDescent="0.25">
      <c r="A1812" s="10" t="s">
        <v>3263</v>
      </c>
      <c r="B1812" s="11">
        <v>44411</v>
      </c>
      <c r="C1812" s="12">
        <v>422294</v>
      </c>
      <c r="D1812" s="12" t="s">
        <v>3264</v>
      </c>
      <c r="E1812" s="11">
        <v>44410</v>
      </c>
      <c r="F1812" s="13">
        <v>147313.59</v>
      </c>
      <c r="G1812" s="13">
        <v>8838.82</v>
      </c>
      <c r="H1812" s="13">
        <v>4500</v>
      </c>
      <c r="I1812" s="13">
        <v>151.80000000000001</v>
      </c>
      <c r="J1812" s="13">
        <v>151804.21</v>
      </c>
      <c r="K1812" s="18" t="s">
        <v>32</v>
      </c>
      <c r="L1812" s="12">
        <v>120</v>
      </c>
      <c r="M1812" s="14">
        <v>1395.61</v>
      </c>
      <c r="N1812" s="13">
        <v>0</v>
      </c>
      <c r="O1812" s="14">
        <v>0</v>
      </c>
      <c r="P1812" s="15">
        <v>110</v>
      </c>
      <c r="Q1812" s="13">
        <v>1395.61</v>
      </c>
      <c r="R1812" s="13">
        <v>138514.65</v>
      </c>
      <c r="S1812" s="13">
        <v>143.94</v>
      </c>
      <c r="T1812" s="13">
        <v>0</v>
      </c>
      <c r="U1812" s="13">
        <v>14858.51</v>
      </c>
      <c r="V1812" s="13">
        <v>0</v>
      </c>
      <c r="W1812" s="16">
        <v>0</v>
      </c>
      <c r="X1812" s="16">
        <v>0</v>
      </c>
      <c r="Y1812" s="17">
        <f>SUM(R1812:X1812)+N1812+O1812</f>
        <v>153517.1</v>
      </c>
      <c r="Z1812" s="17">
        <f>((P1812*Q1812)+O1812+N1812)-Y1812</f>
        <v>0</v>
      </c>
    </row>
    <row r="1813" spans="1:26" hidden="1" x14ac:dyDescent="0.25">
      <c r="A1813" s="10" t="s">
        <v>9031</v>
      </c>
      <c r="B1813" s="11">
        <v>44651</v>
      </c>
      <c r="C1813" s="12">
        <v>434543</v>
      </c>
      <c r="D1813" s="12" t="s">
        <v>9032</v>
      </c>
      <c r="E1813" s="11">
        <v>44651</v>
      </c>
      <c r="F1813" s="13">
        <v>149102.82999999999</v>
      </c>
      <c r="G1813" s="13">
        <v>8946.17</v>
      </c>
      <c r="H1813" s="13">
        <v>4741.47</v>
      </c>
      <c r="I1813" s="13">
        <v>153.31</v>
      </c>
      <c r="J1813" s="13">
        <v>153460.84</v>
      </c>
      <c r="K1813" s="18" t="s">
        <v>32</v>
      </c>
      <c r="L1813" s="12">
        <v>120</v>
      </c>
      <c r="M1813" s="14">
        <v>1410.84</v>
      </c>
      <c r="N1813" s="13">
        <v>0</v>
      </c>
      <c r="O1813" s="14">
        <v>-0.01</v>
      </c>
      <c r="P1813" s="15">
        <v>119</v>
      </c>
      <c r="Q1813" s="13">
        <v>1410.84</v>
      </c>
      <c r="R1813" s="13">
        <v>146573.72</v>
      </c>
      <c r="S1813" s="13">
        <v>153.31</v>
      </c>
      <c r="T1813" s="13">
        <v>5322.98</v>
      </c>
      <c r="U1813" s="13">
        <v>15839.96</v>
      </c>
      <c r="V1813" s="13">
        <v>0</v>
      </c>
      <c r="W1813" s="16">
        <v>0</v>
      </c>
      <c r="X1813" s="16">
        <v>0</v>
      </c>
      <c r="Y1813" s="17">
        <f>SUM(R1813:X1813)+N1813+O1813</f>
        <v>167889.96</v>
      </c>
      <c r="Z1813" s="17">
        <f>((P1813*Q1813)+O1813+N1813)-Y1813</f>
        <v>-1.0000000009313226E-2</v>
      </c>
    </row>
    <row r="1814" spans="1:26" x14ac:dyDescent="0.25">
      <c r="A1814" s="10" t="s">
        <v>10379</v>
      </c>
      <c r="B1814" s="11">
        <v>44726</v>
      </c>
      <c r="C1814" s="12">
        <v>436764</v>
      </c>
      <c r="D1814" s="12" t="s">
        <v>10380</v>
      </c>
      <c r="E1814" s="11">
        <v>44726</v>
      </c>
      <c r="F1814" s="13">
        <v>172104.45</v>
      </c>
      <c r="G1814" s="13">
        <v>10326.27</v>
      </c>
      <c r="H1814" s="53">
        <v>9121.5</v>
      </c>
      <c r="I1814" s="13">
        <v>173.31</v>
      </c>
      <c r="J1814" s="13">
        <v>173482.53</v>
      </c>
      <c r="K1814" s="18" t="s">
        <v>32</v>
      </c>
      <c r="L1814" s="12">
        <v>120</v>
      </c>
      <c r="M1814" s="52">
        <v>1594.91</v>
      </c>
      <c r="N1814" s="13">
        <v>0</v>
      </c>
      <c r="O1814" s="14">
        <v>0</v>
      </c>
      <c r="P1814" s="15">
        <v>120</v>
      </c>
      <c r="Q1814" s="51">
        <v>1594.91</v>
      </c>
      <c r="R1814" s="13">
        <v>168662.39999999999</v>
      </c>
      <c r="S1814" s="13">
        <v>173.31</v>
      </c>
      <c r="T1814" s="13">
        <v>4646.82</v>
      </c>
      <c r="U1814" s="13">
        <v>17906.669999999998</v>
      </c>
      <c r="V1814" s="13">
        <v>0</v>
      </c>
      <c r="W1814" s="16">
        <v>0</v>
      </c>
      <c r="X1814" s="16">
        <v>0</v>
      </c>
      <c r="Y1814" s="17">
        <f>SUM(R1814:X1814)+N1814+O1814</f>
        <v>191389.2</v>
      </c>
      <c r="Z1814" s="17">
        <f>((P1814*Q1814)+O1814+N1814)-Y1814</f>
        <v>0</v>
      </c>
    </row>
    <row r="1815" spans="1:26" hidden="1" x14ac:dyDescent="0.25">
      <c r="A1815" s="10" t="s">
        <v>7505</v>
      </c>
      <c r="B1815" s="11">
        <v>44579</v>
      </c>
      <c r="C1815" s="12">
        <v>432100</v>
      </c>
      <c r="D1815" s="12" t="s">
        <v>7506</v>
      </c>
      <c r="E1815" s="11">
        <v>44579</v>
      </c>
      <c r="F1815" s="13">
        <v>137578.84</v>
      </c>
      <c r="G1815" s="13">
        <v>8254.73</v>
      </c>
      <c r="H1815" s="13">
        <v>7291.68</v>
      </c>
      <c r="I1815" s="13">
        <v>138.68</v>
      </c>
      <c r="J1815" s="13">
        <v>138680.57</v>
      </c>
      <c r="K1815" s="18" t="s">
        <v>32</v>
      </c>
      <c r="L1815" s="12">
        <v>120</v>
      </c>
      <c r="M1815" s="14">
        <v>1274.96</v>
      </c>
      <c r="N1815" s="13">
        <v>0</v>
      </c>
      <c r="O1815" s="14">
        <v>0</v>
      </c>
      <c r="P1815" s="15">
        <v>115</v>
      </c>
      <c r="Q1815" s="13">
        <v>1274.96</v>
      </c>
      <c r="R1815" s="13">
        <v>133565.59</v>
      </c>
      <c r="S1815" s="13">
        <v>136.30000000000001</v>
      </c>
      <c r="T1815" s="13">
        <v>1238.21</v>
      </c>
      <c r="U1815" s="13">
        <v>14069.93</v>
      </c>
      <c r="V1815" s="13">
        <v>0</v>
      </c>
      <c r="W1815" s="16">
        <v>0</v>
      </c>
      <c r="X1815" s="16">
        <v>0</v>
      </c>
      <c r="Y1815" s="17">
        <f>SUM(R1815:X1815)+N1815+O1815</f>
        <v>149010.02999999997</v>
      </c>
      <c r="Z1815" s="17">
        <f>((P1815*Q1815)+O1815+N1815)-Y1815</f>
        <v>-2389.6299999999756</v>
      </c>
    </row>
    <row r="1816" spans="1:26" hidden="1" x14ac:dyDescent="0.25">
      <c r="A1816" s="10" t="s">
        <v>8901</v>
      </c>
      <c r="B1816" s="11">
        <v>44649</v>
      </c>
      <c r="C1816" s="12">
        <v>434507</v>
      </c>
      <c r="D1816" s="12" t="s">
        <v>8902</v>
      </c>
      <c r="E1816" s="11">
        <v>44649</v>
      </c>
      <c r="F1816" s="13">
        <v>174985.85</v>
      </c>
      <c r="G1816" s="13">
        <v>10499.15</v>
      </c>
      <c r="H1816" s="13">
        <v>16693.650000000001</v>
      </c>
      <c r="I1816" s="13">
        <v>168.79</v>
      </c>
      <c r="J1816" s="13">
        <v>168960.14</v>
      </c>
      <c r="K1816" s="18" t="s">
        <v>32</v>
      </c>
      <c r="L1816" s="12">
        <v>120</v>
      </c>
      <c r="M1816" s="14">
        <v>1553.33</v>
      </c>
      <c r="N1816" s="13">
        <v>0</v>
      </c>
      <c r="O1816" s="14">
        <v>0</v>
      </c>
      <c r="P1816" s="15">
        <v>117</v>
      </c>
      <c r="Q1816" s="13">
        <v>1553.33</v>
      </c>
      <c r="R1816" s="13">
        <v>164571.57999999999</v>
      </c>
      <c r="S1816" s="13">
        <v>164.56</v>
      </c>
      <c r="T1816" s="13">
        <v>0</v>
      </c>
      <c r="U1816" s="13">
        <v>17003.47</v>
      </c>
      <c r="V1816" s="13">
        <v>0</v>
      </c>
      <c r="W1816" s="16">
        <v>0</v>
      </c>
      <c r="X1816" s="16">
        <v>0</v>
      </c>
      <c r="Y1816" s="17">
        <f>SUM(R1816:X1816)+N1816+O1816</f>
        <v>181739.61</v>
      </c>
      <c r="Z1816" s="17">
        <f>((P1816*Q1816)+O1816+N1816)-Y1816</f>
        <v>0</v>
      </c>
    </row>
    <row r="1817" spans="1:26" hidden="1" x14ac:dyDescent="0.25">
      <c r="A1817" s="10" t="s">
        <v>8127</v>
      </c>
      <c r="B1817" s="11">
        <v>44603</v>
      </c>
      <c r="C1817" s="12">
        <v>431995</v>
      </c>
      <c r="D1817" s="12" t="s">
        <v>8128</v>
      </c>
      <c r="E1817" s="11">
        <v>44603</v>
      </c>
      <c r="F1817" s="13">
        <v>153071.70000000001</v>
      </c>
      <c r="G1817" s="13">
        <v>2386.66</v>
      </c>
      <c r="H1817" s="13">
        <v>7772.92</v>
      </c>
      <c r="I1817" s="13">
        <v>147.83000000000001</v>
      </c>
      <c r="J1817" s="13">
        <v>147833.26999999999</v>
      </c>
      <c r="K1817" s="18" t="s">
        <v>32</v>
      </c>
      <c r="L1817" s="12">
        <v>120</v>
      </c>
      <c r="M1817" s="14">
        <v>1359.1</v>
      </c>
      <c r="N1817" s="13">
        <v>0</v>
      </c>
      <c r="O1817" s="14">
        <v>0</v>
      </c>
      <c r="P1817" s="15">
        <v>115</v>
      </c>
      <c r="Q1817" s="13">
        <v>1359.1</v>
      </c>
      <c r="R1817" s="13">
        <v>141153.29999999999</v>
      </c>
      <c r="S1817" s="13">
        <v>145.31</v>
      </c>
      <c r="T1817" s="13">
        <v>358</v>
      </c>
      <c r="U1817" s="13">
        <v>14997.89</v>
      </c>
      <c r="V1817" s="13">
        <v>0</v>
      </c>
      <c r="W1817" s="16">
        <v>0</v>
      </c>
      <c r="X1817" s="16">
        <v>0</v>
      </c>
      <c r="Y1817" s="17">
        <f>SUM(R1817:X1817)+N1817+O1817</f>
        <v>156654.5</v>
      </c>
      <c r="Z1817" s="17">
        <f>((P1817*Q1817)+O1817+N1817)-Y1817</f>
        <v>-358</v>
      </c>
    </row>
    <row r="1818" spans="1:26" hidden="1" x14ac:dyDescent="0.25">
      <c r="A1818" s="10" t="s">
        <v>7807</v>
      </c>
      <c r="B1818" s="11">
        <v>44592</v>
      </c>
      <c r="C1818" s="12">
        <v>432948</v>
      </c>
      <c r="D1818" s="12" t="s">
        <v>7808</v>
      </c>
      <c r="E1818" s="11">
        <v>44592</v>
      </c>
      <c r="F1818" s="13">
        <v>156132.07999999999</v>
      </c>
      <c r="G1818" s="13">
        <v>9367.92</v>
      </c>
      <c r="H1818" s="13">
        <v>14895</v>
      </c>
      <c r="I1818" s="13">
        <v>150.76</v>
      </c>
      <c r="J1818" s="13">
        <v>150755.76</v>
      </c>
      <c r="K1818" s="18" t="s">
        <v>32</v>
      </c>
      <c r="L1818" s="12">
        <v>120</v>
      </c>
      <c r="M1818" s="14">
        <v>1385.97</v>
      </c>
      <c r="N1818" s="13">
        <v>0</v>
      </c>
      <c r="O1818" s="14">
        <v>0</v>
      </c>
      <c r="P1818" s="15">
        <v>116</v>
      </c>
      <c r="Q1818" s="13">
        <v>1385.97</v>
      </c>
      <c r="R1818" s="13">
        <v>145584.84</v>
      </c>
      <c r="S1818" s="13">
        <v>145.72</v>
      </c>
      <c r="T1818" s="13">
        <v>0</v>
      </c>
      <c r="U1818" s="13">
        <v>15041.96</v>
      </c>
      <c r="V1818" s="13">
        <v>0</v>
      </c>
      <c r="W1818" s="16">
        <v>0</v>
      </c>
      <c r="X1818" s="16">
        <v>0</v>
      </c>
      <c r="Y1818" s="17">
        <f>SUM(R1818:X1818)+N1818+O1818</f>
        <v>160772.51999999999</v>
      </c>
      <c r="Z1818" s="17">
        <f>((P1818*Q1818)+O1818+N1818)-Y1818</f>
        <v>0</v>
      </c>
    </row>
    <row r="1819" spans="1:26" hidden="1" x14ac:dyDescent="0.25">
      <c r="A1819" s="10" t="s">
        <v>3861</v>
      </c>
      <c r="B1819" s="11">
        <v>44439</v>
      </c>
      <c r="C1819" s="12">
        <v>424061</v>
      </c>
      <c r="D1819" s="12" t="s">
        <v>3862</v>
      </c>
      <c r="E1819" s="11">
        <v>44439</v>
      </c>
      <c r="F1819" s="13">
        <v>142084.72</v>
      </c>
      <c r="G1819" s="13">
        <v>4043.78</v>
      </c>
      <c r="H1819" s="13">
        <v>1461.3</v>
      </c>
      <c r="I1819" s="13">
        <v>144.81</v>
      </c>
      <c r="J1819" s="13">
        <v>144812.01</v>
      </c>
      <c r="K1819" s="18" t="s">
        <v>32</v>
      </c>
      <c r="L1819" s="12">
        <v>120</v>
      </c>
      <c r="M1819" s="14">
        <v>1331.32</v>
      </c>
      <c r="N1819" s="13">
        <v>0</v>
      </c>
      <c r="O1819" s="14">
        <v>0</v>
      </c>
      <c r="P1819" s="15">
        <v>111</v>
      </c>
      <c r="Q1819" s="13">
        <v>1331.32</v>
      </c>
      <c r="R1819" s="13">
        <v>133580.54999999999</v>
      </c>
      <c r="S1819" s="13">
        <v>136.19999999999999</v>
      </c>
      <c r="T1819" s="13">
        <v>0</v>
      </c>
      <c r="U1819" s="13">
        <v>14059.77</v>
      </c>
      <c r="V1819" s="13">
        <v>0</v>
      </c>
      <c r="W1819" s="16">
        <v>0</v>
      </c>
      <c r="X1819" s="16">
        <v>0</v>
      </c>
      <c r="Y1819" s="17">
        <f>SUM(R1819:X1819)+N1819+O1819</f>
        <v>147776.51999999999</v>
      </c>
      <c r="Z1819" s="17">
        <f>((P1819*Q1819)+O1819+N1819)-Y1819</f>
        <v>0</v>
      </c>
    </row>
    <row r="1820" spans="1:26" hidden="1" x14ac:dyDescent="0.25">
      <c r="A1820" s="10" t="s">
        <v>1943</v>
      </c>
      <c r="B1820" s="11">
        <v>44361</v>
      </c>
      <c r="C1820" s="12">
        <v>419203</v>
      </c>
      <c r="D1820" s="12" t="s">
        <v>1944</v>
      </c>
      <c r="E1820" s="11">
        <v>44361</v>
      </c>
      <c r="F1820" s="13">
        <v>137857.07999999999</v>
      </c>
      <c r="G1820" s="13">
        <v>8271.42</v>
      </c>
      <c r="H1820" s="13">
        <v>2000</v>
      </c>
      <c r="I1820" s="13">
        <v>144.27000000000001</v>
      </c>
      <c r="J1820" s="13">
        <v>144272.76999999999</v>
      </c>
      <c r="K1820" s="18" t="s">
        <v>32</v>
      </c>
      <c r="L1820" s="12">
        <v>120</v>
      </c>
      <c r="M1820" s="14">
        <v>1326.37</v>
      </c>
      <c r="N1820" s="13">
        <v>0</v>
      </c>
      <c r="O1820" s="14">
        <v>0</v>
      </c>
      <c r="P1820" s="15">
        <v>108</v>
      </c>
      <c r="Q1820" s="13">
        <v>1520.74</v>
      </c>
      <c r="R1820" s="13">
        <v>129127.24</v>
      </c>
      <c r="S1820" s="13">
        <v>135.52000000000001</v>
      </c>
      <c r="T1820" s="13">
        <v>0</v>
      </c>
      <c r="U1820" s="13">
        <v>13985.2</v>
      </c>
      <c r="V1820" s="13">
        <v>18922.68</v>
      </c>
      <c r="W1820" s="16">
        <v>19.440000000000001</v>
      </c>
      <c r="X1820" s="16">
        <v>2049.84</v>
      </c>
      <c r="Y1820" s="17">
        <f>SUM(R1820:X1820)+N1820+O1820</f>
        <v>164239.92000000001</v>
      </c>
      <c r="Z1820" s="17">
        <f>((P1820*Q1820)+O1820+N1820)-Y1820</f>
        <v>0</v>
      </c>
    </row>
    <row r="1821" spans="1:26" hidden="1" x14ac:dyDescent="0.25">
      <c r="A1821" s="10" t="s">
        <v>6925</v>
      </c>
      <c r="B1821" s="11">
        <v>44530</v>
      </c>
      <c r="C1821" s="12">
        <v>430487</v>
      </c>
      <c r="D1821" s="12" t="s">
        <v>6926</v>
      </c>
      <c r="E1821" s="11">
        <v>44530</v>
      </c>
      <c r="F1821" s="13">
        <v>149102.82999999999</v>
      </c>
      <c r="G1821" s="13">
        <v>8946.17</v>
      </c>
      <c r="H1821" s="13">
        <v>1580.49</v>
      </c>
      <c r="I1821" s="13">
        <v>156.63</v>
      </c>
      <c r="J1821" s="13">
        <v>156625.14000000001</v>
      </c>
      <c r="K1821" s="18" t="s">
        <v>32</v>
      </c>
      <c r="L1821" s="12">
        <v>120</v>
      </c>
      <c r="M1821" s="14">
        <v>1439.93</v>
      </c>
      <c r="N1821" s="13">
        <v>0</v>
      </c>
      <c r="O1821" s="14">
        <v>0</v>
      </c>
      <c r="P1821" s="15">
        <v>114</v>
      </c>
      <c r="Q1821" s="13">
        <v>1439.93</v>
      </c>
      <c r="R1821" s="13">
        <v>146487</v>
      </c>
      <c r="S1821" s="13">
        <v>156.63</v>
      </c>
      <c r="T1821" s="13">
        <v>2639.12</v>
      </c>
      <c r="U1821" s="13">
        <v>16166.46</v>
      </c>
      <c r="V1821" s="13">
        <v>0</v>
      </c>
      <c r="W1821" s="16">
        <v>0</v>
      </c>
      <c r="X1821" s="16">
        <v>0</v>
      </c>
      <c r="Y1821" s="17">
        <f>SUM(R1821:X1821)+N1821+O1821</f>
        <v>165449.21</v>
      </c>
      <c r="Z1821" s="17">
        <f>((P1821*Q1821)+O1821+N1821)-Y1821</f>
        <v>-1297.1899999999732</v>
      </c>
    </row>
    <row r="1822" spans="1:26" hidden="1" x14ac:dyDescent="0.25">
      <c r="A1822" s="10" t="s">
        <v>3431</v>
      </c>
      <c r="B1822" s="11">
        <v>44424</v>
      </c>
      <c r="C1822" s="12">
        <v>422789</v>
      </c>
      <c r="D1822" s="12" t="s">
        <v>3432</v>
      </c>
      <c r="E1822" s="11">
        <v>44421</v>
      </c>
      <c r="F1822" s="13">
        <v>149102.82999999999</v>
      </c>
      <c r="G1822" s="13">
        <v>8946.17</v>
      </c>
      <c r="H1822" s="13">
        <v>4741.47</v>
      </c>
      <c r="I1822" s="13">
        <v>153.46</v>
      </c>
      <c r="J1822" s="13">
        <v>153460.99</v>
      </c>
      <c r="K1822" s="18" t="s">
        <v>32</v>
      </c>
      <c r="L1822" s="12">
        <v>120</v>
      </c>
      <c r="M1822" s="14">
        <v>1410.84</v>
      </c>
      <c r="N1822" s="13">
        <v>0</v>
      </c>
      <c r="O1822" s="14">
        <v>0</v>
      </c>
      <c r="P1822" s="15">
        <v>110</v>
      </c>
      <c r="Q1822" s="13">
        <v>1410.84</v>
      </c>
      <c r="R1822" s="13">
        <v>141430.10999999999</v>
      </c>
      <c r="S1822" s="13">
        <v>144.29</v>
      </c>
      <c r="T1822" s="13">
        <v>0</v>
      </c>
      <c r="U1822" s="13">
        <v>14892.15</v>
      </c>
      <c r="V1822" s="13">
        <v>0</v>
      </c>
      <c r="W1822" s="16">
        <v>0</v>
      </c>
      <c r="X1822" s="16">
        <v>0</v>
      </c>
      <c r="Y1822" s="17">
        <f>SUM(R1822:X1822)+N1822+O1822</f>
        <v>156466.54999999999</v>
      </c>
      <c r="Z1822" s="17">
        <f>((P1822*Q1822)+O1822+N1822)-Y1822</f>
        <v>-1274.1499999999942</v>
      </c>
    </row>
    <row r="1823" spans="1:26" hidden="1" x14ac:dyDescent="0.25">
      <c r="A1823" s="10" t="s">
        <v>8663</v>
      </c>
      <c r="B1823" s="11">
        <v>44636</v>
      </c>
      <c r="C1823" s="12">
        <v>434090</v>
      </c>
      <c r="D1823" s="12" t="s">
        <v>8664</v>
      </c>
      <c r="E1823" s="11">
        <v>44634</v>
      </c>
      <c r="F1823" s="13">
        <v>117924.53</v>
      </c>
      <c r="G1823" s="13">
        <v>7075.47</v>
      </c>
      <c r="H1823" s="13">
        <v>6500</v>
      </c>
      <c r="I1823" s="13">
        <v>118.5</v>
      </c>
      <c r="J1823" s="13">
        <v>118618.5</v>
      </c>
      <c r="K1823" s="18" t="s">
        <v>32</v>
      </c>
      <c r="L1823" s="12">
        <v>120</v>
      </c>
      <c r="M1823" s="14">
        <v>1090.52</v>
      </c>
      <c r="N1823" s="13">
        <v>0</v>
      </c>
      <c r="O1823" s="14">
        <v>0</v>
      </c>
      <c r="P1823" s="15">
        <v>117</v>
      </c>
      <c r="Q1823" s="13">
        <v>1090.52</v>
      </c>
      <c r="R1823" s="13">
        <v>115228.44</v>
      </c>
      <c r="S1823" s="13">
        <v>118.5</v>
      </c>
      <c r="T1823" s="13">
        <v>0</v>
      </c>
      <c r="U1823" s="13">
        <v>12243.9</v>
      </c>
      <c r="V1823" s="13">
        <v>0</v>
      </c>
      <c r="W1823" s="16">
        <v>0</v>
      </c>
      <c r="X1823" s="16">
        <v>0</v>
      </c>
      <c r="Y1823" s="17">
        <f>SUM(R1823:X1823)+N1823+O1823</f>
        <v>127590.84</v>
      </c>
      <c r="Z1823" s="17">
        <f>((P1823*Q1823)+O1823+N1823)-Y1823</f>
        <v>0</v>
      </c>
    </row>
    <row r="1824" spans="1:26" hidden="1" x14ac:dyDescent="0.25">
      <c r="A1824" s="10" t="s">
        <v>7725</v>
      </c>
      <c r="B1824" s="11">
        <v>44588</v>
      </c>
      <c r="C1824" s="12">
        <v>432446</v>
      </c>
      <c r="D1824" s="12" t="s">
        <v>7726</v>
      </c>
      <c r="E1824" s="11">
        <v>44588</v>
      </c>
      <c r="F1824" s="13">
        <v>113306.6</v>
      </c>
      <c r="G1824" s="13">
        <v>6798.4</v>
      </c>
      <c r="H1824" s="13">
        <v>6005.25</v>
      </c>
      <c r="I1824" s="13">
        <v>114.21</v>
      </c>
      <c r="J1824" s="13">
        <v>114213.96</v>
      </c>
      <c r="K1824" s="18" t="s">
        <v>32</v>
      </c>
      <c r="L1824" s="12">
        <v>120</v>
      </c>
      <c r="M1824" s="14">
        <v>1050.02</v>
      </c>
      <c r="N1824" s="13">
        <v>0</v>
      </c>
      <c r="O1824" s="14">
        <v>0</v>
      </c>
      <c r="P1824" s="15">
        <v>117</v>
      </c>
      <c r="Q1824" s="13">
        <v>1050.02</v>
      </c>
      <c r="R1824" s="13">
        <v>110949.69</v>
      </c>
      <c r="S1824" s="13">
        <v>114.21</v>
      </c>
      <c r="T1824" s="13">
        <v>1019.76</v>
      </c>
      <c r="U1824" s="13">
        <v>11788.44</v>
      </c>
      <c r="V1824" s="13">
        <v>0</v>
      </c>
      <c r="W1824" s="16">
        <v>0</v>
      </c>
      <c r="X1824" s="16">
        <v>0</v>
      </c>
      <c r="Y1824" s="17">
        <f>SUM(R1824:X1824)+N1824+O1824</f>
        <v>123872.1</v>
      </c>
      <c r="Z1824" s="17">
        <f>((P1824*Q1824)+O1824+N1824)-Y1824</f>
        <v>-1019.7600000000093</v>
      </c>
    </row>
    <row r="1825" spans="1:26" hidden="1" x14ac:dyDescent="0.25">
      <c r="A1825" s="10" t="s">
        <v>3059</v>
      </c>
      <c r="B1825" s="11">
        <v>44406</v>
      </c>
      <c r="C1825" s="12">
        <v>421747</v>
      </c>
      <c r="D1825" s="12" t="s">
        <v>3060</v>
      </c>
      <c r="E1825" s="11">
        <v>44404</v>
      </c>
      <c r="F1825" s="13">
        <v>105752.83</v>
      </c>
      <c r="G1825" s="13">
        <v>6345.17</v>
      </c>
      <c r="H1825" s="13">
        <v>1121</v>
      </c>
      <c r="I1825" s="13">
        <v>111.09</v>
      </c>
      <c r="J1825" s="13">
        <v>111088.09</v>
      </c>
      <c r="K1825" s="18" t="s">
        <v>32</v>
      </c>
      <c r="L1825" s="12">
        <v>120</v>
      </c>
      <c r="M1825" s="14">
        <v>1021.28</v>
      </c>
      <c r="N1825" s="13">
        <v>0</v>
      </c>
      <c r="O1825" s="14">
        <v>0</v>
      </c>
      <c r="P1825" s="15">
        <v>110</v>
      </c>
      <c r="Q1825" s="13">
        <v>1130.68</v>
      </c>
      <c r="R1825" s="13">
        <v>101170.36</v>
      </c>
      <c r="S1825" s="13">
        <v>107.21</v>
      </c>
      <c r="T1825" s="13">
        <v>0</v>
      </c>
      <c r="U1825" s="13">
        <v>11063.23</v>
      </c>
      <c r="V1825" s="13">
        <v>10838.3</v>
      </c>
      <c r="W1825" s="16">
        <v>11</v>
      </c>
      <c r="X1825" s="16">
        <v>1184.7</v>
      </c>
      <c r="Y1825" s="17">
        <f>SUM(R1825:X1825)+N1825+O1825</f>
        <v>124374.8</v>
      </c>
      <c r="Z1825" s="17">
        <f>((P1825*Q1825)+O1825+N1825)-Y1825</f>
        <v>0</v>
      </c>
    </row>
    <row r="1826" spans="1:26" hidden="1" x14ac:dyDescent="0.25">
      <c r="A1826" s="10" t="s">
        <v>7401</v>
      </c>
      <c r="B1826" s="11">
        <v>44573</v>
      </c>
      <c r="C1826" s="12">
        <v>432154</v>
      </c>
      <c r="D1826" s="12" t="s">
        <v>7402</v>
      </c>
      <c r="E1826" s="11">
        <v>44572</v>
      </c>
      <c r="F1826" s="13">
        <v>108018.96</v>
      </c>
      <c r="G1826" s="13">
        <v>6481.14</v>
      </c>
      <c r="H1826" s="13">
        <v>3435</v>
      </c>
      <c r="I1826" s="13">
        <v>111.18</v>
      </c>
      <c r="J1826" s="13">
        <v>111176.28</v>
      </c>
      <c r="K1826" s="18" t="s">
        <v>32</v>
      </c>
      <c r="L1826" s="12">
        <v>120</v>
      </c>
      <c r="M1826" s="14">
        <v>1022.1</v>
      </c>
      <c r="N1826" s="13">
        <v>0</v>
      </c>
      <c r="O1826" s="14">
        <v>0</v>
      </c>
      <c r="P1826" s="15">
        <v>115</v>
      </c>
      <c r="Q1826" s="13">
        <v>1022.1</v>
      </c>
      <c r="R1826" s="13">
        <v>106004.53</v>
      </c>
      <c r="S1826" s="13">
        <v>111.18</v>
      </c>
      <c r="T1826" s="13">
        <v>2916.51</v>
      </c>
      <c r="U1826" s="13">
        <v>11475.72</v>
      </c>
      <c r="V1826" s="13">
        <v>0</v>
      </c>
      <c r="W1826" s="16">
        <v>0</v>
      </c>
      <c r="X1826" s="16">
        <v>0</v>
      </c>
      <c r="Y1826" s="17">
        <f>SUM(R1826:X1826)+N1826+O1826</f>
        <v>120507.93999999999</v>
      </c>
      <c r="Z1826" s="17">
        <f>((P1826*Q1826)+O1826+N1826)-Y1826</f>
        <v>-2966.4399999999878</v>
      </c>
    </row>
    <row r="1827" spans="1:26" hidden="1" x14ac:dyDescent="0.25">
      <c r="A1827" s="10" t="s">
        <v>8947</v>
      </c>
      <c r="B1827" s="11">
        <v>44650</v>
      </c>
      <c r="C1827" s="12">
        <v>434561</v>
      </c>
      <c r="D1827" s="12" t="s">
        <v>8948</v>
      </c>
      <c r="E1827" s="11">
        <v>44649</v>
      </c>
      <c r="F1827" s="13">
        <v>108018.96</v>
      </c>
      <c r="G1827" s="13">
        <v>6481.14</v>
      </c>
      <c r="H1827" s="13">
        <v>6481.14</v>
      </c>
      <c r="I1827" s="13">
        <v>108.02</v>
      </c>
      <c r="J1827" s="13">
        <v>108126.98</v>
      </c>
      <c r="K1827" s="18" t="s">
        <v>32</v>
      </c>
      <c r="L1827" s="12">
        <v>120</v>
      </c>
      <c r="M1827" s="14">
        <v>994.06</v>
      </c>
      <c r="N1827" s="13">
        <v>0</v>
      </c>
      <c r="O1827" s="14">
        <v>0</v>
      </c>
      <c r="P1827" s="15">
        <v>118</v>
      </c>
      <c r="Q1827" s="13">
        <v>994.06</v>
      </c>
      <c r="R1827" s="13">
        <v>106030.84</v>
      </c>
      <c r="S1827" s="13">
        <v>108.02</v>
      </c>
      <c r="T1827" s="13">
        <v>0</v>
      </c>
      <c r="U1827" s="13">
        <v>11160.22</v>
      </c>
      <c r="V1827" s="13">
        <v>0</v>
      </c>
      <c r="W1827" s="16">
        <v>0</v>
      </c>
      <c r="X1827" s="16">
        <v>0</v>
      </c>
      <c r="Y1827" s="17">
        <f>SUM(R1827:X1827)+N1827+O1827</f>
        <v>117299.08</v>
      </c>
      <c r="Z1827" s="17">
        <f>((P1827*Q1827)+O1827+N1827)-Y1827</f>
        <v>0</v>
      </c>
    </row>
    <row r="1828" spans="1:26" hidden="1" x14ac:dyDescent="0.25">
      <c r="A1828" s="10" t="s">
        <v>4887</v>
      </c>
      <c r="B1828" s="11">
        <v>44469</v>
      </c>
      <c r="C1828" s="12">
        <v>426570</v>
      </c>
      <c r="D1828" s="12" t="s">
        <v>4888</v>
      </c>
      <c r="E1828" s="11">
        <v>44469</v>
      </c>
      <c r="F1828" s="13">
        <v>108018.96</v>
      </c>
      <c r="G1828" s="13">
        <v>6481.14</v>
      </c>
      <c r="H1828" s="13">
        <v>1150</v>
      </c>
      <c r="I1828" s="13">
        <v>113.46</v>
      </c>
      <c r="J1828" s="13">
        <v>113463.56</v>
      </c>
      <c r="K1828" s="18" t="s">
        <v>32</v>
      </c>
      <c r="L1828" s="12">
        <v>120</v>
      </c>
      <c r="M1828" s="14">
        <v>1043.1199999999999</v>
      </c>
      <c r="N1828" s="13">
        <v>0</v>
      </c>
      <c r="O1828" s="14">
        <v>0</v>
      </c>
      <c r="P1828" s="15">
        <v>112</v>
      </c>
      <c r="Q1828" s="13">
        <v>1043.1199999999999</v>
      </c>
      <c r="R1828" s="13">
        <v>105212.6</v>
      </c>
      <c r="S1828" s="13">
        <v>111.46</v>
      </c>
      <c r="T1828" s="13">
        <v>0</v>
      </c>
      <c r="U1828" s="13">
        <v>11505.38</v>
      </c>
      <c r="V1828" s="13">
        <v>0</v>
      </c>
      <c r="W1828" s="16">
        <v>0</v>
      </c>
      <c r="X1828" s="16">
        <v>0</v>
      </c>
      <c r="Y1828" s="17">
        <f>SUM(R1828:X1828)+N1828+O1828</f>
        <v>116829.44000000002</v>
      </c>
      <c r="Z1828" s="17">
        <f>((P1828*Q1828)+O1828+N1828)-Y1828</f>
        <v>0</v>
      </c>
    </row>
    <row r="1829" spans="1:26" hidden="1" x14ac:dyDescent="0.25">
      <c r="A1829" s="10" t="s">
        <v>10243</v>
      </c>
      <c r="B1829" s="11">
        <v>44712</v>
      </c>
      <c r="C1829" s="12">
        <v>436322</v>
      </c>
      <c r="D1829" s="12" t="s">
        <v>10244</v>
      </c>
      <c r="E1829" s="11">
        <v>44712</v>
      </c>
      <c r="F1829" s="13">
        <v>107376.9</v>
      </c>
      <c r="G1829" s="13">
        <v>6442.61</v>
      </c>
      <c r="H1829" s="13">
        <v>2000</v>
      </c>
      <c r="I1829" s="13">
        <v>111.82</v>
      </c>
      <c r="J1829" s="13">
        <v>111931.33</v>
      </c>
      <c r="K1829" s="18" t="s">
        <v>32</v>
      </c>
      <c r="L1829" s="12">
        <v>120</v>
      </c>
      <c r="M1829" s="14">
        <v>1029.04</v>
      </c>
      <c r="N1829" s="13">
        <v>0</v>
      </c>
      <c r="O1829" s="14">
        <v>0</v>
      </c>
      <c r="P1829" s="15">
        <v>120</v>
      </c>
      <c r="Q1829" s="13">
        <v>1029.04</v>
      </c>
      <c r="R1829" s="13">
        <v>105376.9</v>
      </c>
      <c r="S1829" s="13">
        <v>111.82</v>
      </c>
      <c r="T1829" s="13">
        <v>6442.61</v>
      </c>
      <c r="U1829" s="13">
        <v>11553.47</v>
      </c>
      <c r="V1829" s="13">
        <v>0</v>
      </c>
      <c r="W1829" s="16">
        <v>0</v>
      </c>
      <c r="X1829" s="16">
        <v>0</v>
      </c>
      <c r="Y1829" s="17">
        <f>SUM(R1829:X1829)+N1829+O1829</f>
        <v>123484.8</v>
      </c>
      <c r="Z1829" s="17">
        <f>((P1829*Q1829)+O1829+N1829)-Y1829</f>
        <v>0</v>
      </c>
    </row>
    <row r="1830" spans="1:26" hidden="1" x14ac:dyDescent="0.25">
      <c r="A1830" s="10" t="s">
        <v>3199</v>
      </c>
      <c r="B1830" s="11">
        <v>44408</v>
      </c>
      <c r="C1830" s="12">
        <v>422171</v>
      </c>
      <c r="D1830" s="12" t="s">
        <v>3200</v>
      </c>
      <c r="E1830" s="11">
        <v>44408</v>
      </c>
      <c r="F1830" s="13">
        <v>114192.92</v>
      </c>
      <c r="G1830" s="13">
        <v>6851.57</v>
      </c>
      <c r="H1830" s="13">
        <v>2420.89</v>
      </c>
      <c r="I1830" s="13">
        <v>118.74</v>
      </c>
      <c r="J1830" s="13">
        <v>118742.34</v>
      </c>
      <c r="K1830" s="18" t="s">
        <v>32</v>
      </c>
      <c r="L1830" s="12">
        <v>120</v>
      </c>
      <c r="M1830" s="14">
        <v>1091.6500000000001</v>
      </c>
      <c r="N1830" s="13">
        <v>0</v>
      </c>
      <c r="O1830" s="14">
        <v>0</v>
      </c>
      <c r="P1830" s="15">
        <v>110</v>
      </c>
      <c r="Q1830" s="13">
        <v>1208.5899999999999</v>
      </c>
      <c r="R1830" s="13">
        <v>108245.1</v>
      </c>
      <c r="S1830" s="13">
        <v>113.59</v>
      </c>
      <c r="T1830" s="13">
        <v>0</v>
      </c>
      <c r="U1830" s="13">
        <v>11722.81</v>
      </c>
      <c r="V1830" s="13">
        <v>11596.2</v>
      </c>
      <c r="W1830" s="16">
        <v>12.1</v>
      </c>
      <c r="X1830" s="16">
        <v>1256.2</v>
      </c>
      <c r="Y1830" s="17">
        <f>SUM(R1830:X1830)+N1830+O1830</f>
        <v>132946.00000000003</v>
      </c>
      <c r="Z1830" s="17">
        <f>((P1830*Q1830)+O1830+N1830)-Y1830</f>
        <v>-1.1000000000349246</v>
      </c>
    </row>
    <row r="1831" spans="1:26" hidden="1" x14ac:dyDescent="0.25">
      <c r="A1831" s="10" t="s">
        <v>7741</v>
      </c>
      <c r="B1831" s="11">
        <v>44589</v>
      </c>
      <c r="C1831" s="12">
        <v>432228</v>
      </c>
      <c r="D1831" s="12" t="s">
        <v>7742</v>
      </c>
      <c r="E1831" s="11">
        <v>44589</v>
      </c>
      <c r="F1831" s="13">
        <v>117452.92</v>
      </c>
      <c r="G1831" s="13">
        <v>7047.18</v>
      </c>
      <c r="H1831" s="13">
        <v>6225.01</v>
      </c>
      <c r="I1831" s="13">
        <v>118.39</v>
      </c>
      <c r="J1831" s="13">
        <v>118393.48</v>
      </c>
      <c r="K1831" s="18" t="s">
        <v>32</v>
      </c>
      <c r="L1831" s="12">
        <v>120</v>
      </c>
      <c r="M1831" s="14">
        <v>1088.45</v>
      </c>
      <c r="N1831" s="13">
        <v>0</v>
      </c>
      <c r="O1831" s="14">
        <v>-0.01</v>
      </c>
      <c r="P1831" s="15">
        <v>115</v>
      </c>
      <c r="Q1831" s="13">
        <v>1088.45</v>
      </c>
      <c r="R1831" s="13">
        <v>113043.77</v>
      </c>
      <c r="S1831" s="13">
        <v>116.37</v>
      </c>
      <c r="T1831" s="13">
        <v>1057.08</v>
      </c>
      <c r="U1831" s="13">
        <v>12011.62</v>
      </c>
      <c r="V1831" s="13">
        <v>0</v>
      </c>
      <c r="W1831" s="16">
        <v>0</v>
      </c>
      <c r="X1831" s="16">
        <v>0</v>
      </c>
      <c r="Y1831" s="17">
        <f>SUM(R1831:X1831)+N1831+O1831</f>
        <v>126228.83</v>
      </c>
      <c r="Z1831" s="17">
        <f>((P1831*Q1831)+O1831+N1831)-Y1831</f>
        <v>-1057.0899999999965</v>
      </c>
    </row>
    <row r="1832" spans="1:26" hidden="1" x14ac:dyDescent="0.25">
      <c r="A1832" s="10" t="s">
        <v>2447</v>
      </c>
      <c r="B1832" s="11">
        <v>44377</v>
      </c>
      <c r="C1832" s="12">
        <v>420257</v>
      </c>
      <c r="D1832" s="12" t="s">
        <v>2448</v>
      </c>
      <c r="E1832" s="11">
        <v>44377</v>
      </c>
      <c r="F1832" s="13">
        <v>108018.96</v>
      </c>
      <c r="G1832" s="13">
        <v>6481.14</v>
      </c>
      <c r="H1832" s="13">
        <v>1150</v>
      </c>
      <c r="I1832" s="13">
        <v>113.46</v>
      </c>
      <c r="J1832" s="13">
        <v>113463.56</v>
      </c>
      <c r="K1832" s="18" t="s">
        <v>32</v>
      </c>
      <c r="L1832" s="12">
        <v>120</v>
      </c>
      <c r="M1832" s="14">
        <v>1043.1199999999999</v>
      </c>
      <c r="N1832" s="13">
        <v>0</v>
      </c>
      <c r="O1832" s="14">
        <v>0</v>
      </c>
      <c r="P1832" s="15">
        <v>109</v>
      </c>
      <c r="Q1832" s="13">
        <v>1195.98</v>
      </c>
      <c r="R1832" s="13">
        <v>102394.43</v>
      </c>
      <c r="S1832" s="13">
        <v>108.46</v>
      </c>
      <c r="T1832" s="13">
        <v>0</v>
      </c>
      <c r="U1832" s="13">
        <v>11197.19</v>
      </c>
      <c r="V1832" s="13">
        <v>15004.94</v>
      </c>
      <c r="W1832" s="16">
        <v>16.350000000000001</v>
      </c>
      <c r="X1832" s="16">
        <v>1640.45</v>
      </c>
      <c r="Y1832" s="17">
        <f>SUM(R1832:X1832)+N1832+O1832</f>
        <v>130361.82</v>
      </c>
      <c r="Z1832" s="17">
        <f>((P1832*Q1832)+O1832+N1832)-Y1832</f>
        <v>0</v>
      </c>
    </row>
    <row r="1833" spans="1:26" hidden="1" x14ac:dyDescent="0.25">
      <c r="A1833" s="10" t="s">
        <v>7403</v>
      </c>
      <c r="B1833" s="11">
        <v>44573</v>
      </c>
      <c r="C1833" s="12">
        <v>432134</v>
      </c>
      <c r="D1833" s="12" t="s">
        <v>7404</v>
      </c>
      <c r="E1833" s="11">
        <v>44573</v>
      </c>
      <c r="F1833" s="13">
        <v>108490.57</v>
      </c>
      <c r="G1833" s="13">
        <v>6509.43</v>
      </c>
      <c r="H1833" s="13">
        <v>3450</v>
      </c>
      <c r="I1833" s="13">
        <v>111.66</v>
      </c>
      <c r="J1833" s="13">
        <v>111661.66</v>
      </c>
      <c r="K1833" s="18" t="s">
        <v>32</v>
      </c>
      <c r="L1833" s="12">
        <v>120</v>
      </c>
      <c r="M1833" s="14">
        <v>1026.56</v>
      </c>
      <c r="N1833" s="13">
        <v>0</v>
      </c>
      <c r="O1833" s="14">
        <v>0.01</v>
      </c>
      <c r="P1833" s="15">
        <v>115</v>
      </c>
      <c r="Q1833" s="13">
        <v>1026.56</v>
      </c>
      <c r="R1833" s="13">
        <v>106417.19</v>
      </c>
      <c r="S1833" s="13">
        <v>111.66</v>
      </c>
      <c r="T1833" s="13">
        <v>976.41</v>
      </c>
      <c r="U1833" s="13">
        <v>11525.54</v>
      </c>
      <c r="V1833" s="13">
        <v>0</v>
      </c>
      <c r="W1833" s="16">
        <v>0</v>
      </c>
      <c r="X1833" s="16">
        <v>0</v>
      </c>
      <c r="Y1833" s="17">
        <f>SUM(R1833:X1833)+N1833+O1833</f>
        <v>119030.81000000001</v>
      </c>
      <c r="Z1833" s="17">
        <f>((P1833*Q1833)+O1833+N1833)-Y1833</f>
        <v>-976.40000000002328</v>
      </c>
    </row>
    <row r="1834" spans="1:26" hidden="1" x14ac:dyDescent="0.25">
      <c r="A1834" s="10" t="s">
        <v>8383</v>
      </c>
      <c r="B1834" s="11">
        <v>44620</v>
      </c>
      <c r="C1834" s="12">
        <v>433731</v>
      </c>
      <c r="D1834" s="12" t="s">
        <v>8384</v>
      </c>
      <c r="E1834" s="11">
        <v>44620</v>
      </c>
      <c r="F1834" s="13">
        <v>144420.59</v>
      </c>
      <c r="G1834" s="13">
        <v>8665.24</v>
      </c>
      <c r="H1834" s="13">
        <v>20000</v>
      </c>
      <c r="I1834" s="13">
        <v>133.09</v>
      </c>
      <c r="J1834" s="13">
        <v>133218.92000000001</v>
      </c>
      <c r="K1834" s="18" t="s">
        <v>32</v>
      </c>
      <c r="L1834" s="12">
        <v>120</v>
      </c>
      <c r="M1834" s="14">
        <v>1224.74</v>
      </c>
      <c r="N1834" s="13">
        <v>0</v>
      </c>
      <c r="O1834" s="14">
        <v>0</v>
      </c>
      <c r="P1834" s="15">
        <v>118</v>
      </c>
      <c r="Q1834" s="13">
        <v>1224.74</v>
      </c>
      <c r="R1834" s="13">
        <v>130867.73</v>
      </c>
      <c r="S1834" s="13">
        <v>130.87</v>
      </c>
      <c r="T1834" s="13">
        <v>0</v>
      </c>
      <c r="U1834" s="13">
        <v>13520.72</v>
      </c>
      <c r="V1834" s="13">
        <v>0</v>
      </c>
      <c r="W1834" s="16">
        <v>0</v>
      </c>
      <c r="X1834" s="16">
        <v>0</v>
      </c>
      <c r="Y1834" s="17">
        <f>SUM(R1834:X1834)+N1834+O1834</f>
        <v>144519.31999999998</v>
      </c>
      <c r="Z1834" s="17">
        <f>((P1834*Q1834)+O1834+N1834)-Y1834</f>
        <v>0</v>
      </c>
    </row>
    <row r="1835" spans="1:26" x14ac:dyDescent="0.25">
      <c r="A1835" s="41" t="s">
        <v>10381</v>
      </c>
      <c r="B1835" s="42">
        <v>44726</v>
      </c>
      <c r="C1835" s="43">
        <v>436766</v>
      </c>
      <c r="D1835" s="43" t="s">
        <v>10382</v>
      </c>
      <c r="E1835" s="42">
        <v>44725</v>
      </c>
      <c r="F1835" s="44">
        <v>104328</v>
      </c>
      <c r="G1835" s="44">
        <v>6259.68</v>
      </c>
      <c r="H1835" s="53">
        <v>5529.4</v>
      </c>
      <c r="I1835" s="44">
        <v>105.06</v>
      </c>
      <c r="J1835" s="44">
        <v>105163.34</v>
      </c>
      <c r="K1835" s="45" t="s">
        <v>32</v>
      </c>
      <c r="L1835" s="43">
        <v>120</v>
      </c>
      <c r="M1835" s="52">
        <v>966.82</v>
      </c>
      <c r="N1835" s="44">
        <v>0</v>
      </c>
      <c r="O1835" s="46">
        <v>0.01</v>
      </c>
      <c r="P1835" s="47">
        <v>120</v>
      </c>
      <c r="Q1835" s="51">
        <v>966.82</v>
      </c>
      <c r="R1835" s="44">
        <v>102241.42</v>
      </c>
      <c r="S1835" s="44">
        <v>105.06</v>
      </c>
      <c r="T1835" s="44">
        <v>2816.85</v>
      </c>
      <c r="U1835" s="44">
        <v>10855.06</v>
      </c>
      <c r="V1835" s="44">
        <v>0</v>
      </c>
      <c r="W1835" s="48">
        <v>0</v>
      </c>
      <c r="X1835" s="48">
        <v>0</v>
      </c>
      <c r="Y1835" s="49">
        <f>SUM(R1835:X1835)+N1835+O1835</f>
        <v>116018.4</v>
      </c>
      <c r="Z1835" s="49">
        <f>((P1835*Q1835)+O1835+N1835)-Y1835</f>
        <v>1.0000000009313226E-2</v>
      </c>
    </row>
    <row r="1836" spans="1:26" x14ac:dyDescent="0.25">
      <c r="A1836" s="41" t="s">
        <v>10475</v>
      </c>
      <c r="B1836" s="42">
        <v>44733</v>
      </c>
      <c r="C1836" s="43">
        <v>436767</v>
      </c>
      <c r="D1836" s="43" t="s">
        <v>10476</v>
      </c>
      <c r="E1836" s="42">
        <v>44733</v>
      </c>
      <c r="F1836" s="44">
        <v>109465.38</v>
      </c>
      <c r="G1836" s="44">
        <v>6567.92</v>
      </c>
      <c r="H1836" s="53">
        <v>3481</v>
      </c>
      <c r="I1836" s="44">
        <v>112.55</v>
      </c>
      <c r="J1836" s="44">
        <v>112664.85</v>
      </c>
      <c r="K1836" s="45" t="s">
        <v>32</v>
      </c>
      <c r="L1836" s="43">
        <v>120</v>
      </c>
      <c r="M1836" s="52">
        <v>1035.78</v>
      </c>
      <c r="N1836" s="44">
        <v>0</v>
      </c>
      <c r="O1836" s="46">
        <v>-0.01</v>
      </c>
      <c r="P1836" s="47">
        <v>120</v>
      </c>
      <c r="Q1836" s="51">
        <v>1035.78</v>
      </c>
      <c r="R1836" s="44">
        <v>107724.88</v>
      </c>
      <c r="S1836" s="44">
        <v>112.55</v>
      </c>
      <c r="T1836" s="44">
        <v>4827.43</v>
      </c>
      <c r="U1836" s="44">
        <v>11628.75</v>
      </c>
      <c r="V1836" s="44">
        <v>0</v>
      </c>
      <c r="W1836" s="48">
        <v>0</v>
      </c>
      <c r="X1836" s="48">
        <v>0</v>
      </c>
      <c r="Y1836" s="49">
        <f>SUM(R1836:X1836)+N1836+O1836</f>
        <v>124293.60000000002</v>
      </c>
      <c r="Z1836" s="49">
        <f>((P1836*Q1836)+O1836+N1836)-Y1836</f>
        <v>-1.0000000023865141E-2</v>
      </c>
    </row>
    <row r="1837" spans="1:26" x14ac:dyDescent="0.25">
      <c r="A1837" s="41" t="s">
        <v>10383</v>
      </c>
      <c r="B1837" s="42">
        <v>44726</v>
      </c>
      <c r="C1837" s="43">
        <v>436769</v>
      </c>
      <c r="D1837" s="43" t="s">
        <v>10384</v>
      </c>
      <c r="E1837" s="42">
        <v>44726</v>
      </c>
      <c r="F1837" s="44">
        <v>75471.7</v>
      </c>
      <c r="G1837" s="44">
        <v>4528.3</v>
      </c>
      <c r="H1837" s="53">
        <v>3000</v>
      </c>
      <c r="I1837" s="44">
        <v>77</v>
      </c>
      <c r="J1837" s="44">
        <v>77077</v>
      </c>
      <c r="K1837" s="45" t="s">
        <v>32</v>
      </c>
      <c r="L1837" s="43">
        <v>120</v>
      </c>
      <c r="M1837" s="52">
        <v>708.61</v>
      </c>
      <c r="N1837" s="44">
        <v>0</v>
      </c>
      <c r="O1837" s="46">
        <v>-0.01</v>
      </c>
      <c r="P1837" s="47">
        <v>120</v>
      </c>
      <c r="Q1837" s="51">
        <v>708.61</v>
      </c>
      <c r="R1837" s="44">
        <v>73671.7</v>
      </c>
      <c r="S1837" s="44">
        <v>77</v>
      </c>
      <c r="T1837" s="44">
        <v>3328.31</v>
      </c>
      <c r="U1837" s="44">
        <v>7956.2</v>
      </c>
      <c r="V1837" s="44">
        <v>0</v>
      </c>
      <c r="W1837" s="48">
        <v>0</v>
      </c>
      <c r="X1837" s="48">
        <v>0</v>
      </c>
      <c r="Y1837" s="49">
        <f>SUM(R1837:X1837)+N1837+O1837</f>
        <v>85033.2</v>
      </c>
      <c r="Z1837" s="49">
        <f>((P1837*Q1837)+O1837+N1837)-Y1837</f>
        <v>-9.9999999947613105E-3</v>
      </c>
    </row>
    <row r="1838" spans="1:26" hidden="1" x14ac:dyDescent="0.25">
      <c r="A1838" s="10" t="s">
        <v>2651</v>
      </c>
      <c r="B1838" s="11">
        <v>44390</v>
      </c>
      <c r="C1838" s="12">
        <v>420941</v>
      </c>
      <c r="D1838" s="12" t="s">
        <v>2652</v>
      </c>
      <c r="E1838" s="11">
        <v>44390</v>
      </c>
      <c r="F1838" s="13">
        <v>113306.6</v>
      </c>
      <c r="G1838" s="13">
        <v>6798.4</v>
      </c>
      <c r="H1838" s="13">
        <v>7206.3</v>
      </c>
      <c r="I1838" s="13">
        <v>113.01</v>
      </c>
      <c r="J1838" s="13">
        <v>113011.71</v>
      </c>
      <c r="K1838" s="18" t="s">
        <v>32</v>
      </c>
      <c r="L1838" s="12">
        <v>120</v>
      </c>
      <c r="M1838" s="14">
        <v>1038.97</v>
      </c>
      <c r="N1838" s="13">
        <v>0</v>
      </c>
      <c r="O1838" s="14">
        <v>0</v>
      </c>
      <c r="P1838" s="15">
        <v>109</v>
      </c>
      <c r="Q1838" s="13">
        <v>1150.27</v>
      </c>
      <c r="R1838" s="13">
        <v>103490.5</v>
      </c>
      <c r="S1838" s="13">
        <v>102.67</v>
      </c>
      <c r="T1838" s="13">
        <v>0</v>
      </c>
      <c r="U1838" s="13">
        <v>10595.38</v>
      </c>
      <c r="V1838" s="13">
        <v>10985.02</v>
      </c>
      <c r="W1838" s="16">
        <v>10.9</v>
      </c>
      <c r="X1838" s="16">
        <v>1134.69</v>
      </c>
      <c r="Y1838" s="17">
        <f>SUM(R1838:X1838)+N1838+O1838</f>
        <v>126319.16</v>
      </c>
      <c r="Z1838" s="17">
        <f>((P1838*Q1838)+O1838+N1838)-Y1838</f>
        <v>-939.73000000001048</v>
      </c>
    </row>
    <row r="1839" spans="1:26" hidden="1" x14ac:dyDescent="0.25">
      <c r="A1839" s="10" t="s">
        <v>2905</v>
      </c>
      <c r="B1839" s="11">
        <v>44399</v>
      </c>
      <c r="C1839" s="12">
        <v>421076</v>
      </c>
      <c r="D1839" s="12" t="s">
        <v>2906</v>
      </c>
      <c r="E1839" s="11">
        <v>44398</v>
      </c>
      <c r="F1839" s="13">
        <v>113306.6</v>
      </c>
      <c r="G1839" s="13">
        <v>6798.4</v>
      </c>
      <c r="H1839" s="13">
        <v>10197.59</v>
      </c>
      <c r="I1839" s="13">
        <v>110.02</v>
      </c>
      <c r="J1839" s="13">
        <v>110017.43</v>
      </c>
      <c r="K1839" s="18" t="s">
        <v>32</v>
      </c>
      <c r="L1839" s="12">
        <v>120</v>
      </c>
      <c r="M1839" s="14">
        <v>1011.44</v>
      </c>
      <c r="N1839" s="13">
        <v>0</v>
      </c>
      <c r="O1839" s="14">
        <v>0</v>
      </c>
      <c r="P1839" s="15">
        <v>109</v>
      </c>
      <c r="Q1839" s="13">
        <v>1119.79</v>
      </c>
      <c r="R1839" s="13">
        <v>99832.62</v>
      </c>
      <c r="S1839" s="13">
        <v>99.9</v>
      </c>
      <c r="T1839" s="13">
        <v>0</v>
      </c>
      <c r="U1839" s="13">
        <v>10314.44</v>
      </c>
      <c r="V1839" s="13">
        <v>10693.99</v>
      </c>
      <c r="W1839" s="16">
        <v>10.9</v>
      </c>
      <c r="X1839" s="16">
        <v>1105.26</v>
      </c>
      <c r="Y1839" s="17">
        <f>SUM(R1839:X1839)+N1839+O1839</f>
        <v>122057.10999999999</v>
      </c>
      <c r="Z1839" s="17">
        <f>((P1839*Q1839)+O1839+N1839)-Y1839</f>
        <v>0</v>
      </c>
    </row>
    <row r="1840" spans="1:26" hidden="1" x14ac:dyDescent="0.25">
      <c r="A1840" s="10" t="s">
        <v>9427</v>
      </c>
      <c r="B1840" s="11">
        <v>44678</v>
      </c>
      <c r="C1840" s="12">
        <v>435210</v>
      </c>
      <c r="D1840" s="12" t="s">
        <v>9428</v>
      </c>
      <c r="E1840" s="11">
        <v>44678</v>
      </c>
      <c r="F1840" s="13">
        <v>121439.5</v>
      </c>
      <c r="G1840" s="13">
        <v>7286.37</v>
      </c>
      <c r="H1840" s="13">
        <v>6436.29</v>
      </c>
      <c r="I1840" s="13">
        <v>122.29</v>
      </c>
      <c r="J1840" s="13">
        <v>122411.87</v>
      </c>
      <c r="K1840" s="18" t="s">
        <v>32</v>
      </c>
      <c r="L1840" s="12">
        <v>120</v>
      </c>
      <c r="M1840" s="14">
        <v>1125.3900000000001</v>
      </c>
      <c r="N1840" s="13">
        <v>0</v>
      </c>
      <c r="O1840" s="14">
        <v>-0.01</v>
      </c>
      <c r="P1840" s="15">
        <v>119</v>
      </c>
      <c r="Q1840" s="13">
        <v>1125.3900000000001</v>
      </c>
      <c r="R1840" s="13">
        <v>118978.28</v>
      </c>
      <c r="S1840" s="13">
        <v>122.29</v>
      </c>
      <c r="T1840" s="13">
        <v>2185.92</v>
      </c>
      <c r="U1840" s="13">
        <v>12634.93</v>
      </c>
      <c r="V1840" s="13">
        <v>0</v>
      </c>
      <c r="W1840" s="16">
        <v>0</v>
      </c>
      <c r="X1840" s="16">
        <v>0</v>
      </c>
      <c r="Y1840" s="17">
        <f>SUM(R1840:X1840)+N1840+O1840</f>
        <v>133921.40999999997</v>
      </c>
      <c r="Z1840" s="17">
        <f>((P1840*Q1840)+O1840+N1840)-Y1840</f>
        <v>-9.9999999802093953E-3</v>
      </c>
    </row>
    <row r="1841" spans="1:26" hidden="1" x14ac:dyDescent="0.25">
      <c r="A1841" s="10" t="s">
        <v>2965</v>
      </c>
      <c r="B1841" s="11">
        <v>44404</v>
      </c>
      <c r="C1841" s="12">
        <v>421726</v>
      </c>
      <c r="D1841" s="12" t="s">
        <v>2966</v>
      </c>
      <c r="E1841" s="11">
        <v>44404</v>
      </c>
      <c r="F1841" s="13">
        <v>112928.92</v>
      </c>
      <c r="G1841" s="13">
        <v>6775.74</v>
      </c>
      <c r="H1841" s="13">
        <v>2394.09</v>
      </c>
      <c r="I1841" s="13">
        <v>117.43</v>
      </c>
      <c r="J1841" s="13">
        <v>117428</v>
      </c>
      <c r="K1841" s="18" t="s">
        <v>32</v>
      </c>
      <c r="L1841" s="12">
        <v>120</v>
      </c>
      <c r="M1841" s="14">
        <v>1079.57</v>
      </c>
      <c r="N1841" s="13">
        <v>0</v>
      </c>
      <c r="O1841" s="14">
        <v>0</v>
      </c>
      <c r="P1841" s="15">
        <v>111</v>
      </c>
      <c r="Q1841" s="13">
        <v>1195.22</v>
      </c>
      <c r="R1841" s="13">
        <v>108020.08</v>
      </c>
      <c r="S1841" s="13">
        <v>113.35</v>
      </c>
      <c r="T1841" s="13">
        <v>0</v>
      </c>
      <c r="U1841" s="13">
        <v>11698.84</v>
      </c>
      <c r="V1841" s="13">
        <v>11363.25</v>
      </c>
      <c r="W1841" s="16">
        <v>11.99</v>
      </c>
      <c r="X1841" s="16">
        <v>1230.6099999999999</v>
      </c>
      <c r="Y1841" s="17">
        <f>SUM(R1841:X1841)+N1841+O1841</f>
        <v>132438.12</v>
      </c>
      <c r="Z1841" s="17">
        <f>((P1841*Q1841)+O1841+N1841)-Y1841</f>
        <v>231.30000000001746</v>
      </c>
    </row>
    <row r="1842" spans="1:26" hidden="1" x14ac:dyDescent="0.25">
      <c r="A1842" s="10" t="s">
        <v>3035</v>
      </c>
      <c r="B1842" s="11">
        <v>44405</v>
      </c>
      <c r="C1842" s="12">
        <v>421917</v>
      </c>
      <c r="D1842" s="12" t="s">
        <v>3036</v>
      </c>
      <c r="E1842" s="11">
        <v>44404</v>
      </c>
      <c r="F1842" s="13">
        <v>112928.92</v>
      </c>
      <c r="G1842" s="13">
        <v>6775.74</v>
      </c>
      <c r="H1842" s="13">
        <v>3500</v>
      </c>
      <c r="I1842" s="13">
        <v>116.32</v>
      </c>
      <c r="J1842" s="13">
        <v>116320.98</v>
      </c>
      <c r="K1842" s="18" t="s">
        <v>32</v>
      </c>
      <c r="L1842" s="12">
        <v>120</v>
      </c>
      <c r="M1842" s="14">
        <v>1069.3900000000001</v>
      </c>
      <c r="N1842" s="13">
        <v>0</v>
      </c>
      <c r="O1842" s="14">
        <v>0</v>
      </c>
      <c r="P1842" s="15">
        <v>112</v>
      </c>
      <c r="Q1842" s="13">
        <v>1183.95</v>
      </c>
      <c r="R1842" s="13">
        <v>108067.54</v>
      </c>
      <c r="S1842" s="13">
        <v>112.32</v>
      </c>
      <c r="T1842" s="13">
        <v>0</v>
      </c>
      <c r="U1842" s="13">
        <v>11591.82</v>
      </c>
      <c r="V1842" s="13">
        <v>11369.6</v>
      </c>
      <c r="W1842" s="16">
        <v>12.1</v>
      </c>
      <c r="X1842" s="16">
        <v>1219.9000000000001</v>
      </c>
      <c r="Y1842" s="17">
        <f>SUM(R1842:X1842)+N1842+O1842</f>
        <v>132373.28</v>
      </c>
      <c r="Z1842" s="17">
        <f>((P1842*Q1842)+O1842+N1842)-Y1842</f>
        <v>229.11999999999534</v>
      </c>
    </row>
    <row r="1843" spans="1:26" hidden="1" x14ac:dyDescent="0.25">
      <c r="A1843" s="10" t="s">
        <v>6497</v>
      </c>
      <c r="B1843" s="11">
        <v>44523</v>
      </c>
      <c r="C1843" s="12">
        <v>430324</v>
      </c>
      <c r="D1843" s="12" t="s">
        <v>6498</v>
      </c>
      <c r="E1843" s="11">
        <v>44521</v>
      </c>
      <c r="F1843" s="13">
        <v>122641.51</v>
      </c>
      <c r="G1843" s="13">
        <v>7358.49</v>
      </c>
      <c r="H1843" s="13">
        <v>6500</v>
      </c>
      <c r="I1843" s="13">
        <v>123.62</v>
      </c>
      <c r="J1843" s="13">
        <v>123623.62</v>
      </c>
      <c r="K1843" s="18" t="s">
        <v>32</v>
      </c>
      <c r="L1843" s="12">
        <v>120</v>
      </c>
      <c r="M1843" s="14">
        <v>1136.53</v>
      </c>
      <c r="N1843" s="13">
        <v>0</v>
      </c>
      <c r="O1843" s="14">
        <v>0.01</v>
      </c>
      <c r="P1843" s="15">
        <v>114</v>
      </c>
      <c r="Q1843" s="13">
        <v>1136.53</v>
      </c>
      <c r="R1843" s="13">
        <v>117011.17</v>
      </c>
      <c r="S1843" s="13">
        <v>120.44</v>
      </c>
      <c r="T1843" s="13">
        <v>0</v>
      </c>
      <c r="U1843" s="13">
        <v>12432.8</v>
      </c>
      <c r="V1843" s="13">
        <v>0</v>
      </c>
      <c r="W1843" s="16">
        <v>0</v>
      </c>
      <c r="X1843" s="16">
        <v>0</v>
      </c>
      <c r="Y1843" s="17">
        <f>SUM(R1843:X1843)+N1843+O1843</f>
        <v>129564.42</v>
      </c>
      <c r="Z1843" s="17">
        <f>((P1843*Q1843)+O1843+N1843)-Y1843</f>
        <v>9.9999999947613105E-3</v>
      </c>
    </row>
    <row r="1844" spans="1:26" hidden="1" x14ac:dyDescent="0.25">
      <c r="A1844" s="10" t="s">
        <v>7165</v>
      </c>
      <c r="B1844" s="11">
        <v>44557</v>
      </c>
      <c r="C1844" s="12">
        <v>431699</v>
      </c>
      <c r="D1844" s="12" t="s">
        <v>7166</v>
      </c>
      <c r="E1844" s="11">
        <v>44557</v>
      </c>
      <c r="F1844" s="13">
        <v>149102.82999999999</v>
      </c>
      <c r="G1844" s="13">
        <v>8946.17</v>
      </c>
      <c r="H1844" s="13">
        <v>4741.47</v>
      </c>
      <c r="I1844" s="13">
        <v>153.46</v>
      </c>
      <c r="J1844" s="13">
        <v>153460.99</v>
      </c>
      <c r="K1844" s="18" t="s">
        <v>32</v>
      </c>
      <c r="L1844" s="12">
        <v>120</v>
      </c>
      <c r="M1844" s="14">
        <v>1410.84</v>
      </c>
      <c r="N1844" s="13">
        <v>0</v>
      </c>
      <c r="O1844" s="14">
        <v>-0.01</v>
      </c>
      <c r="P1844" s="15">
        <v>115</v>
      </c>
      <c r="Q1844" s="13">
        <v>1410.84</v>
      </c>
      <c r="R1844" s="13">
        <v>146322.25</v>
      </c>
      <c r="S1844" s="13">
        <v>153.46</v>
      </c>
      <c r="T1844" s="13">
        <v>4025.79</v>
      </c>
      <c r="U1844" s="13">
        <v>15839.81</v>
      </c>
      <c r="V1844" s="13">
        <v>0</v>
      </c>
      <c r="W1844" s="16">
        <v>0</v>
      </c>
      <c r="X1844" s="16">
        <v>0</v>
      </c>
      <c r="Y1844" s="17">
        <f>SUM(R1844:X1844)+N1844+O1844</f>
        <v>166341.29999999999</v>
      </c>
      <c r="Z1844" s="17">
        <f>((P1844*Q1844)+O1844+N1844)-Y1844</f>
        <v>-4094.710000000021</v>
      </c>
    </row>
    <row r="1845" spans="1:26" hidden="1" x14ac:dyDescent="0.25">
      <c r="A1845" s="10" t="s">
        <v>8785</v>
      </c>
      <c r="B1845" s="11">
        <v>44643</v>
      </c>
      <c r="C1845" s="12">
        <v>433933</v>
      </c>
      <c r="D1845" s="12" t="s">
        <v>8786</v>
      </c>
      <c r="E1845" s="11">
        <v>44643</v>
      </c>
      <c r="F1845" s="13">
        <v>149102.82999999999</v>
      </c>
      <c r="G1845" s="13">
        <v>8946.17</v>
      </c>
      <c r="H1845" s="13">
        <v>7902.45</v>
      </c>
      <c r="I1845" s="13">
        <v>150.15</v>
      </c>
      <c r="J1845" s="13">
        <v>150296.70000000001</v>
      </c>
      <c r="K1845" s="18" t="s">
        <v>32</v>
      </c>
      <c r="L1845" s="12">
        <v>120</v>
      </c>
      <c r="M1845" s="14">
        <v>1381.75</v>
      </c>
      <c r="N1845" s="13">
        <v>0</v>
      </c>
      <c r="O1845" s="14">
        <v>-0.01</v>
      </c>
      <c r="P1845" s="15">
        <v>118</v>
      </c>
      <c r="Q1845" s="13">
        <v>1381.75</v>
      </c>
      <c r="R1845" s="13">
        <v>146041.13</v>
      </c>
      <c r="S1845" s="13">
        <v>150.15</v>
      </c>
      <c r="T1845" s="13">
        <v>1341.93</v>
      </c>
      <c r="U1845" s="13">
        <v>15513.3</v>
      </c>
      <c r="V1845" s="13">
        <v>0</v>
      </c>
      <c r="W1845" s="16">
        <v>0</v>
      </c>
      <c r="X1845" s="16">
        <v>0</v>
      </c>
      <c r="Y1845" s="17">
        <f>SUM(R1845:X1845)+N1845+O1845</f>
        <v>163046.49999999997</v>
      </c>
      <c r="Z1845" s="17">
        <f>((P1845*Q1845)+O1845+N1845)-Y1845</f>
        <v>-9.9999999802093953E-3</v>
      </c>
    </row>
    <row r="1846" spans="1:26" hidden="1" x14ac:dyDescent="0.25">
      <c r="A1846" s="10" t="s">
        <v>4953</v>
      </c>
      <c r="B1846" s="11">
        <v>44473</v>
      </c>
      <c r="C1846" s="12">
        <v>426823</v>
      </c>
      <c r="D1846" s="12" t="s">
        <v>4954</v>
      </c>
      <c r="E1846" s="11">
        <v>44473</v>
      </c>
      <c r="F1846" s="13">
        <v>149102.82999999999</v>
      </c>
      <c r="G1846" s="13">
        <v>8946.17</v>
      </c>
      <c r="H1846" s="13">
        <v>9482.94</v>
      </c>
      <c r="I1846" s="13">
        <v>148.71</v>
      </c>
      <c r="J1846" s="13">
        <v>148714.76999999999</v>
      </c>
      <c r="K1846" s="18" t="s">
        <v>32</v>
      </c>
      <c r="L1846" s="12">
        <v>120</v>
      </c>
      <c r="M1846" s="14">
        <v>1367.2</v>
      </c>
      <c r="N1846" s="13">
        <v>0</v>
      </c>
      <c r="O1846" s="14">
        <v>0</v>
      </c>
      <c r="P1846" s="15">
        <v>113</v>
      </c>
      <c r="Q1846" s="13">
        <v>1367.2</v>
      </c>
      <c r="R1846" s="13">
        <v>139899.71</v>
      </c>
      <c r="S1846" s="13">
        <v>140.03</v>
      </c>
      <c r="T1846" s="13">
        <v>0</v>
      </c>
      <c r="U1846" s="13">
        <v>14453.86</v>
      </c>
      <c r="V1846" s="13">
        <v>0</v>
      </c>
      <c r="W1846" s="16">
        <v>0</v>
      </c>
      <c r="X1846" s="16">
        <v>0</v>
      </c>
      <c r="Y1846" s="17">
        <f>SUM(R1846:X1846)+N1846+O1846</f>
        <v>154493.59999999998</v>
      </c>
      <c r="Z1846" s="17">
        <f>((P1846*Q1846)+O1846+N1846)-Y1846</f>
        <v>0</v>
      </c>
    </row>
    <row r="1847" spans="1:26" hidden="1" x14ac:dyDescent="0.25">
      <c r="A1847" s="10" t="s">
        <v>4391</v>
      </c>
      <c r="B1847" s="11">
        <v>44460</v>
      </c>
      <c r="C1847" s="12">
        <v>425500</v>
      </c>
      <c r="D1847" s="12" t="s">
        <v>4392</v>
      </c>
      <c r="E1847" s="11">
        <v>44460</v>
      </c>
      <c r="F1847" s="13">
        <v>143344.15</v>
      </c>
      <c r="G1847" s="13">
        <v>8600.65</v>
      </c>
      <c r="H1847" s="13">
        <v>3100</v>
      </c>
      <c r="I1847" s="13">
        <v>148.99</v>
      </c>
      <c r="J1847" s="13">
        <v>148993.79</v>
      </c>
      <c r="K1847" s="18" t="s">
        <v>32</v>
      </c>
      <c r="L1847" s="12">
        <v>120</v>
      </c>
      <c r="M1847" s="14">
        <v>1369.77</v>
      </c>
      <c r="N1847" s="13">
        <v>0</v>
      </c>
      <c r="O1847" s="14">
        <v>0</v>
      </c>
      <c r="P1847" s="15">
        <v>111</v>
      </c>
      <c r="Q1847" s="13">
        <v>1369.77</v>
      </c>
      <c r="R1847" s="13">
        <v>138291.73000000001</v>
      </c>
      <c r="S1847" s="13">
        <v>143.79</v>
      </c>
      <c r="T1847" s="13">
        <v>0</v>
      </c>
      <c r="U1847" s="13">
        <v>14843.69</v>
      </c>
      <c r="V1847" s="13">
        <v>0</v>
      </c>
      <c r="W1847" s="16">
        <v>0</v>
      </c>
      <c r="X1847" s="16">
        <v>0</v>
      </c>
      <c r="Y1847" s="17">
        <f>SUM(R1847:X1847)+N1847+O1847</f>
        <v>153279.21000000002</v>
      </c>
      <c r="Z1847" s="17">
        <f>((P1847*Q1847)+O1847+N1847)-Y1847</f>
        <v>-1234.7400000000198</v>
      </c>
    </row>
    <row r="1848" spans="1:26" hidden="1" x14ac:dyDescent="0.25">
      <c r="A1848" s="10" t="s">
        <v>2071</v>
      </c>
      <c r="B1848" s="11">
        <v>44363</v>
      </c>
      <c r="C1848" s="12">
        <v>419172</v>
      </c>
      <c r="D1848" s="12" t="s">
        <v>2072</v>
      </c>
      <c r="E1848" s="11">
        <v>44363</v>
      </c>
      <c r="F1848" s="13">
        <v>113306.6</v>
      </c>
      <c r="G1848" s="13">
        <v>6798.4</v>
      </c>
      <c r="H1848" s="13">
        <v>2402.1</v>
      </c>
      <c r="I1848" s="13">
        <v>117.82</v>
      </c>
      <c r="J1848" s="13">
        <v>117820.72</v>
      </c>
      <c r="K1848" s="18" t="s">
        <v>32</v>
      </c>
      <c r="L1848" s="12">
        <v>120</v>
      </c>
      <c r="M1848" s="14">
        <v>1083.18</v>
      </c>
      <c r="N1848" s="13">
        <v>0</v>
      </c>
      <c r="O1848" s="14">
        <v>0</v>
      </c>
      <c r="P1848" s="15">
        <v>109</v>
      </c>
      <c r="Q1848" s="13">
        <v>1241.92</v>
      </c>
      <c r="R1848" s="13">
        <v>106428.54</v>
      </c>
      <c r="S1848" s="13">
        <v>111.7</v>
      </c>
      <c r="T1848" s="13">
        <v>0</v>
      </c>
      <c r="U1848" s="13">
        <v>11526.38</v>
      </c>
      <c r="V1848" s="13">
        <v>15596.81</v>
      </c>
      <c r="W1848" s="16">
        <v>16.350000000000001</v>
      </c>
      <c r="X1848" s="16">
        <v>1689.5</v>
      </c>
      <c r="Y1848" s="17">
        <f>SUM(R1848:X1848)+N1848+O1848</f>
        <v>135369.28</v>
      </c>
      <c r="Z1848" s="17">
        <f>((P1848*Q1848)+O1848+N1848)-Y1848</f>
        <v>0</v>
      </c>
    </row>
    <row r="1849" spans="1:26" hidden="1" x14ac:dyDescent="0.25">
      <c r="A1849" s="10" t="s">
        <v>1861</v>
      </c>
      <c r="B1849" s="11">
        <v>44355</v>
      </c>
      <c r="C1849" s="12">
        <v>418630</v>
      </c>
      <c r="D1849" s="12" t="s">
        <v>1862</v>
      </c>
      <c r="E1849" s="11">
        <v>44355</v>
      </c>
      <c r="F1849" s="13">
        <v>113306.6</v>
      </c>
      <c r="G1849" s="13">
        <v>6798.4</v>
      </c>
      <c r="H1849" s="13">
        <v>1201.05</v>
      </c>
      <c r="I1849" s="13">
        <v>119.02</v>
      </c>
      <c r="J1849" s="13">
        <v>119022.97</v>
      </c>
      <c r="K1849" s="18" t="s">
        <v>32</v>
      </c>
      <c r="L1849" s="12">
        <v>120</v>
      </c>
      <c r="M1849" s="14">
        <v>1094.23</v>
      </c>
      <c r="N1849" s="13">
        <v>0</v>
      </c>
      <c r="O1849" s="14">
        <v>0</v>
      </c>
      <c r="P1849" s="15">
        <v>108</v>
      </c>
      <c r="Q1849" s="13">
        <v>1254.58</v>
      </c>
      <c r="R1849" s="13">
        <v>106425.99</v>
      </c>
      <c r="S1849" s="13">
        <v>112.78</v>
      </c>
      <c r="T1849" s="13">
        <v>0</v>
      </c>
      <c r="U1849" s="13">
        <v>11638.07</v>
      </c>
      <c r="V1849" s="13">
        <v>15596.28</v>
      </c>
      <c r="W1849" s="16">
        <v>16.2</v>
      </c>
      <c r="X1849" s="16">
        <v>1705.32</v>
      </c>
      <c r="Y1849" s="17">
        <f>SUM(R1849:X1849)+N1849+O1849</f>
        <v>135494.64000000001</v>
      </c>
      <c r="Z1849" s="17">
        <f>((P1849*Q1849)+O1849+N1849)-Y1849</f>
        <v>0</v>
      </c>
    </row>
    <row r="1850" spans="1:26" hidden="1" x14ac:dyDescent="0.25">
      <c r="A1850" s="10" t="s">
        <v>7033</v>
      </c>
      <c r="B1850" s="11">
        <v>44545</v>
      </c>
      <c r="C1850" s="12">
        <v>431462</v>
      </c>
      <c r="D1850" s="12" t="s">
        <v>7034</v>
      </c>
      <c r="E1850" s="11">
        <v>44545</v>
      </c>
      <c r="F1850" s="13">
        <v>172122.64</v>
      </c>
      <c r="G1850" s="13">
        <v>10327.36</v>
      </c>
      <c r="H1850" s="13">
        <v>9122.5</v>
      </c>
      <c r="I1850" s="13">
        <v>173.5</v>
      </c>
      <c r="J1850" s="13">
        <v>173501</v>
      </c>
      <c r="K1850" s="18" t="s">
        <v>32</v>
      </c>
      <c r="L1850" s="12">
        <v>120</v>
      </c>
      <c r="M1850" s="14">
        <v>1595.08</v>
      </c>
      <c r="N1850" s="13">
        <v>0</v>
      </c>
      <c r="O1850" s="14">
        <v>0.01</v>
      </c>
      <c r="P1850" s="15">
        <v>114</v>
      </c>
      <c r="Q1850" s="13">
        <v>1595.08</v>
      </c>
      <c r="R1850" s="13">
        <v>165661.17000000001</v>
      </c>
      <c r="S1850" s="13">
        <v>169.06</v>
      </c>
      <c r="T1850" s="13">
        <v>0</v>
      </c>
      <c r="U1850" s="13">
        <v>17449.419999999998</v>
      </c>
      <c r="V1850" s="13">
        <v>0</v>
      </c>
      <c r="W1850" s="16">
        <v>0</v>
      </c>
      <c r="X1850" s="16">
        <v>0</v>
      </c>
      <c r="Y1850" s="17">
        <f>SUM(R1850:X1850)+N1850+O1850</f>
        <v>183279.66000000003</v>
      </c>
      <c r="Z1850" s="17">
        <f>((P1850*Q1850)+O1850+N1850)-Y1850</f>
        <v>-1440.5300000000279</v>
      </c>
    </row>
    <row r="1851" spans="1:26" hidden="1" x14ac:dyDescent="0.25">
      <c r="A1851" s="10" t="s">
        <v>9975</v>
      </c>
      <c r="B1851" s="11">
        <v>44705</v>
      </c>
      <c r="C1851" s="12">
        <v>436162</v>
      </c>
      <c r="D1851" s="12" t="s">
        <v>9976</v>
      </c>
      <c r="E1851" s="11">
        <v>44705</v>
      </c>
      <c r="F1851" s="13">
        <v>149102.82999999999</v>
      </c>
      <c r="G1851" s="13">
        <v>8946.17</v>
      </c>
      <c r="H1851" s="13">
        <v>7902.45</v>
      </c>
      <c r="I1851" s="13">
        <v>150.15</v>
      </c>
      <c r="J1851" s="13">
        <v>150296.70000000001</v>
      </c>
      <c r="K1851" s="18" t="s">
        <v>32</v>
      </c>
      <c r="L1851" s="12">
        <v>120</v>
      </c>
      <c r="M1851" s="14">
        <v>1381.75</v>
      </c>
      <c r="N1851" s="13">
        <v>0</v>
      </c>
      <c r="O1851" s="14">
        <v>-0.01</v>
      </c>
      <c r="P1851" s="15">
        <v>119</v>
      </c>
      <c r="Q1851" s="13">
        <v>1381.75</v>
      </c>
      <c r="R1851" s="13">
        <v>146080.95000000001</v>
      </c>
      <c r="S1851" s="13">
        <v>150.15</v>
      </c>
      <c r="T1851" s="13">
        <v>2683.86</v>
      </c>
      <c r="U1851" s="13">
        <v>15513.3</v>
      </c>
      <c r="V1851" s="13">
        <v>0</v>
      </c>
      <c r="W1851" s="16">
        <v>0</v>
      </c>
      <c r="X1851" s="16">
        <v>0</v>
      </c>
      <c r="Y1851" s="17">
        <f>SUM(R1851:X1851)+N1851+O1851</f>
        <v>164428.24999999997</v>
      </c>
      <c r="Z1851" s="17">
        <f>((P1851*Q1851)+O1851+N1851)-Y1851</f>
        <v>-9.9999999802093953E-3</v>
      </c>
    </row>
    <row r="1852" spans="1:26" hidden="1" x14ac:dyDescent="0.25">
      <c r="A1852" s="10" t="s">
        <v>9385</v>
      </c>
      <c r="B1852" s="11">
        <v>44677</v>
      </c>
      <c r="C1852" s="12">
        <v>435312</v>
      </c>
      <c r="D1852" s="12" t="s">
        <v>9386</v>
      </c>
      <c r="E1852" s="11">
        <v>44677</v>
      </c>
      <c r="F1852" s="13">
        <v>166074.89000000001</v>
      </c>
      <c r="G1852" s="13">
        <v>8221.11</v>
      </c>
      <c r="H1852" s="13">
        <v>8000</v>
      </c>
      <c r="I1852" s="13">
        <v>166.3</v>
      </c>
      <c r="J1852" s="13">
        <v>166462.29999999999</v>
      </c>
      <c r="K1852" s="18" t="s">
        <v>32</v>
      </c>
      <c r="L1852" s="12">
        <v>120</v>
      </c>
      <c r="M1852" s="14">
        <v>1530.37</v>
      </c>
      <c r="N1852" s="13">
        <v>0</v>
      </c>
      <c r="O1852" s="14">
        <v>-0.01</v>
      </c>
      <c r="P1852" s="15">
        <v>118</v>
      </c>
      <c r="Q1852" s="13">
        <v>1530.37</v>
      </c>
      <c r="R1852" s="13">
        <v>160768.93</v>
      </c>
      <c r="S1852" s="13">
        <v>166.3</v>
      </c>
      <c r="T1852" s="13">
        <v>2466.34</v>
      </c>
      <c r="U1852" s="13">
        <v>17182.099999999999</v>
      </c>
      <c r="V1852" s="13">
        <v>0</v>
      </c>
      <c r="W1852" s="16">
        <v>0</v>
      </c>
      <c r="X1852" s="16">
        <v>0</v>
      </c>
      <c r="Y1852" s="17">
        <f>SUM(R1852:X1852)+N1852+O1852</f>
        <v>180583.65999999997</v>
      </c>
      <c r="Z1852" s="17">
        <f>((P1852*Q1852)+O1852+N1852)-Y1852</f>
        <v>-1.0000000009313226E-2</v>
      </c>
    </row>
    <row r="1853" spans="1:26" hidden="1" x14ac:dyDescent="0.25">
      <c r="A1853" s="10" t="s">
        <v>9923</v>
      </c>
      <c r="B1853" s="11">
        <v>44701</v>
      </c>
      <c r="C1853" s="12">
        <v>435936</v>
      </c>
      <c r="D1853" s="12" t="s">
        <v>9924</v>
      </c>
      <c r="E1853" s="11">
        <v>44701</v>
      </c>
      <c r="F1853" s="13">
        <v>113306.6</v>
      </c>
      <c r="G1853" s="13">
        <v>6798.4</v>
      </c>
      <c r="H1853" s="13">
        <v>8000</v>
      </c>
      <c r="I1853" s="13">
        <v>112.11</v>
      </c>
      <c r="J1853" s="13">
        <v>112217.11</v>
      </c>
      <c r="K1853" s="18" t="s">
        <v>32</v>
      </c>
      <c r="L1853" s="12">
        <v>120</v>
      </c>
      <c r="M1853" s="14">
        <v>1031.67</v>
      </c>
      <c r="N1853" s="13">
        <v>0</v>
      </c>
      <c r="O1853" s="14">
        <v>0</v>
      </c>
      <c r="P1853" s="15">
        <v>119</v>
      </c>
      <c r="Q1853" s="13">
        <v>1031.67</v>
      </c>
      <c r="R1853" s="13">
        <v>111073.33</v>
      </c>
      <c r="S1853" s="13">
        <v>112.11</v>
      </c>
      <c r="T1853" s="13">
        <v>0</v>
      </c>
      <c r="U1853" s="13">
        <v>11583.29</v>
      </c>
      <c r="V1853" s="13">
        <v>0</v>
      </c>
      <c r="W1853" s="16">
        <v>0</v>
      </c>
      <c r="X1853" s="16">
        <v>0</v>
      </c>
      <c r="Y1853" s="17">
        <f>SUM(R1853:X1853)+N1853+O1853</f>
        <v>122768.73000000001</v>
      </c>
      <c r="Z1853" s="17">
        <f>((P1853*Q1853)+O1853+N1853)-Y1853</f>
        <v>0</v>
      </c>
    </row>
    <row r="1854" spans="1:26" hidden="1" x14ac:dyDescent="0.25">
      <c r="A1854" s="10" t="s">
        <v>3563</v>
      </c>
      <c r="B1854" s="11">
        <v>44428</v>
      </c>
      <c r="C1854" s="12">
        <v>423039</v>
      </c>
      <c r="D1854" s="12" t="s">
        <v>3564</v>
      </c>
      <c r="E1854" s="11">
        <v>44428</v>
      </c>
      <c r="F1854" s="13">
        <v>113306.6</v>
      </c>
      <c r="G1854" s="13">
        <v>6798.4</v>
      </c>
      <c r="H1854" s="13">
        <v>1201.05</v>
      </c>
      <c r="I1854" s="13">
        <v>119.02</v>
      </c>
      <c r="J1854" s="13">
        <v>119022.97</v>
      </c>
      <c r="K1854" s="18" t="s">
        <v>32</v>
      </c>
      <c r="L1854" s="12">
        <v>120</v>
      </c>
      <c r="M1854" s="14">
        <v>1094.24</v>
      </c>
      <c r="N1854" s="13">
        <v>0</v>
      </c>
      <c r="O1854" s="14">
        <v>0</v>
      </c>
      <c r="P1854" s="15">
        <v>110</v>
      </c>
      <c r="Q1854" s="13">
        <v>1094.24</v>
      </c>
      <c r="R1854" s="13">
        <v>109382.22</v>
      </c>
      <c r="S1854" s="13">
        <v>114.86</v>
      </c>
      <c r="T1854" s="13">
        <v>0</v>
      </c>
      <c r="U1854" s="13">
        <v>11854.75</v>
      </c>
      <c r="V1854" s="13">
        <v>0</v>
      </c>
      <c r="W1854" s="16">
        <v>0</v>
      </c>
      <c r="X1854" s="16">
        <v>0</v>
      </c>
      <c r="Y1854" s="17">
        <f>SUM(R1854:X1854)+N1854+O1854</f>
        <v>121351.83</v>
      </c>
      <c r="Z1854" s="17">
        <f>((P1854*Q1854)+O1854+N1854)-Y1854</f>
        <v>-985.43000000000757</v>
      </c>
    </row>
    <row r="1855" spans="1:26" hidden="1" x14ac:dyDescent="0.25">
      <c r="A1855" s="10" t="s">
        <v>3561</v>
      </c>
      <c r="B1855" s="11">
        <v>44428</v>
      </c>
      <c r="C1855" s="12">
        <v>423038</v>
      </c>
      <c r="D1855" s="12" t="s">
        <v>3562</v>
      </c>
      <c r="E1855" s="11">
        <v>44428</v>
      </c>
      <c r="F1855" s="13">
        <v>113306.6</v>
      </c>
      <c r="G1855" s="13">
        <v>6798.4</v>
      </c>
      <c r="H1855" s="13">
        <v>1201.05</v>
      </c>
      <c r="I1855" s="13">
        <v>119.02</v>
      </c>
      <c r="J1855" s="13">
        <v>119022.97</v>
      </c>
      <c r="K1855" s="18" t="s">
        <v>32</v>
      </c>
      <c r="L1855" s="12">
        <v>120</v>
      </c>
      <c r="M1855" s="14">
        <v>1094.23</v>
      </c>
      <c r="N1855" s="13">
        <v>0</v>
      </c>
      <c r="O1855" s="14">
        <v>0</v>
      </c>
      <c r="P1855" s="15">
        <v>110</v>
      </c>
      <c r="Q1855" s="13">
        <v>1094.23</v>
      </c>
      <c r="R1855" s="13">
        <v>108396.85</v>
      </c>
      <c r="S1855" s="13">
        <v>114.86</v>
      </c>
      <c r="T1855" s="13">
        <v>0</v>
      </c>
      <c r="U1855" s="13">
        <v>11853.59</v>
      </c>
      <c r="V1855" s="13">
        <v>0</v>
      </c>
      <c r="W1855" s="16">
        <v>0</v>
      </c>
      <c r="X1855" s="16">
        <v>0</v>
      </c>
      <c r="Y1855" s="17">
        <f>SUM(R1855:X1855)+N1855+O1855</f>
        <v>120365.3</v>
      </c>
      <c r="Z1855" s="17">
        <f>((P1855*Q1855)+O1855+N1855)-Y1855</f>
        <v>0</v>
      </c>
    </row>
    <row r="1856" spans="1:26" hidden="1" x14ac:dyDescent="0.25">
      <c r="A1856" s="10" t="s">
        <v>4235</v>
      </c>
      <c r="B1856" s="11">
        <v>44455</v>
      </c>
      <c r="C1856" s="12">
        <v>425099</v>
      </c>
      <c r="D1856" s="12" t="s">
        <v>4236</v>
      </c>
      <c r="E1856" s="11">
        <v>44454</v>
      </c>
      <c r="F1856" s="13">
        <v>125007.27</v>
      </c>
      <c r="G1856" s="13">
        <v>7500.44</v>
      </c>
      <c r="H1856" s="13">
        <v>11925.69</v>
      </c>
      <c r="I1856" s="13">
        <v>120.7</v>
      </c>
      <c r="J1856" s="13">
        <v>120702.72</v>
      </c>
      <c r="K1856" s="18" t="s">
        <v>32</v>
      </c>
      <c r="L1856" s="12">
        <v>120</v>
      </c>
      <c r="M1856" s="14">
        <v>1109.68</v>
      </c>
      <c r="N1856" s="13">
        <v>0</v>
      </c>
      <c r="O1856" s="14">
        <v>0</v>
      </c>
      <c r="P1856" s="15">
        <v>111</v>
      </c>
      <c r="Q1856" s="13">
        <v>1109.68</v>
      </c>
      <c r="R1856" s="13">
        <v>111538.37</v>
      </c>
      <c r="S1856" s="13">
        <v>111.61</v>
      </c>
      <c r="T1856" s="13">
        <v>0</v>
      </c>
      <c r="U1856" s="13">
        <v>11524.5</v>
      </c>
      <c r="V1856" s="13">
        <v>0</v>
      </c>
      <c r="W1856" s="16">
        <v>0</v>
      </c>
      <c r="X1856" s="16">
        <v>0</v>
      </c>
      <c r="Y1856" s="17">
        <f>SUM(R1856:X1856)+N1856+O1856</f>
        <v>123174.48</v>
      </c>
      <c r="Z1856" s="17">
        <f>((P1856*Q1856)+O1856+N1856)-Y1856</f>
        <v>0</v>
      </c>
    </row>
    <row r="1857" spans="1:26" hidden="1" x14ac:dyDescent="0.25">
      <c r="A1857" s="10" t="s">
        <v>9733</v>
      </c>
      <c r="B1857" s="11">
        <v>44686</v>
      </c>
      <c r="C1857" s="12">
        <v>435573</v>
      </c>
      <c r="D1857" s="12" t="s">
        <v>9734</v>
      </c>
      <c r="E1857" s="11">
        <v>44685</v>
      </c>
      <c r="F1857" s="13">
        <v>155769.39000000001</v>
      </c>
      <c r="G1857" s="13">
        <v>9346.16</v>
      </c>
      <c r="H1857" s="13">
        <v>16600</v>
      </c>
      <c r="I1857" s="13">
        <v>148.52000000000001</v>
      </c>
      <c r="J1857" s="13">
        <v>148664.07</v>
      </c>
      <c r="K1857" s="18" t="s">
        <v>32</v>
      </c>
      <c r="L1857" s="12">
        <v>120</v>
      </c>
      <c r="M1857" s="14">
        <v>1366.74</v>
      </c>
      <c r="N1857" s="13">
        <v>0</v>
      </c>
      <c r="O1857" s="14">
        <v>0</v>
      </c>
      <c r="P1857" s="15">
        <v>119</v>
      </c>
      <c r="Q1857" s="13">
        <v>1366.74</v>
      </c>
      <c r="R1857" s="13">
        <v>147277.92000000001</v>
      </c>
      <c r="S1857" s="13">
        <v>147.28</v>
      </c>
      <c r="T1857" s="13">
        <v>0</v>
      </c>
      <c r="U1857" s="13">
        <v>15216.86</v>
      </c>
      <c r="V1857" s="13">
        <v>0</v>
      </c>
      <c r="W1857" s="16">
        <v>0</v>
      </c>
      <c r="X1857" s="16">
        <v>0</v>
      </c>
      <c r="Y1857" s="17">
        <f>SUM(R1857:X1857)+N1857+O1857</f>
        <v>162642.06</v>
      </c>
      <c r="Z1857" s="17">
        <f>((P1857*Q1857)+O1857+N1857)-Y1857</f>
        <v>0</v>
      </c>
    </row>
    <row r="1858" spans="1:26" hidden="1" x14ac:dyDescent="0.25">
      <c r="A1858" s="10" t="s">
        <v>4271</v>
      </c>
      <c r="B1858" s="11">
        <v>44455</v>
      </c>
      <c r="C1858" s="12">
        <v>424336</v>
      </c>
      <c r="D1858" s="12" t="s">
        <v>4272</v>
      </c>
      <c r="E1858" s="11">
        <v>44444</v>
      </c>
      <c r="F1858" s="13">
        <v>161528.07</v>
      </c>
      <c r="G1858" s="13">
        <v>9691.68</v>
      </c>
      <c r="H1858" s="13">
        <v>10000</v>
      </c>
      <c r="I1858" s="13">
        <v>161.38</v>
      </c>
      <c r="J1858" s="13">
        <v>161381.13</v>
      </c>
      <c r="K1858" s="18" t="s">
        <v>32</v>
      </c>
      <c r="L1858" s="12">
        <v>120</v>
      </c>
      <c r="M1858" s="14">
        <v>1483.65</v>
      </c>
      <c r="N1858" s="13">
        <v>0</v>
      </c>
      <c r="O1858" s="14">
        <v>0</v>
      </c>
      <c r="P1858" s="15">
        <v>111</v>
      </c>
      <c r="Q1858" s="13">
        <v>1483.65</v>
      </c>
      <c r="R1858" s="13">
        <v>149128.25</v>
      </c>
      <c r="S1858" s="13">
        <v>149.32</v>
      </c>
      <c r="T1858" s="13">
        <v>0</v>
      </c>
      <c r="U1858" s="13">
        <v>15407.58</v>
      </c>
      <c r="V1858" s="13">
        <v>0</v>
      </c>
      <c r="W1858" s="16">
        <v>0</v>
      </c>
      <c r="X1858" s="16">
        <v>0</v>
      </c>
      <c r="Y1858" s="17">
        <f>SUM(R1858:X1858)+N1858+O1858</f>
        <v>164685.15</v>
      </c>
      <c r="Z1858" s="17">
        <f>((P1858*Q1858)+O1858+N1858)-Y1858</f>
        <v>0</v>
      </c>
    </row>
    <row r="1859" spans="1:26" hidden="1" x14ac:dyDescent="0.25">
      <c r="A1859" s="10" t="s">
        <v>8501</v>
      </c>
      <c r="B1859" s="11">
        <v>44620</v>
      </c>
      <c r="C1859" s="12">
        <v>433715</v>
      </c>
      <c r="D1859" s="12" t="s">
        <v>8502</v>
      </c>
      <c r="E1859" s="11">
        <v>44620</v>
      </c>
      <c r="F1859" s="13">
        <v>113306.6</v>
      </c>
      <c r="G1859" s="13">
        <v>6798.4</v>
      </c>
      <c r="H1859" s="13">
        <v>12010.5</v>
      </c>
      <c r="I1859" s="13">
        <v>108.09</v>
      </c>
      <c r="J1859" s="13">
        <v>108202.59</v>
      </c>
      <c r="K1859" s="18" t="s">
        <v>32</v>
      </c>
      <c r="L1859" s="12">
        <v>120</v>
      </c>
      <c r="M1859" s="14">
        <v>994.76</v>
      </c>
      <c r="N1859" s="13">
        <v>0</v>
      </c>
      <c r="O1859" s="14">
        <v>0</v>
      </c>
      <c r="P1859" s="15">
        <v>118</v>
      </c>
      <c r="Q1859" s="13">
        <v>994.76</v>
      </c>
      <c r="R1859" s="13">
        <v>106292.92</v>
      </c>
      <c r="S1859" s="13">
        <v>106.29</v>
      </c>
      <c r="T1859" s="13">
        <v>0</v>
      </c>
      <c r="U1859" s="13">
        <v>10982.47</v>
      </c>
      <c r="V1859" s="13">
        <v>0</v>
      </c>
      <c r="W1859" s="16">
        <v>0</v>
      </c>
      <c r="X1859" s="16">
        <v>0</v>
      </c>
      <c r="Y1859" s="17">
        <f>SUM(R1859:X1859)+N1859+O1859</f>
        <v>117381.68</v>
      </c>
      <c r="Z1859" s="17">
        <f>((P1859*Q1859)+O1859+N1859)-Y1859</f>
        <v>0</v>
      </c>
    </row>
    <row r="1860" spans="1:26" hidden="1" x14ac:dyDescent="0.25">
      <c r="A1860" s="10" t="s">
        <v>3845</v>
      </c>
      <c r="B1860" s="11">
        <v>44439</v>
      </c>
      <c r="C1860" s="12">
        <v>423999</v>
      </c>
      <c r="D1860" s="12" t="s">
        <v>3846</v>
      </c>
      <c r="E1860" s="11">
        <v>44438</v>
      </c>
      <c r="F1860" s="13">
        <v>114061.32</v>
      </c>
      <c r="G1860" s="13">
        <v>6843.68</v>
      </c>
      <c r="H1860" s="13">
        <v>10000</v>
      </c>
      <c r="I1860" s="13">
        <v>111.02</v>
      </c>
      <c r="J1860" s="13">
        <v>111016.02</v>
      </c>
      <c r="K1860" s="18" t="s">
        <v>32</v>
      </c>
      <c r="L1860" s="12">
        <v>120</v>
      </c>
      <c r="M1860" s="14">
        <v>1020.62</v>
      </c>
      <c r="N1860" s="13">
        <v>0</v>
      </c>
      <c r="O1860" s="14">
        <v>0</v>
      </c>
      <c r="P1860" s="15">
        <v>111</v>
      </c>
      <c r="Q1860" s="13">
        <v>1020.62</v>
      </c>
      <c r="R1860" s="13">
        <v>105359.8</v>
      </c>
      <c r="S1860" s="13">
        <v>102.65</v>
      </c>
      <c r="T1860" s="13">
        <v>0</v>
      </c>
      <c r="U1860" s="13">
        <v>10598.97</v>
      </c>
      <c r="V1860" s="13">
        <v>0</v>
      </c>
      <c r="W1860" s="16">
        <v>0</v>
      </c>
      <c r="X1860" s="16">
        <v>0</v>
      </c>
      <c r="Y1860" s="17">
        <f>SUM(R1860:X1860)+N1860+O1860</f>
        <v>116061.42</v>
      </c>
      <c r="Z1860" s="17">
        <f>((P1860*Q1860)+O1860+N1860)-Y1860</f>
        <v>-2772.5999999999913</v>
      </c>
    </row>
    <row r="1861" spans="1:26" hidden="1" x14ac:dyDescent="0.25">
      <c r="A1861" s="10" t="s">
        <v>7849</v>
      </c>
      <c r="B1861" s="11">
        <v>44592</v>
      </c>
      <c r="C1861" s="12">
        <v>432532</v>
      </c>
      <c r="D1861" s="12" t="s">
        <v>7850</v>
      </c>
      <c r="E1861" s="11">
        <v>44588</v>
      </c>
      <c r="F1861" s="13">
        <v>122752.07</v>
      </c>
      <c r="G1861" s="13">
        <v>7365.12</v>
      </c>
      <c r="H1861" s="13">
        <v>6505.86</v>
      </c>
      <c r="I1861" s="13">
        <v>123.74</v>
      </c>
      <c r="J1861" s="13">
        <v>123735.07</v>
      </c>
      <c r="K1861" s="18" t="s">
        <v>32</v>
      </c>
      <c r="L1861" s="12">
        <v>120</v>
      </c>
      <c r="M1861" s="14">
        <v>1137.55</v>
      </c>
      <c r="N1861" s="13">
        <v>0</v>
      </c>
      <c r="O1861" s="14">
        <v>-0.01</v>
      </c>
      <c r="P1861" s="15">
        <v>115</v>
      </c>
      <c r="Q1861" s="13">
        <v>1137.55</v>
      </c>
      <c r="R1861" s="13">
        <v>118144.01</v>
      </c>
      <c r="S1861" s="13">
        <v>121.62</v>
      </c>
      <c r="T1861" s="13">
        <v>1104.77</v>
      </c>
      <c r="U1861" s="13">
        <v>12552.63</v>
      </c>
      <c r="V1861" s="13">
        <v>0</v>
      </c>
      <c r="W1861" s="16">
        <v>0</v>
      </c>
      <c r="X1861" s="16">
        <v>0</v>
      </c>
      <c r="Y1861" s="17">
        <f>SUM(R1861:X1861)+N1861+O1861</f>
        <v>131923.01999999999</v>
      </c>
      <c r="Z1861" s="17">
        <f>((P1861*Q1861)+O1861+N1861)-Y1861</f>
        <v>-1104.7799999999843</v>
      </c>
    </row>
    <row r="1862" spans="1:26" hidden="1" x14ac:dyDescent="0.25">
      <c r="A1862" s="10" t="s">
        <v>3535</v>
      </c>
      <c r="B1862" s="11">
        <v>44425</v>
      </c>
      <c r="C1862" s="12">
        <v>423000</v>
      </c>
      <c r="D1862" s="12" t="s">
        <v>3536</v>
      </c>
      <c r="E1862" s="11">
        <v>44425</v>
      </c>
      <c r="F1862" s="13">
        <v>113306.6</v>
      </c>
      <c r="G1862" s="13">
        <v>6798.4</v>
      </c>
      <c r="H1862" s="13">
        <v>5000</v>
      </c>
      <c r="I1862" s="13">
        <v>115.22</v>
      </c>
      <c r="J1862" s="13">
        <v>115220.22</v>
      </c>
      <c r="K1862" s="18" t="s">
        <v>32</v>
      </c>
      <c r="L1862" s="12">
        <v>120</v>
      </c>
      <c r="M1862" s="14">
        <v>1059.27</v>
      </c>
      <c r="N1862" s="13">
        <v>0</v>
      </c>
      <c r="O1862" s="14">
        <v>0</v>
      </c>
      <c r="P1862" s="15">
        <v>110</v>
      </c>
      <c r="Q1862" s="13">
        <v>1059.27</v>
      </c>
      <c r="R1862" s="13">
        <v>106283.89</v>
      </c>
      <c r="S1862" s="13">
        <v>107.38</v>
      </c>
      <c r="T1862" s="13">
        <v>0</v>
      </c>
      <c r="U1862" s="13">
        <v>11085.94</v>
      </c>
      <c r="V1862" s="13">
        <v>0</v>
      </c>
      <c r="W1862" s="16">
        <v>0</v>
      </c>
      <c r="X1862" s="16">
        <v>0</v>
      </c>
      <c r="Y1862" s="17">
        <f>SUM(R1862:X1862)+N1862+O1862</f>
        <v>117477.21</v>
      </c>
      <c r="Z1862" s="17">
        <f>((P1862*Q1862)+O1862+N1862)-Y1862</f>
        <v>-957.51000000000931</v>
      </c>
    </row>
    <row r="1863" spans="1:26" hidden="1" x14ac:dyDescent="0.25">
      <c r="A1863" s="10" t="s">
        <v>2793</v>
      </c>
      <c r="B1863" s="11">
        <v>44397</v>
      </c>
      <c r="C1863" s="12">
        <v>421361</v>
      </c>
      <c r="D1863" s="12" t="s">
        <v>2794</v>
      </c>
      <c r="E1863" s="11">
        <v>44397</v>
      </c>
      <c r="F1863" s="13">
        <v>115943.77</v>
      </c>
      <c r="G1863" s="13">
        <v>6956.63</v>
      </c>
      <c r="H1863" s="13">
        <v>1500</v>
      </c>
      <c r="I1863" s="13">
        <v>121.52</v>
      </c>
      <c r="J1863" s="13">
        <v>121521.92</v>
      </c>
      <c r="K1863" s="18" t="s">
        <v>32</v>
      </c>
      <c r="L1863" s="12">
        <v>120</v>
      </c>
      <c r="M1863" s="14">
        <v>1117.21</v>
      </c>
      <c r="N1863" s="13">
        <v>0</v>
      </c>
      <c r="O1863" s="14">
        <v>0</v>
      </c>
      <c r="P1863" s="15">
        <v>117</v>
      </c>
      <c r="Q1863" s="13">
        <v>1236.8900000000001</v>
      </c>
      <c r="R1863" s="13">
        <v>115943.77</v>
      </c>
      <c r="S1863" s="13">
        <v>121.52</v>
      </c>
      <c r="T1863" s="13">
        <v>2105</v>
      </c>
      <c r="U1863" s="13">
        <v>12543.28</v>
      </c>
      <c r="V1863" s="13">
        <v>11758.92</v>
      </c>
      <c r="W1863" s="16">
        <v>11.99</v>
      </c>
      <c r="X1863" s="16">
        <v>1273.1199999999999</v>
      </c>
      <c r="Y1863" s="17">
        <f>SUM(R1863:X1863)+N1863+O1863</f>
        <v>143757.6</v>
      </c>
      <c r="Z1863" s="17">
        <f>((P1863*Q1863)+O1863+N1863)-Y1863</f>
        <v>958.52999999999884</v>
      </c>
    </row>
    <row r="1864" spans="1:26" hidden="1" x14ac:dyDescent="0.25">
      <c r="A1864" s="10" t="s">
        <v>1883</v>
      </c>
      <c r="B1864" s="11">
        <v>44356</v>
      </c>
      <c r="C1864" s="12">
        <v>418621</v>
      </c>
      <c r="D1864" s="12" t="s">
        <v>1884</v>
      </c>
      <c r="E1864" s="11">
        <v>44355</v>
      </c>
      <c r="F1864" s="13">
        <v>113306.6</v>
      </c>
      <c r="G1864" s="13">
        <v>6798.4</v>
      </c>
      <c r="H1864" s="13">
        <v>1201.05</v>
      </c>
      <c r="I1864" s="13">
        <v>119.02</v>
      </c>
      <c r="J1864" s="13">
        <v>119022.97</v>
      </c>
      <c r="K1864" s="18" t="s">
        <v>32</v>
      </c>
      <c r="L1864" s="12">
        <v>120</v>
      </c>
      <c r="M1864" s="14">
        <v>1094.23</v>
      </c>
      <c r="N1864" s="13">
        <v>0</v>
      </c>
      <c r="O1864" s="14">
        <v>0</v>
      </c>
      <c r="P1864" s="15">
        <v>108</v>
      </c>
      <c r="Q1864" s="13">
        <v>1254.58</v>
      </c>
      <c r="R1864" s="13">
        <v>106425.99</v>
      </c>
      <c r="S1864" s="13">
        <v>112.78</v>
      </c>
      <c r="T1864" s="13">
        <v>0</v>
      </c>
      <c r="U1864" s="13">
        <v>11638.07</v>
      </c>
      <c r="V1864" s="13">
        <v>15596.28</v>
      </c>
      <c r="W1864" s="16">
        <v>16.2</v>
      </c>
      <c r="X1864" s="16">
        <v>1705.32</v>
      </c>
      <c r="Y1864" s="17">
        <f>SUM(R1864:X1864)+N1864+O1864</f>
        <v>135494.64000000001</v>
      </c>
      <c r="Z1864" s="17">
        <f>((P1864*Q1864)+O1864+N1864)-Y1864</f>
        <v>0</v>
      </c>
    </row>
    <row r="1865" spans="1:26" hidden="1" x14ac:dyDescent="0.25">
      <c r="A1865" s="10" t="s">
        <v>3133</v>
      </c>
      <c r="B1865" s="11">
        <v>44408</v>
      </c>
      <c r="C1865" s="12">
        <v>422087</v>
      </c>
      <c r="D1865" s="12" t="s">
        <v>3134</v>
      </c>
      <c r="E1865" s="11">
        <v>44408</v>
      </c>
      <c r="F1865" s="13">
        <v>114698.11</v>
      </c>
      <c r="G1865" s="13">
        <v>6881.89</v>
      </c>
      <c r="H1865" s="13">
        <v>5000</v>
      </c>
      <c r="I1865" s="13">
        <v>116.7</v>
      </c>
      <c r="J1865" s="13">
        <v>116696.7</v>
      </c>
      <c r="K1865" s="18" t="s">
        <v>32</v>
      </c>
      <c r="L1865" s="12">
        <v>120</v>
      </c>
      <c r="M1865" s="14">
        <v>1072.8499999999999</v>
      </c>
      <c r="N1865" s="13">
        <v>0</v>
      </c>
      <c r="O1865" s="14">
        <v>0</v>
      </c>
      <c r="P1865" s="15">
        <v>118</v>
      </c>
      <c r="Q1865" s="13">
        <v>1187.78</v>
      </c>
      <c r="R1865" s="13">
        <v>114434.3</v>
      </c>
      <c r="S1865" s="13">
        <v>116.7</v>
      </c>
      <c r="T1865" s="13">
        <v>0</v>
      </c>
      <c r="U1865" s="13">
        <v>12045.3</v>
      </c>
      <c r="V1865" s="13">
        <v>11324.01</v>
      </c>
      <c r="W1865" s="16">
        <v>11.99</v>
      </c>
      <c r="X1865" s="16">
        <v>1192.46</v>
      </c>
      <c r="Y1865" s="17">
        <f>SUM(R1865:X1865)+N1865+O1865</f>
        <v>139124.75999999998</v>
      </c>
      <c r="Z1865" s="17">
        <f>((P1865*Q1865)+O1865+N1865)-Y1865</f>
        <v>1033.2800000000279</v>
      </c>
    </row>
    <row r="1866" spans="1:26" hidden="1" x14ac:dyDescent="0.25">
      <c r="A1866" s="10" t="s">
        <v>5125</v>
      </c>
      <c r="B1866" s="11">
        <v>44482</v>
      </c>
      <c r="C1866" s="12">
        <v>427285</v>
      </c>
      <c r="D1866" s="12" t="s">
        <v>5126</v>
      </c>
      <c r="E1866" s="11">
        <v>44480</v>
      </c>
      <c r="F1866" s="13">
        <v>113306.6</v>
      </c>
      <c r="G1866" s="13">
        <v>6798.4</v>
      </c>
      <c r="H1866" s="13">
        <v>1500</v>
      </c>
      <c r="I1866" s="13">
        <v>118.72</v>
      </c>
      <c r="J1866" s="13">
        <v>118723.72</v>
      </c>
      <c r="K1866" s="18" t="s">
        <v>32</v>
      </c>
      <c r="L1866" s="12">
        <v>120</v>
      </c>
      <c r="M1866" s="14">
        <v>1091.49</v>
      </c>
      <c r="N1866" s="13">
        <v>0</v>
      </c>
      <c r="O1866" s="14">
        <v>0</v>
      </c>
      <c r="P1866" s="15">
        <v>112</v>
      </c>
      <c r="Q1866" s="13">
        <v>1091.49</v>
      </c>
      <c r="R1866" s="13">
        <v>110964.57</v>
      </c>
      <c r="S1866" s="13">
        <v>117.67</v>
      </c>
      <c r="T1866" s="13">
        <v>2039.52</v>
      </c>
      <c r="U1866" s="13">
        <v>12146.63</v>
      </c>
      <c r="V1866" s="13">
        <v>0</v>
      </c>
      <c r="W1866" s="16">
        <v>0</v>
      </c>
      <c r="X1866" s="16">
        <v>0</v>
      </c>
      <c r="Y1866" s="17">
        <f>SUM(R1866:X1866)+N1866+O1866</f>
        <v>125268.39000000001</v>
      </c>
      <c r="Z1866" s="17">
        <f>((P1866*Q1866)+O1866+N1866)-Y1866</f>
        <v>-3021.5100000000093</v>
      </c>
    </row>
    <row r="1867" spans="1:26" hidden="1" x14ac:dyDescent="0.25">
      <c r="A1867" s="10" t="s">
        <v>6317</v>
      </c>
      <c r="B1867" s="11">
        <v>44517</v>
      </c>
      <c r="C1867" s="12">
        <v>429871</v>
      </c>
      <c r="D1867" s="12" t="s">
        <v>6318</v>
      </c>
      <c r="E1867" s="11">
        <v>44516</v>
      </c>
      <c r="F1867" s="13">
        <v>113306.6</v>
      </c>
      <c r="G1867" s="13">
        <v>6798.4</v>
      </c>
      <c r="H1867" s="13">
        <v>30000</v>
      </c>
      <c r="I1867" s="13">
        <v>90.2</v>
      </c>
      <c r="J1867" s="13">
        <v>90195.199999999997</v>
      </c>
      <c r="K1867" s="18" t="s">
        <v>32</v>
      </c>
      <c r="L1867" s="12">
        <v>120</v>
      </c>
      <c r="M1867" s="14">
        <v>829.21</v>
      </c>
      <c r="N1867" s="13">
        <v>0</v>
      </c>
      <c r="O1867" s="14">
        <v>0</v>
      </c>
      <c r="P1867" s="15">
        <v>114</v>
      </c>
      <c r="Q1867" s="13">
        <v>829.21</v>
      </c>
      <c r="R1867" s="13">
        <v>85599.72</v>
      </c>
      <c r="S1867" s="13">
        <v>85.7</v>
      </c>
      <c r="T1867" s="13">
        <v>0</v>
      </c>
      <c r="U1867" s="13">
        <v>8844.52</v>
      </c>
      <c r="V1867" s="13">
        <v>0</v>
      </c>
      <c r="W1867" s="16">
        <v>0</v>
      </c>
      <c r="X1867" s="16">
        <v>0</v>
      </c>
      <c r="Y1867" s="17">
        <f>SUM(R1867:X1867)+N1867+O1867</f>
        <v>94529.94</v>
      </c>
      <c r="Z1867" s="17">
        <f>((P1867*Q1867)+O1867+N1867)-Y1867</f>
        <v>0</v>
      </c>
    </row>
    <row r="1868" spans="1:26" hidden="1" x14ac:dyDescent="0.25">
      <c r="A1868" s="10" t="s">
        <v>3225</v>
      </c>
      <c r="B1868" s="11">
        <v>44408</v>
      </c>
      <c r="C1868" s="12">
        <v>422228</v>
      </c>
      <c r="D1868" s="12" t="s">
        <v>3226</v>
      </c>
      <c r="E1868" s="11">
        <v>44408</v>
      </c>
      <c r="F1868" s="13">
        <v>113306.6</v>
      </c>
      <c r="G1868" s="13">
        <v>6798.4</v>
      </c>
      <c r="H1868" s="13">
        <v>5000</v>
      </c>
      <c r="I1868" s="13">
        <v>115.22</v>
      </c>
      <c r="J1868" s="13">
        <v>115220.22</v>
      </c>
      <c r="K1868" s="18" t="s">
        <v>32</v>
      </c>
      <c r="L1868" s="12">
        <v>120</v>
      </c>
      <c r="M1868" s="14">
        <v>1059.27</v>
      </c>
      <c r="N1868" s="13">
        <v>0</v>
      </c>
      <c r="O1868" s="14">
        <v>0</v>
      </c>
      <c r="P1868" s="15">
        <v>110</v>
      </c>
      <c r="Q1868" s="13">
        <v>1172.74</v>
      </c>
      <c r="R1868" s="13">
        <v>105326.38</v>
      </c>
      <c r="S1868" s="13">
        <v>107.38</v>
      </c>
      <c r="T1868" s="13">
        <v>0</v>
      </c>
      <c r="U1868" s="13">
        <v>11085.94</v>
      </c>
      <c r="V1868" s="13">
        <v>11282.7</v>
      </c>
      <c r="W1868" s="16">
        <v>11</v>
      </c>
      <c r="X1868" s="16">
        <v>1188</v>
      </c>
      <c r="Y1868" s="17">
        <f>SUM(R1868:X1868)+N1868+O1868</f>
        <v>129001.40000000001</v>
      </c>
      <c r="Z1868" s="17">
        <f>((P1868*Q1868)+O1868+N1868)-Y1868</f>
        <v>0</v>
      </c>
    </row>
    <row r="1869" spans="1:26" hidden="1" x14ac:dyDescent="0.25">
      <c r="A1869" s="10" t="s">
        <v>3873</v>
      </c>
      <c r="B1869" s="11">
        <v>44439</v>
      </c>
      <c r="C1869" s="12">
        <v>424119</v>
      </c>
      <c r="D1869" s="12" t="s">
        <v>3874</v>
      </c>
      <c r="E1869" s="11">
        <v>44439</v>
      </c>
      <c r="F1869" s="13">
        <v>105752.83</v>
      </c>
      <c r="G1869" s="13">
        <v>6345.17</v>
      </c>
      <c r="H1869" s="13">
        <v>5162.1000000000004</v>
      </c>
      <c r="I1869" s="13">
        <v>107.04</v>
      </c>
      <c r="J1869" s="13">
        <v>107042.94</v>
      </c>
      <c r="K1869" s="18" t="s">
        <v>32</v>
      </c>
      <c r="L1869" s="12">
        <v>120</v>
      </c>
      <c r="M1869" s="14">
        <v>984.1</v>
      </c>
      <c r="N1869" s="13">
        <v>0</v>
      </c>
      <c r="O1869" s="14">
        <v>0</v>
      </c>
      <c r="P1869" s="15">
        <v>111</v>
      </c>
      <c r="Q1869" s="13">
        <v>984.1</v>
      </c>
      <c r="R1869" s="13">
        <v>98740.85</v>
      </c>
      <c r="S1869" s="13">
        <v>100.67</v>
      </c>
      <c r="T1869" s="13">
        <v>0</v>
      </c>
      <c r="U1869" s="13">
        <v>10393.58</v>
      </c>
      <c r="V1869" s="13">
        <v>0</v>
      </c>
      <c r="W1869" s="16">
        <v>0</v>
      </c>
      <c r="X1869" s="16">
        <v>0</v>
      </c>
      <c r="Y1869" s="17">
        <f>SUM(R1869:X1869)+N1869+O1869</f>
        <v>109235.1</v>
      </c>
      <c r="Z1869" s="17">
        <f>((P1869*Q1869)+O1869+N1869)-Y1869</f>
        <v>0</v>
      </c>
    </row>
    <row r="1870" spans="1:26" hidden="1" x14ac:dyDescent="0.25">
      <c r="A1870" s="10" t="s">
        <v>1669</v>
      </c>
      <c r="B1870" s="11">
        <v>44347</v>
      </c>
      <c r="C1870" s="12">
        <v>418104</v>
      </c>
      <c r="D1870" s="12" t="s">
        <v>1670</v>
      </c>
      <c r="E1870" s="11">
        <v>44346</v>
      </c>
      <c r="F1870" s="13">
        <v>90094.34</v>
      </c>
      <c r="G1870" s="13">
        <v>5405.66</v>
      </c>
      <c r="H1870" s="13">
        <v>955</v>
      </c>
      <c r="I1870" s="13">
        <v>94.64</v>
      </c>
      <c r="J1870" s="13">
        <v>94639.64</v>
      </c>
      <c r="K1870" s="18" t="s">
        <v>32</v>
      </c>
      <c r="L1870" s="12">
        <v>120</v>
      </c>
      <c r="M1870" s="14">
        <v>870.07</v>
      </c>
      <c r="N1870" s="13">
        <v>0</v>
      </c>
      <c r="O1870" s="14">
        <v>0</v>
      </c>
      <c r="P1870" s="15">
        <v>109</v>
      </c>
      <c r="Q1870" s="13">
        <v>998.56</v>
      </c>
      <c r="R1870" s="13">
        <v>85406.83</v>
      </c>
      <c r="S1870" s="13">
        <v>90.49</v>
      </c>
      <c r="T1870" s="13">
        <v>0</v>
      </c>
      <c r="U1870" s="13">
        <v>9340.31</v>
      </c>
      <c r="V1870" s="13">
        <v>12612.39</v>
      </c>
      <c r="W1870" s="16">
        <v>13.08</v>
      </c>
      <c r="X1870" s="16">
        <v>1378.84</v>
      </c>
      <c r="Y1870" s="17">
        <f>SUM(R1870:X1870)+N1870+O1870</f>
        <v>108841.94</v>
      </c>
      <c r="Z1870" s="17">
        <f>((P1870*Q1870)+O1870+N1870)-Y1870</f>
        <v>1.0999999999912689</v>
      </c>
    </row>
    <row r="1871" spans="1:26" hidden="1" x14ac:dyDescent="0.25">
      <c r="A1871" s="10" t="s">
        <v>9029</v>
      </c>
      <c r="B1871" s="11">
        <v>44651</v>
      </c>
      <c r="C1871" s="12">
        <v>434517</v>
      </c>
      <c r="D1871" s="12" t="s">
        <v>9030</v>
      </c>
      <c r="E1871" s="11">
        <v>44651</v>
      </c>
      <c r="F1871" s="13">
        <v>86920.19</v>
      </c>
      <c r="G1871" s="13">
        <v>5215.21</v>
      </c>
      <c r="H1871" s="13">
        <v>9213.5400000000009</v>
      </c>
      <c r="I1871" s="13">
        <v>82.92</v>
      </c>
      <c r="J1871" s="13">
        <v>83004.78</v>
      </c>
      <c r="K1871" s="18" t="s">
        <v>32</v>
      </c>
      <c r="L1871" s="12">
        <v>120</v>
      </c>
      <c r="M1871" s="14">
        <v>763.1</v>
      </c>
      <c r="N1871" s="13">
        <v>0</v>
      </c>
      <c r="O1871" s="14">
        <v>0</v>
      </c>
      <c r="P1871" s="15">
        <v>120</v>
      </c>
      <c r="Q1871" s="13">
        <v>763.1</v>
      </c>
      <c r="R1871" s="13">
        <v>82921.86</v>
      </c>
      <c r="S1871" s="13">
        <v>82.92</v>
      </c>
      <c r="T1871" s="13">
        <v>0</v>
      </c>
      <c r="U1871" s="13">
        <v>8567.2199999999993</v>
      </c>
      <c r="V1871" s="13">
        <v>0</v>
      </c>
      <c r="W1871" s="16">
        <v>0</v>
      </c>
      <c r="X1871" s="16">
        <v>0</v>
      </c>
      <c r="Y1871" s="17">
        <f>SUM(R1871:X1871)+N1871+O1871</f>
        <v>91572</v>
      </c>
      <c r="Z1871" s="17">
        <f>((P1871*Q1871)+O1871+N1871)-Y1871</f>
        <v>0</v>
      </c>
    </row>
    <row r="1872" spans="1:26" hidden="1" x14ac:dyDescent="0.25">
      <c r="A1872" s="10" t="s">
        <v>5433</v>
      </c>
      <c r="B1872" s="11">
        <v>44488</v>
      </c>
      <c r="C1872" s="12">
        <v>427883</v>
      </c>
      <c r="D1872" s="12" t="s">
        <v>5434</v>
      </c>
      <c r="E1872" s="11">
        <v>44488</v>
      </c>
      <c r="F1872" s="13">
        <v>93128.77</v>
      </c>
      <c r="G1872" s="13">
        <v>5587.73</v>
      </c>
      <c r="H1872" s="13">
        <v>2961.5</v>
      </c>
      <c r="I1872" s="13">
        <v>95.85</v>
      </c>
      <c r="J1872" s="13">
        <v>95850.85</v>
      </c>
      <c r="K1872" s="18" t="s">
        <v>32</v>
      </c>
      <c r="L1872" s="12">
        <v>120</v>
      </c>
      <c r="M1872" s="14">
        <v>881.2</v>
      </c>
      <c r="N1872" s="13">
        <v>0</v>
      </c>
      <c r="O1872" s="14">
        <v>0</v>
      </c>
      <c r="P1872" s="15">
        <v>113</v>
      </c>
      <c r="Q1872" s="13">
        <v>881.2</v>
      </c>
      <c r="R1872" s="13">
        <v>89760.320000000007</v>
      </c>
      <c r="S1872" s="13">
        <v>94.19</v>
      </c>
      <c r="T1872" s="13">
        <v>0</v>
      </c>
      <c r="U1872" s="13">
        <v>9721.09</v>
      </c>
      <c r="V1872" s="13">
        <v>0</v>
      </c>
      <c r="W1872" s="16">
        <v>0</v>
      </c>
      <c r="X1872" s="16">
        <v>0</v>
      </c>
      <c r="Y1872" s="17">
        <f>SUM(R1872:X1872)+N1872+O1872</f>
        <v>99575.6</v>
      </c>
      <c r="Z1872" s="17">
        <f>((P1872*Q1872)+O1872+N1872)-Y1872</f>
        <v>0</v>
      </c>
    </row>
    <row r="1873" spans="1:26" hidden="1" x14ac:dyDescent="0.25">
      <c r="A1873" s="10" t="s">
        <v>10085</v>
      </c>
      <c r="B1873" s="11">
        <v>44711</v>
      </c>
      <c r="C1873" s="12">
        <v>436129</v>
      </c>
      <c r="D1873" s="12" t="s">
        <v>10086</v>
      </c>
      <c r="E1873" s="11">
        <v>44705</v>
      </c>
      <c r="F1873" s="13">
        <v>93128.77</v>
      </c>
      <c r="G1873" s="13">
        <v>5587.73</v>
      </c>
      <c r="H1873" s="13">
        <v>5000</v>
      </c>
      <c r="I1873" s="13">
        <v>93.72</v>
      </c>
      <c r="J1873" s="13">
        <v>93810.22</v>
      </c>
      <c r="K1873" s="18" t="s">
        <v>32</v>
      </c>
      <c r="L1873" s="12">
        <v>120</v>
      </c>
      <c r="M1873" s="14">
        <v>862.44</v>
      </c>
      <c r="N1873" s="13">
        <v>0</v>
      </c>
      <c r="O1873" s="14">
        <v>0</v>
      </c>
      <c r="P1873" s="15">
        <v>119</v>
      </c>
      <c r="Q1873" s="13">
        <v>862.44</v>
      </c>
      <c r="R1873" s="13">
        <v>91177.74</v>
      </c>
      <c r="S1873" s="13">
        <v>93.72</v>
      </c>
      <c r="T1873" s="13">
        <v>1676.32</v>
      </c>
      <c r="U1873" s="13">
        <v>9682.58</v>
      </c>
      <c r="V1873" s="13">
        <v>0</v>
      </c>
      <c r="W1873" s="16">
        <v>0</v>
      </c>
      <c r="X1873" s="16">
        <v>0</v>
      </c>
      <c r="Y1873" s="17">
        <f>SUM(R1873:X1873)+N1873+O1873</f>
        <v>102630.36000000002</v>
      </c>
      <c r="Z1873" s="17">
        <f>((P1873*Q1873)+O1873+N1873)-Y1873</f>
        <v>0</v>
      </c>
    </row>
    <row r="1874" spans="1:26" hidden="1" x14ac:dyDescent="0.25">
      <c r="A1874" s="10" t="s">
        <v>7695</v>
      </c>
      <c r="B1874" s="11">
        <v>44588</v>
      </c>
      <c r="C1874" s="12">
        <v>432585</v>
      </c>
      <c r="D1874" s="12" t="s">
        <v>7696</v>
      </c>
      <c r="E1874" s="11">
        <v>44588</v>
      </c>
      <c r="F1874" s="13">
        <v>93128.77</v>
      </c>
      <c r="G1874" s="13">
        <v>5587.73</v>
      </c>
      <c r="H1874" s="13">
        <v>4935.83</v>
      </c>
      <c r="I1874" s="13">
        <v>93.87</v>
      </c>
      <c r="J1874" s="13">
        <v>93874.54</v>
      </c>
      <c r="K1874" s="18" t="s">
        <v>32</v>
      </c>
      <c r="L1874" s="12">
        <v>120</v>
      </c>
      <c r="M1874" s="14">
        <v>863.03</v>
      </c>
      <c r="N1874" s="13">
        <v>0</v>
      </c>
      <c r="O1874" s="14">
        <v>0</v>
      </c>
      <c r="P1874" s="15">
        <v>116</v>
      </c>
      <c r="Q1874" s="13">
        <v>863.03</v>
      </c>
      <c r="R1874" s="13">
        <v>90412.160000000003</v>
      </c>
      <c r="S1874" s="13">
        <v>93.07</v>
      </c>
      <c r="T1874" s="13">
        <v>0</v>
      </c>
      <c r="U1874" s="13">
        <v>9606.25</v>
      </c>
      <c r="V1874" s="13">
        <v>0</v>
      </c>
      <c r="W1874" s="16">
        <v>0</v>
      </c>
      <c r="X1874" s="16">
        <v>0</v>
      </c>
      <c r="Y1874" s="17">
        <f>SUM(R1874:X1874)+N1874+O1874</f>
        <v>100111.48000000001</v>
      </c>
      <c r="Z1874" s="17">
        <f>((P1874*Q1874)+O1874+N1874)-Y1874</f>
        <v>0</v>
      </c>
    </row>
    <row r="1875" spans="1:26" hidden="1" x14ac:dyDescent="0.25">
      <c r="A1875" s="10" t="s">
        <v>4455</v>
      </c>
      <c r="B1875" s="11">
        <v>44461</v>
      </c>
      <c r="C1875" s="12">
        <v>425554</v>
      </c>
      <c r="D1875" s="12" t="s">
        <v>4456</v>
      </c>
      <c r="E1875" s="11">
        <v>44461</v>
      </c>
      <c r="F1875" s="13">
        <v>93128.77</v>
      </c>
      <c r="G1875" s="13">
        <v>5587.73</v>
      </c>
      <c r="H1875" s="13">
        <v>2900</v>
      </c>
      <c r="I1875" s="13">
        <v>95.91</v>
      </c>
      <c r="J1875" s="13">
        <v>95912.41</v>
      </c>
      <c r="K1875" s="18" t="s">
        <v>32</v>
      </c>
      <c r="L1875" s="12">
        <v>120</v>
      </c>
      <c r="M1875" s="14">
        <v>881.77</v>
      </c>
      <c r="N1875" s="13">
        <v>0</v>
      </c>
      <c r="O1875" s="14">
        <v>0</v>
      </c>
      <c r="P1875" s="15">
        <v>111</v>
      </c>
      <c r="Q1875" s="13">
        <v>881.77</v>
      </c>
      <c r="R1875" s="13">
        <v>88311.42</v>
      </c>
      <c r="S1875" s="13">
        <v>91.76</v>
      </c>
      <c r="T1875" s="13">
        <v>0</v>
      </c>
      <c r="U1875" s="13">
        <v>9473.2900000000009</v>
      </c>
      <c r="V1875" s="13">
        <v>0</v>
      </c>
      <c r="W1875" s="16">
        <v>0</v>
      </c>
      <c r="X1875" s="16">
        <v>0</v>
      </c>
      <c r="Y1875" s="17">
        <f>SUM(R1875:X1875)+N1875+O1875</f>
        <v>97876.47</v>
      </c>
      <c r="Z1875" s="17">
        <f>((P1875*Q1875)+O1875+N1875)-Y1875</f>
        <v>0</v>
      </c>
    </row>
    <row r="1876" spans="1:26" hidden="1" x14ac:dyDescent="0.25">
      <c r="A1876" s="10" t="s">
        <v>1857</v>
      </c>
      <c r="B1876" s="11">
        <v>44355</v>
      </c>
      <c r="C1876" s="12">
        <v>418649</v>
      </c>
      <c r="D1876" s="12" t="s">
        <v>1858</v>
      </c>
      <c r="E1876" s="11">
        <v>44354</v>
      </c>
      <c r="F1876" s="13">
        <v>93128.77</v>
      </c>
      <c r="G1876" s="13">
        <v>5587.73</v>
      </c>
      <c r="H1876" s="13">
        <v>987.17</v>
      </c>
      <c r="I1876" s="13">
        <v>97.83</v>
      </c>
      <c r="J1876" s="13">
        <v>97827.16</v>
      </c>
      <c r="K1876" s="18" t="s">
        <v>32</v>
      </c>
      <c r="L1876" s="12">
        <v>120</v>
      </c>
      <c r="M1876" s="14">
        <v>899.37</v>
      </c>
      <c r="N1876" s="13">
        <v>0</v>
      </c>
      <c r="O1876" s="14">
        <v>0</v>
      </c>
      <c r="P1876" s="15">
        <v>108</v>
      </c>
      <c r="Q1876" s="13">
        <v>1031.17</v>
      </c>
      <c r="R1876" s="13">
        <v>87473.47</v>
      </c>
      <c r="S1876" s="13">
        <v>92.67</v>
      </c>
      <c r="T1876" s="13">
        <v>0</v>
      </c>
      <c r="U1876" s="13">
        <v>9565.82</v>
      </c>
      <c r="V1876" s="13">
        <v>12818.52</v>
      </c>
      <c r="W1876" s="16">
        <v>14.04</v>
      </c>
      <c r="X1876" s="16">
        <v>1401.84</v>
      </c>
      <c r="Y1876" s="17">
        <f>SUM(R1876:X1876)+N1876+O1876</f>
        <v>111366.35999999999</v>
      </c>
      <c r="Z1876" s="17">
        <f>((P1876*Q1876)+O1876+N1876)-Y1876</f>
        <v>0</v>
      </c>
    </row>
    <row r="1877" spans="1:26" hidden="1" x14ac:dyDescent="0.25">
      <c r="A1877" s="10" t="s">
        <v>7325</v>
      </c>
      <c r="B1877" s="11">
        <v>44560</v>
      </c>
      <c r="C1877" s="12">
        <v>431812</v>
      </c>
      <c r="D1877" s="12" t="s">
        <v>7326</v>
      </c>
      <c r="E1877" s="11">
        <v>44559</v>
      </c>
      <c r="F1877" s="13">
        <v>212613.55</v>
      </c>
      <c r="G1877" s="13">
        <v>12756.81</v>
      </c>
      <c r="H1877" s="13">
        <v>6761.11</v>
      </c>
      <c r="I1877" s="13">
        <v>218.83</v>
      </c>
      <c r="J1877" s="13">
        <v>218828.08</v>
      </c>
      <c r="K1877" s="18" t="s">
        <v>32</v>
      </c>
      <c r="L1877" s="12">
        <v>120</v>
      </c>
      <c r="M1877" s="14">
        <v>2011.79</v>
      </c>
      <c r="N1877" s="13">
        <v>0</v>
      </c>
      <c r="O1877" s="14">
        <v>0.01</v>
      </c>
      <c r="P1877" s="15">
        <v>115</v>
      </c>
      <c r="Q1877" s="13">
        <v>2011.79</v>
      </c>
      <c r="R1877" s="13">
        <v>208550.29</v>
      </c>
      <c r="S1877" s="13">
        <v>218.83</v>
      </c>
      <c r="T1877" s="13">
        <v>1913.52</v>
      </c>
      <c r="U1877" s="13">
        <v>22586.720000000001</v>
      </c>
      <c r="V1877" s="13">
        <v>0</v>
      </c>
      <c r="W1877" s="16">
        <v>0</v>
      </c>
      <c r="X1877" s="16">
        <v>0</v>
      </c>
      <c r="Y1877" s="17">
        <f>SUM(R1877:X1877)+N1877+O1877</f>
        <v>233269.37</v>
      </c>
      <c r="Z1877" s="17">
        <f>((P1877*Q1877)+O1877+N1877)-Y1877</f>
        <v>-1913.5099999999802</v>
      </c>
    </row>
    <row r="1878" spans="1:26" hidden="1" x14ac:dyDescent="0.25">
      <c r="A1878" s="10" t="s">
        <v>9989</v>
      </c>
      <c r="B1878" s="11">
        <v>44706</v>
      </c>
      <c r="C1878" s="12">
        <v>435997</v>
      </c>
      <c r="D1878" s="12" t="s">
        <v>9990</v>
      </c>
      <c r="E1878" s="11">
        <v>44706</v>
      </c>
      <c r="F1878" s="13">
        <v>86698.11</v>
      </c>
      <c r="G1878" s="13">
        <v>5201.8900000000003</v>
      </c>
      <c r="H1878" s="13">
        <v>7400</v>
      </c>
      <c r="I1878" s="13">
        <v>84.5</v>
      </c>
      <c r="J1878" s="13">
        <v>84584.5</v>
      </c>
      <c r="K1878" s="18" t="s">
        <v>32</v>
      </c>
      <c r="L1878" s="12">
        <v>120</v>
      </c>
      <c r="M1878" s="14">
        <v>777.63</v>
      </c>
      <c r="N1878" s="13">
        <v>0</v>
      </c>
      <c r="O1878" s="14">
        <v>0</v>
      </c>
      <c r="P1878" s="15">
        <v>119</v>
      </c>
      <c r="Q1878" s="13">
        <v>777.63</v>
      </c>
      <c r="R1878" s="13">
        <v>83795.83</v>
      </c>
      <c r="S1878" s="13">
        <v>83.8</v>
      </c>
      <c r="T1878" s="13">
        <v>0</v>
      </c>
      <c r="U1878" s="13">
        <v>8658.34</v>
      </c>
      <c r="V1878" s="13">
        <v>0</v>
      </c>
      <c r="W1878" s="16">
        <v>0</v>
      </c>
      <c r="X1878" s="16">
        <v>0</v>
      </c>
      <c r="Y1878" s="17">
        <f>SUM(R1878:X1878)+N1878+O1878</f>
        <v>92537.97</v>
      </c>
      <c r="Z1878" s="17">
        <f>((P1878*Q1878)+O1878+N1878)-Y1878</f>
        <v>0</v>
      </c>
    </row>
    <row r="1879" spans="1:26" hidden="1" x14ac:dyDescent="0.25">
      <c r="A1879" s="10" t="s">
        <v>4315</v>
      </c>
      <c r="B1879" s="11">
        <v>44459</v>
      </c>
      <c r="C1879" s="12">
        <v>425338</v>
      </c>
      <c r="D1879" s="12" t="s">
        <v>4316</v>
      </c>
      <c r="E1879" s="11">
        <v>44456</v>
      </c>
      <c r="F1879" s="13">
        <v>76344.509999999995</v>
      </c>
      <c r="G1879" s="13">
        <v>4580.67</v>
      </c>
      <c r="H1879" s="13">
        <v>809.26</v>
      </c>
      <c r="I1879" s="13">
        <v>80.2</v>
      </c>
      <c r="J1879" s="13">
        <v>80196.12</v>
      </c>
      <c r="K1879" s="18" t="s">
        <v>32</v>
      </c>
      <c r="L1879" s="12">
        <v>120</v>
      </c>
      <c r="M1879" s="14">
        <v>737.28</v>
      </c>
      <c r="N1879" s="13">
        <v>0</v>
      </c>
      <c r="O1879" s="14">
        <v>0</v>
      </c>
      <c r="P1879" s="15">
        <v>112</v>
      </c>
      <c r="Q1879" s="13">
        <v>737.28</v>
      </c>
      <c r="R1879" s="13">
        <v>74364.3</v>
      </c>
      <c r="S1879" s="13">
        <v>78.8</v>
      </c>
      <c r="T1879" s="13">
        <v>0</v>
      </c>
      <c r="U1879" s="13">
        <v>8132.26</v>
      </c>
      <c r="V1879" s="13">
        <v>0</v>
      </c>
      <c r="W1879" s="16">
        <v>0</v>
      </c>
      <c r="X1879" s="16">
        <v>0</v>
      </c>
      <c r="Y1879" s="17">
        <f>SUM(R1879:X1879)+N1879+O1879</f>
        <v>82575.360000000001</v>
      </c>
      <c r="Z1879" s="17">
        <f>((P1879*Q1879)+O1879+N1879)-Y1879</f>
        <v>0</v>
      </c>
    </row>
    <row r="1880" spans="1:26" hidden="1" x14ac:dyDescent="0.25">
      <c r="A1880" s="10" t="s">
        <v>3687</v>
      </c>
      <c r="B1880" s="11">
        <v>44434</v>
      </c>
      <c r="C1880" s="12">
        <v>423435</v>
      </c>
      <c r="D1880" s="12" t="s">
        <v>3688</v>
      </c>
      <c r="E1880" s="11">
        <v>44434</v>
      </c>
      <c r="F1880" s="13">
        <v>113306.6</v>
      </c>
      <c r="G1880" s="13">
        <v>6798.4</v>
      </c>
      <c r="H1880" s="13">
        <v>1201.05</v>
      </c>
      <c r="I1880" s="13">
        <v>119.02</v>
      </c>
      <c r="J1880" s="13">
        <v>119022.97</v>
      </c>
      <c r="K1880" s="18" t="s">
        <v>32</v>
      </c>
      <c r="L1880" s="12">
        <v>120</v>
      </c>
      <c r="M1880" s="14">
        <v>1094.23</v>
      </c>
      <c r="N1880" s="13">
        <v>0</v>
      </c>
      <c r="O1880" s="14">
        <v>0</v>
      </c>
      <c r="P1880" s="15">
        <v>119</v>
      </c>
      <c r="Q1880" s="13">
        <v>1094.23</v>
      </c>
      <c r="R1880" s="13">
        <v>113306.6</v>
      </c>
      <c r="S1880" s="13">
        <v>119.02</v>
      </c>
      <c r="T1880" s="13">
        <v>4503.12</v>
      </c>
      <c r="U1880" s="13">
        <v>12284.63</v>
      </c>
      <c r="V1880" s="13">
        <v>0</v>
      </c>
      <c r="W1880" s="16">
        <v>0</v>
      </c>
      <c r="X1880" s="16">
        <v>0</v>
      </c>
      <c r="Y1880" s="17">
        <f>SUM(R1880:X1880)+N1880+O1880</f>
        <v>130213.37000000001</v>
      </c>
      <c r="Z1880" s="17">
        <f>((P1880*Q1880)+O1880+N1880)-Y1880</f>
        <v>0</v>
      </c>
    </row>
    <row r="1881" spans="1:26" hidden="1" x14ac:dyDescent="0.25">
      <c r="A1881" s="10" t="s">
        <v>3947</v>
      </c>
      <c r="B1881" s="11">
        <v>44447</v>
      </c>
      <c r="C1881" s="12">
        <v>424465</v>
      </c>
      <c r="D1881" s="12" t="s">
        <v>3948</v>
      </c>
      <c r="E1881" s="11">
        <v>44447</v>
      </c>
      <c r="F1881" s="13">
        <v>113306.6</v>
      </c>
      <c r="G1881" s="13">
        <v>6798.4</v>
      </c>
      <c r="H1881" s="13">
        <v>1202</v>
      </c>
      <c r="I1881" s="13">
        <v>119.02</v>
      </c>
      <c r="J1881" s="13">
        <v>119022.02</v>
      </c>
      <c r="K1881" s="18" t="s">
        <v>32</v>
      </c>
      <c r="L1881" s="12">
        <v>120</v>
      </c>
      <c r="M1881" s="14">
        <v>1094.22</v>
      </c>
      <c r="N1881" s="13">
        <v>0</v>
      </c>
      <c r="O1881" s="14">
        <v>0</v>
      </c>
      <c r="P1881" s="15">
        <v>111</v>
      </c>
      <c r="Q1881" s="13">
        <v>1094.22</v>
      </c>
      <c r="R1881" s="13">
        <v>109381.42</v>
      </c>
      <c r="S1881" s="13">
        <v>115.9</v>
      </c>
      <c r="T1881" s="13">
        <v>0</v>
      </c>
      <c r="U1881" s="13">
        <v>11961.1</v>
      </c>
      <c r="V1881" s="13">
        <v>0</v>
      </c>
      <c r="W1881" s="16">
        <v>0</v>
      </c>
      <c r="X1881" s="16">
        <v>0</v>
      </c>
      <c r="Y1881" s="17">
        <f>SUM(R1881:X1881)+N1881+O1881</f>
        <v>121458.42</v>
      </c>
      <c r="Z1881" s="17">
        <f>((P1881*Q1881)+O1881+N1881)-Y1881</f>
        <v>0</v>
      </c>
    </row>
    <row r="1882" spans="1:26" hidden="1" x14ac:dyDescent="0.25">
      <c r="A1882" s="10" t="s">
        <v>4409</v>
      </c>
      <c r="B1882" s="11">
        <v>44460</v>
      </c>
      <c r="C1882" s="12">
        <v>425561</v>
      </c>
      <c r="D1882" s="12" t="s">
        <v>4410</v>
      </c>
      <c r="E1882" s="11">
        <v>44460</v>
      </c>
      <c r="F1882" s="13">
        <v>113306.6</v>
      </c>
      <c r="G1882" s="13">
        <v>6798.4</v>
      </c>
      <c r="H1882" s="13">
        <v>6000</v>
      </c>
      <c r="I1882" s="13">
        <v>114.22</v>
      </c>
      <c r="J1882" s="13">
        <v>114219.22</v>
      </c>
      <c r="K1882" s="18" t="s">
        <v>32</v>
      </c>
      <c r="L1882" s="12">
        <v>120</v>
      </c>
      <c r="M1882" s="14">
        <v>1050.07</v>
      </c>
      <c r="N1882" s="13">
        <v>0</v>
      </c>
      <c r="O1882" s="14">
        <v>0</v>
      </c>
      <c r="P1882" s="15">
        <v>111</v>
      </c>
      <c r="Q1882" s="13">
        <v>1050.07</v>
      </c>
      <c r="R1882" s="13">
        <v>106404.65</v>
      </c>
      <c r="S1882" s="13">
        <v>106.54</v>
      </c>
      <c r="T1882" s="13">
        <v>0</v>
      </c>
      <c r="U1882" s="13">
        <v>10996.62</v>
      </c>
      <c r="V1882" s="13">
        <v>0</v>
      </c>
      <c r="W1882" s="16">
        <v>0</v>
      </c>
      <c r="X1882" s="16">
        <v>0</v>
      </c>
      <c r="Y1882" s="17">
        <f>SUM(R1882:X1882)+N1882+O1882</f>
        <v>117507.80999999998</v>
      </c>
      <c r="Z1882" s="17">
        <f>((P1882*Q1882)+O1882+N1882)-Y1882</f>
        <v>-950.0399999999936</v>
      </c>
    </row>
    <row r="1883" spans="1:26" hidden="1" x14ac:dyDescent="0.25">
      <c r="A1883" s="10" t="s">
        <v>3453</v>
      </c>
      <c r="B1883" s="11">
        <v>44425</v>
      </c>
      <c r="C1883" s="12">
        <v>422927</v>
      </c>
      <c r="D1883" s="12" t="s">
        <v>3454</v>
      </c>
      <c r="E1883" s="11">
        <v>44425</v>
      </c>
      <c r="F1883" s="13">
        <v>113306.6</v>
      </c>
      <c r="G1883" s="13">
        <v>6798.4</v>
      </c>
      <c r="H1883" s="13">
        <v>6005.25</v>
      </c>
      <c r="I1883" s="13">
        <v>114.21</v>
      </c>
      <c r="J1883" s="13">
        <v>114213.96</v>
      </c>
      <c r="K1883" s="18" t="s">
        <v>32</v>
      </c>
      <c r="L1883" s="12">
        <v>120</v>
      </c>
      <c r="M1883" s="14">
        <v>1050.02</v>
      </c>
      <c r="N1883" s="13">
        <v>0</v>
      </c>
      <c r="O1883" s="14">
        <v>0</v>
      </c>
      <c r="P1883" s="15">
        <v>110</v>
      </c>
      <c r="Q1883" s="13">
        <v>1050.02</v>
      </c>
      <c r="R1883" s="13">
        <v>105449.73</v>
      </c>
      <c r="S1883" s="13">
        <v>105.57</v>
      </c>
      <c r="T1883" s="13">
        <v>0</v>
      </c>
      <c r="U1883" s="13">
        <v>10896.9</v>
      </c>
      <c r="V1883" s="13">
        <v>0</v>
      </c>
      <c r="W1883" s="16">
        <v>0</v>
      </c>
      <c r="X1883" s="16">
        <v>0</v>
      </c>
      <c r="Y1883" s="17">
        <f>SUM(R1883:X1883)+N1883+O1883</f>
        <v>116452.2</v>
      </c>
      <c r="Z1883" s="17">
        <f>((P1883*Q1883)+O1883+N1883)-Y1883</f>
        <v>-950</v>
      </c>
    </row>
    <row r="1884" spans="1:26" hidden="1" x14ac:dyDescent="0.25">
      <c r="A1884" s="10" t="s">
        <v>8363</v>
      </c>
      <c r="B1884" s="11">
        <v>44619</v>
      </c>
      <c r="C1884" s="12">
        <v>433578</v>
      </c>
      <c r="D1884" s="12" t="s">
        <v>8364</v>
      </c>
      <c r="E1884" s="11">
        <v>44616</v>
      </c>
      <c r="F1884" s="13">
        <v>161528.07</v>
      </c>
      <c r="G1884" s="13">
        <v>9691.68</v>
      </c>
      <c r="H1884" s="13">
        <v>13698</v>
      </c>
      <c r="I1884" s="13">
        <v>157.52000000000001</v>
      </c>
      <c r="J1884" s="13">
        <v>157679.26999999999</v>
      </c>
      <c r="K1884" s="18" t="s">
        <v>32</v>
      </c>
      <c r="L1884" s="12">
        <v>120</v>
      </c>
      <c r="M1884" s="14">
        <v>1449.62</v>
      </c>
      <c r="N1884" s="13">
        <v>0</v>
      </c>
      <c r="O1884" s="14">
        <v>0</v>
      </c>
      <c r="P1884" s="15">
        <v>117</v>
      </c>
      <c r="Q1884" s="13">
        <v>1449.62</v>
      </c>
      <c r="R1884" s="13">
        <v>153583.71</v>
      </c>
      <c r="S1884" s="13">
        <v>153.59</v>
      </c>
      <c r="T1884" s="13">
        <v>0</v>
      </c>
      <c r="U1884" s="13">
        <v>15868.24</v>
      </c>
      <c r="V1884" s="13">
        <v>0</v>
      </c>
      <c r="W1884" s="16">
        <v>0</v>
      </c>
      <c r="X1884" s="16">
        <v>0</v>
      </c>
      <c r="Y1884" s="17">
        <f>SUM(R1884:X1884)+N1884+O1884</f>
        <v>169605.53999999998</v>
      </c>
      <c r="Z1884" s="17">
        <f>((P1884*Q1884)+O1884+N1884)-Y1884</f>
        <v>0</v>
      </c>
    </row>
    <row r="1885" spans="1:26" hidden="1" x14ac:dyDescent="0.25">
      <c r="A1885" s="10" t="s">
        <v>9267</v>
      </c>
      <c r="B1885" s="11">
        <v>44670</v>
      </c>
      <c r="C1885" s="12">
        <v>435089</v>
      </c>
      <c r="D1885" s="12" t="s">
        <v>9268</v>
      </c>
      <c r="E1885" s="11">
        <v>44670</v>
      </c>
      <c r="F1885" s="13">
        <v>161528.07</v>
      </c>
      <c r="G1885" s="13">
        <v>9691.68</v>
      </c>
      <c r="H1885" s="13">
        <v>5200</v>
      </c>
      <c r="I1885" s="13">
        <v>166.02</v>
      </c>
      <c r="J1885" s="13">
        <v>166185.76999999999</v>
      </c>
      <c r="K1885" s="18" t="s">
        <v>32</v>
      </c>
      <c r="L1885" s="12">
        <v>120</v>
      </c>
      <c r="M1885" s="14">
        <v>1527.82</v>
      </c>
      <c r="N1885" s="13">
        <v>0</v>
      </c>
      <c r="O1885" s="14">
        <v>0</v>
      </c>
      <c r="P1885" s="15">
        <v>119</v>
      </c>
      <c r="Q1885" s="13">
        <v>1527.82</v>
      </c>
      <c r="R1885" s="13">
        <v>158725.39000000001</v>
      </c>
      <c r="S1885" s="13">
        <v>166.02</v>
      </c>
      <c r="T1885" s="13">
        <v>5766.54</v>
      </c>
      <c r="U1885" s="13">
        <v>17152.63</v>
      </c>
      <c r="V1885" s="13">
        <v>0</v>
      </c>
      <c r="W1885" s="16">
        <v>0</v>
      </c>
      <c r="X1885" s="16">
        <v>0</v>
      </c>
      <c r="Y1885" s="17">
        <f>SUM(R1885:X1885)+N1885+O1885</f>
        <v>181810.58000000002</v>
      </c>
      <c r="Z1885" s="17">
        <f>((P1885*Q1885)+O1885+N1885)-Y1885</f>
        <v>0</v>
      </c>
    </row>
    <row r="1886" spans="1:26" hidden="1" x14ac:dyDescent="0.25">
      <c r="A1886" s="10" t="s">
        <v>2693</v>
      </c>
      <c r="B1886" s="11">
        <v>44391</v>
      </c>
      <c r="C1886" s="12">
        <v>420919</v>
      </c>
      <c r="D1886" s="12" t="s">
        <v>2694</v>
      </c>
      <c r="E1886" s="11">
        <v>44391</v>
      </c>
      <c r="F1886" s="13">
        <v>113306.6</v>
      </c>
      <c r="G1886" s="13">
        <v>6798.4</v>
      </c>
      <c r="H1886" s="13">
        <v>10197.59</v>
      </c>
      <c r="I1886" s="13">
        <v>110.02</v>
      </c>
      <c r="J1886" s="13">
        <v>110017.43</v>
      </c>
      <c r="K1886" s="18" t="s">
        <v>32</v>
      </c>
      <c r="L1886" s="12">
        <v>120</v>
      </c>
      <c r="M1886" s="14">
        <v>1011.44</v>
      </c>
      <c r="N1886" s="13">
        <v>0</v>
      </c>
      <c r="O1886" s="14">
        <v>0</v>
      </c>
      <c r="P1886" s="15">
        <v>109</v>
      </c>
      <c r="Q1886" s="13">
        <v>1119.79</v>
      </c>
      <c r="R1886" s="13">
        <v>100748.51</v>
      </c>
      <c r="S1886" s="13">
        <v>99.9</v>
      </c>
      <c r="T1886" s="13">
        <v>0</v>
      </c>
      <c r="U1886" s="13">
        <v>10314.44</v>
      </c>
      <c r="V1886" s="13">
        <v>10693.99</v>
      </c>
      <c r="W1886" s="16">
        <v>10.9</v>
      </c>
      <c r="X1886" s="16">
        <v>1105.26</v>
      </c>
      <c r="Y1886" s="17">
        <f>SUM(R1886:X1886)+N1886+O1886</f>
        <v>122972.99999999999</v>
      </c>
      <c r="Z1886" s="17">
        <f>((P1886*Q1886)+O1886+N1886)-Y1886</f>
        <v>-915.88999999998487</v>
      </c>
    </row>
    <row r="1887" spans="1:26" hidden="1" x14ac:dyDescent="0.25">
      <c r="A1887" s="10" t="s">
        <v>4449</v>
      </c>
      <c r="B1887" s="11">
        <v>44461</v>
      </c>
      <c r="C1887" s="12">
        <v>425293</v>
      </c>
      <c r="D1887" s="12" t="s">
        <v>4450</v>
      </c>
      <c r="E1887" s="11">
        <v>44455</v>
      </c>
      <c r="F1887" s="13">
        <v>113306.6</v>
      </c>
      <c r="G1887" s="13">
        <v>5480.46</v>
      </c>
      <c r="H1887" s="13">
        <v>1187.8800000000001</v>
      </c>
      <c r="I1887" s="13">
        <v>117.72</v>
      </c>
      <c r="J1887" s="13">
        <v>117716.9</v>
      </c>
      <c r="K1887" s="18" t="s">
        <v>32</v>
      </c>
      <c r="L1887" s="12">
        <v>120</v>
      </c>
      <c r="M1887" s="14">
        <v>1082.23</v>
      </c>
      <c r="N1887" s="13">
        <v>0</v>
      </c>
      <c r="O1887" s="14">
        <v>0</v>
      </c>
      <c r="P1887" s="15">
        <v>112</v>
      </c>
      <c r="Q1887" s="13">
        <v>1082.23</v>
      </c>
      <c r="R1887" s="13">
        <v>109364.38</v>
      </c>
      <c r="S1887" s="13">
        <v>113.68</v>
      </c>
      <c r="T1887" s="13">
        <v>0</v>
      </c>
      <c r="U1887" s="13">
        <v>11731.7</v>
      </c>
      <c r="V1887" s="13">
        <v>0</v>
      </c>
      <c r="W1887" s="16">
        <v>0</v>
      </c>
      <c r="X1887" s="16">
        <v>0</v>
      </c>
      <c r="Y1887" s="17">
        <f>SUM(R1887:X1887)+N1887+O1887</f>
        <v>121209.76</v>
      </c>
      <c r="Z1887" s="17">
        <f>((P1887*Q1887)+O1887+N1887)-Y1887</f>
        <v>0</v>
      </c>
    </row>
    <row r="1888" spans="1:26" hidden="1" x14ac:dyDescent="0.25">
      <c r="A1888" s="10" t="s">
        <v>9125</v>
      </c>
      <c r="B1888" s="11">
        <v>44659</v>
      </c>
      <c r="C1888" s="12">
        <v>434725</v>
      </c>
      <c r="D1888" s="12" t="s">
        <v>9126</v>
      </c>
      <c r="E1888" s="11">
        <v>44659</v>
      </c>
      <c r="F1888" s="13">
        <v>113306.6</v>
      </c>
      <c r="G1888" s="13">
        <v>6798.4</v>
      </c>
      <c r="H1888" s="13">
        <v>3660</v>
      </c>
      <c r="I1888" s="13">
        <v>116.45</v>
      </c>
      <c r="J1888" s="13">
        <v>116561.45</v>
      </c>
      <c r="K1888" s="18" t="s">
        <v>32</v>
      </c>
      <c r="L1888" s="12">
        <v>120</v>
      </c>
      <c r="M1888" s="14">
        <v>1071.5999999999999</v>
      </c>
      <c r="N1888" s="13">
        <v>0</v>
      </c>
      <c r="O1888" s="14">
        <v>-0.01</v>
      </c>
      <c r="P1888" s="15">
        <v>119</v>
      </c>
      <c r="Q1888" s="13">
        <v>1071.5999999999999</v>
      </c>
      <c r="R1888" s="13">
        <v>111328.36</v>
      </c>
      <c r="S1888" s="13">
        <v>116.45</v>
      </c>
      <c r="T1888" s="13">
        <v>4045.05</v>
      </c>
      <c r="U1888" s="13">
        <v>12030.55</v>
      </c>
      <c r="V1888" s="13">
        <v>0</v>
      </c>
      <c r="W1888" s="16">
        <v>0</v>
      </c>
      <c r="X1888" s="16">
        <v>0</v>
      </c>
      <c r="Y1888" s="17">
        <f>SUM(R1888:X1888)+N1888+O1888</f>
        <v>127520.40000000001</v>
      </c>
      <c r="Z1888" s="17">
        <f>((P1888*Q1888)+O1888+N1888)-Y1888</f>
        <v>-1.0000000009313226E-2</v>
      </c>
    </row>
    <row r="1889" spans="1:26" hidden="1" x14ac:dyDescent="0.25">
      <c r="A1889" s="10" t="s">
        <v>10185</v>
      </c>
      <c r="B1889" s="11">
        <v>44712</v>
      </c>
      <c r="C1889" s="12">
        <v>436466</v>
      </c>
      <c r="D1889" s="12" t="s">
        <v>10186</v>
      </c>
      <c r="E1889" s="11">
        <v>44712</v>
      </c>
      <c r="F1889" s="13">
        <v>122748.82</v>
      </c>
      <c r="G1889" s="13">
        <v>7364.93</v>
      </c>
      <c r="H1889" s="13">
        <v>4500</v>
      </c>
      <c r="I1889" s="13">
        <v>125.61</v>
      </c>
      <c r="J1889" s="13">
        <v>125739.36</v>
      </c>
      <c r="K1889" s="18" t="s">
        <v>32</v>
      </c>
      <c r="L1889" s="12">
        <v>120</v>
      </c>
      <c r="M1889" s="14">
        <v>1155.98</v>
      </c>
      <c r="N1889" s="13">
        <v>0</v>
      </c>
      <c r="O1889" s="14">
        <v>0</v>
      </c>
      <c r="P1889" s="15">
        <v>120</v>
      </c>
      <c r="Q1889" s="13">
        <v>1155.98</v>
      </c>
      <c r="R1889" s="13">
        <v>120200.53</v>
      </c>
      <c r="S1889" s="13">
        <v>125.61</v>
      </c>
      <c r="T1889" s="13">
        <v>5413.22</v>
      </c>
      <c r="U1889" s="13">
        <v>12978.24</v>
      </c>
      <c r="V1889" s="13">
        <v>0</v>
      </c>
      <c r="W1889" s="16">
        <v>0</v>
      </c>
      <c r="X1889" s="16">
        <v>0</v>
      </c>
      <c r="Y1889" s="17">
        <f>SUM(R1889:X1889)+N1889+O1889</f>
        <v>138717.6</v>
      </c>
      <c r="Z1889" s="17">
        <f>((P1889*Q1889)+O1889+N1889)-Y1889</f>
        <v>0</v>
      </c>
    </row>
    <row r="1890" spans="1:26" hidden="1" x14ac:dyDescent="0.25">
      <c r="A1890" s="10" t="s">
        <v>10071</v>
      </c>
      <c r="B1890" s="11">
        <v>44711</v>
      </c>
      <c r="C1890" s="12">
        <v>436297</v>
      </c>
      <c r="D1890" s="12" t="s">
        <v>10072</v>
      </c>
      <c r="E1890" s="11">
        <v>44711</v>
      </c>
      <c r="F1890" s="13">
        <v>113306.6</v>
      </c>
      <c r="G1890" s="13">
        <v>6798.4</v>
      </c>
      <c r="H1890" s="13">
        <v>3603.15</v>
      </c>
      <c r="I1890" s="13">
        <v>116.5</v>
      </c>
      <c r="J1890" s="13">
        <v>116618.35</v>
      </c>
      <c r="K1890" s="18" t="s">
        <v>32</v>
      </c>
      <c r="L1890" s="12">
        <v>120</v>
      </c>
      <c r="M1890" s="14">
        <v>1072.1300000000001</v>
      </c>
      <c r="N1890" s="13">
        <v>0</v>
      </c>
      <c r="O1890" s="14">
        <v>-0.01</v>
      </c>
      <c r="P1890" s="15">
        <v>120</v>
      </c>
      <c r="Q1890" s="13">
        <v>1072.1300000000001</v>
      </c>
      <c r="R1890" s="13">
        <v>111505.03</v>
      </c>
      <c r="S1890" s="13">
        <v>116.5</v>
      </c>
      <c r="T1890" s="13">
        <v>4996.83</v>
      </c>
      <c r="U1890" s="13">
        <v>12037.25</v>
      </c>
      <c r="V1890" s="13">
        <v>0</v>
      </c>
      <c r="W1890" s="16">
        <v>0</v>
      </c>
      <c r="X1890" s="16">
        <v>0</v>
      </c>
      <c r="Y1890" s="17">
        <f>SUM(R1890:X1890)+N1890+O1890</f>
        <v>128655.6</v>
      </c>
      <c r="Z1890" s="17">
        <f>((P1890*Q1890)+O1890+N1890)-Y1890</f>
        <v>-9.9999999947613105E-3</v>
      </c>
    </row>
    <row r="1891" spans="1:26" hidden="1" x14ac:dyDescent="0.25">
      <c r="A1891" s="10" t="s">
        <v>8305</v>
      </c>
      <c r="B1891" s="11">
        <v>44616</v>
      </c>
      <c r="C1891" s="12">
        <v>433544</v>
      </c>
      <c r="D1891" s="12" t="s">
        <v>8306</v>
      </c>
      <c r="E1891" s="11">
        <v>44615</v>
      </c>
      <c r="F1891" s="13">
        <v>113306.6</v>
      </c>
      <c r="G1891" s="13">
        <v>6798.4</v>
      </c>
      <c r="H1891" s="13">
        <v>9608.4</v>
      </c>
      <c r="I1891" s="13">
        <v>110.5</v>
      </c>
      <c r="J1891" s="13">
        <v>110607.1</v>
      </c>
      <c r="K1891" s="18" t="s">
        <v>32</v>
      </c>
      <c r="L1891" s="12">
        <v>120</v>
      </c>
      <c r="M1891" s="14">
        <v>1016.86</v>
      </c>
      <c r="N1891" s="13">
        <v>0</v>
      </c>
      <c r="O1891" s="14">
        <v>0</v>
      </c>
      <c r="P1891" s="15">
        <v>116</v>
      </c>
      <c r="Q1891" s="13">
        <v>1016.86</v>
      </c>
      <c r="R1891" s="13">
        <v>106813.36</v>
      </c>
      <c r="S1891" s="13">
        <v>106.82</v>
      </c>
      <c r="T1891" s="13">
        <v>0</v>
      </c>
      <c r="U1891" s="13">
        <v>11035.58</v>
      </c>
      <c r="V1891" s="13">
        <v>0</v>
      </c>
      <c r="W1891" s="16">
        <v>0</v>
      </c>
      <c r="X1891" s="16">
        <v>0</v>
      </c>
      <c r="Y1891" s="17">
        <f>SUM(R1891:X1891)+N1891+O1891</f>
        <v>117955.76000000001</v>
      </c>
      <c r="Z1891" s="17">
        <f>((P1891*Q1891)+O1891+N1891)-Y1891</f>
        <v>0</v>
      </c>
    </row>
    <row r="1892" spans="1:26" hidden="1" x14ac:dyDescent="0.25">
      <c r="A1892" s="10" t="s">
        <v>9977</v>
      </c>
      <c r="B1892" s="11">
        <v>44705</v>
      </c>
      <c r="C1892" s="12">
        <v>436164</v>
      </c>
      <c r="D1892" s="12" t="s">
        <v>9978</v>
      </c>
      <c r="E1892" s="11">
        <v>44705</v>
      </c>
      <c r="F1892" s="13">
        <v>113306.6</v>
      </c>
      <c r="G1892" s="13">
        <v>6798.4</v>
      </c>
      <c r="H1892" s="13">
        <v>5500</v>
      </c>
      <c r="I1892" s="13">
        <v>114.61</v>
      </c>
      <c r="J1892" s="13">
        <v>114719.61</v>
      </c>
      <c r="K1892" s="18" t="s">
        <v>32</v>
      </c>
      <c r="L1892" s="12">
        <v>120</v>
      </c>
      <c r="M1892" s="14">
        <v>1054.67</v>
      </c>
      <c r="N1892" s="13">
        <v>0</v>
      </c>
      <c r="O1892" s="14">
        <v>0</v>
      </c>
      <c r="P1892" s="15">
        <v>120</v>
      </c>
      <c r="Q1892" s="13">
        <v>1054.67</v>
      </c>
      <c r="R1892" s="13">
        <v>110559.95</v>
      </c>
      <c r="S1892" s="13">
        <v>114.61</v>
      </c>
      <c r="T1892" s="13">
        <v>4045.05</v>
      </c>
      <c r="U1892" s="13">
        <v>11840.79</v>
      </c>
      <c r="V1892" s="13">
        <v>0</v>
      </c>
      <c r="W1892" s="16">
        <v>0</v>
      </c>
      <c r="X1892" s="16">
        <v>0</v>
      </c>
      <c r="Y1892" s="17">
        <f>SUM(R1892:X1892)+N1892+O1892</f>
        <v>126560.4</v>
      </c>
      <c r="Z1892" s="17">
        <f>((P1892*Q1892)+O1892+N1892)-Y1892</f>
        <v>0</v>
      </c>
    </row>
    <row r="1893" spans="1:26" hidden="1" x14ac:dyDescent="0.25">
      <c r="A1893" s="10" t="s">
        <v>6447</v>
      </c>
      <c r="B1893" s="11">
        <v>44523</v>
      </c>
      <c r="C1893" s="12">
        <v>430279</v>
      </c>
      <c r="D1893" s="12" t="s">
        <v>6448</v>
      </c>
      <c r="E1893" s="11">
        <v>44523</v>
      </c>
      <c r="F1893" s="13">
        <v>113306.6</v>
      </c>
      <c r="G1893" s="13">
        <v>6798.4</v>
      </c>
      <c r="H1893" s="13">
        <v>10197.59</v>
      </c>
      <c r="I1893" s="13">
        <v>110.02</v>
      </c>
      <c r="J1893" s="13">
        <v>110017.43</v>
      </c>
      <c r="K1893" s="18" t="s">
        <v>32</v>
      </c>
      <c r="L1893" s="12">
        <v>120</v>
      </c>
      <c r="M1893" s="14">
        <v>1011.44</v>
      </c>
      <c r="N1893" s="13">
        <v>0</v>
      </c>
      <c r="O1893" s="14">
        <v>0</v>
      </c>
      <c r="P1893" s="15">
        <v>114</v>
      </c>
      <c r="Q1893" s="13">
        <v>1011.44</v>
      </c>
      <c r="R1893" s="13">
        <v>104412.07</v>
      </c>
      <c r="S1893" s="13">
        <v>104.5</v>
      </c>
      <c r="T1893" s="13">
        <v>0</v>
      </c>
      <c r="U1893" s="13">
        <v>10787.59</v>
      </c>
      <c r="V1893" s="13">
        <v>0</v>
      </c>
      <c r="W1893" s="16">
        <v>0</v>
      </c>
      <c r="X1893" s="16">
        <v>0</v>
      </c>
      <c r="Y1893" s="17">
        <f>SUM(R1893:X1893)+N1893+O1893</f>
        <v>115304.16</v>
      </c>
      <c r="Z1893" s="17">
        <f>((P1893*Q1893)+O1893+N1893)-Y1893</f>
        <v>0</v>
      </c>
    </row>
    <row r="1894" spans="1:26" hidden="1" x14ac:dyDescent="0.25">
      <c r="A1894" s="10" t="s">
        <v>9861</v>
      </c>
      <c r="B1894" s="11">
        <v>44699</v>
      </c>
      <c r="C1894" s="12">
        <v>436007</v>
      </c>
      <c r="D1894" s="12" t="s">
        <v>9862</v>
      </c>
      <c r="E1894" s="11">
        <v>44699</v>
      </c>
      <c r="F1894" s="13">
        <v>133326.6</v>
      </c>
      <c r="G1894" s="13">
        <v>6798.4</v>
      </c>
      <c r="H1894" s="13">
        <v>4203.75</v>
      </c>
      <c r="I1894" s="13">
        <v>135.91999999999999</v>
      </c>
      <c r="J1894" s="13">
        <v>136057.17000000001</v>
      </c>
      <c r="K1894" s="18" t="s">
        <v>32</v>
      </c>
      <c r="L1894" s="12">
        <v>117</v>
      </c>
      <c r="M1894" s="14">
        <v>1279.8399999999999</v>
      </c>
      <c r="N1894" s="13">
        <v>0</v>
      </c>
      <c r="O1894" s="14">
        <v>-0.01</v>
      </c>
      <c r="P1894" s="15">
        <v>117</v>
      </c>
      <c r="Q1894" s="13">
        <v>1279.8399999999999</v>
      </c>
      <c r="R1894" s="13">
        <v>130924.43</v>
      </c>
      <c r="S1894" s="13">
        <v>135.91999999999999</v>
      </c>
      <c r="T1894" s="13">
        <v>4996.83</v>
      </c>
      <c r="U1894" s="13">
        <v>13684.11</v>
      </c>
      <c r="V1894" s="13">
        <v>0</v>
      </c>
      <c r="W1894" s="16">
        <v>0</v>
      </c>
      <c r="X1894" s="16">
        <v>0</v>
      </c>
      <c r="Y1894" s="17">
        <f>SUM(R1894:X1894)+N1894+O1894</f>
        <v>149741.27999999997</v>
      </c>
      <c r="Z1894" s="17">
        <f>((P1894*Q1894)+O1894+N1894)-Y1894</f>
        <v>-9.9999999802093953E-3</v>
      </c>
    </row>
    <row r="1895" spans="1:26" x14ac:dyDescent="0.25">
      <c r="A1895" s="10" t="s">
        <v>10529</v>
      </c>
      <c r="B1895" s="11">
        <v>44736</v>
      </c>
      <c r="C1895" s="12">
        <v>436771</v>
      </c>
      <c r="D1895" s="12" t="s">
        <v>10530</v>
      </c>
      <c r="E1895" s="11">
        <v>44736</v>
      </c>
      <c r="F1895" s="13">
        <v>150943.4</v>
      </c>
      <c r="G1895" s="13">
        <v>9056.6</v>
      </c>
      <c r="H1895" s="53">
        <v>4800</v>
      </c>
      <c r="I1895" s="13">
        <v>155.19999999999999</v>
      </c>
      <c r="J1895" s="13">
        <v>155355.20000000001</v>
      </c>
      <c r="K1895" s="18" t="s">
        <v>32</v>
      </c>
      <c r="L1895" s="12">
        <v>120</v>
      </c>
      <c r="M1895" s="52">
        <v>1428.25</v>
      </c>
      <c r="N1895" s="13">
        <v>0</v>
      </c>
      <c r="O1895" s="14">
        <v>0</v>
      </c>
      <c r="P1895" s="15">
        <v>120</v>
      </c>
      <c r="Q1895" s="51">
        <v>1428.25</v>
      </c>
      <c r="R1895" s="13">
        <v>148543.4</v>
      </c>
      <c r="S1895" s="13">
        <v>155.19999999999999</v>
      </c>
      <c r="T1895" s="13">
        <v>6656.6</v>
      </c>
      <c r="U1895" s="13">
        <v>16034.8</v>
      </c>
      <c r="V1895" s="13">
        <v>0</v>
      </c>
      <c r="W1895" s="16">
        <v>0</v>
      </c>
      <c r="X1895" s="16">
        <v>0</v>
      </c>
      <c r="Y1895" s="17">
        <f>SUM(R1895:X1895)+N1895+O1895</f>
        <v>171390</v>
      </c>
      <c r="Z1895" s="17">
        <f>((P1895*Q1895)+O1895+N1895)-Y1895</f>
        <v>0</v>
      </c>
    </row>
    <row r="1896" spans="1:26" hidden="1" x14ac:dyDescent="0.25">
      <c r="A1896" s="10" t="s">
        <v>4059</v>
      </c>
      <c r="B1896" s="11">
        <v>44449</v>
      </c>
      <c r="C1896" s="12">
        <v>424823</v>
      </c>
      <c r="D1896" s="12" t="s">
        <v>4060</v>
      </c>
      <c r="E1896" s="11">
        <v>44448</v>
      </c>
      <c r="F1896" s="13">
        <v>93128.77</v>
      </c>
      <c r="G1896" s="13">
        <v>5587.73</v>
      </c>
      <c r="H1896" s="13">
        <v>6000</v>
      </c>
      <c r="I1896" s="13">
        <v>92.81</v>
      </c>
      <c r="J1896" s="13">
        <v>92809.31</v>
      </c>
      <c r="K1896" s="18" t="s">
        <v>32</v>
      </c>
      <c r="L1896" s="12">
        <v>120</v>
      </c>
      <c r="M1896" s="14">
        <v>853.24</v>
      </c>
      <c r="N1896" s="13">
        <v>0</v>
      </c>
      <c r="O1896" s="14">
        <v>0</v>
      </c>
      <c r="P1896" s="15">
        <v>111</v>
      </c>
      <c r="Q1896" s="13">
        <v>853.24</v>
      </c>
      <c r="R1896" s="13">
        <v>85762.74</v>
      </c>
      <c r="S1896" s="13">
        <v>85.88</v>
      </c>
      <c r="T1896" s="13">
        <v>0</v>
      </c>
      <c r="U1896" s="13">
        <v>8861.02</v>
      </c>
      <c r="V1896" s="13">
        <v>0</v>
      </c>
      <c r="W1896" s="16">
        <v>0</v>
      </c>
      <c r="X1896" s="16">
        <v>0</v>
      </c>
      <c r="Y1896" s="17">
        <f>SUM(R1896:X1896)+N1896+O1896</f>
        <v>94709.640000000014</v>
      </c>
      <c r="Z1896" s="17">
        <f>((P1896*Q1896)+O1896+N1896)-Y1896</f>
        <v>0</v>
      </c>
    </row>
    <row r="1897" spans="1:26" hidden="1" x14ac:dyDescent="0.25">
      <c r="A1897" s="10" t="s">
        <v>6543</v>
      </c>
      <c r="B1897" s="11">
        <v>44525</v>
      </c>
      <c r="C1897" s="12">
        <v>429585</v>
      </c>
      <c r="D1897" s="12" t="s">
        <v>6544</v>
      </c>
      <c r="E1897" s="11">
        <v>44509</v>
      </c>
      <c r="F1897" s="13">
        <v>93128.77</v>
      </c>
      <c r="G1897" s="13">
        <v>1589.99</v>
      </c>
      <c r="H1897" s="13">
        <v>947.19</v>
      </c>
      <c r="I1897" s="13">
        <v>93.87</v>
      </c>
      <c r="J1897" s="13">
        <v>93865.44</v>
      </c>
      <c r="K1897" s="18" t="s">
        <v>32</v>
      </c>
      <c r="L1897" s="12">
        <v>120</v>
      </c>
      <c r="M1897" s="14">
        <v>862.95</v>
      </c>
      <c r="N1897" s="13">
        <v>0</v>
      </c>
      <c r="O1897" s="14">
        <v>-0.01</v>
      </c>
      <c r="P1897" s="15">
        <v>114</v>
      </c>
      <c r="Q1897" s="13">
        <v>862.95</v>
      </c>
      <c r="R1897" s="13">
        <v>88355.38</v>
      </c>
      <c r="S1897" s="13">
        <v>93.87</v>
      </c>
      <c r="T1897" s="13">
        <v>477</v>
      </c>
      <c r="U1897" s="13">
        <v>9688.56</v>
      </c>
      <c r="V1897" s="13">
        <v>0</v>
      </c>
      <c r="W1897" s="16">
        <v>0</v>
      </c>
      <c r="X1897" s="16">
        <v>0</v>
      </c>
      <c r="Y1897" s="17">
        <f>SUM(R1897:X1897)+N1897+O1897</f>
        <v>98614.8</v>
      </c>
      <c r="Z1897" s="17">
        <f>((P1897*Q1897)+O1897+N1897)-Y1897</f>
        <v>-238.50999999999476</v>
      </c>
    </row>
    <row r="1898" spans="1:26" hidden="1" x14ac:dyDescent="0.25">
      <c r="A1898" s="10" t="s">
        <v>3281</v>
      </c>
      <c r="B1898" s="11">
        <v>44411</v>
      </c>
      <c r="C1898" s="12">
        <v>422349</v>
      </c>
      <c r="D1898" s="12" t="s">
        <v>3282</v>
      </c>
      <c r="E1898" s="11">
        <v>44411</v>
      </c>
      <c r="F1898" s="13">
        <v>89531.93</v>
      </c>
      <c r="G1898" s="13">
        <v>5371.92</v>
      </c>
      <c r="H1898" s="13">
        <v>2847.12</v>
      </c>
      <c r="I1898" s="13">
        <v>92.15</v>
      </c>
      <c r="J1898" s="13">
        <v>92148.88</v>
      </c>
      <c r="K1898" s="18" t="s">
        <v>32</v>
      </c>
      <c r="L1898" s="12">
        <v>120</v>
      </c>
      <c r="M1898" s="14">
        <v>847.17</v>
      </c>
      <c r="N1898" s="13">
        <v>0</v>
      </c>
      <c r="O1898" s="14">
        <v>0</v>
      </c>
      <c r="P1898" s="15">
        <v>110</v>
      </c>
      <c r="Q1898" s="13">
        <v>847.17</v>
      </c>
      <c r="R1898" s="13">
        <v>84924.74</v>
      </c>
      <c r="S1898" s="13">
        <v>86.62</v>
      </c>
      <c r="T1898" s="13">
        <v>0</v>
      </c>
      <c r="U1898" s="13">
        <v>8942.42</v>
      </c>
      <c r="V1898" s="13">
        <v>0</v>
      </c>
      <c r="W1898" s="16">
        <v>0</v>
      </c>
      <c r="X1898" s="16">
        <v>0</v>
      </c>
      <c r="Y1898" s="17">
        <f>SUM(R1898:X1898)+N1898+O1898</f>
        <v>93953.78</v>
      </c>
      <c r="Z1898" s="17">
        <f>((P1898*Q1898)+O1898+N1898)-Y1898</f>
        <v>-765.08000000000175</v>
      </c>
    </row>
    <row r="1899" spans="1:26" hidden="1" x14ac:dyDescent="0.25">
      <c r="A1899" s="10" t="s">
        <v>6969</v>
      </c>
      <c r="B1899" s="11">
        <v>44540</v>
      </c>
      <c r="C1899" s="12">
        <v>431337</v>
      </c>
      <c r="D1899" s="12" t="s">
        <v>6970</v>
      </c>
      <c r="E1899" s="11">
        <v>44540</v>
      </c>
      <c r="F1899" s="13">
        <v>93128.77</v>
      </c>
      <c r="G1899" s="13">
        <v>5587.73</v>
      </c>
      <c r="H1899" s="13">
        <v>4935.83</v>
      </c>
      <c r="I1899" s="13">
        <v>93.87</v>
      </c>
      <c r="J1899" s="13">
        <v>93874.54</v>
      </c>
      <c r="K1899" s="18" t="s">
        <v>32</v>
      </c>
      <c r="L1899" s="12">
        <v>120</v>
      </c>
      <c r="M1899" s="14">
        <v>863.03</v>
      </c>
      <c r="N1899" s="13">
        <v>0</v>
      </c>
      <c r="O1899" s="14">
        <v>0</v>
      </c>
      <c r="P1899" s="15">
        <v>114</v>
      </c>
      <c r="Q1899" s="13">
        <v>863.03</v>
      </c>
      <c r="R1899" s="13">
        <v>88853.32</v>
      </c>
      <c r="S1899" s="13">
        <v>91.47</v>
      </c>
      <c r="T1899" s="13">
        <v>0</v>
      </c>
      <c r="U1899" s="13">
        <v>9440.6299999999992</v>
      </c>
      <c r="V1899" s="13">
        <v>0</v>
      </c>
      <c r="W1899" s="16">
        <v>0</v>
      </c>
      <c r="X1899" s="16">
        <v>0</v>
      </c>
      <c r="Y1899" s="17">
        <f>SUM(R1899:X1899)+N1899+O1899</f>
        <v>98385.420000000013</v>
      </c>
      <c r="Z1899" s="17">
        <f>((P1899*Q1899)+O1899+N1899)-Y1899</f>
        <v>0</v>
      </c>
    </row>
    <row r="1900" spans="1:26" hidden="1" x14ac:dyDescent="0.25">
      <c r="A1900" s="10" t="s">
        <v>8163</v>
      </c>
      <c r="B1900" s="11">
        <v>44607</v>
      </c>
      <c r="C1900" s="12">
        <v>433361</v>
      </c>
      <c r="D1900" s="12" t="s">
        <v>8164</v>
      </c>
      <c r="E1900" s="11">
        <v>44607</v>
      </c>
      <c r="F1900" s="13">
        <v>99056.6</v>
      </c>
      <c r="G1900" s="13">
        <v>5943.4</v>
      </c>
      <c r="H1900" s="13">
        <v>7350</v>
      </c>
      <c r="I1900" s="13">
        <v>97.65</v>
      </c>
      <c r="J1900" s="13">
        <v>97747.65</v>
      </c>
      <c r="K1900" s="18" t="s">
        <v>32</v>
      </c>
      <c r="L1900" s="12">
        <v>120</v>
      </c>
      <c r="M1900" s="14">
        <v>898.64</v>
      </c>
      <c r="N1900" s="13">
        <v>0</v>
      </c>
      <c r="O1900" s="14">
        <v>0</v>
      </c>
      <c r="P1900" s="15">
        <v>116</v>
      </c>
      <c r="Q1900" s="13">
        <v>898.64</v>
      </c>
      <c r="R1900" s="13">
        <v>94312.24</v>
      </c>
      <c r="S1900" s="13">
        <v>95.19</v>
      </c>
      <c r="T1900" s="13">
        <v>0</v>
      </c>
      <c r="U1900" s="13">
        <v>9834.81</v>
      </c>
      <c r="V1900" s="13">
        <v>0</v>
      </c>
      <c r="W1900" s="16">
        <v>0</v>
      </c>
      <c r="X1900" s="16">
        <v>0</v>
      </c>
      <c r="Y1900" s="17">
        <f>SUM(R1900:X1900)+N1900+O1900</f>
        <v>104242.24000000001</v>
      </c>
      <c r="Z1900" s="17">
        <f>((P1900*Q1900)+O1900+N1900)-Y1900</f>
        <v>0</v>
      </c>
    </row>
    <row r="1901" spans="1:26" hidden="1" x14ac:dyDescent="0.25">
      <c r="A1901" s="10" t="s">
        <v>9565</v>
      </c>
      <c r="B1901" s="11">
        <v>44681</v>
      </c>
      <c r="C1901" s="12">
        <v>435558</v>
      </c>
      <c r="D1901" s="12" t="s">
        <v>9566</v>
      </c>
      <c r="E1901" s="11">
        <v>44681</v>
      </c>
      <c r="F1901" s="13">
        <v>113306.6</v>
      </c>
      <c r="G1901" s="13">
        <v>6798.4</v>
      </c>
      <c r="H1901" s="13">
        <v>6005.25</v>
      </c>
      <c r="I1901" s="13">
        <v>114.1</v>
      </c>
      <c r="J1901" s="13">
        <v>114213.85</v>
      </c>
      <c r="K1901" s="18" t="s">
        <v>32</v>
      </c>
      <c r="L1901" s="12">
        <v>120</v>
      </c>
      <c r="M1901" s="14">
        <v>1050.02</v>
      </c>
      <c r="N1901" s="13">
        <v>0</v>
      </c>
      <c r="O1901" s="14">
        <v>0</v>
      </c>
      <c r="P1901" s="15">
        <v>119</v>
      </c>
      <c r="Q1901" s="13">
        <v>1050.02</v>
      </c>
      <c r="R1901" s="13">
        <v>111010.21</v>
      </c>
      <c r="S1901" s="13">
        <v>114.1</v>
      </c>
      <c r="T1901" s="13">
        <v>2039.52</v>
      </c>
      <c r="U1901" s="13">
        <v>11788.55</v>
      </c>
      <c r="V1901" s="13">
        <v>0</v>
      </c>
      <c r="W1901" s="16">
        <v>0</v>
      </c>
      <c r="X1901" s="16">
        <v>0</v>
      </c>
      <c r="Y1901" s="17">
        <f>SUM(R1901:X1901)+N1901+O1901</f>
        <v>124952.38000000002</v>
      </c>
      <c r="Z1901" s="17">
        <f>((P1901*Q1901)+O1901+N1901)-Y1901</f>
        <v>0</v>
      </c>
    </row>
    <row r="1902" spans="1:26" x14ac:dyDescent="0.25">
      <c r="A1902" s="10" t="s">
        <v>10385</v>
      </c>
      <c r="B1902" s="11">
        <v>44726</v>
      </c>
      <c r="C1902" s="12">
        <v>436773</v>
      </c>
      <c r="D1902" s="12" t="s">
        <v>10386</v>
      </c>
      <c r="E1902" s="11">
        <v>44726</v>
      </c>
      <c r="F1902" s="13">
        <v>113306.6</v>
      </c>
      <c r="G1902" s="13">
        <v>6798.4</v>
      </c>
      <c r="H1902" s="53">
        <v>5005.25</v>
      </c>
      <c r="I1902" s="13">
        <v>115.1</v>
      </c>
      <c r="J1902" s="13">
        <v>115214.85</v>
      </c>
      <c r="K1902" s="18" t="s">
        <v>32</v>
      </c>
      <c r="L1902" s="12">
        <v>120</v>
      </c>
      <c r="M1902" s="52">
        <v>1059.22</v>
      </c>
      <c r="N1902" s="13">
        <v>0</v>
      </c>
      <c r="O1902" s="14">
        <v>0</v>
      </c>
      <c r="P1902" s="15">
        <v>120</v>
      </c>
      <c r="Q1902" s="51">
        <v>1059.22</v>
      </c>
      <c r="R1902" s="13">
        <v>111054.7</v>
      </c>
      <c r="S1902" s="13">
        <v>115.1</v>
      </c>
      <c r="T1902" s="13">
        <v>4045.05</v>
      </c>
      <c r="U1902" s="13">
        <v>11891.55</v>
      </c>
      <c r="V1902" s="13">
        <v>0</v>
      </c>
      <c r="W1902" s="16">
        <v>0</v>
      </c>
      <c r="X1902" s="16">
        <v>0</v>
      </c>
      <c r="Y1902" s="17">
        <f>SUM(R1902:X1902)+N1902+O1902</f>
        <v>127106.40000000001</v>
      </c>
      <c r="Z1902" s="17">
        <f>((P1902*Q1902)+O1902+N1902)-Y1902</f>
        <v>0</v>
      </c>
    </row>
    <row r="1903" spans="1:26" hidden="1" x14ac:dyDescent="0.25">
      <c r="A1903" s="10" t="s">
        <v>8315</v>
      </c>
      <c r="B1903" s="11">
        <v>44617</v>
      </c>
      <c r="C1903" s="12">
        <v>433365</v>
      </c>
      <c r="D1903" s="12" t="s">
        <v>8316</v>
      </c>
      <c r="E1903" s="11">
        <v>44617</v>
      </c>
      <c r="F1903" s="13">
        <v>113306.6</v>
      </c>
      <c r="G1903" s="13">
        <v>6798.4</v>
      </c>
      <c r="H1903" s="13">
        <v>6005.25</v>
      </c>
      <c r="I1903" s="13">
        <v>114.1</v>
      </c>
      <c r="J1903" s="13">
        <v>114213.85</v>
      </c>
      <c r="K1903" s="18" t="s">
        <v>32</v>
      </c>
      <c r="L1903" s="12">
        <v>120</v>
      </c>
      <c r="M1903" s="14">
        <v>1050.02</v>
      </c>
      <c r="N1903" s="13">
        <v>0</v>
      </c>
      <c r="O1903" s="14">
        <v>0</v>
      </c>
      <c r="P1903" s="15">
        <v>118</v>
      </c>
      <c r="Q1903" s="13">
        <v>1050.02</v>
      </c>
      <c r="R1903" s="13">
        <v>110979.95</v>
      </c>
      <c r="S1903" s="13">
        <v>114.1</v>
      </c>
      <c r="T1903" s="13">
        <v>1019.76</v>
      </c>
      <c r="U1903" s="13">
        <v>11788.55</v>
      </c>
      <c r="V1903" s="13">
        <v>0</v>
      </c>
      <c r="W1903" s="16">
        <v>0</v>
      </c>
      <c r="X1903" s="16">
        <v>0</v>
      </c>
      <c r="Y1903" s="17">
        <f>SUM(R1903:X1903)+N1903+O1903</f>
        <v>123902.36</v>
      </c>
      <c r="Z1903" s="17">
        <f>((P1903*Q1903)+O1903+N1903)-Y1903</f>
        <v>0</v>
      </c>
    </row>
    <row r="1904" spans="1:26" hidden="1" x14ac:dyDescent="0.25">
      <c r="A1904" s="10" t="s">
        <v>6997</v>
      </c>
      <c r="B1904" s="11">
        <v>44544</v>
      </c>
      <c r="C1904" s="12">
        <v>431273</v>
      </c>
      <c r="D1904" s="12" t="s">
        <v>6998</v>
      </c>
      <c r="E1904" s="11">
        <v>44544</v>
      </c>
      <c r="F1904" s="13">
        <v>113306.6</v>
      </c>
      <c r="G1904" s="13">
        <v>6798.4</v>
      </c>
      <c r="H1904" s="13">
        <v>6000</v>
      </c>
      <c r="I1904" s="13">
        <v>114.22</v>
      </c>
      <c r="J1904" s="13">
        <v>114219.22</v>
      </c>
      <c r="K1904" s="18" t="s">
        <v>32</v>
      </c>
      <c r="L1904" s="12">
        <v>120</v>
      </c>
      <c r="M1904" s="14">
        <v>1050.07</v>
      </c>
      <c r="N1904" s="13">
        <v>0</v>
      </c>
      <c r="O1904" s="14">
        <v>0</v>
      </c>
      <c r="P1904" s="15">
        <v>114</v>
      </c>
      <c r="Q1904" s="13">
        <v>1050.07</v>
      </c>
      <c r="R1904" s="13">
        <v>109058.13</v>
      </c>
      <c r="S1904" s="13">
        <v>111.28</v>
      </c>
      <c r="T1904" s="13">
        <v>0</v>
      </c>
      <c r="U1904" s="13">
        <v>11486.9</v>
      </c>
      <c r="V1904" s="13">
        <v>0</v>
      </c>
      <c r="W1904" s="16">
        <v>0</v>
      </c>
      <c r="X1904" s="16">
        <v>0</v>
      </c>
      <c r="Y1904" s="17">
        <f>SUM(R1904:X1904)+N1904+O1904</f>
        <v>120656.31</v>
      </c>
      <c r="Z1904" s="17">
        <f>((P1904*Q1904)+O1904+N1904)-Y1904</f>
        <v>-948.33000000000175</v>
      </c>
    </row>
    <row r="1905" spans="1:26" hidden="1" x14ac:dyDescent="0.25">
      <c r="A1905" s="10" t="s">
        <v>5969</v>
      </c>
      <c r="B1905" s="11">
        <v>44500</v>
      </c>
      <c r="C1905" s="12">
        <v>429028</v>
      </c>
      <c r="D1905" s="12" t="s">
        <v>5970</v>
      </c>
      <c r="E1905" s="11">
        <v>44500</v>
      </c>
      <c r="F1905" s="13">
        <v>113306.6</v>
      </c>
      <c r="G1905" s="13">
        <v>6798.4</v>
      </c>
      <c r="H1905" s="13">
        <v>5105</v>
      </c>
      <c r="I1905" s="13">
        <v>115.12</v>
      </c>
      <c r="J1905" s="13">
        <v>115115.12</v>
      </c>
      <c r="K1905" s="18" t="s">
        <v>32</v>
      </c>
      <c r="L1905" s="12">
        <v>120</v>
      </c>
      <c r="M1905" s="14">
        <v>1058.31</v>
      </c>
      <c r="N1905" s="13">
        <v>0</v>
      </c>
      <c r="O1905" s="14">
        <v>0</v>
      </c>
      <c r="P1905" s="15">
        <v>117</v>
      </c>
      <c r="Q1905" s="13">
        <v>1058.31</v>
      </c>
      <c r="R1905" s="13">
        <v>110805.31</v>
      </c>
      <c r="S1905" s="13">
        <v>115.12</v>
      </c>
      <c r="T1905" s="13">
        <v>1019.76</v>
      </c>
      <c r="U1905" s="13">
        <v>11882.08</v>
      </c>
      <c r="V1905" s="13">
        <v>0</v>
      </c>
      <c r="W1905" s="16">
        <v>0</v>
      </c>
      <c r="X1905" s="16">
        <v>0</v>
      </c>
      <c r="Y1905" s="17">
        <f>SUM(R1905:X1905)+N1905+O1905</f>
        <v>123822.26999999999</v>
      </c>
      <c r="Z1905" s="17">
        <f>((P1905*Q1905)+O1905+N1905)-Y1905</f>
        <v>0</v>
      </c>
    </row>
    <row r="1906" spans="1:26" hidden="1" x14ac:dyDescent="0.25">
      <c r="A1906" s="10" t="s">
        <v>4385</v>
      </c>
      <c r="B1906" s="11">
        <v>44460</v>
      </c>
      <c r="C1906" s="12">
        <v>425468</v>
      </c>
      <c r="D1906" s="12" t="s">
        <v>4386</v>
      </c>
      <c r="E1906" s="11">
        <v>44459</v>
      </c>
      <c r="F1906" s="13">
        <v>93128.77</v>
      </c>
      <c r="G1906" s="13">
        <v>5587.73</v>
      </c>
      <c r="H1906" s="13">
        <v>987.17</v>
      </c>
      <c r="I1906" s="13">
        <v>97.83</v>
      </c>
      <c r="J1906" s="13">
        <v>97827.16</v>
      </c>
      <c r="K1906" s="18" t="s">
        <v>32</v>
      </c>
      <c r="L1906" s="12">
        <v>120</v>
      </c>
      <c r="M1906" s="14">
        <v>899.37</v>
      </c>
      <c r="N1906" s="13">
        <v>0</v>
      </c>
      <c r="O1906" s="14">
        <v>0</v>
      </c>
      <c r="P1906" s="15">
        <v>112</v>
      </c>
      <c r="Q1906" s="13">
        <v>899.37</v>
      </c>
      <c r="R1906" s="13">
        <v>90713.23</v>
      </c>
      <c r="S1906" s="13">
        <v>96.11</v>
      </c>
      <c r="T1906" s="13">
        <v>0</v>
      </c>
      <c r="U1906" s="13">
        <v>9920.1</v>
      </c>
      <c r="V1906" s="13">
        <v>0</v>
      </c>
      <c r="W1906" s="16">
        <v>0</v>
      </c>
      <c r="X1906" s="16">
        <v>0</v>
      </c>
      <c r="Y1906" s="17">
        <f>SUM(R1906:X1906)+N1906+O1906</f>
        <v>100729.44</v>
      </c>
      <c r="Z1906" s="17">
        <f>((P1906*Q1906)+O1906+N1906)-Y1906</f>
        <v>0</v>
      </c>
    </row>
    <row r="1907" spans="1:26" hidden="1" x14ac:dyDescent="0.25">
      <c r="A1907" s="10" t="s">
        <v>9291</v>
      </c>
      <c r="B1907" s="11">
        <v>44671</v>
      </c>
      <c r="C1907" s="12">
        <v>435115</v>
      </c>
      <c r="D1907" s="12" t="s">
        <v>9292</v>
      </c>
      <c r="E1907" s="11">
        <v>44671</v>
      </c>
      <c r="F1907" s="13">
        <v>93128.77</v>
      </c>
      <c r="G1907" s="13">
        <v>5587.73</v>
      </c>
      <c r="H1907" s="13">
        <v>2961.5</v>
      </c>
      <c r="I1907" s="13">
        <v>95.76</v>
      </c>
      <c r="J1907" s="13">
        <v>95850.76</v>
      </c>
      <c r="K1907" s="18" t="s">
        <v>32</v>
      </c>
      <c r="L1907" s="12">
        <v>120</v>
      </c>
      <c r="M1907" s="14">
        <v>881.2</v>
      </c>
      <c r="N1907" s="13">
        <v>0</v>
      </c>
      <c r="O1907" s="14">
        <v>0</v>
      </c>
      <c r="P1907" s="15">
        <v>119</v>
      </c>
      <c r="Q1907" s="13">
        <v>881.2</v>
      </c>
      <c r="R1907" s="13">
        <v>91549.1</v>
      </c>
      <c r="S1907" s="13">
        <v>95.76</v>
      </c>
      <c r="T1907" s="13">
        <v>3324.7</v>
      </c>
      <c r="U1907" s="13">
        <v>9893.24</v>
      </c>
      <c r="V1907" s="13">
        <v>0</v>
      </c>
      <c r="W1907" s="16">
        <v>0</v>
      </c>
      <c r="X1907" s="16">
        <v>0</v>
      </c>
      <c r="Y1907" s="17">
        <f>SUM(R1907:X1907)+N1907+O1907</f>
        <v>104862.8</v>
      </c>
      <c r="Z1907" s="17">
        <f>((P1907*Q1907)+O1907+N1907)-Y1907</f>
        <v>0</v>
      </c>
    </row>
    <row r="1908" spans="1:26" hidden="1" x14ac:dyDescent="0.25">
      <c r="A1908" s="10" t="s">
        <v>9783</v>
      </c>
      <c r="B1908" s="11">
        <v>44691</v>
      </c>
      <c r="C1908" s="12">
        <v>435817</v>
      </c>
      <c r="D1908" s="12" t="s">
        <v>9784</v>
      </c>
      <c r="E1908" s="11">
        <v>44691</v>
      </c>
      <c r="F1908" s="13">
        <v>117924.53</v>
      </c>
      <c r="G1908" s="13">
        <v>7075.47</v>
      </c>
      <c r="H1908" s="13">
        <v>6250</v>
      </c>
      <c r="I1908" s="13">
        <v>118.75</v>
      </c>
      <c r="J1908" s="13">
        <v>118868.75</v>
      </c>
      <c r="K1908" s="18" t="s">
        <v>32</v>
      </c>
      <c r="L1908" s="12">
        <v>120</v>
      </c>
      <c r="M1908" s="14">
        <v>1092.82</v>
      </c>
      <c r="N1908" s="13">
        <v>0</v>
      </c>
      <c r="O1908" s="14">
        <v>0</v>
      </c>
      <c r="P1908" s="15">
        <v>120</v>
      </c>
      <c r="Q1908" s="13">
        <v>1092.82</v>
      </c>
      <c r="R1908" s="13">
        <v>115566.04</v>
      </c>
      <c r="S1908" s="13">
        <v>118.75</v>
      </c>
      <c r="T1908" s="13">
        <v>3183.96</v>
      </c>
      <c r="U1908" s="13">
        <v>12269.65</v>
      </c>
      <c r="V1908" s="13">
        <v>0</v>
      </c>
      <c r="W1908" s="16">
        <v>0</v>
      </c>
      <c r="X1908" s="16">
        <v>0</v>
      </c>
      <c r="Y1908" s="17">
        <f>SUM(R1908:X1908)+N1908+O1908</f>
        <v>131138.4</v>
      </c>
      <c r="Z1908" s="17">
        <f>((P1908*Q1908)+O1908+N1908)-Y1908</f>
        <v>0</v>
      </c>
    </row>
    <row r="1909" spans="1:26" hidden="1" x14ac:dyDescent="0.25">
      <c r="A1909" s="10" t="s">
        <v>3883</v>
      </c>
      <c r="B1909" s="11">
        <v>44439</v>
      </c>
      <c r="C1909" s="12">
        <v>423737</v>
      </c>
      <c r="D1909" s="12" t="s">
        <v>3884</v>
      </c>
      <c r="E1909" s="11">
        <v>44435</v>
      </c>
      <c r="F1909" s="13">
        <v>113306.6</v>
      </c>
      <c r="G1909" s="13">
        <v>6798.4</v>
      </c>
      <c r="H1909" s="13">
        <v>2500</v>
      </c>
      <c r="I1909" s="13">
        <v>117.72</v>
      </c>
      <c r="J1909" s="13">
        <v>117722.72</v>
      </c>
      <c r="K1909" s="18" t="s">
        <v>32</v>
      </c>
      <c r="L1909" s="12">
        <v>120</v>
      </c>
      <c r="M1909" s="14">
        <v>1082.28</v>
      </c>
      <c r="N1909" s="13">
        <v>0</v>
      </c>
      <c r="O1909" s="14">
        <v>0</v>
      </c>
      <c r="P1909" s="15">
        <v>111</v>
      </c>
      <c r="Q1909" s="13">
        <v>1082.28</v>
      </c>
      <c r="R1909" s="13">
        <v>108393.28</v>
      </c>
      <c r="S1909" s="13">
        <v>112.67</v>
      </c>
      <c r="T1909" s="13">
        <v>0</v>
      </c>
      <c r="U1909" s="13">
        <v>11627.13</v>
      </c>
      <c r="V1909" s="13">
        <v>0</v>
      </c>
      <c r="W1909" s="16">
        <v>0</v>
      </c>
      <c r="X1909" s="16">
        <v>0</v>
      </c>
      <c r="Y1909" s="17">
        <f>SUM(R1909:X1909)+N1909+O1909</f>
        <v>120133.08</v>
      </c>
      <c r="Z1909" s="17">
        <f>((P1909*Q1909)+O1909+N1909)-Y1909</f>
        <v>0</v>
      </c>
    </row>
    <row r="1910" spans="1:26" hidden="1" x14ac:dyDescent="0.25">
      <c r="A1910" s="10" t="s">
        <v>9651</v>
      </c>
      <c r="B1910" s="11">
        <v>44681</v>
      </c>
      <c r="C1910" s="12">
        <v>435283</v>
      </c>
      <c r="D1910" s="12" t="s">
        <v>9652</v>
      </c>
      <c r="E1910" s="11">
        <v>44681</v>
      </c>
      <c r="F1910" s="13">
        <v>112675.21</v>
      </c>
      <c r="G1910" s="13">
        <v>2563.71</v>
      </c>
      <c r="H1910" s="13">
        <v>5761.95</v>
      </c>
      <c r="I1910" s="13">
        <v>109.48</v>
      </c>
      <c r="J1910" s="13">
        <v>109586.45</v>
      </c>
      <c r="K1910" s="18" t="s">
        <v>32</v>
      </c>
      <c r="L1910" s="12">
        <v>114</v>
      </c>
      <c r="M1910" s="14">
        <v>1055.44</v>
      </c>
      <c r="N1910" s="13">
        <v>0</v>
      </c>
      <c r="O1910" s="14">
        <v>-0.01</v>
      </c>
      <c r="P1910" s="15">
        <v>113</v>
      </c>
      <c r="Q1910" s="13">
        <v>1055.44</v>
      </c>
      <c r="R1910" s="13">
        <v>107652.42</v>
      </c>
      <c r="S1910" s="13">
        <v>109.48</v>
      </c>
      <c r="T1910" s="13">
        <v>769.12</v>
      </c>
      <c r="U1910" s="13">
        <v>10733.71</v>
      </c>
      <c r="V1910" s="13">
        <v>0</v>
      </c>
      <c r="W1910" s="16">
        <v>0</v>
      </c>
      <c r="X1910" s="16">
        <v>0</v>
      </c>
      <c r="Y1910" s="17">
        <f>SUM(R1910:X1910)+N1910+O1910</f>
        <v>119264.71999999999</v>
      </c>
      <c r="Z1910" s="17">
        <f>((P1910*Q1910)+O1910+N1910)-Y1910</f>
        <v>-9.9999999802093953E-3</v>
      </c>
    </row>
    <row r="1911" spans="1:26" hidden="1" x14ac:dyDescent="0.25">
      <c r="A1911" s="10" t="s">
        <v>8519</v>
      </c>
      <c r="B1911" s="11">
        <v>44620</v>
      </c>
      <c r="C1911" s="12">
        <v>433637</v>
      </c>
      <c r="D1911" s="12" t="s">
        <v>8520</v>
      </c>
      <c r="E1911" s="11">
        <v>44620</v>
      </c>
      <c r="F1911" s="13">
        <v>90024.48</v>
      </c>
      <c r="G1911" s="13">
        <v>5401.47</v>
      </c>
      <c r="H1911" s="13">
        <v>4772</v>
      </c>
      <c r="I1911" s="13">
        <v>90.65</v>
      </c>
      <c r="J1911" s="13">
        <v>90744.6</v>
      </c>
      <c r="K1911" s="18" t="s">
        <v>32</v>
      </c>
      <c r="L1911" s="12">
        <v>120</v>
      </c>
      <c r="M1911" s="14">
        <v>834.26</v>
      </c>
      <c r="N1911" s="13">
        <v>0</v>
      </c>
      <c r="O1911" s="14">
        <v>0</v>
      </c>
      <c r="P1911" s="15">
        <v>117</v>
      </c>
      <c r="Q1911" s="13">
        <v>834.26</v>
      </c>
      <c r="R1911" s="13">
        <v>88151.17</v>
      </c>
      <c r="S1911" s="13">
        <v>90.65</v>
      </c>
      <c r="T1911" s="13">
        <v>0</v>
      </c>
      <c r="U1911" s="13">
        <v>9366.6</v>
      </c>
      <c r="V1911" s="13">
        <v>0</v>
      </c>
      <c r="W1911" s="16">
        <v>0</v>
      </c>
      <c r="X1911" s="16">
        <v>0</v>
      </c>
      <c r="Y1911" s="17">
        <f>SUM(R1911:X1911)+N1911+O1911</f>
        <v>97608.42</v>
      </c>
      <c r="Z1911" s="17">
        <f>((P1911*Q1911)+O1911+N1911)-Y1911</f>
        <v>0</v>
      </c>
    </row>
    <row r="1912" spans="1:26" x14ac:dyDescent="0.25">
      <c r="A1912" s="41" t="s">
        <v>10367</v>
      </c>
      <c r="B1912" s="42">
        <v>44725</v>
      </c>
      <c r="C1912" s="43">
        <v>436777</v>
      </c>
      <c r="D1912" s="43" t="s">
        <v>10368</v>
      </c>
      <c r="E1912" s="42">
        <v>44725</v>
      </c>
      <c r="F1912" s="44">
        <v>99611.32</v>
      </c>
      <c r="G1912" s="44">
        <v>5976.68</v>
      </c>
      <c r="H1912" s="53">
        <v>5279.4</v>
      </c>
      <c r="I1912" s="44">
        <v>100.31</v>
      </c>
      <c r="J1912" s="44">
        <v>100408.91</v>
      </c>
      <c r="K1912" s="45" t="s">
        <v>32</v>
      </c>
      <c r="L1912" s="43">
        <v>120</v>
      </c>
      <c r="M1912" s="52">
        <v>923.11</v>
      </c>
      <c r="N1912" s="44">
        <v>0</v>
      </c>
      <c r="O1912" s="46">
        <v>0.01</v>
      </c>
      <c r="P1912" s="47">
        <v>120</v>
      </c>
      <c r="Q1912" s="51">
        <v>923.11</v>
      </c>
      <c r="R1912" s="44">
        <v>97619.09</v>
      </c>
      <c r="S1912" s="44">
        <v>100.31</v>
      </c>
      <c r="T1912" s="44">
        <v>2689.5</v>
      </c>
      <c r="U1912" s="44">
        <v>10364.290000000001</v>
      </c>
      <c r="V1912" s="44">
        <v>0</v>
      </c>
      <c r="W1912" s="48">
        <v>0</v>
      </c>
      <c r="X1912" s="48">
        <v>0</v>
      </c>
      <c r="Y1912" s="49">
        <f>SUM(R1912:X1912)+N1912+O1912</f>
        <v>110773.2</v>
      </c>
      <c r="Z1912" s="49">
        <f>((P1912*Q1912)+O1912+N1912)-Y1912</f>
        <v>9.9999999947613105E-3</v>
      </c>
    </row>
    <row r="1913" spans="1:26" hidden="1" x14ac:dyDescent="0.25">
      <c r="A1913" s="10" t="s">
        <v>5421</v>
      </c>
      <c r="B1913" s="11">
        <v>44488</v>
      </c>
      <c r="C1913" s="12">
        <v>427831</v>
      </c>
      <c r="D1913" s="12" t="s">
        <v>5422</v>
      </c>
      <c r="E1913" s="11">
        <v>44487</v>
      </c>
      <c r="F1913" s="13">
        <v>93128.77</v>
      </c>
      <c r="G1913" s="13">
        <v>5587.73</v>
      </c>
      <c r="H1913" s="13">
        <v>1000</v>
      </c>
      <c r="I1913" s="13">
        <v>97.81</v>
      </c>
      <c r="J1913" s="13">
        <v>97814.31</v>
      </c>
      <c r="K1913" s="18" t="s">
        <v>32</v>
      </c>
      <c r="L1913" s="12">
        <v>120</v>
      </c>
      <c r="M1913" s="14">
        <v>899.25</v>
      </c>
      <c r="N1913" s="13">
        <v>0</v>
      </c>
      <c r="O1913" s="14">
        <v>0.01</v>
      </c>
      <c r="P1913" s="15">
        <v>113</v>
      </c>
      <c r="Q1913" s="13">
        <v>899.25</v>
      </c>
      <c r="R1913" s="13">
        <v>91482.83</v>
      </c>
      <c r="S1913" s="13">
        <v>97.81</v>
      </c>
      <c r="T1913" s="13">
        <v>838.16</v>
      </c>
      <c r="U1913" s="13">
        <v>10095.69</v>
      </c>
      <c r="V1913" s="13">
        <v>0</v>
      </c>
      <c r="W1913" s="16">
        <v>0</v>
      </c>
      <c r="X1913" s="16">
        <v>0</v>
      </c>
      <c r="Y1913" s="17">
        <f>SUM(R1913:X1913)+N1913+O1913</f>
        <v>102514.5</v>
      </c>
      <c r="Z1913" s="17">
        <f>((P1913*Q1913)+O1913+N1913)-Y1913</f>
        <v>-899.24000000000524</v>
      </c>
    </row>
    <row r="1914" spans="1:26" hidden="1" x14ac:dyDescent="0.25">
      <c r="A1914" s="10" t="s">
        <v>2049</v>
      </c>
      <c r="B1914" s="11">
        <v>44362</v>
      </c>
      <c r="C1914" s="12">
        <v>419016</v>
      </c>
      <c r="D1914" s="12" t="s">
        <v>2050</v>
      </c>
      <c r="E1914" s="11">
        <v>44362</v>
      </c>
      <c r="F1914" s="13">
        <v>93128.77</v>
      </c>
      <c r="G1914" s="13">
        <v>5587.73</v>
      </c>
      <c r="H1914" s="13">
        <v>1343.02</v>
      </c>
      <c r="I1914" s="13">
        <v>97.47</v>
      </c>
      <c r="J1914" s="13">
        <v>97470.95</v>
      </c>
      <c r="K1914" s="18" t="s">
        <v>32</v>
      </c>
      <c r="L1914" s="12">
        <v>120</v>
      </c>
      <c r="M1914" s="14">
        <v>896.1</v>
      </c>
      <c r="N1914" s="13">
        <v>0</v>
      </c>
      <c r="O1914" s="14">
        <v>0</v>
      </c>
      <c r="P1914" s="15">
        <v>109</v>
      </c>
      <c r="Q1914" s="13">
        <v>1027.42</v>
      </c>
      <c r="R1914" s="13">
        <v>88046.42</v>
      </c>
      <c r="S1914" s="13">
        <v>92.37</v>
      </c>
      <c r="T1914" s="13">
        <v>0</v>
      </c>
      <c r="U1914" s="13">
        <v>9536.11</v>
      </c>
      <c r="V1914" s="13">
        <v>12902.33</v>
      </c>
      <c r="W1914" s="16">
        <v>13.08</v>
      </c>
      <c r="X1914" s="16">
        <v>1397.38</v>
      </c>
      <c r="Y1914" s="17">
        <f>SUM(R1914:X1914)+N1914+O1914</f>
        <v>111987.69</v>
      </c>
      <c r="Z1914" s="17">
        <f>((P1914*Q1914)+O1914+N1914)-Y1914</f>
        <v>1.0900000000110595</v>
      </c>
    </row>
    <row r="1915" spans="1:26" hidden="1" x14ac:dyDescent="0.25">
      <c r="A1915" s="10" t="s">
        <v>7329</v>
      </c>
      <c r="B1915" s="11">
        <v>44565</v>
      </c>
      <c r="C1915" s="12">
        <v>431913</v>
      </c>
      <c r="D1915" s="12" t="s">
        <v>7330</v>
      </c>
      <c r="E1915" s="11">
        <v>44565</v>
      </c>
      <c r="F1915" s="13">
        <v>93128.77</v>
      </c>
      <c r="G1915" s="13">
        <v>5587.73</v>
      </c>
      <c r="H1915" s="13">
        <v>4935.83</v>
      </c>
      <c r="I1915" s="13">
        <v>93.87</v>
      </c>
      <c r="J1915" s="13">
        <v>93874.54</v>
      </c>
      <c r="K1915" s="18" t="s">
        <v>32</v>
      </c>
      <c r="L1915" s="12">
        <v>120</v>
      </c>
      <c r="M1915" s="14">
        <v>863.03</v>
      </c>
      <c r="N1915" s="13">
        <v>0</v>
      </c>
      <c r="O1915" s="14">
        <v>0</v>
      </c>
      <c r="P1915" s="15">
        <v>115</v>
      </c>
      <c r="Q1915" s="13">
        <v>863.03</v>
      </c>
      <c r="R1915" s="13">
        <v>89632.74</v>
      </c>
      <c r="S1915" s="13">
        <v>92.27</v>
      </c>
      <c r="T1915" s="13">
        <v>0</v>
      </c>
      <c r="U1915" s="13">
        <v>9523.44</v>
      </c>
      <c r="V1915" s="13">
        <v>0</v>
      </c>
      <c r="W1915" s="16">
        <v>0</v>
      </c>
      <c r="X1915" s="16">
        <v>0</v>
      </c>
      <c r="Y1915" s="17">
        <f>SUM(R1915:X1915)+N1915+O1915</f>
        <v>99248.450000000012</v>
      </c>
      <c r="Z1915" s="17">
        <f>((P1915*Q1915)+O1915+N1915)-Y1915</f>
        <v>0</v>
      </c>
    </row>
    <row r="1916" spans="1:26" hidden="1" x14ac:dyDescent="0.25">
      <c r="A1916" s="10" t="s">
        <v>9027</v>
      </c>
      <c r="B1916" s="11">
        <v>44651</v>
      </c>
      <c r="C1916" s="12">
        <v>434515</v>
      </c>
      <c r="D1916" s="12" t="s">
        <v>9028</v>
      </c>
      <c r="E1916" s="11">
        <v>44651</v>
      </c>
      <c r="F1916" s="13">
        <v>86920.19</v>
      </c>
      <c r="G1916" s="13">
        <v>5215.21</v>
      </c>
      <c r="H1916" s="13">
        <v>4606.7700000000004</v>
      </c>
      <c r="I1916" s="13">
        <v>87.53</v>
      </c>
      <c r="J1916" s="13">
        <v>87616.16</v>
      </c>
      <c r="K1916" s="18" t="s">
        <v>32</v>
      </c>
      <c r="L1916" s="12">
        <v>120</v>
      </c>
      <c r="M1916" s="14">
        <v>805.5</v>
      </c>
      <c r="N1916" s="13">
        <v>0</v>
      </c>
      <c r="O1916" s="14">
        <v>0</v>
      </c>
      <c r="P1916" s="15">
        <v>118</v>
      </c>
      <c r="Q1916" s="13">
        <v>805.5</v>
      </c>
      <c r="R1916" s="13">
        <v>85135.35</v>
      </c>
      <c r="S1916" s="13">
        <v>87.53</v>
      </c>
      <c r="T1916" s="13">
        <v>782.28</v>
      </c>
      <c r="U1916" s="13">
        <v>9043.84</v>
      </c>
      <c r="V1916" s="13">
        <v>0</v>
      </c>
      <c r="W1916" s="16">
        <v>0</v>
      </c>
      <c r="X1916" s="16">
        <v>0</v>
      </c>
      <c r="Y1916" s="17">
        <f>SUM(R1916:X1916)+N1916+O1916</f>
        <v>95049</v>
      </c>
      <c r="Z1916" s="17">
        <f>((P1916*Q1916)+O1916+N1916)-Y1916</f>
        <v>0</v>
      </c>
    </row>
    <row r="1917" spans="1:26" hidden="1" x14ac:dyDescent="0.25">
      <c r="A1917" s="10" t="s">
        <v>9605</v>
      </c>
      <c r="B1917" s="11">
        <v>44681</v>
      </c>
      <c r="C1917" s="12">
        <v>435589</v>
      </c>
      <c r="D1917" s="12" t="s">
        <v>9606</v>
      </c>
      <c r="E1917" s="11">
        <v>44681</v>
      </c>
      <c r="F1917" s="13">
        <v>86102.83</v>
      </c>
      <c r="G1917" s="13">
        <v>5166.17</v>
      </c>
      <c r="H1917" s="13">
        <v>4563.45</v>
      </c>
      <c r="I1917" s="13">
        <v>86.71</v>
      </c>
      <c r="J1917" s="13">
        <v>86792.26</v>
      </c>
      <c r="K1917" s="18" t="s">
        <v>32</v>
      </c>
      <c r="L1917" s="12">
        <v>120</v>
      </c>
      <c r="M1917" s="14">
        <v>797.92</v>
      </c>
      <c r="N1917" s="13">
        <v>0</v>
      </c>
      <c r="O1917" s="14">
        <v>-0.01</v>
      </c>
      <c r="P1917" s="15">
        <v>119</v>
      </c>
      <c r="Q1917" s="13">
        <v>797.92</v>
      </c>
      <c r="R1917" s="13">
        <v>84357.78</v>
      </c>
      <c r="S1917" s="13">
        <v>86.71</v>
      </c>
      <c r="T1917" s="13">
        <v>1549.86</v>
      </c>
      <c r="U1917" s="13">
        <v>8958.14</v>
      </c>
      <c r="V1917" s="13">
        <v>0</v>
      </c>
      <c r="W1917" s="16">
        <v>0</v>
      </c>
      <c r="X1917" s="16">
        <v>0</v>
      </c>
      <c r="Y1917" s="17">
        <f>SUM(R1917:X1917)+N1917+O1917</f>
        <v>94952.48000000001</v>
      </c>
      <c r="Z1917" s="17">
        <f>((P1917*Q1917)+O1917+N1917)-Y1917</f>
        <v>-1.0000000009313226E-2</v>
      </c>
    </row>
    <row r="1918" spans="1:26" hidden="1" x14ac:dyDescent="0.25">
      <c r="A1918" s="10" t="s">
        <v>3697</v>
      </c>
      <c r="B1918" s="11">
        <v>44435</v>
      </c>
      <c r="C1918" s="12">
        <v>423705</v>
      </c>
      <c r="D1918" s="12" t="s">
        <v>3698</v>
      </c>
      <c r="E1918" s="11">
        <v>44434</v>
      </c>
      <c r="F1918" s="13">
        <v>82777.350000000006</v>
      </c>
      <c r="G1918" s="13">
        <v>4966.6400000000003</v>
      </c>
      <c r="H1918" s="13">
        <v>1200</v>
      </c>
      <c r="I1918" s="13">
        <v>86.63</v>
      </c>
      <c r="J1918" s="13">
        <v>86630.62</v>
      </c>
      <c r="K1918" s="18" t="s">
        <v>32</v>
      </c>
      <c r="L1918" s="12">
        <v>120</v>
      </c>
      <c r="M1918" s="14">
        <v>796.44</v>
      </c>
      <c r="N1918" s="13">
        <v>0</v>
      </c>
      <c r="O1918" s="14">
        <v>0</v>
      </c>
      <c r="P1918" s="15">
        <v>112</v>
      </c>
      <c r="Q1918" s="13">
        <v>796.44</v>
      </c>
      <c r="R1918" s="13">
        <v>80408</v>
      </c>
      <c r="S1918" s="13">
        <v>84.38</v>
      </c>
      <c r="T1918" s="13">
        <v>0</v>
      </c>
      <c r="U1918" s="13">
        <v>8708.9</v>
      </c>
      <c r="V1918" s="13">
        <v>0</v>
      </c>
      <c r="W1918" s="16">
        <v>0</v>
      </c>
      <c r="X1918" s="16">
        <v>0</v>
      </c>
      <c r="Y1918" s="17">
        <f>SUM(R1918:X1918)+N1918+O1918</f>
        <v>89201.279999999999</v>
      </c>
      <c r="Z1918" s="17">
        <f>((P1918*Q1918)+O1918+N1918)-Y1918</f>
        <v>0</v>
      </c>
    </row>
    <row r="1919" spans="1:26" hidden="1" x14ac:dyDescent="0.25">
      <c r="A1919" s="10" t="s">
        <v>5733</v>
      </c>
      <c r="B1919" s="11">
        <v>44497</v>
      </c>
      <c r="C1919" s="12">
        <v>428268</v>
      </c>
      <c r="D1919" s="12" t="s">
        <v>5734</v>
      </c>
      <c r="E1919" s="11">
        <v>44495</v>
      </c>
      <c r="F1919" s="13">
        <v>86102.83</v>
      </c>
      <c r="G1919" s="13">
        <v>5166.17</v>
      </c>
      <c r="H1919" s="13">
        <v>2738.1</v>
      </c>
      <c r="I1919" s="13">
        <v>88.62</v>
      </c>
      <c r="J1919" s="13">
        <v>88619.520000000004</v>
      </c>
      <c r="K1919" s="18" t="s">
        <v>32</v>
      </c>
      <c r="L1919" s="12">
        <v>120</v>
      </c>
      <c r="M1919" s="14">
        <v>814.72</v>
      </c>
      <c r="N1919" s="13">
        <v>0</v>
      </c>
      <c r="O1919" s="14">
        <v>-0.01</v>
      </c>
      <c r="P1919" s="15">
        <v>115</v>
      </c>
      <c r="Q1919" s="13">
        <v>814.72</v>
      </c>
      <c r="R1919" s="13">
        <v>84457.31</v>
      </c>
      <c r="S1919" s="13">
        <v>88.62</v>
      </c>
      <c r="T1919" s="13">
        <v>0</v>
      </c>
      <c r="U1919" s="13">
        <v>9146.8799999999992</v>
      </c>
      <c r="V1919" s="13">
        <v>0</v>
      </c>
      <c r="W1919" s="16">
        <v>0</v>
      </c>
      <c r="X1919" s="16">
        <v>0</v>
      </c>
      <c r="Y1919" s="17">
        <f>SUM(R1919:X1919)+N1919+O1919</f>
        <v>93692.800000000003</v>
      </c>
      <c r="Z1919" s="17">
        <f>((P1919*Q1919)+O1919+N1919)-Y1919</f>
        <v>-9.9999999947613105E-3</v>
      </c>
    </row>
    <row r="1920" spans="1:26" hidden="1" x14ac:dyDescent="0.25">
      <c r="A1920" s="10" t="s">
        <v>7675</v>
      </c>
      <c r="B1920" s="11">
        <v>44587</v>
      </c>
      <c r="C1920" s="12">
        <v>432611</v>
      </c>
      <c r="D1920" s="12" t="s">
        <v>7676</v>
      </c>
      <c r="E1920" s="11">
        <v>44587</v>
      </c>
      <c r="F1920" s="13">
        <v>86102.83</v>
      </c>
      <c r="G1920" s="13">
        <v>5166.17</v>
      </c>
      <c r="H1920" s="13">
        <v>4563.45</v>
      </c>
      <c r="I1920" s="13">
        <v>86.79</v>
      </c>
      <c r="J1920" s="13">
        <v>86792.34</v>
      </c>
      <c r="K1920" s="18" t="s">
        <v>32</v>
      </c>
      <c r="L1920" s="12">
        <v>120</v>
      </c>
      <c r="M1920" s="14">
        <v>797.92</v>
      </c>
      <c r="N1920" s="13">
        <v>0</v>
      </c>
      <c r="O1920" s="14">
        <v>-0.01</v>
      </c>
      <c r="P1920" s="15">
        <v>116</v>
      </c>
      <c r="Q1920" s="13">
        <v>797.92</v>
      </c>
      <c r="R1920" s="13">
        <v>83591.179999999993</v>
      </c>
      <c r="S1920" s="13">
        <v>86.05</v>
      </c>
      <c r="T1920" s="13">
        <v>0</v>
      </c>
      <c r="U1920" s="13">
        <v>8881.5</v>
      </c>
      <c r="V1920" s="13">
        <v>0</v>
      </c>
      <c r="W1920" s="16">
        <v>0</v>
      </c>
      <c r="X1920" s="16">
        <v>0</v>
      </c>
      <c r="Y1920" s="17">
        <f>SUM(R1920:X1920)+N1920+O1920</f>
        <v>92558.720000000001</v>
      </c>
      <c r="Z1920" s="17">
        <f>((P1920*Q1920)+O1920+N1920)-Y1920</f>
        <v>-9.9999999947613105E-3</v>
      </c>
    </row>
    <row r="1921" spans="1:26" hidden="1" x14ac:dyDescent="0.25">
      <c r="A1921" s="10" t="s">
        <v>3867</v>
      </c>
      <c r="B1921" s="11">
        <v>44439</v>
      </c>
      <c r="C1921" s="12">
        <v>424081</v>
      </c>
      <c r="D1921" s="12" t="s">
        <v>3868</v>
      </c>
      <c r="E1921" s="11">
        <v>44439</v>
      </c>
      <c r="F1921" s="13">
        <v>86817.36</v>
      </c>
      <c r="G1921" s="13">
        <v>0</v>
      </c>
      <c r="H1921" s="13">
        <v>1249</v>
      </c>
      <c r="I1921" s="13">
        <v>85.65</v>
      </c>
      <c r="J1921" s="13">
        <v>85654.01</v>
      </c>
      <c r="K1921" s="18" t="s">
        <v>32</v>
      </c>
      <c r="L1921" s="12">
        <v>120</v>
      </c>
      <c r="M1921" s="14">
        <v>787.46</v>
      </c>
      <c r="N1921" s="13">
        <v>0</v>
      </c>
      <c r="O1921" s="14">
        <v>0</v>
      </c>
      <c r="P1921" s="15">
        <v>110</v>
      </c>
      <c r="Q1921" s="13">
        <v>787.46</v>
      </c>
      <c r="R1921" s="13">
        <v>78437.66</v>
      </c>
      <c r="S1921" s="13">
        <v>78.55</v>
      </c>
      <c r="T1921" s="13">
        <v>0</v>
      </c>
      <c r="U1921" s="13">
        <v>8104.39</v>
      </c>
      <c r="V1921" s="13">
        <v>0</v>
      </c>
      <c r="W1921" s="16">
        <v>0</v>
      </c>
      <c r="X1921" s="16">
        <v>0</v>
      </c>
      <c r="Y1921" s="17">
        <f>SUM(R1921:X1921)+N1921+O1921</f>
        <v>86620.6</v>
      </c>
      <c r="Z1921" s="17">
        <f>((P1921*Q1921)+O1921+N1921)-Y1921</f>
        <v>0</v>
      </c>
    </row>
    <row r="1922" spans="1:26" hidden="1" x14ac:dyDescent="0.25">
      <c r="A1922" s="10" t="s">
        <v>7761</v>
      </c>
      <c r="B1922" s="11">
        <v>44589</v>
      </c>
      <c r="C1922" s="12">
        <v>432657</v>
      </c>
      <c r="D1922" s="12" t="s">
        <v>7762</v>
      </c>
      <c r="E1922" s="11">
        <v>44588</v>
      </c>
      <c r="F1922" s="13">
        <v>89872.22</v>
      </c>
      <c r="G1922" s="13">
        <v>5392.33</v>
      </c>
      <c r="H1922" s="13">
        <v>8573.76</v>
      </c>
      <c r="I1922" s="13">
        <v>86.78</v>
      </c>
      <c r="J1922" s="13">
        <v>86777.57</v>
      </c>
      <c r="K1922" s="18" t="s">
        <v>32</v>
      </c>
      <c r="L1922" s="12">
        <v>120</v>
      </c>
      <c r="M1922" s="14">
        <v>797.79</v>
      </c>
      <c r="N1922" s="13">
        <v>0</v>
      </c>
      <c r="O1922" s="14">
        <v>0</v>
      </c>
      <c r="P1922" s="15">
        <v>116</v>
      </c>
      <c r="Q1922" s="13">
        <v>797.79</v>
      </c>
      <c r="R1922" s="13">
        <v>83801.070000000007</v>
      </c>
      <c r="S1922" s="13">
        <v>83.9</v>
      </c>
      <c r="T1922" s="13">
        <v>0</v>
      </c>
      <c r="U1922" s="13">
        <v>8658.67</v>
      </c>
      <c r="V1922" s="13">
        <v>0</v>
      </c>
      <c r="W1922" s="16">
        <v>0</v>
      </c>
      <c r="X1922" s="16">
        <v>0</v>
      </c>
      <c r="Y1922" s="17">
        <f>SUM(R1922:X1922)+N1922+O1922</f>
        <v>92543.64</v>
      </c>
      <c r="Z1922" s="17">
        <f>((P1922*Q1922)+O1922+N1922)-Y1922</f>
        <v>0</v>
      </c>
    </row>
    <row r="1923" spans="1:26" hidden="1" x14ac:dyDescent="0.25">
      <c r="A1923" s="10" t="s">
        <v>2085</v>
      </c>
      <c r="B1923" s="11">
        <v>44364</v>
      </c>
      <c r="C1923" s="12">
        <v>419381</v>
      </c>
      <c r="D1923" s="12" t="s">
        <v>2086</v>
      </c>
      <c r="E1923" s="11">
        <v>44362</v>
      </c>
      <c r="F1923" s="13">
        <v>85075.34</v>
      </c>
      <c r="G1923" s="13">
        <v>5104.5200000000004</v>
      </c>
      <c r="H1923" s="13">
        <v>7656.78</v>
      </c>
      <c r="I1923" s="13">
        <v>82.61</v>
      </c>
      <c r="J1923" s="13">
        <v>82605.69</v>
      </c>
      <c r="K1923" s="18" t="s">
        <v>32</v>
      </c>
      <c r="L1923" s="12">
        <v>120</v>
      </c>
      <c r="M1923" s="14">
        <v>759.43</v>
      </c>
      <c r="N1923" s="13">
        <v>0</v>
      </c>
      <c r="O1923" s="14">
        <v>0</v>
      </c>
      <c r="P1923" s="15">
        <v>108</v>
      </c>
      <c r="Q1923" s="13">
        <v>870.72</v>
      </c>
      <c r="R1923" s="13">
        <v>74270.8</v>
      </c>
      <c r="S1923" s="13">
        <v>74.33</v>
      </c>
      <c r="T1923" s="13">
        <v>0</v>
      </c>
      <c r="U1923" s="13">
        <v>7673.31</v>
      </c>
      <c r="V1923" s="13">
        <v>10884.24</v>
      </c>
      <c r="W1923" s="16">
        <v>10.8</v>
      </c>
      <c r="X1923" s="16">
        <v>1124.28</v>
      </c>
      <c r="Y1923" s="17">
        <f>SUM(R1923:X1923)+N1923+O1923</f>
        <v>94037.760000000009</v>
      </c>
      <c r="Z1923" s="17">
        <f>((P1923*Q1923)+O1923+N1923)-Y1923</f>
        <v>0</v>
      </c>
    </row>
    <row r="1924" spans="1:26" hidden="1" x14ac:dyDescent="0.25">
      <c r="A1924" s="10" t="s">
        <v>2781</v>
      </c>
      <c r="B1924" s="11">
        <v>44397</v>
      </c>
      <c r="C1924" s="12">
        <v>421005</v>
      </c>
      <c r="D1924" s="12" t="s">
        <v>2782</v>
      </c>
      <c r="E1924" s="11">
        <v>44397</v>
      </c>
      <c r="F1924" s="13">
        <v>93128.77</v>
      </c>
      <c r="G1924" s="13">
        <v>5587.73</v>
      </c>
      <c r="H1924" s="13">
        <v>2000</v>
      </c>
      <c r="I1924" s="13">
        <v>96.81</v>
      </c>
      <c r="J1924" s="13">
        <v>96813.31</v>
      </c>
      <c r="K1924" s="18" t="s">
        <v>32</v>
      </c>
      <c r="L1924" s="12">
        <v>120</v>
      </c>
      <c r="M1924" s="14">
        <v>890.05</v>
      </c>
      <c r="N1924" s="13">
        <v>0</v>
      </c>
      <c r="O1924" s="14">
        <v>0</v>
      </c>
      <c r="P1924" s="15">
        <v>109</v>
      </c>
      <c r="Q1924" s="13">
        <v>985.4</v>
      </c>
      <c r="R1924" s="13">
        <v>88254.65</v>
      </c>
      <c r="S1924" s="13">
        <v>91.77</v>
      </c>
      <c r="T1924" s="13">
        <v>0</v>
      </c>
      <c r="U1924" s="13">
        <v>9471.35</v>
      </c>
      <c r="V1924" s="13">
        <v>9368.5499999999993</v>
      </c>
      <c r="W1924" s="16">
        <v>9.81</v>
      </c>
      <c r="X1924" s="16">
        <v>1014.79</v>
      </c>
      <c r="Y1924" s="17">
        <f>SUM(R1924:X1924)+N1924+O1924</f>
        <v>108210.92</v>
      </c>
      <c r="Z1924" s="17">
        <f>((P1924*Q1924)+O1924+N1924)-Y1924</f>
        <v>-802.32000000000698</v>
      </c>
    </row>
    <row r="1925" spans="1:26" hidden="1" x14ac:dyDescent="0.25">
      <c r="A1925" s="10" t="s">
        <v>10237</v>
      </c>
      <c r="B1925" s="11">
        <v>44712</v>
      </c>
      <c r="C1925" s="12">
        <v>436330</v>
      </c>
      <c r="D1925" s="12" t="s">
        <v>10238</v>
      </c>
      <c r="E1925" s="11">
        <v>44712</v>
      </c>
      <c r="F1925" s="13">
        <v>94339.62</v>
      </c>
      <c r="G1925" s="13">
        <v>5660.38</v>
      </c>
      <c r="H1925" s="13">
        <v>3000</v>
      </c>
      <c r="I1925" s="13">
        <v>97</v>
      </c>
      <c r="J1925" s="13">
        <v>97097</v>
      </c>
      <c r="K1925" s="18" t="s">
        <v>32</v>
      </c>
      <c r="L1925" s="12">
        <v>120</v>
      </c>
      <c r="M1925" s="14">
        <v>892.66</v>
      </c>
      <c r="N1925" s="13">
        <v>0</v>
      </c>
      <c r="O1925" s="14">
        <v>-0.01</v>
      </c>
      <c r="P1925" s="15">
        <v>120</v>
      </c>
      <c r="Q1925" s="13">
        <v>892.66</v>
      </c>
      <c r="R1925" s="13">
        <v>92839.62</v>
      </c>
      <c r="S1925" s="13">
        <v>97</v>
      </c>
      <c r="T1925" s="13">
        <v>4160.3900000000003</v>
      </c>
      <c r="U1925" s="13">
        <v>10022.200000000001</v>
      </c>
      <c r="V1925" s="13">
        <v>0</v>
      </c>
      <c r="W1925" s="16">
        <v>0</v>
      </c>
      <c r="X1925" s="16">
        <v>0</v>
      </c>
      <c r="Y1925" s="17">
        <f>SUM(R1925:X1925)+N1925+O1925</f>
        <v>107119.2</v>
      </c>
      <c r="Z1925" s="17">
        <f>((P1925*Q1925)+O1925+N1925)-Y1925</f>
        <v>-9.9999999947613105E-3</v>
      </c>
    </row>
    <row r="1926" spans="1:26" hidden="1" x14ac:dyDescent="0.25">
      <c r="A1926" s="10" t="s">
        <v>3759</v>
      </c>
      <c r="B1926" s="11">
        <v>44439</v>
      </c>
      <c r="C1926" s="12">
        <v>424157</v>
      </c>
      <c r="D1926" s="12" t="s">
        <v>3760</v>
      </c>
      <c r="E1926" s="11">
        <v>44439</v>
      </c>
      <c r="F1926" s="13">
        <v>89531.93</v>
      </c>
      <c r="G1926" s="13">
        <v>5371.92</v>
      </c>
      <c r="H1926" s="13">
        <v>2000</v>
      </c>
      <c r="I1926" s="13">
        <v>93</v>
      </c>
      <c r="J1926" s="13">
        <v>92996.85</v>
      </c>
      <c r="K1926" s="18" t="s">
        <v>32</v>
      </c>
      <c r="L1926" s="12">
        <v>120</v>
      </c>
      <c r="M1926" s="14">
        <v>854.96</v>
      </c>
      <c r="N1926" s="13">
        <v>0</v>
      </c>
      <c r="O1926" s="14">
        <v>2000</v>
      </c>
      <c r="P1926" s="15">
        <v>112</v>
      </c>
      <c r="Q1926" s="13">
        <v>854.96</v>
      </c>
      <c r="R1926" s="13">
        <v>86398.33</v>
      </c>
      <c r="S1926" s="13">
        <v>89.8</v>
      </c>
      <c r="T1926" s="13">
        <v>0</v>
      </c>
      <c r="U1926" s="13">
        <v>9267.39</v>
      </c>
      <c r="V1926" s="13">
        <v>0</v>
      </c>
      <c r="W1926" s="16">
        <v>0</v>
      </c>
      <c r="X1926" s="16">
        <v>0</v>
      </c>
      <c r="Y1926" s="17">
        <f>SUM(R1926:X1926)+N1926+O1926</f>
        <v>97755.520000000004</v>
      </c>
      <c r="Z1926" s="17">
        <f>((P1926*Q1926)+O1926+N1926)-Y1926</f>
        <v>0</v>
      </c>
    </row>
    <row r="1927" spans="1:26" hidden="1" x14ac:dyDescent="0.25">
      <c r="A1927" s="10" t="s">
        <v>6525</v>
      </c>
      <c r="B1927" s="11">
        <v>44524</v>
      </c>
      <c r="C1927" s="12">
        <v>430246</v>
      </c>
      <c r="D1927" s="12" t="s">
        <v>6526</v>
      </c>
      <c r="E1927" s="11">
        <v>44524</v>
      </c>
      <c r="F1927" s="13">
        <v>90024.48</v>
      </c>
      <c r="G1927" s="13">
        <v>5401.47</v>
      </c>
      <c r="H1927" s="13">
        <v>3800</v>
      </c>
      <c r="I1927" s="13">
        <v>91.72</v>
      </c>
      <c r="J1927" s="13">
        <v>91717.67</v>
      </c>
      <c r="K1927" s="18" t="s">
        <v>32</v>
      </c>
      <c r="L1927" s="12">
        <v>120</v>
      </c>
      <c r="M1927" s="14">
        <v>843.2</v>
      </c>
      <c r="N1927" s="13">
        <v>0</v>
      </c>
      <c r="O1927" s="14">
        <v>0</v>
      </c>
      <c r="P1927" s="15">
        <v>114</v>
      </c>
      <c r="Q1927" s="13">
        <v>843.2</v>
      </c>
      <c r="R1927" s="13">
        <v>86731.55</v>
      </c>
      <c r="S1927" s="13">
        <v>90.14</v>
      </c>
      <c r="T1927" s="13">
        <v>0</v>
      </c>
      <c r="U1927" s="13">
        <v>9303.11</v>
      </c>
      <c r="V1927" s="13">
        <v>0</v>
      </c>
      <c r="W1927" s="16">
        <v>0</v>
      </c>
      <c r="X1927" s="16">
        <v>0</v>
      </c>
      <c r="Y1927" s="17">
        <f>SUM(R1927:X1927)+N1927+O1927</f>
        <v>96124.800000000003</v>
      </c>
      <c r="Z1927" s="17">
        <f>((P1927*Q1927)+O1927+N1927)-Y1927</f>
        <v>0</v>
      </c>
    </row>
    <row r="1928" spans="1:26" s="50" customFormat="1" x14ac:dyDescent="0.25">
      <c r="A1928" s="41" t="s">
        <v>10405</v>
      </c>
      <c r="B1928" s="42">
        <v>44727</v>
      </c>
      <c r="C1928" s="43">
        <v>436779</v>
      </c>
      <c r="D1928" s="43" t="s">
        <v>10406</v>
      </c>
      <c r="E1928" s="42">
        <v>44727</v>
      </c>
      <c r="F1928" s="44">
        <v>84245.28</v>
      </c>
      <c r="G1928" s="44">
        <v>5054.72</v>
      </c>
      <c r="H1928" s="53">
        <v>5000</v>
      </c>
      <c r="I1928" s="44">
        <v>84.3</v>
      </c>
      <c r="J1928" s="44">
        <v>84384.3</v>
      </c>
      <c r="K1928" s="45" t="s">
        <v>32</v>
      </c>
      <c r="L1928" s="43">
        <v>120</v>
      </c>
      <c r="M1928" s="52">
        <v>775.78</v>
      </c>
      <c r="N1928" s="44">
        <v>0</v>
      </c>
      <c r="O1928" s="46">
        <v>-0.01</v>
      </c>
      <c r="P1928" s="47">
        <v>120</v>
      </c>
      <c r="Q1928" s="51">
        <v>775.78</v>
      </c>
      <c r="R1928" s="44">
        <v>82025.38</v>
      </c>
      <c r="S1928" s="44">
        <v>84.3</v>
      </c>
      <c r="T1928" s="44">
        <v>2274.63</v>
      </c>
      <c r="U1928" s="44">
        <v>8709.2999999999993</v>
      </c>
      <c r="V1928" s="44">
        <v>0</v>
      </c>
      <c r="W1928" s="48">
        <v>0</v>
      </c>
      <c r="X1928" s="48">
        <v>0</v>
      </c>
      <c r="Y1928" s="49">
        <f>SUM(R1928:X1928)+N1928+O1928</f>
        <v>93093.60000000002</v>
      </c>
      <c r="Z1928" s="49">
        <f>((P1928*Q1928)+O1928+N1928)-Y1928</f>
        <v>-1.0000000023865141E-2</v>
      </c>
    </row>
    <row r="1929" spans="1:26" hidden="1" x14ac:dyDescent="0.25">
      <c r="A1929" s="10" t="s">
        <v>9705</v>
      </c>
      <c r="B1929" s="11">
        <v>44681</v>
      </c>
      <c r="C1929" s="12">
        <v>435125</v>
      </c>
      <c r="D1929" s="12" t="s">
        <v>9706</v>
      </c>
      <c r="E1929" s="11">
        <v>44681</v>
      </c>
      <c r="F1929" s="13">
        <v>82257.539999999994</v>
      </c>
      <c r="G1929" s="13">
        <v>4935.45</v>
      </c>
      <c r="H1929" s="13">
        <v>2615.79</v>
      </c>
      <c r="I1929" s="13">
        <v>84.58</v>
      </c>
      <c r="J1929" s="13">
        <v>84661.78</v>
      </c>
      <c r="K1929" s="18" t="s">
        <v>32</v>
      </c>
      <c r="L1929" s="12">
        <v>120</v>
      </c>
      <c r="M1929" s="14">
        <v>778.34</v>
      </c>
      <c r="N1929" s="13">
        <v>0</v>
      </c>
      <c r="O1929" s="14">
        <v>0</v>
      </c>
      <c r="P1929" s="15">
        <v>120</v>
      </c>
      <c r="Q1929" s="13">
        <v>778.34</v>
      </c>
      <c r="R1929" s="13">
        <v>80949.64</v>
      </c>
      <c r="S1929" s="13">
        <v>84.58</v>
      </c>
      <c r="T1929" s="13">
        <v>3627.56</v>
      </c>
      <c r="U1929" s="13">
        <v>8739.02</v>
      </c>
      <c r="V1929" s="13">
        <v>0</v>
      </c>
      <c r="W1929" s="16">
        <v>0</v>
      </c>
      <c r="X1929" s="16">
        <v>0</v>
      </c>
      <c r="Y1929" s="17">
        <f>SUM(R1929:X1929)+N1929+O1929</f>
        <v>93400.8</v>
      </c>
      <c r="Z1929" s="17">
        <f>((P1929*Q1929)+O1929+N1929)-Y1929</f>
        <v>0</v>
      </c>
    </row>
    <row r="1930" spans="1:26" hidden="1" x14ac:dyDescent="0.25">
      <c r="A1930" s="10" t="s">
        <v>4299</v>
      </c>
      <c r="B1930" s="11">
        <v>44456</v>
      </c>
      <c r="C1930" s="12">
        <v>425170</v>
      </c>
      <c r="D1930" s="12" t="s">
        <v>4300</v>
      </c>
      <c r="E1930" s="11">
        <v>44453</v>
      </c>
      <c r="F1930" s="13">
        <v>155769.39000000001</v>
      </c>
      <c r="G1930" s="13">
        <v>9346.16</v>
      </c>
      <c r="H1930" s="13">
        <v>1652</v>
      </c>
      <c r="I1930" s="13">
        <v>163.63</v>
      </c>
      <c r="J1930" s="13">
        <v>163627.18</v>
      </c>
      <c r="K1930" s="18" t="s">
        <v>32</v>
      </c>
      <c r="L1930" s="12">
        <v>120</v>
      </c>
      <c r="M1930" s="14">
        <v>1504.3</v>
      </c>
      <c r="N1930" s="13">
        <v>0</v>
      </c>
      <c r="O1930" s="14">
        <v>0</v>
      </c>
      <c r="P1930" s="15">
        <v>111</v>
      </c>
      <c r="Q1930" s="13">
        <v>1504.3</v>
      </c>
      <c r="R1930" s="13">
        <v>151728.32999999999</v>
      </c>
      <c r="S1930" s="13">
        <v>159.31</v>
      </c>
      <c r="T1930" s="13">
        <v>0</v>
      </c>
      <c r="U1930" s="13">
        <v>16444.37</v>
      </c>
      <c r="V1930" s="13">
        <v>0</v>
      </c>
      <c r="W1930" s="16">
        <v>0</v>
      </c>
      <c r="X1930" s="16">
        <v>0</v>
      </c>
      <c r="Y1930" s="17">
        <f>SUM(R1930:X1930)+N1930+O1930</f>
        <v>168332.00999999998</v>
      </c>
      <c r="Z1930" s="17">
        <f>((P1930*Q1930)+O1930+N1930)-Y1930</f>
        <v>-1354.7099999999919</v>
      </c>
    </row>
    <row r="1931" spans="1:26" hidden="1" x14ac:dyDescent="0.25">
      <c r="A1931" s="10" t="s">
        <v>6951</v>
      </c>
      <c r="B1931" s="11">
        <v>44539</v>
      </c>
      <c r="C1931" s="12">
        <v>431213</v>
      </c>
      <c r="D1931" s="12" t="s">
        <v>6952</v>
      </c>
      <c r="E1931" s="11">
        <v>44539</v>
      </c>
      <c r="F1931" s="13">
        <v>118023.59</v>
      </c>
      <c r="G1931" s="13">
        <v>6798.4</v>
      </c>
      <c r="H1931" s="13">
        <v>4000</v>
      </c>
      <c r="I1931" s="13">
        <v>120.94</v>
      </c>
      <c r="J1931" s="13">
        <v>120942.93</v>
      </c>
      <c r="K1931" s="18" t="s">
        <v>32</v>
      </c>
      <c r="L1931" s="12">
        <v>120</v>
      </c>
      <c r="M1931" s="14">
        <v>1111.8800000000001</v>
      </c>
      <c r="N1931" s="13">
        <v>0</v>
      </c>
      <c r="O1931" s="14">
        <v>-0.01</v>
      </c>
      <c r="P1931" s="15">
        <v>114</v>
      </c>
      <c r="Q1931" s="13">
        <v>1111.8800000000001</v>
      </c>
      <c r="R1931" s="13">
        <v>115262.6</v>
      </c>
      <c r="S1931" s="13">
        <v>119.89</v>
      </c>
      <c r="T1931" s="13">
        <v>1019.76</v>
      </c>
      <c r="U1931" s="13">
        <v>12374.13</v>
      </c>
      <c r="V1931" s="13">
        <v>0</v>
      </c>
      <c r="W1931" s="16">
        <v>0</v>
      </c>
      <c r="X1931" s="16">
        <v>0</v>
      </c>
      <c r="Y1931" s="17">
        <f>SUM(R1931:X1931)+N1931+O1931</f>
        <v>128776.37000000001</v>
      </c>
      <c r="Z1931" s="17">
        <f>((P1931*Q1931)+O1931+N1931)-Y1931</f>
        <v>-2022.0599999999977</v>
      </c>
    </row>
    <row r="1932" spans="1:26" hidden="1" x14ac:dyDescent="0.25">
      <c r="A1932" s="10" t="s">
        <v>8381</v>
      </c>
      <c r="B1932" s="11">
        <v>44620</v>
      </c>
      <c r="C1932" s="12">
        <v>433727</v>
      </c>
      <c r="D1932" s="12" t="s">
        <v>8382</v>
      </c>
      <c r="E1932" s="11">
        <v>44619</v>
      </c>
      <c r="F1932" s="13">
        <v>113306.6</v>
      </c>
      <c r="G1932" s="13">
        <v>6798.4</v>
      </c>
      <c r="H1932" s="13">
        <v>6005.25</v>
      </c>
      <c r="I1932" s="13">
        <v>114.1</v>
      </c>
      <c r="J1932" s="13">
        <v>114213.85</v>
      </c>
      <c r="K1932" s="18" t="s">
        <v>32</v>
      </c>
      <c r="L1932" s="12">
        <v>120</v>
      </c>
      <c r="M1932" s="14">
        <v>1050.02</v>
      </c>
      <c r="N1932" s="13">
        <v>0</v>
      </c>
      <c r="O1932" s="14">
        <v>0</v>
      </c>
      <c r="P1932" s="15">
        <v>117</v>
      </c>
      <c r="Q1932" s="13">
        <v>1050.02</v>
      </c>
      <c r="R1932" s="13">
        <v>110949.69</v>
      </c>
      <c r="S1932" s="13">
        <v>114.1</v>
      </c>
      <c r="T1932" s="13">
        <v>0</v>
      </c>
      <c r="U1932" s="13">
        <v>11788.55</v>
      </c>
      <c r="V1932" s="13">
        <v>0</v>
      </c>
      <c r="W1932" s="16">
        <v>0</v>
      </c>
      <c r="X1932" s="16">
        <v>0</v>
      </c>
      <c r="Y1932" s="17">
        <f>SUM(R1932:X1932)+N1932+O1932</f>
        <v>122852.34000000001</v>
      </c>
      <c r="Z1932" s="17">
        <f>((P1932*Q1932)+O1932+N1932)-Y1932</f>
        <v>0</v>
      </c>
    </row>
    <row r="1933" spans="1:26" hidden="1" x14ac:dyDescent="0.25">
      <c r="A1933" s="10" t="s">
        <v>2187</v>
      </c>
      <c r="B1933" s="11">
        <v>44369</v>
      </c>
      <c r="C1933" s="12">
        <v>419582</v>
      </c>
      <c r="D1933" s="12" t="s">
        <v>2188</v>
      </c>
      <c r="E1933" s="11">
        <v>44368</v>
      </c>
      <c r="F1933" s="13">
        <v>118372.67</v>
      </c>
      <c r="G1933" s="13">
        <v>7102.36</v>
      </c>
      <c r="H1933" s="13">
        <v>8381.59</v>
      </c>
      <c r="I1933" s="13">
        <v>117.21</v>
      </c>
      <c r="J1933" s="13">
        <v>117210.65</v>
      </c>
      <c r="K1933" s="18" t="s">
        <v>32</v>
      </c>
      <c r="L1933" s="12">
        <v>120</v>
      </c>
      <c r="M1933" s="14">
        <v>1077.57</v>
      </c>
      <c r="N1933" s="13">
        <v>0</v>
      </c>
      <c r="O1933" s="14">
        <v>0</v>
      </c>
      <c r="P1933" s="15">
        <v>109</v>
      </c>
      <c r="Q1933" s="13">
        <v>1235.48</v>
      </c>
      <c r="R1933" s="13">
        <v>106359.86</v>
      </c>
      <c r="S1933" s="13">
        <v>106.43</v>
      </c>
      <c r="T1933" s="13">
        <v>0</v>
      </c>
      <c r="U1933" s="13">
        <v>10988.84</v>
      </c>
      <c r="V1933" s="13">
        <v>15587</v>
      </c>
      <c r="W1933" s="16">
        <v>15.26</v>
      </c>
      <c r="X1933" s="16">
        <v>1609.93</v>
      </c>
      <c r="Y1933" s="17">
        <f>SUM(R1933:X1933)+N1933+O1933</f>
        <v>134667.32</v>
      </c>
      <c r="Z1933" s="17">
        <f>((P1933*Q1933)+O1933+N1933)-Y1933</f>
        <v>0</v>
      </c>
    </row>
    <row r="1934" spans="1:26" hidden="1" x14ac:dyDescent="0.25">
      <c r="A1934" s="10" t="s">
        <v>5443</v>
      </c>
      <c r="B1934" s="11">
        <v>44488</v>
      </c>
      <c r="C1934" s="12">
        <v>427747</v>
      </c>
      <c r="D1934" s="12" t="s">
        <v>5444</v>
      </c>
      <c r="E1934" s="11">
        <v>44487</v>
      </c>
      <c r="F1934" s="13">
        <v>118372.67</v>
      </c>
      <c r="G1934" s="13">
        <v>7102.36</v>
      </c>
      <c r="H1934" s="13">
        <v>4000</v>
      </c>
      <c r="I1934" s="13">
        <v>121.6</v>
      </c>
      <c r="J1934" s="13">
        <v>121596.63</v>
      </c>
      <c r="K1934" s="18" t="s">
        <v>32</v>
      </c>
      <c r="L1934" s="12">
        <v>120</v>
      </c>
      <c r="M1934" s="14">
        <v>1117.8900000000001</v>
      </c>
      <c r="N1934" s="13">
        <v>0</v>
      </c>
      <c r="O1934" s="14">
        <v>0.01</v>
      </c>
      <c r="P1934" s="15">
        <v>113</v>
      </c>
      <c r="Q1934" s="13">
        <v>1117.8900000000001</v>
      </c>
      <c r="R1934" s="13">
        <v>113870.17</v>
      </c>
      <c r="S1934" s="13">
        <v>119.48</v>
      </c>
      <c r="T1934" s="13">
        <v>0</v>
      </c>
      <c r="U1934" s="13">
        <v>12331.91</v>
      </c>
      <c r="V1934" s="13">
        <v>0</v>
      </c>
      <c r="W1934" s="16">
        <v>0</v>
      </c>
      <c r="X1934" s="16">
        <v>0</v>
      </c>
      <c r="Y1934" s="17">
        <f>SUM(R1934:X1934)+N1934+O1934</f>
        <v>126321.56999999999</v>
      </c>
      <c r="Z1934" s="17">
        <f>((P1934*Q1934)+O1934+N1934)-Y1934</f>
        <v>1.0000000009313226E-2</v>
      </c>
    </row>
    <row r="1935" spans="1:26" hidden="1" x14ac:dyDescent="0.25">
      <c r="A1935" s="10" t="s">
        <v>7183</v>
      </c>
      <c r="B1935" s="11">
        <v>44558</v>
      </c>
      <c r="C1935" s="12">
        <v>431632</v>
      </c>
      <c r="D1935" s="12" t="s">
        <v>7184</v>
      </c>
      <c r="E1935" s="11">
        <v>44558</v>
      </c>
      <c r="F1935" s="13">
        <v>93128.77</v>
      </c>
      <c r="G1935" s="13">
        <v>5587.73</v>
      </c>
      <c r="H1935" s="13">
        <v>2961.5</v>
      </c>
      <c r="I1935" s="13">
        <v>95.85</v>
      </c>
      <c r="J1935" s="13">
        <v>95850.85</v>
      </c>
      <c r="K1935" s="18" t="s">
        <v>32</v>
      </c>
      <c r="L1935" s="12">
        <v>120</v>
      </c>
      <c r="M1935" s="14">
        <v>881.2</v>
      </c>
      <c r="N1935" s="13">
        <v>0</v>
      </c>
      <c r="O1935" s="14">
        <v>0</v>
      </c>
      <c r="P1935" s="15">
        <v>115</v>
      </c>
      <c r="Q1935" s="13">
        <v>881.2</v>
      </c>
      <c r="R1935" s="13">
        <v>91349</v>
      </c>
      <c r="S1935" s="13">
        <v>95.85</v>
      </c>
      <c r="T1935" s="13">
        <v>838.16</v>
      </c>
      <c r="U1935" s="13">
        <v>9893.15</v>
      </c>
      <c r="V1935" s="13">
        <v>0</v>
      </c>
      <c r="W1935" s="16">
        <v>0</v>
      </c>
      <c r="X1935" s="16">
        <v>0</v>
      </c>
      <c r="Y1935" s="17">
        <f>SUM(R1935:X1935)+N1935+O1935</f>
        <v>102176.16</v>
      </c>
      <c r="Z1935" s="17">
        <f>((P1935*Q1935)+O1935+N1935)-Y1935</f>
        <v>-838.16000000000349</v>
      </c>
    </row>
    <row r="1936" spans="1:26" hidden="1" x14ac:dyDescent="0.25">
      <c r="A1936" s="10" t="s">
        <v>8329</v>
      </c>
      <c r="B1936" s="11">
        <v>44617</v>
      </c>
      <c r="C1936" s="12">
        <v>433558</v>
      </c>
      <c r="D1936" s="12" t="s">
        <v>8330</v>
      </c>
      <c r="E1936" s="11">
        <v>44616</v>
      </c>
      <c r="F1936" s="13">
        <v>93128.77</v>
      </c>
      <c r="G1936" s="13">
        <v>5587.73</v>
      </c>
      <c r="H1936" s="13">
        <v>5000</v>
      </c>
      <c r="I1936" s="13">
        <v>93.72</v>
      </c>
      <c r="J1936" s="13">
        <v>93810.22</v>
      </c>
      <c r="K1936" s="18" t="s">
        <v>32</v>
      </c>
      <c r="L1936" s="12">
        <v>120</v>
      </c>
      <c r="M1936" s="14">
        <v>862.44</v>
      </c>
      <c r="N1936" s="13">
        <v>0</v>
      </c>
      <c r="O1936" s="14">
        <v>0</v>
      </c>
      <c r="P1936" s="15">
        <v>117</v>
      </c>
      <c r="Q1936" s="13">
        <v>862.44</v>
      </c>
      <c r="R1936" s="13">
        <v>91129.18</v>
      </c>
      <c r="S1936" s="13">
        <v>93.72</v>
      </c>
      <c r="T1936" s="13">
        <v>0</v>
      </c>
      <c r="U1936" s="13">
        <v>9682.58</v>
      </c>
      <c r="V1936" s="13">
        <v>0</v>
      </c>
      <c r="W1936" s="16">
        <v>0</v>
      </c>
      <c r="X1936" s="16">
        <v>0</v>
      </c>
      <c r="Y1936" s="17">
        <f>SUM(R1936:X1936)+N1936+O1936</f>
        <v>100905.48</v>
      </c>
      <c r="Z1936" s="17">
        <f>((P1936*Q1936)+O1936+N1936)-Y1936</f>
        <v>0</v>
      </c>
    </row>
    <row r="1937" spans="1:26" hidden="1" x14ac:dyDescent="0.25">
      <c r="A1937" s="10" t="s">
        <v>3969</v>
      </c>
      <c r="B1937" s="11">
        <v>44447</v>
      </c>
      <c r="C1937" s="12">
        <v>424704</v>
      </c>
      <c r="D1937" s="12" t="s">
        <v>3970</v>
      </c>
      <c r="E1937" s="11">
        <v>44447</v>
      </c>
      <c r="F1937" s="13">
        <v>93128.77</v>
      </c>
      <c r="G1937" s="13">
        <v>5587.73</v>
      </c>
      <c r="H1937" s="13">
        <v>988</v>
      </c>
      <c r="I1937" s="13">
        <v>97.83</v>
      </c>
      <c r="J1937" s="13">
        <v>97826.33</v>
      </c>
      <c r="K1937" s="18" t="s">
        <v>32</v>
      </c>
      <c r="L1937" s="12">
        <v>120</v>
      </c>
      <c r="M1937" s="14">
        <v>899.36</v>
      </c>
      <c r="N1937" s="13">
        <v>0</v>
      </c>
      <c r="O1937" s="14">
        <v>0</v>
      </c>
      <c r="P1937" s="15">
        <v>112</v>
      </c>
      <c r="Q1937" s="13">
        <v>899.36</v>
      </c>
      <c r="R1937" s="13">
        <v>90712.48</v>
      </c>
      <c r="S1937" s="13">
        <v>96.11</v>
      </c>
      <c r="T1937" s="13">
        <v>899.36</v>
      </c>
      <c r="U1937" s="13">
        <v>9919.73</v>
      </c>
      <c r="V1937" s="13">
        <v>0</v>
      </c>
      <c r="W1937" s="16">
        <v>0</v>
      </c>
      <c r="X1937" s="16">
        <v>0</v>
      </c>
      <c r="Y1937" s="17">
        <f>SUM(R1937:X1937)+N1937+O1937</f>
        <v>101627.68</v>
      </c>
      <c r="Z1937" s="17">
        <f>((P1937*Q1937)+O1937+N1937)-Y1937</f>
        <v>-899.35999999998603</v>
      </c>
    </row>
    <row r="1938" spans="1:26" hidden="1" x14ac:dyDescent="0.25">
      <c r="A1938" s="10" t="s">
        <v>2233</v>
      </c>
      <c r="B1938" s="11">
        <v>44372</v>
      </c>
      <c r="C1938" s="12">
        <v>419759</v>
      </c>
      <c r="D1938" s="12" t="s">
        <v>2234</v>
      </c>
      <c r="E1938" s="11">
        <v>44371</v>
      </c>
      <c r="F1938" s="13">
        <v>89531.93</v>
      </c>
      <c r="G1938" s="13">
        <v>5371.92</v>
      </c>
      <c r="H1938" s="13">
        <v>982</v>
      </c>
      <c r="I1938" s="13">
        <v>94.02</v>
      </c>
      <c r="J1938" s="13">
        <v>94015.87</v>
      </c>
      <c r="K1938" s="18" t="s">
        <v>32</v>
      </c>
      <c r="L1938" s="12">
        <v>120</v>
      </c>
      <c r="M1938" s="14">
        <v>864.33</v>
      </c>
      <c r="N1938" s="13">
        <v>0</v>
      </c>
      <c r="O1938" s="14">
        <v>0</v>
      </c>
      <c r="P1938" s="15">
        <v>109</v>
      </c>
      <c r="Q1938" s="13">
        <v>990.99</v>
      </c>
      <c r="R1938" s="13">
        <v>84843.92</v>
      </c>
      <c r="S1938" s="13">
        <v>89.92</v>
      </c>
      <c r="T1938" s="13">
        <v>0</v>
      </c>
      <c r="U1938" s="13">
        <v>9278.1299999999992</v>
      </c>
      <c r="V1938" s="13">
        <v>12433.63</v>
      </c>
      <c r="W1938" s="16">
        <v>13.08</v>
      </c>
      <c r="X1938" s="16">
        <v>1359.23</v>
      </c>
      <c r="Y1938" s="17">
        <f>SUM(R1938:X1938)+N1938+O1938</f>
        <v>108017.91</v>
      </c>
      <c r="Z1938" s="17">
        <f>((P1938*Q1938)+O1938+N1938)-Y1938</f>
        <v>0</v>
      </c>
    </row>
    <row r="1939" spans="1:26" hidden="1" x14ac:dyDescent="0.25">
      <c r="A1939" s="10" t="s">
        <v>7415</v>
      </c>
      <c r="B1939" s="11">
        <v>44574</v>
      </c>
      <c r="C1939" s="12">
        <v>432168</v>
      </c>
      <c r="D1939" s="12" t="s">
        <v>7416</v>
      </c>
      <c r="E1939" s="11">
        <v>44574</v>
      </c>
      <c r="F1939" s="13">
        <v>93128.77</v>
      </c>
      <c r="G1939" s="13">
        <v>5587.73</v>
      </c>
      <c r="H1939" s="13">
        <v>4935.82</v>
      </c>
      <c r="I1939" s="13">
        <v>93.87</v>
      </c>
      <c r="J1939" s="13">
        <v>93874.55</v>
      </c>
      <c r="K1939" s="18" t="s">
        <v>32</v>
      </c>
      <c r="L1939" s="12">
        <v>120</v>
      </c>
      <c r="M1939" s="14">
        <v>863.03</v>
      </c>
      <c r="N1939" s="13">
        <v>0</v>
      </c>
      <c r="O1939" s="14">
        <v>0</v>
      </c>
      <c r="P1939" s="15">
        <v>120</v>
      </c>
      <c r="Q1939" s="13">
        <v>863.03</v>
      </c>
      <c r="R1939" s="13">
        <v>91266.2</v>
      </c>
      <c r="S1939" s="13">
        <v>93.87</v>
      </c>
      <c r="T1939" s="13">
        <v>2514.48</v>
      </c>
      <c r="U1939" s="13">
        <v>9689.0499999999993</v>
      </c>
      <c r="V1939" s="13">
        <v>0</v>
      </c>
      <c r="W1939" s="16">
        <v>0</v>
      </c>
      <c r="X1939" s="16">
        <v>0</v>
      </c>
      <c r="Y1939" s="17">
        <f>SUM(R1939:X1939)+N1939+O1939</f>
        <v>103563.59999999999</v>
      </c>
      <c r="Z1939" s="17">
        <f>((P1939*Q1939)+O1939+N1939)-Y1939</f>
        <v>0</v>
      </c>
    </row>
    <row r="1940" spans="1:26" hidden="1" x14ac:dyDescent="0.25">
      <c r="A1940" s="10" t="s">
        <v>2725</v>
      </c>
      <c r="B1940" s="11">
        <v>44393</v>
      </c>
      <c r="C1940" s="12">
        <v>420786</v>
      </c>
      <c r="D1940" s="12" t="s">
        <v>2726</v>
      </c>
      <c r="E1940" s="11">
        <v>44393</v>
      </c>
      <c r="F1940" s="13">
        <v>93128.77</v>
      </c>
      <c r="G1940" s="13">
        <v>5587.73</v>
      </c>
      <c r="H1940" s="13">
        <v>2000</v>
      </c>
      <c r="I1940" s="13">
        <v>96.81</v>
      </c>
      <c r="J1940" s="13">
        <v>96813.31</v>
      </c>
      <c r="K1940" s="18" t="s">
        <v>32</v>
      </c>
      <c r="L1940" s="12">
        <v>120</v>
      </c>
      <c r="M1940" s="14">
        <v>890.05</v>
      </c>
      <c r="N1940" s="13">
        <v>0</v>
      </c>
      <c r="O1940" s="14">
        <v>0</v>
      </c>
      <c r="P1940" s="15">
        <v>111</v>
      </c>
      <c r="Q1940" s="13">
        <v>985.4</v>
      </c>
      <c r="R1940" s="13">
        <v>89056.97</v>
      </c>
      <c r="S1940" s="13">
        <v>93.45</v>
      </c>
      <c r="T1940" s="13">
        <v>0</v>
      </c>
      <c r="U1940" s="13">
        <v>9645.1299999999992</v>
      </c>
      <c r="V1940" s="13">
        <v>9368.5499999999993</v>
      </c>
      <c r="W1940" s="16">
        <v>9.81</v>
      </c>
      <c r="X1940" s="16">
        <v>1014.79</v>
      </c>
      <c r="Y1940" s="17">
        <f>SUM(R1940:X1940)+N1940+O1940</f>
        <v>109188.7</v>
      </c>
      <c r="Z1940" s="17">
        <f>((P1940*Q1940)+O1940+N1940)-Y1940</f>
        <v>190.69999999999709</v>
      </c>
    </row>
    <row r="1941" spans="1:26" hidden="1" x14ac:dyDescent="0.25">
      <c r="A1941" s="10" t="s">
        <v>8095</v>
      </c>
      <c r="B1941" s="11">
        <v>44603</v>
      </c>
      <c r="C1941" s="12">
        <v>433038</v>
      </c>
      <c r="D1941" s="12" t="s">
        <v>8096</v>
      </c>
      <c r="E1941" s="11">
        <v>44603</v>
      </c>
      <c r="F1941" s="13">
        <v>80082.47</v>
      </c>
      <c r="G1941" s="13">
        <v>4804.95</v>
      </c>
      <c r="H1941" s="13">
        <v>4244.37</v>
      </c>
      <c r="I1941" s="13">
        <v>80.72</v>
      </c>
      <c r="J1941" s="13">
        <v>80723.77</v>
      </c>
      <c r="K1941" s="18" t="s">
        <v>32</v>
      </c>
      <c r="L1941" s="12">
        <v>120</v>
      </c>
      <c r="M1941" s="14">
        <v>742.13</v>
      </c>
      <c r="N1941" s="13">
        <v>0</v>
      </c>
      <c r="O1941" s="14">
        <v>0.01</v>
      </c>
      <c r="P1941" s="15">
        <v>118</v>
      </c>
      <c r="Q1941" s="13">
        <v>742.13</v>
      </c>
      <c r="R1941" s="13">
        <v>78438.039999999994</v>
      </c>
      <c r="S1941" s="13">
        <v>80.72</v>
      </c>
      <c r="T1941" s="13">
        <v>720.74</v>
      </c>
      <c r="U1941" s="13">
        <v>8331.83</v>
      </c>
      <c r="V1941" s="13">
        <v>0</v>
      </c>
      <c r="W1941" s="16">
        <v>0</v>
      </c>
      <c r="X1941" s="16">
        <v>0</v>
      </c>
      <c r="Y1941" s="17">
        <f>SUM(R1941:X1941)+N1941+O1941</f>
        <v>87571.34</v>
      </c>
      <c r="Z1941" s="17">
        <f>((P1941*Q1941)+O1941+N1941)-Y1941</f>
        <v>9.9999999947613105E-3</v>
      </c>
    </row>
    <row r="1942" spans="1:26" hidden="1" x14ac:dyDescent="0.25">
      <c r="A1942" s="10" t="s">
        <v>8841</v>
      </c>
      <c r="B1942" s="11">
        <v>44648</v>
      </c>
      <c r="C1942" s="12">
        <v>434300</v>
      </c>
      <c r="D1942" s="12" t="s">
        <v>8842</v>
      </c>
      <c r="E1942" s="11">
        <v>44648</v>
      </c>
      <c r="F1942" s="13">
        <v>104756.6</v>
      </c>
      <c r="G1942" s="13">
        <v>6285.4</v>
      </c>
      <c r="H1942" s="13">
        <v>7000</v>
      </c>
      <c r="I1942" s="13">
        <v>104.04</v>
      </c>
      <c r="J1942" s="13">
        <v>104146.04</v>
      </c>
      <c r="K1942" s="18" t="s">
        <v>32</v>
      </c>
      <c r="L1942" s="12">
        <v>120</v>
      </c>
      <c r="M1942" s="14">
        <v>957.46</v>
      </c>
      <c r="N1942" s="13">
        <v>0</v>
      </c>
      <c r="O1942" s="14">
        <v>0</v>
      </c>
      <c r="P1942" s="15">
        <v>118</v>
      </c>
      <c r="Q1942" s="13">
        <v>957.46</v>
      </c>
      <c r="R1942" s="13">
        <v>102127.08</v>
      </c>
      <c r="S1942" s="13">
        <v>104.04</v>
      </c>
      <c r="T1942" s="13">
        <v>0</v>
      </c>
      <c r="U1942" s="13">
        <v>10749.16</v>
      </c>
      <c r="V1942" s="13">
        <v>0</v>
      </c>
      <c r="W1942" s="16">
        <v>0</v>
      </c>
      <c r="X1942" s="16">
        <v>0</v>
      </c>
      <c r="Y1942" s="17">
        <f>SUM(R1942:X1942)+N1942+O1942</f>
        <v>112980.28</v>
      </c>
      <c r="Z1942" s="17">
        <f>((P1942*Q1942)+O1942+N1942)-Y1942</f>
        <v>0</v>
      </c>
    </row>
    <row r="1943" spans="1:26" hidden="1" x14ac:dyDescent="0.25">
      <c r="A1943" s="10" t="s">
        <v>5859</v>
      </c>
      <c r="B1943" s="11">
        <v>44500</v>
      </c>
      <c r="C1943" s="12">
        <v>428912</v>
      </c>
      <c r="D1943" s="12" t="s">
        <v>5860</v>
      </c>
      <c r="E1943" s="11">
        <v>44500</v>
      </c>
      <c r="F1943" s="13">
        <v>113306.6</v>
      </c>
      <c r="G1943" s="13">
        <v>6798.4</v>
      </c>
      <c r="H1943" s="13">
        <v>4000</v>
      </c>
      <c r="I1943" s="13">
        <v>116.22</v>
      </c>
      <c r="J1943" s="13">
        <v>116221.22</v>
      </c>
      <c r="K1943" s="18" t="s">
        <v>32</v>
      </c>
      <c r="L1943" s="12">
        <v>120</v>
      </c>
      <c r="M1943" s="14">
        <v>1068.48</v>
      </c>
      <c r="N1943" s="13">
        <v>0</v>
      </c>
      <c r="O1943" s="14">
        <v>-0.01</v>
      </c>
      <c r="P1943" s="15">
        <v>113</v>
      </c>
      <c r="Q1943" s="13">
        <v>1068.48</v>
      </c>
      <c r="R1943" s="13">
        <v>109799.46</v>
      </c>
      <c r="S1943" s="13">
        <v>114.2</v>
      </c>
      <c r="T1943" s="13">
        <v>1019.76</v>
      </c>
      <c r="U1943" s="13">
        <v>11787.74</v>
      </c>
      <c r="V1943" s="13">
        <v>0</v>
      </c>
      <c r="W1943" s="16">
        <v>0</v>
      </c>
      <c r="X1943" s="16">
        <v>0</v>
      </c>
      <c r="Y1943" s="17">
        <f>SUM(R1943:X1943)+N1943+O1943</f>
        <v>122721.15000000001</v>
      </c>
      <c r="Z1943" s="17">
        <f>((P1943*Q1943)+O1943+N1943)-Y1943</f>
        <v>-1982.9199999999983</v>
      </c>
    </row>
    <row r="1944" spans="1:26" hidden="1" x14ac:dyDescent="0.25">
      <c r="A1944" s="10" t="s">
        <v>9599</v>
      </c>
      <c r="B1944" s="11">
        <v>44681</v>
      </c>
      <c r="C1944" s="12">
        <v>435583</v>
      </c>
      <c r="D1944" s="12" t="s">
        <v>9600</v>
      </c>
      <c r="E1944" s="11">
        <v>44681</v>
      </c>
      <c r="F1944" s="13">
        <v>120105</v>
      </c>
      <c r="G1944" s="13">
        <v>0</v>
      </c>
      <c r="H1944" s="13">
        <v>3603.15</v>
      </c>
      <c r="I1944" s="13">
        <v>116.5</v>
      </c>
      <c r="J1944" s="13">
        <v>116618.35</v>
      </c>
      <c r="K1944" s="18" t="s">
        <v>32</v>
      </c>
      <c r="L1944" s="12">
        <v>120</v>
      </c>
      <c r="M1944" s="14">
        <v>1072.1300000000001</v>
      </c>
      <c r="N1944" s="13">
        <v>0</v>
      </c>
      <c r="O1944" s="14">
        <v>0</v>
      </c>
      <c r="P1944" s="15">
        <v>120</v>
      </c>
      <c r="Q1944" s="13">
        <v>1072.1300000000001</v>
      </c>
      <c r="R1944" s="13">
        <v>116501.85</v>
      </c>
      <c r="S1944" s="13">
        <v>116.5</v>
      </c>
      <c r="T1944" s="13">
        <v>0</v>
      </c>
      <c r="U1944" s="13">
        <v>12037.25</v>
      </c>
      <c r="V1944" s="13">
        <v>0</v>
      </c>
      <c r="W1944" s="16">
        <v>0</v>
      </c>
      <c r="X1944" s="16">
        <v>0</v>
      </c>
      <c r="Y1944" s="17">
        <f>SUM(R1944:X1944)+N1944+O1944</f>
        <v>128655.6</v>
      </c>
      <c r="Z1944" s="17">
        <f>((P1944*Q1944)+O1944+N1944)-Y1944</f>
        <v>0</v>
      </c>
    </row>
    <row r="1945" spans="1:26" hidden="1" x14ac:dyDescent="0.25">
      <c r="A1945" s="10" t="s">
        <v>9601</v>
      </c>
      <c r="B1945" s="11">
        <v>44681</v>
      </c>
      <c r="C1945" s="12">
        <v>435585</v>
      </c>
      <c r="D1945" s="12" t="s">
        <v>9602</v>
      </c>
      <c r="E1945" s="11">
        <v>44681</v>
      </c>
      <c r="F1945" s="13">
        <v>120105</v>
      </c>
      <c r="G1945" s="13">
        <v>0</v>
      </c>
      <c r="H1945" s="13">
        <v>3603.15</v>
      </c>
      <c r="I1945" s="13">
        <v>116.5</v>
      </c>
      <c r="J1945" s="13">
        <v>116618.35</v>
      </c>
      <c r="K1945" s="18" t="s">
        <v>32</v>
      </c>
      <c r="L1945" s="12">
        <v>120</v>
      </c>
      <c r="M1945" s="14">
        <v>1072.1300000000001</v>
      </c>
      <c r="N1945" s="13">
        <v>0</v>
      </c>
      <c r="O1945" s="14">
        <v>0</v>
      </c>
      <c r="P1945" s="15">
        <v>120</v>
      </c>
      <c r="Q1945" s="13">
        <v>1072.1300000000001</v>
      </c>
      <c r="R1945" s="13">
        <v>116501.85</v>
      </c>
      <c r="S1945" s="13">
        <v>116.5</v>
      </c>
      <c r="T1945" s="13">
        <v>0</v>
      </c>
      <c r="U1945" s="13">
        <v>12037.25</v>
      </c>
      <c r="V1945" s="13">
        <v>0</v>
      </c>
      <c r="W1945" s="16">
        <v>0</v>
      </c>
      <c r="X1945" s="16">
        <v>0</v>
      </c>
      <c r="Y1945" s="17">
        <f>SUM(R1945:X1945)+N1945+O1945</f>
        <v>128655.6</v>
      </c>
      <c r="Z1945" s="17">
        <f>((P1945*Q1945)+O1945+N1945)-Y1945</f>
        <v>0</v>
      </c>
    </row>
    <row r="1946" spans="1:26" hidden="1" x14ac:dyDescent="0.25">
      <c r="A1946" s="10" t="s">
        <v>9589</v>
      </c>
      <c r="B1946" s="11">
        <v>44681</v>
      </c>
      <c r="C1946" s="12">
        <v>435570</v>
      </c>
      <c r="D1946" s="12" t="s">
        <v>9590</v>
      </c>
      <c r="E1946" s="11">
        <v>44681</v>
      </c>
      <c r="F1946" s="13">
        <v>124677.06</v>
      </c>
      <c r="G1946" s="13">
        <v>4427.9399999999996</v>
      </c>
      <c r="H1946" s="13">
        <v>3873.15</v>
      </c>
      <c r="I1946" s="13">
        <v>125.23</v>
      </c>
      <c r="J1946" s="13">
        <v>125357.08</v>
      </c>
      <c r="K1946" s="18" t="s">
        <v>32</v>
      </c>
      <c r="L1946" s="12">
        <v>120</v>
      </c>
      <c r="M1946" s="14">
        <v>1152.47</v>
      </c>
      <c r="N1946" s="13">
        <v>0</v>
      </c>
      <c r="O1946" s="14">
        <v>0.01</v>
      </c>
      <c r="P1946" s="15">
        <v>120</v>
      </c>
      <c r="Q1946" s="13">
        <v>1152.47</v>
      </c>
      <c r="R1946" s="13">
        <v>121977.31</v>
      </c>
      <c r="S1946" s="13">
        <v>125.23</v>
      </c>
      <c r="T1946" s="13">
        <v>3254.53</v>
      </c>
      <c r="U1946" s="13">
        <v>12939.32</v>
      </c>
      <c r="V1946" s="13">
        <v>0</v>
      </c>
      <c r="W1946" s="16">
        <v>0</v>
      </c>
      <c r="X1946" s="16">
        <v>0</v>
      </c>
      <c r="Y1946" s="17">
        <f>SUM(R1946:X1946)+N1946+O1946</f>
        <v>138296.4</v>
      </c>
      <c r="Z1946" s="17">
        <f>((P1946*Q1946)+O1946+N1946)-Y1946</f>
        <v>1.0000000009313226E-2</v>
      </c>
    </row>
    <row r="1947" spans="1:26" hidden="1" x14ac:dyDescent="0.25">
      <c r="A1947" s="10" t="s">
        <v>9591</v>
      </c>
      <c r="B1947" s="11">
        <v>44681</v>
      </c>
      <c r="C1947" s="12">
        <v>435571</v>
      </c>
      <c r="D1947" s="12" t="s">
        <v>9592</v>
      </c>
      <c r="E1947" s="11">
        <v>44681</v>
      </c>
      <c r="F1947" s="13">
        <v>118023.59</v>
      </c>
      <c r="G1947" s="13">
        <v>7081.42</v>
      </c>
      <c r="H1947" s="13">
        <v>3753.15</v>
      </c>
      <c r="I1947" s="13">
        <v>121.35</v>
      </c>
      <c r="J1947" s="13">
        <v>121473.21</v>
      </c>
      <c r="K1947" s="18" t="s">
        <v>32</v>
      </c>
      <c r="L1947" s="12">
        <v>120</v>
      </c>
      <c r="M1947" s="14">
        <v>1116.76</v>
      </c>
      <c r="N1947" s="13">
        <v>0</v>
      </c>
      <c r="O1947" s="14">
        <v>0</v>
      </c>
      <c r="P1947" s="15">
        <v>120</v>
      </c>
      <c r="Q1947" s="13">
        <v>1116.76</v>
      </c>
      <c r="R1947" s="13">
        <v>116147.02</v>
      </c>
      <c r="S1947" s="13">
        <v>121.35</v>
      </c>
      <c r="T1947" s="13">
        <v>5204.84</v>
      </c>
      <c r="U1947" s="13">
        <v>12537.99</v>
      </c>
      <c r="V1947" s="13">
        <v>0</v>
      </c>
      <c r="W1947" s="16">
        <v>0</v>
      </c>
      <c r="X1947" s="16">
        <v>0</v>
      </c>
      <c r="Y1947" s="17">
        <f>SUM(R1947:X1947)+N1947+O1947</f>
        <v>134011.20000000001</v>
      </c>
      <c r="Z1947" s="17">
        <f>((P1947*Q1947)+O1947+N1947)-Y1947</f>
        <v>0</v>
      </c>
    </row>
    <row r="1948" spans="1:26" hidden="1" x14ac:dyDescent="0.25">
      <c r="A1948" s="10" t="s">
        <v>7599</v>
      </c>
      <c r="B1948" s="11">
        <v>44585</v>
      </c>
      <c r="C1948" s="12">
        <v>432422</v>
      </c>
      <c r="D1948" s="12" t="s">
        <v>7600</v>
      </c>
      <c r="E1948" s="11">
        <v>44580</v>
      </c>
      <c r="F1948" s="13">
        <v>92452.83</v>
      </c>
      <c r="G1948" s="13">
        <v>5547.17</v>
      </c>
      <c r="H1948" s="13">
        <v>4900</v>
      </c>
      <c r="I1948" s="13">
        <v>93.19</v>
      </c>
      <c r="J1948" s="13">
        <v>93193.19</v>
      </c>
      <c r="K1948" s="18" t="s">
        <v>32</v>
      </c>
      <c r="L1948" s="12">
        <v>120</v>
      </c>
      <c r="M1948" s="14">
        <v>856.77</v>
      </c>
      <c r="N1948" s="13">
        <v>0</v>
      </c>
      <c r="O1948" s="14">
        <v>-0.01</v>
      </c>
      <c r="P1948" s="15">
        <v>117</v>
      </c>
      <c r="Q1948" s="13">
        <v>856.77</v>
      </c>
      <c r="R1948" s="13">
        <v>90529.7</v>
      </c>
      <c r="S1948" s="13">
        <v>93.19</v>
      </c>
      <c r="T1948" s="13">
        <v>0</v>
      </c>
      <c r="U1948" s="13">
        <v>9619.2099999999991</v>
      </c>
      <c r="V1948" s="13">
        <v>0</v>
      </c>
      <c r="W1948" s="16">
        <v>0</v>
      </c>
      <c r="X1948" s="16">
        <v>0</v>
      </c>
      <c r="Y1948" s="17">
        <f>SUM(R1948:X1948)+N1948+O1948</f>
        <v>100242.09000000001</v>
      </c>
      <c r="Z1948" s="17">
        <f>((P1948*Q1948)+O1948+N1948)-Y1948</f>
        <v>-1.0000000009313226E-2</v>
      </c>
    </row>
    <row r="1949" spans="1:26" hidden="1" x14ac:dyDescent="0.25">
      <c r="A1949" s="10" t="s">
        <v>1839</v>
      </c>
      <c r="B1949" s="11">
        <v>44355</v>
      </c>
      <c r="C1949" s="12">
        <v>418914</v>
      </c>
      <c r="D1949" s="12" t="s">
        <v>1840</v>
      </c>
      <c r="E1949" s="11">
        <v>44354</v>
      </c>
      <c r="F1949" s="13">
        <v>86102.83</v>
      </c>
      <c r="G1949" s="13">
        <v>5166.17</v>
      </c>
      <c r="H1949" s="13">
        <v>912.69</v>
      </c>
      <c r="I1949" s="13">
        <v>90.45</v>
      </c>
      <c r="J1949" s="13">
        <v>90446.76</v>
      </c>
      <c r="K1949" s="18" t="s">
        <v>32</v>
      </c>
      <c r="L1949" s="12">
        <v>120</v>
      </c>
      <c r="M1949" s="14">
        <v>831.52</v>
      </c>
      <c r="N1949" s="13">
        <v>0</v>
      </c>
      <c r="O1949" s="14">
        <v>0</v>
      </c>
      <c r="P1949" s="15">
        <v>108</v>
      </c>
      <c r="Q1949" s="13">
        <v>953.38</v>
      </c>
      <c r="R1949" s="13">
        <v>80874.149999999994</v>
      </c>
      <c r="S1949" s="13">
        <v>85.71</v>
      </c>
      <c r="T1949" s="13">
        <v>0</v>
      </c>
      <c r="U1949" s="13">
        <v>8844.2999999999993</v>
      </c>
      <c r="V1949" s="13">
        <v>11851.92</v>
      </c>
      <c r="W1949" s="16">
        <v>12.96</v>
      </c>
      <c r="X1949" s="16">
        <v>1296</v>
      </c>
      <c r="Y1949" s="17">
        <f>SUM(R1949:X1949)+N1949+O1949</f>
        <v>102965.04000000001</v>
      </c>
      <c r="Z1949" s="17">
        <f>((P1949*Q1949)+O1949+N1949)-Y1949</f>
        <v>0</v>
      </c>
    </row>
    <row r="1950" spans="1:26" hidden="1" x14ac:dyDescent="0.25">
      <c r="A1950" s="10" t="s">
        <v>6373</v>
      </c>
      <c r="B1950" s="11">
        <v>44519</v>
      </c>
      <c r="C1950" s="12">
        <v>429774</v>
      </c>
      <c r="D1950" s="12" t="s">
        <v>6374</v>
      </c>
      <c r="E1950" s="11">
        <v>44517</v>
      </c>
      <c r="F1950" s="13">
        <v>86102.83</v>
      </c>
      <c r="G1950" s="13">
        <v>5166.17</v>
      </c>
      <c r="H1950" s="13">
        <v>912.7</v>
      </c>
      <c r="I1950" s="13">
        <v>90.45</v>
      </c>
      <c r="J1950" s="13">
        <v>90446.75</v>
      </c>
      <c r="K1950" s="18" t="s">
        <v>32</v>
      </c>
      <c r="L1950" s="12">
        <v>120</v>
      </c>
      <c r="M1950" s="14">
        <v>831.52</v>
      </c>
      <c r="N1950" s="13">
        <v>0</v>
      </c>
      <c r="O1950" s="14">
        <v>0</v>
      </c>
      <c r="P1950" s="15">
        <v>113</v>
      </c>
      <c r="Q1950" s="13">
        <v>831.52</v>
      </c>
      <c r="R1950" s="13">
        <v>84592.25</v>
      </c>
      <c r="S1950" s="13">
        <v>90.45</v>
      </c>
      <c r="T1950" s="13">
        <v>2324.79</v>
      </c>
      <c r="U1950" s="13">
        <v>9335.65</v>
      </c>
      <c r="V1950" s="13">
        <v>0</v>
      </c>
      <c r="W1950" s="16">
        <v>0</v>
      </c>
      <c r="X1950" s="16">
        <v>0</v>
      </c>
      <c r="Y1950" s="17">
        <f>SUM(R1950:X1950)+N1950+O1950</f>
        <v>96343.139999999985</v>
      </c>
      <c r="Z1950" s="17">
        <f>((P1950*Q1950)+O1950+N1950)-Y1950</f>
        <v>-2381.3799999999901</v>
      </c>
    </row>
    <row r="1951" spans="1:26" hidden="1" x14ac:dyDescent="0.25">
      <c r="A1951" s="10" t="s">
        <v>2073</v>
      </c>
      <c r="B1951" s="11">
        <v>44363</v>
      </c>
      <c r="C1951" s="12">
        <v>419410</v>
      </c>
      <c r="D1951" s="12" t="s">
        <v>2074</v>
      </c>
      <c r="E1951" s="11">
        <v>44363</v>
      </c>
      <c r="F1951" s="13">
        <v>86102.83</v>
      </c>
      <c r="G1951" s="13">
        <v>5166.17</v>
      </c>
      <c r="H1951" s="13">
        <v>1350</v>
      </c>
      <c r="I1951" s="13">
        <v>90.01</v>
      </c>
      <c r="J1951" s="13">
        <v>90009.01</v>
      </c>
      <c r="K1951" s="18" t="s">
        <v>32</v>
      </c>
      <c r="L1951" s="12">
        <v>120</v>
      </c>
      <c r="M1951" s="14">
        <v>827.49</v>
      </c>
      <c r="N1951" s="13">
        <v>0</v>
      </c>
      <c r="O1951" s="14">
        <v>0</v>
      </c>
      <c r="P1951" s="15">
        <v>108</v>
      </c>
      <c r="Q1951" s="13">
        <v>948.76</v>
      </c>
      <c r="R1951" s="13">
        <v>80560.039999999994</v>
      </c>
      <c r="S1951" s="13">
        <v>84.55</v>
      </c>
      <c r="T1951" s="13">
        <v>0</v>
      </c>
      <c r="U1951" s="13">
        <v>8724.33</v>
      </c>
      <c r="V1951" s="13">
        <v>11805.47</v>
      </c>
      <c r="W1951" s="16">
        <v>11.88</v>
      </c>
      <c r="X1951" s="16">
        <v>1278.72</v>
      </c>
      <c r="Y1951" s="17">
        <f>SUM(R1951:X1951)+N1951+O1951</f>
        <v>102464.99</v>
      </c>
      <c r="Z1951" s="17">
        <f>((P1951*Q1951)+O1951+N1951)-Y1951</f>
        <v>1.0899999999965075</v>
      </c>
    </row>
    <row r="1952" spans="1:26" hidden="1" x14ac:dyDescent="0.25">
      <c r="A1952" s="10" t="s">
        <v>8159</v>
      </c>
      <c r="B1952" s="11">
        <v>44607</v>
      </c>
      <c r="C1952" s="12">
        <v>433137</v>
      </c>
      <c r="D1952" s="12" t="s">
        <v>8160</v>
      </c>
      <c r="E1952" s="11">
        <v>44602</v>
      </c>
      <c r="F1952" s="13">
        <v>100566.6</v>
      </c>
      <c r="G1952" s="13">
        <v>6034</v>
      </c>
      <c r="H1952" s="13">
        <v>5329.5</v>
      </c>
      <c r="I1952" s="13">
        <v>101.27</v>
      </c>
      <c r="J1952" s="13">
        <v>101372.37</v>
      </c>
      <c r="K1952" s="18" t="s">
        <v>32</v>
      </c>
      <c r="L1952" s="12">
        <v>120</v>
      </c>
      <c r="M1952" s="14">
        <v>931.96</v>
      </c>
      <c r="N1952" s="13">
        <v>0</v>
      </c>
      <c r="O1952" s="14">
        <v>0</v>
      </c>
      <c r="P1952" s="15">
        <v>117</v>
      </c>
      <c r="Q1952" s="13">
        <v>931.96</v>
      </c>
      <c r="R1952" s="13">
        <v>98475.22</v>
      </c>
      <c r="S1952" s="13">
        <v>101.27</v>
      </c>
      <c r="T1952" s="13">
        <v>905.1</v>
      </c>
      <c r="U1952" s="13">
        <v>10462.83</v>
      </c>
      <c r="V1952" s="13">
        <v>0</v>
      </c>
      <c r="W1952" s="16">
        <v>0</v>
      </c>
      <c r="X1952" s="16">
        <v>0</v>
      </c>
      <c r="Y1952" s="17">
        <f>SUM(R1952:X1952)+N1952+O1952</f>
        <v>109944.42000000001</v>
      </c>
      <c r="Z1952" s="17">
        <f>((P1952*Q1952)+O1952+N1952)-Y1952</f>
        <v>-905.10000000000582</v>
      </c>
    </row>
    <row r="1953" spans="1:26" hidden="1" x14ac:dyDescent="0.25">
      <c r="A1953" s="10" t="s">
        <v>6083</v>
      </c>
      <c r="B1953" s="11">
        <v>44508</v>
      </c>
      <c r="C1953" s="12">
        <v>429438</v>
      </c>
      <c r="D1953" s="12" t="s">
        <v>6084</v>
      </c>
      <c r="E1953" s="11">
        <v>44508</v>
      </c>
      <c r="F1953" s="13">
        <v>83519.75</v>
      </c>
      <c r="G1953" s="13">
        <v>5011.18</v>
      </c>
      <c r="H1953" s="13">
        <v>1770.62</v>
      </c>
      <c r="I1953" s="13">
        <v>86.85</v>
      </c>
      <c r="J1953" s="13">
        <v>86847.16</v>
      </c>
      <c r="K1953" s="18" t="s">
        <v>32</v>
      </c>
      <c r="L1953" s="12">
        <v>120</v>
      </c>
      <c r="M1953" s="14">
        <v>798.43</v>
      </c>
      <c r="N1953" s="13">
        <v>0</v>
      </c>
      <c r="O1953" s="14">
        <v>-0.01</v>
      </c>
      <c r="P1953" s="15">
        <v>114</v>
      </c>
      <c r="Q1953" s="13">
        <v>798.43</v>
      </c>
      <c r="R1953" s="13">
        <v>81969.740000000005</v>
      </c>
      <c r="S1953" s="13">
        <v>86.85</v>
      </c>
      <c r="T1953" s="13">
        <v>1503.36</v>
      </c>
      <c r="U1953" s="13">
        <v>8964.44</v>
      </c>
      <c r="V1953" s="13">
        <v>0</v>
      </c>
      <c r="W1953" s="16">
        <v>0</v>
      </c>
      <c r="X1953" s="16">
        <v>0</v>
      </c>
      <c r="Y1953" s="17">
        <f>SUM(R1953:X1953)+N1953+O1953</f>
        <v>92524.380000000019</v>
      </c>
      <c r="Z1953" s="17">
        <f>((P1953*Q1953)+O1953+N1953)-Y1953</f>
        <v>-1503.3700000000244</v>
      </c>
    </row>
    <row r="1954" spans="1:26" hidden="1" x14ac:dyDescent="0.25">
      <c r="A1954" s="10" t="s">
        <v>7715</v>
      </c>
      <c r="B1954" s="11">
        <v>44588</v>
      </c>
      <c r="C1954" s="12">
        <v>432469</v>
      </c>
      <c r="D1954" s="12" t="s">
        <v>7716</v>
      </c>
      <c r="E1954" s="11">
        <v>44588</v>
      </c>
      <c r="F1954" s="13">
        <v>103773.59</v>
      </c>
      <c r="G1954" s="13">
        <v>6226.42</v>
      </c>
      <c r="H1954" s="13">
        <v>5500</v>
      </c>
      <c r="I1954" s="13">
        <v>104.6</v>
      </c>
      <c r="J1954" s="13">
        <v>104604.61</v>
      </c>
      <c r="K1954" s="18" t="s">
        <v>32</v>
      </c>
      <c r="L1954" s="12">
        <v>120</v>
      </c>
      <c r="M1954" s="14">
        <v>961.68</v>
      </c>
      <c r="N1954" s="13">
        <v>0</v>
      </c>
      <c r="O1954" s="14">
        <v>0.01</v>
      </c>
      <c r="P1954" s="15">
        <v>116</v>
      </c>
      <c r="Q1954" s="13">
        <v>961.68</v>
      </c>
      <c r="R1954" s="13">
        <v>100746.45</v>
      </c>
      <c r="S1954" s="13">
        <v>103.71</v>
      </c>
      <c r="T1954" s="13">
        <v>0</v>
      </c>
      <c r="U1954" s="13">
        <v>10704.71</v>
      </c>
      <c r="V1954" s="13">
        <v>0</v>
      </c>
      <c r="W1954" s="16">
        <v>0</v>
      </c>
      <c r="X1954" s="16">
        <v>0</v>
      </c>
      <c r="Y1954" s="17">
        <f>SUM(R1954:X1954)+N1954+O1954</f>
        <v>111554.87999999999</v>
      </c>
      <c r="Z1954" s="17">
        <f>((P1954*Q1954)+O1954+N1954)-Y1954</f>
        <v>9.9999999947613105E-3</v>
      </c>
    </row>
    <row r="1955" spans="1:26" hidden="1" x14ac:dyDescent="0.25">
      <c r="A1955" s="10" t="s">
        <v>7509</v>
      </c>
      <c r="B1955" s="11">
        <v>44579</v>
      </c>
      <c r="C1955" s="12">
        <v>432089</v>
      </c>
      <c r="D1955" s="12" t="s">
        <v>7510</v>
      </c>
      <c r="E1955" s="11">
        <v>44578</v>
      </c>
      <c r="F1955" s="13">
        <v>93128.77</v>
      </c>
      <c r="G1955" s="13">
        <v>5587.73</v>
      </c>
      <c r="H1955" s="13">
        <v>4935.83</v>
      </c>
      <c r="I1955" s="13">
        <v>93.87</v>
      </c>
      <c r="J1955" s="13">
        <v>93874.54</v>
      </c>
      <c r="K1955" s="18" t="s">
        <v>32</v>
      </c>
      <c r="L1955" s="12">
        <v>120</v>
      </c>
      <c r="M1955" s="14">
        <v>863.03</v>
      </c>
      <c r="N1955" s="13">
        <v>0</v>
      </c>
      <c r="O1955" s="14">
        <v>0</v>
      </c>
      <c r="P1955" s="15">
        <v>115</v>
      </c>
      <c r="Q1955" s="13">
        <v>863.03</v>
      </c>
      <c r="R1955" s="13">
        <v>89632.74</v>
      </c>
      <c r="S1955" s="13">
        <v>92.27</v>
      </c>
      <c r="T1955" s="13">
        <v>838.16</v>
      </c>
      <c r="U1955" s="13">
        <v>9523.44</v>
      </c>
      <c r="V1955" s="13">
        <v>0</v>
      </c>
      <c r="W1955" s="16">
        <v>0</v>
      </c>
      <c r="X1955" s="16">
        <v>0</v>
      </c>
      <c r="Y1955" s="17">
        <f>SUM(R1955:X1955)+N1955+O1955</f>
        <v>100086.61000000002</v>
      </c>
      <c r="Z1955" s="17">
        <f>((P1955*Q1955)+O1955+N1955)-Y1955</f>
        <v>-838.16000000001804</v>
      </c>
    </row>
    <row r="1956" spans="1:26" hidden="1" x14ac:dyDescent="0.25">
      <c r="A1956" s="10" t="s">
        <v>8055</v>
      </c>
      <c r="B1956" s="11">
        <v>44599</v>
      </c>
      <c r="C1956" s="12">
        <v>432160</v>
      </c>
      <c r="D1956" s="12" t="s">
        <v>8056</v>
      </c>
      <c r="E1956" s="11">
        <v>44580</v>
      </c>
      <c r="F1956" s="13">
        <v>90462.26</v>
      </c>
      <c r="G1956" s="13">
        <v>5427.74</v>
      </c>
      <c r="H1956" s="13">
        <v>4794.5</v>
      </c>
      <c r="I1956" s="13">
        <v>91.19</v>
      </c>
      <c r="J1956" s="13">
        <v>91186.69</v>
      </c>
      <c r="K1956" s="18" t="s">
        <v>32</v>
      </c>
      <c r="L1956" s="12">
        <v>120</v>
      </c>
      <c r="M1956" s="14">
        <v>838.32</v>
      </c>
      <c r="N1956" s="13">
        <v>0</v>
      </c>
      <c r="O1956" s="14">
        <v>0</v>
      </c>
      <c r="P1956" s="15">
        <v>115</v>
      </c>
      <c r="Q1956" s="13">
        <v>838.32</v>
      </c>
      <c r="R1956" s="13">
        <v>87066.34</v>
      </c>
      <c r="S1956" s="13">
        <v>89.63</v>
      </c>
      <c r="T1956" s="13">
        <v>814.16</v>
      </c>
      <c r="U1956" s="13">
        <v>9250.83</v>
      </c>
      <c r="V1956" s="13">
        <v>0</v>
      </c>
      <c r="W1956" s="16">
        <v>0</v>
      </c>
      <c r="X1956" s="16">
        <v>0</v>
      </c>
      <c r="Y1956" s="17">
        <f>SUM(R1956:X1956)+N1956+O1956</f>
        <v>97220.96</v>
      </c>
      <c r="Z1956" s="17">
        <f>((P1956*Q1956)+O1956+N1956)-Y1956</f>
        <v>-814.16000000000349</v>
      </c>
    </row>
    <row r="1957" spans="1:26" hidden="1" x14ac:dyDescent="0.25">
      <c r="A1957" s="10" t="s">
        <v>3925</v>
      </c>
      <c r="B1957" s="11">
        <v>44445</v>
      </c>
      <c r="C1957" s="12">
        <v>424364</v>
      </c>
      <c r="D1957" s="12" t="s">
        <v>3926</v>
      </c>
      <c r="E1957" s="11">
        <v>44445</v>
      </c>
      <c r="F1957" s="13">
        <v>86102.83</v>
      </c>
      <c r="G1957" s="13">
        <v>5166.17</v>
      </c>
      <c r="H1957" s="13">
        <v>1825.38</v>
      </c>
      <c r="I1957" s="13">
        <v>89.53</v>
      </c>
      <c r="J1957" s="13">
        <v>89533.15</v>
      </c>
      <c r="K1957" s="18" t="s">
        <v>32</v>
      </c>
      <c r="L1957" s="12">
        <v>120</v>
      </c>
      <c r="M1957" s="14">
        <v>823.12</v>
      </c>
      <c r="N1957" s="13">
        <v>0</v>
      </c>
      <c r="O1957" s="14">
        <v>0</v>
      </c>
      <c r="P1957" s="15">
        <v>111</v>
      </c>
      <c r="Q1957" s="13">
        <v>823.12</v>
      </c>
      <c r="R1957" s="13">
        <v>82360.100000000006</v>
      </c>
      <c r="S1957" s="13">
        <v>86.41</v>
      </c>
      <c r="T1957" s="13">
        <v>0</v>
      </c>
      <c r="U1957" s="13">
        <v>8919.81</v>
      </c>
      <c r="V1957" s="13">
        <v>0</v>
      </c>
      <c r="W1957" s="16">
        <v>0</v>
      </c>
      <c r="X1957" s="16">
        <v>0</v>
      </c>
      <c r="Y1957" s="17">
        <f>SUM(R1957:X1957)+N1957+O1957</f>
        <v>91366.32</v>
      </c>
      <c r="Z1957" s="17">
        <f>((P1957*Q1957)+O1957+N1957)-Y1957</f>
        <v>0</v>
      </c>
    </row>
    <row r="1958" spans="1:26" hidden="1" x14ac:dyDescent="0.25">
      <c r="A1958" s="10" t="s">
        <v>3083</v>
      </c>
      <c r="B1958" s="11">
        <v>44407</v>
      </c>
      <c r="C1958" s="12">
        <v>421997</v>
      </c>
      <c r="D1958" s="12" t="s">
        <v>3084</v>
      </c>
      <c r="E1958" s="11">
        <v>44406</v>
      </c>
      <c r="F1958" s="13">
        <v>86102.83</v>
      </c>
      <c r="G1958" s="13">
        <v>5166.17</v>
      </c>
      <c r="H1958" s="13">
        <v>1000</v>
      </c>
      <c r="I1958" s="13">
        <v>90.36</v>
      </c>
      <c r="J1958" s="13">
        <v>90359.360000000001</v>
      </c>
      <c r="K1958" s="18" t="s">
        <v>32</v>
      </c>
      <c r="L1958" s="12">
        <v>120</v>
      </c>
      <c r="M1958" s="14">
        <v>830.72</v>
      </c>
      <c r="N1958" s="13">
        <v>0</v>
      </c>
      <c r="O1958" s="14">
        <v>0</v>
      </c>
      <c r="P1958" s="15">
        <v>113</v>
      </c>
      <c r="Q1958" s="13">
        <v>919.71</v>
      </c>
      <c r="R1958" s="13">
        <v>84536.57</v>
      </c>
      <c r="S1958" s="13">
        <v>89.57</v>
      </c>
      <c r="T1958" s="13">
        <v>0</v>
      </c>
      <c r="U1958" s="13">
        <v>9245.2199999999993</v>
      </c>
      <c r="V1958" s="13">
        <v>8815.4</v>
      </c>
      <c r="W1958" s="16">
        <v>8.8000000000000007</v>
      </c>
      <c r="X1958" s="16">
        <v>963.6</v>
      </c>
      <c r="Y1958" s="17">
        <f>SUM(R1958:X1958)+N1958+O1958</f>
        <v>103659.16000000002</v>
      </c>
      <c r="Z1958" s="17">
        <f>((P1958*Q1958)+O1958+N1958)-Y1958</f>
        <v>268.06999999999243</v>
      </c>
    </row>
    <row r="1959" spans="1:26" hidden="1" x14ac:dyDescent="0.25">
      <c r="A1959" s="10" t="s">
        <v>7139</v>
      </c>
      <c r="B1959" s="11">
        <v>44553</v>
      </c>
      <c r="C1959" s="12">
        <v>431633</v>
      </c>
      <c r="D1959" s="12" t="s">
        <v>7140</v>
      </c>
      <c r="E1959" s="11">
        <v>44553</v>
      </c>
      <c r="F1959" s="13">
        <v>95536.79</v>
      </c>
      <c r="G1959" s="13">
        <v>5732.21</v>
      </c>
      <c r="H1959" s="13">
        <v>5063.45</v>
      </c>
      <c r="I1959" s="13">
        <v>96.3</v>
      </c>
      <c r="J1959" s="13">
        <v>96301.85</v>
      </c>
      <c r="K1959" s="18" t="s">
        <v>32</v>
      </c>
      <c r="L1959" s="12">
        <v>120</v>
      </c>
      <c r="M1959" s="14">
        <v>885.35</v>
      </c>
      <c r="N1959" s="13">
        <v>0</v>
      </c>
      <c r="O1959" s="14">
        <v>0</v>
      </c>
      <c r="P1959" s="15">
        <v>114</v>
      </c>
      <c r="Q1959" s="13">
        <v>885.35</v>
      </c>
      <c r="R1959" s="13">
        <v>91950.36</v>
      </c>
      <c r="S1959" s="13">
        <v>93.84</v>
      </c>
      <c r="T1959" s="13">
        <v>0</v>
      </c>
      <c r="U1959" s="13">
        <v>9685.27</v>
      </c>
      <c r="V1959" s="13">
        <v>0</v>
      </c>
      <c r="W1959" s="16">
        <v>0</v>
      </c>
      <c r="X1959" s="16">
        <v>0</v>
      </c>
      <c r="Y1959" s="17">
        <f>SUM(R1959:X1959)+N1959+O1959</f>
        <v>101729.47</v>
      </c>
      <c r="Z1959" s="17">
        <f>((P1959*Q1959)+O1959+N1959)-Y1959</f>
        <v>-799.56999999999243</v>
      </c>
    </row>
    <row r="1960" spans="1:26" hidden="1" x14ac:dyDescent="0.25">
      <c r="A1960" s="10" t="s">
        <v>3103</v>
      </c>
      <c r="B1960" s="11">
        <v>44407</v>
      </c>
      <c r="C1960" s="12">
        <v>421792</v>
      </c>
      <c r="D1960" s="12" t="s">
        <v>3104</v>
      </c>
      <c r="E1960" s="11">
        <v>44407</v>
      </c>
      <c r="F1960" s="13">
        <v>93128.77</v>
      </c>
      <c r="G1960" s="13">
        <v>5587.73</v>
      </c>
      <c r="H1960" s="13">
        <v>4000</v>
      </c>
      <c r="I1960" s="13">
        <v>94.81</v>
      </c>
      <c r="J1960" s="13">
        <v>94811.31</v>
      </c>
      <c r="K1960" s="18" t="s">
        <v>32</v>
      </c>
      <c r="L1960" s="12">
        <v>120</v>
      </c>
      <c r="M1960" s="14">
        <v>871.64</v>
      </c>
      <c r="N1960" s="13">
        <v>0</v>
      </c>
      <c r="O1960" s="14">
        <v>0</v>
      </c>
      <c r="P1960" s="15">
        <v>110</v>
      </c>
      <c r="Q1960" s="13">
        <v>965.01</v>
      </c>
      <c r="R1960" s="13">
        <v>87457.85</v>
      </c>
      <c r="S1960" s="13">
        <v>88.41</v>
      </c>
      <c r="T1960" s="13">
        <v>0</v>
      </c>
      <c r="U1960" s="13">
        <v>9122.0499999999993</v>
      </c>
      <c r="V1960" s="13">
        <v>9199.6</v>
      </c>
      <c r="W1960" s="16">
        <v>9.81</v>
      </c>
      <c r="X1960" s="16">
        <v>967.92</v>
      </c>
      <c r="Y1960" s="17">
        <f>SUM(R1960:X1960)+N1960+O1960</f>
        <v>106845.64000000001</v>
      </c>
      <c r="Z1960" s="17">
        <f>((P1960*Q1960)+O1960+N1960)-Y1960</f>
        <v>-694.54000000000815</v>
      </c>
    </row>
    <row r="1961" spans="1:26" hidden="1" x14ac:dyDescent="0.25">
      <c r="A1961" s="10" t="s">
        <v>9231</v>
      </c>
      <c r="B1961" s="11">
        <v>44669</v>
      </c>
      <c r="C1961" s="12">
        <v>434938</v>
      </c>
      <c r="D1961" s="12" t="s">
        <v>9232</v>
      </c>
      <c r="E1961" s="11">
        <v>44669</v>
      </c>
      <c r="F1961" s="13">
        <v>118372.67</v>
      </c>
      <c r="G1961" s="13">
        <v>7102.36</v>
      </c>
      <c r="H1961" s="13">
        <v>3800</v>
      </c>
      <c r="I1961" s="13">
        <v>121.68</v>
      </c>
      <c r="J1961" s="13">
        <v>121796.71</v>
      </c>
      <c r="K1961" s="18" t="s">
        <v>32</v>
      </c>
      <c r="L1961" s="12">
        <v>120</v>
      </c>
      <c r="M1961" s="14">
        <v>1119.74</v>
      </c>
      <c r="N1961" s="13">
        <v>0</v>
      </c>
      <c r="O1961" s="14">
        <v>0.01</v>
      </c>
      <c r="P1961" s="15">
        <v>120</v>
      </c>
      <c r="Q1961" s="13">
        <v>1119.74</v>
      </c>
      <c r="R1961" s="13">
        <v>116454.8</v>
      </c>
      <c r="S1961" s="13">
        <v>121.68</v>
      </c>
      <c r="T1961" s="13">
        <v>5220.22</v>
      </c>
      <c r="U1961" s="13">
        <v>12572.09</v>
      </c>
      <c r="V1961" s="13">
        <v>0</v>
      </c>
      <c r="W1961" s="16">
        <v>0</v>
      </c>
      <c r="X1961" s="16">
        <v>0</v>
      </c>
      <c r="Y1961" s="17">
        <f>SUM(R1961:X1961)+N1961+O1961</f>
        <v>134368.80000000002</v>
      </c>
      <c r="Z1961" s="17">
        <f>((P1961*Q1961)+O1961+N1961)-Y1961</f>
        <v>9.9999999802093953E-3</v>
      </c>
    </row>
    <row r="1962" spans="1:26" hidden="1" x14ac:dyDescent="0.25">
      <c r="A1962" s="10" t="s">
        <v>6425</v>
      </c>
      <c r="B1962" s="11">
        <v>44522</v>
      </c>
      <c r="C1962" s="12">
        <v>429710</v>
      </c>
      <c r="D1962" s="12" t="s">
        <v>6426</v>
      </c>
      <c r="E1962" s="11">
        <v>44513</v>
      </c>
      <c r="F1962" s="13">
        <v>122748.82</v>
      </c>
      <c r="G1962" s="13">
        <v>7364.93</v>
      </c>
      <c r="H1962" s="13">
        <v>2500</v>
      </c>
      <c r="I1962" s="13">
        <v>127.74</v>
      </c>
      <c r="J1962" s="13">
        <v>127741.49</v>
      </c>
      <c r="K1962" s="18" t="s">
        <v>32</v>
      </c>
      <c r="L1962" s="12">
        <v>120</v>
      </c>
      <c r="M1962" s="14">
        <v>1174.3900000000001</v>
      </c>
      <c r="N1962" s="13">
        <v>0</v>
      </c>
      <c r="O1962" s="14">
        <v>0</v>
      </c>
      <c r="P1962" s="15">
        <v>113</v>
      </c>
      <c r="Q1962" s="13">
        <v>1174.3900000000001</v>
      </c>
      <c r="R1962" s="13">
        <v>120567.41</v>
      </c>
      <c r="S1962" s="13">
        <v>126.62</v>
      </c>
      <c r="T1962" s="13">
        <v>1104.74</v>
      </c>
      <c r="U1962" s="13">
        <v>13069.65</v>
      </c>
      <c r="V1962" s="13">
        <v>0</v>
      </c>
      <c r="W1962" s="16">
        <v>0</v>
      </c>
      <c r="X1962" s="16">
        <v>0</v>
      </c>
      <c r="Y1962" s="17">
        <f>SUM(R1962:X1962)+N1962+O1962</f>
        <v>134868.42000000001</v>
      </c>
      <c r="Z1962" s="17">
        <f>((P1962*Q1962)+O1962+N1962)-Y1962</f>
        <v>-2162.3500000000058</v>
      </c>
    </row>
    <row r="1963" spans="1:26" hidden="1" x14ac:dyDescent="0.25">
      <c r="A1963" s="10" t="s">
        <v>2559</v>
      </c>
      <c r="B1963" s="11">
        <v>44383</v>
      </c>
      <c r="C1963" s="12">
        <v>420558</v>
      </c>
      <c r="D1963" s="12" t="s">
        <v>2560</v>
      </c>
      <c r="E1963" s="11">
        <v>44383</v>
      </c>
      <c r="F1963" s="13">
        <v>122748.82</v>
      </c>
      <c r="G1963" s="13">
        <v>7364.93</v>
      </c>
      <c r="H1963" s="13">
        <v>6505.68</v>
      </c>
      <c r="I1963" s="13">
        <v>123.73</v>
      </c>
      <c r="J1963" s="13">
        <v>123731.8</v>
      </c>
      <c r="K1963" s="18" t="s">
        <v>32</v>
      </c>
      <c r="L1963" s="12">
        <v>120</v>
      </c>
      <c r="M1963" s="14">
        <v>1137.52</v>
      </c>
      <c r="N1963" s="13">
        <v>0</v>
      </c>
      <c r="O1963" s="14">
        <v>0</v>
      </c>
      <c r="P1963" s="15">
        <v>109</v>
      </c>
      <c r="Q1963" s="13">
        <v>1259.3800000000001</v>
      </c>
      <c r="R1963" s="13">
        <v>113208.11</v>
      </c>
      <c r="S1963" s="13">
        <v>113.33</v>
      </c>
      <c r="T1963" s="13">
        <v>0</v>
      </c>
      <c r="U1963" s="13">
        <v>11697.4</v>
      </c>
      <c r="V1963" s="13">
        <v>12017.25</v>
      </c>
      <c r="W1963" s="16">
        <v>11.99</v>
      </c>
      <c r="X1963" s="16">
        <v>1253.5</v>
      </c>
      <c r="Y1963" s="17">
        <f>SUM(R1963:X1963)+N1963+O1963</f>
        <v>138301.57999999999</v>
      </c>
      <c r="Z1963" s="17">
        <f>((P1963*Q1963)+O1963+N1963)-Y1963</f>
        <v>-1029.1599999999744</v>
      </c>
    </row>
    <row r="1964" spans="1:26" hidden="1" x14ac:dyDescent="0.25">
      <c r="A1964" s="10" t="s">
        <v>3711</v>
      </c>
      <c r="B1964" s="11">
        <v>44438</v>
      </c>
      <c r="C1964" s="12">
        <v>423746</v>
      </c>
      <c r="D1964" s="12" t="s">
        <v>3712</v>
      </c>
      <c r="E1964" s="11">
        <v>44434</v>
      </c>
      <c r="F1964" s="13">
        <v>93128.77</v>
      </c>
      <c r="G1964" s="13">
        <v>5587.73</v>
      </c>
      <c r="H1964" s="13">
        <v>1500</v>
      </c>
      <c r="I1964" s="13">
        <v>97.31</v>
      </c>
      <c r="J1964" s="13">
        <v>97313.81</v>
      </c>
      <c r="K1964" s="18" t="s">
        <v>32</v>
      </c>
      <c r="L1964" s="12">
        <v>120</v>
      </c>
      <c r="M1964" s="14">
        <v>894.65</v>
      </c>
      <c r="N1964" s="13">
        <v>0</v>
      </c>
      <c r="O1964" s="14">
        <v>0</v>
      </c>
      <c r="P1964" s="15">
        <v>110</v>
      </c>
      <c r="Q1964" s="13">
        <v>894.65</v>
      </c>
      <c r="R1964" s="13">
        <v>89517.41</v>
      </c>
      <c r="S1964" s="13">
        <v>93.06</v>
      </c>
      <c r="T1964" s="13">
        <v>0</v>
      </c>
      <c r="U1964" s="13">
        <v>9607.49</v>
      </c>
      <c r="V1964" s="13">
        <v>0</v>
      </c>
      <c r="W1964" s="16">
        <v>0</v>
      </c>
      <c r="X1964" s="16">
        <v>0</v>
      </c>
      <c r="Y1964" s="17">
        <f>SUM(R1964:X1964)+N1964+O1964</f>
        <v>99217.96</v>
      </c>
      <c r="Z1964" s="17">
        <f>((P1964*Q1964)+O1964+N1964)-Y1964</f>
        <v>-806.4600000000064</v>
      </c>
    </row>
    <row r="1965" spans="1:26" hidden="1" x14ac:dyDescent="0.25">
      <c r="A1965" s="10" t="s">
        <v>1853</v>
      </c>
      <c r="B1965" s="11">
        <v>44355</v>
      </c>
      <c r="C1965" s="12">
        <v>418876</v>
      </c>
      <c r="D1965" s="12" t="s">
        <v>1854</v>
      </c>
      <c r="E1965" s="11">
        <v>44355</v>
      </c>
      <c r="F1965" s="13">
        <v>93128.77</v>
      </c>
      <c r="G1965" s="13">
        <v>5587.73</v>
      </c>
      <c r="H1965" s="13">
        <v>8381.59</v>
      </c>
      <c r="I1965" s="13">
        <v>90.43</v>
      </c>
      <c r="J1965" s="13">
        <v>90425.34</v>
      </c>
      <c r="K1965" s="18" t="s">
        <v>32</v>
      </c>
      <c r="L1965" s="12">
        <v>120</v>
      </c>
      <c r="M1965" s="14">
        <v>831.32</v>
      </c>
      <c r="N1965" s="13">
        <v>0</v>
      </c>
      <c r="O1965" s="14">
        <v>0</v>
      </c>
      <c r="P1965" s="15">
        <v>108</v>
      </c>
      <c r="Q1965" s="13">
        <v>953.15</v>
      </c>
      <c r="R1965" s="13">
        <v>81301.429999999993</v>
      </c>
      <c r="S1965" s="13">
        <v>81.430000000000007</v>
      </c>
      <c r="T1965" s="13">
        <v>0</v>
      </c>
      <c r="U1965" s="13">
        <v>8399.7000000000007</v>
      </c>
      <c r="V1965" s="13">
        <v>11914.56</v>
      </c>
      <c r="W1965" s="16">
        <v>11.88</v>
      </c>
      <c r="X1965" s="16">
        <v>1231.2</v>
      </c>
      <c r="Y1965" s="17">
        <f>SUM(R1965:X1965)+N1965+O1965</f>
        <v>102940.19999999998</v>
      </c>
      <c r="Z1965" s="17">
        <f>((P1965*Q1965)+O1965+N1965)-Y1965</f>
        <v>0</v>
      </c>
    </row>
    <row r="1966" spans="1:26" hidden="1" x14ac:dyDescent="0.25">
      <c r="A1966" s="10" t="s">
        <v>4181</v>
      </c>
      <c r="B1966" s="11">
        <v>44453</v>
      </c>
      <c r="C1966" s="12">
        <v>424879</v>
      </c>
      <c r="D1966" s="12" t="s">
        <v>4182</v>
      </c>
      <c r="E1966" s="11">
        <v>44453</v>
      </c>
      <c r="F1966" s="13">
        <v>93128.77</v>
      </c>
      <c r="G1966" s="13">
        <v>5587.73</v>
      </c>
      <c r="H1966" s="13">
        <v>1974.33</v>
      </c>
      <c r="I1966" s="13">
        <v>96.84</v>
      </c>
      <c r="J1966" s="13">
        <v>96839.01</v>
      </c>
      <c r="K1966" s="18" t="s">
        <v>32</v>
      </c>
      <c r="L1966" s="12">
        <v>120</v>
      </c>
      <c r="M1966" s="14">
        <v>890.29</v>
      </c>
      <c r="N1966" s="13">
        <v>0</v>
      </c>
      <c r="O1966" s="14">
        <v>0</v>
      </c>
      <c r="P1966" s="15">
        <v>112</v>
      </c>
      <c r="Q1966" s="13">
        <v>890.29</v>
      </c>
      <c r="R1966" s="13">
        <v>89883.13</v>
      </c>
      <c r="S1966" s="13">
        <v>94.32</v>
      </c>
      <c r="T1966" s="13">
        <v>0</v>
      </c>
      <c r="U1966" s="13">
        <v>9735.0300000000007</v>
      </c>
      <c r="V1966" s="13">
        <v>0</v>
      </c>
      <c r="W1966" s="16">
        <v>0</v>
      </c>
      <c r="X1966" s="16">
        <v>0</v>
      </c>
      <c r="Y1966" s="17">
        <f>SUM(R1966:X1966)+N1966+O1966</f>
        <v>99712.48000000001</v>
      </c>
      <c r="Z1966" s="17">
        <f>((P1966*Q1966)+O1966+N1966)-Y1966</f>
        <v>0</v>
      </c>
    </row>
    <row r="1967" spans="1:26" hidden="1" x14ac:dyDescent="0.25">
      <c r="A1967" s="10" t="s">
        <v>7131</v>
      </c>
      <c r="B1967" s="11">
        <v>44553</v>
      </c>
      <c r="C1967" s="12">
        <v>431583</v>
      </c>
      <c r="D1967" s="12" t="s">
        <v>7132</v>
      </c>
      <c r="E1967" s="11">
        <v>44553</v>
      </c>
      <c r="F1967" s="13">
        <v>100889.51</v>
      </c>
      <c r="G1967" s="13">
        <v>6053.37</v>
      </c>
      <c r="H1967" s="13">
        <v>3208.29</v>
      </c>
      <c r="I1967" s="13">
        <v>103.84</v>
      </c>
      <c r="J1967" s="13">
        <v>103838.43</v>
      </c>
      <c r="K1967" s="18" t="s">
        <v>32</v>
      </c>
      <c r="L1967" s="12">
        <v>120</v>
      </c>
      <c r="M1967" s="14">
        <v>954.64</v>
      </c>
      <c r="N1967" s="13">
        <v>0</v>
      </c>
      <c r="O1967" s="14">
        <v>-0.01</v>
      </c>
      <c r="P1967" s="15">
        <v>114</v>
      </c>
      <c r="Q1967" s="13">
        <v>954.64</v>
      </c>
      <c r="R1967" s="13">
        <v>98961.4</v>
      </c>
      <c r="S1967" s="13">
        <v>102.94</v>
      </c>
      <c r="T1967" s="13">
        <v>908.01</v>
      </c>
      <c r="U1967" s="13">
        <v>10625.17</v>
      </c>
      <c r="V1967" s="13">
        <v>0</v>
      </c>
      <c r="W1967" s="16">
        <v>0</v>
      </c>
      <c r="X1967" s="16">
        <v>0</v>
      </c>
      <c r="Y1967" s="17">
        <f>SUM(R1967:X1967)+N1967+O1967</f>
        <v>110597.51</v>
      </c>
      <c r="Z1967" s="17">
        <f>((P1967*Q1967)+O1967+N1967)-Y1967</f>
        <v>-1768.5599999999977</v>
      </c>
    </row>
    <row r="1968" spans="1:26" hidden="1" x14ac:dyDescent="0.25">
      <c r="A1968" s="10" t="s">
        <v>7691</v>
      </c>
      <c r="B1968" s="11">
        <v>44588</v>
      </c>
      <c r="C1968" s="12">
        <v>432568</v>
      </c>
      <c r="D1968" s="12" t="s">
        <v>7692</v>
      </c>
      <c r="E1968" s="11">
        <v>44588</v>
      </c>
      <c r="F1968" s="13">
        <v>93128.77</v>
      </c>
      <c r="G1968" s="13">
        <v>5587.73</v>
      </c>
      <c r="H1968" s="13">
        <v>4935.83</v>
      </c>
      <c r="I1968" s="13">
        <v>93.87</v>
      </c>
      <c r="J1968" s="13">
        <v>93874.54</v>
      </c>
      <c r="K1968" s="18" t="s">
        <v>32</v>
      </c>
      <c r="L1968" s="12">
        <v>120</v>
      </c>
      <c r="M1968" s="14">
        <v>863.03</v>
      </c>
      <c r="N1968" s="13">
        <v>0</v>
      </c>
      <c r="O1968" s="14">
        <v>0</v>
      </c>
      <c r="P1968" s="15">
        <v>116</v>
      </c>
      <c r="Q1968" s="13">
        <v>863.03</v>
      </c>
      <c r="R1968" s="13">
        <v>90412.160000000003</v>
      </c>
      <c r="S1968" s="13">
        <v>93.07</v>
      </c>
      <c r="T1968" s="13">
        <v>0</v>
      </c>
      <c r="U1968" s="13">
        <v>9606.25</v>
      </c>
      <c r="V1968" s="13">
        <v>0</v>
      </c>
      <c r="W1968" s="16">
        <v>0</v>
      </c>
      <c r="X1968" s="16">
        <v>0</v>
      </c>
      <c r="Y1968" s="17">
        <f>SUM(R1968:X1968)+N1968+O1968</f>
        <v>100111.48000000001</v>
      </c>
      <c r="Z1968" s="17">
        <f>((P1968*Q1968)+O1968+N1968)-Y1968</f>
        <v>0</v>
      </c>
    </row>
    <row r="1969" spans="1:26" hidden="1" x14ac:dyDescent="0.25">
      <c r="A1969" s="10" t="s">
        <v>9561</v>
      </c>
      <c r="B1969" s="11">
        <v>44681</v>
      </c>
      <c r="C1969" s="12">
        <v>435554</v>
      </c>
      <c r="D1969" s="12" t="s">
        <v>9562</v>
      </c>
      <c r="E1969" s="11">
        <v>44681</v>
      </c>
      <c r="F1969" s="13">
        <v>98075.15</v>
      </c>
      <c r="G1969" s="13">
        <v>2828.18</v>
      </c>
      <c r="H1969" s="13">
        <v>5090.38</v>
      </c>
      <c r="I1969" s="13">
        <v>95.81</v>
      </c>
      <c r="J1969" s="13">
        <v>95908.76</v>
      </c>
      <c r="K1969" s="18" t="s">
        <v>32</v>
      </c>
      <c r="L1969" s="12">
        <v>120</v>
      </c>
      <c r="M1969" s="14">
        <v>881.73</v>
      </c>
      <c r="N1969" s="13">
        <v>0</v>
      </c>
      <c r="O1969" s="14">
        <v>-0.01</v>
      </c>
      <c r="P1969" s="15">
        <v>119</v>
      </c>
      <c r="Q1969" s="13">
        <v>881.73</v>
      </c>
      <c r="R1969" s="13">
        <v>94082.77</v>
      </c>
      <c r="S1969" s="13">
        <v>95.81</v>
      </c>
      <c r="T1969" s="13">
        <v>848.46</v>
      </c>
      <c r="U1969" s="13">
        <v>9898.84</v>
      </c>
      <c r="V1969" s="13">
        <v>0</v>
      </c>
      <c r="W1969" s="16">
        <v>0</v>
      </c>
      <c r="X1969" s="16">
        <v>0</v>
      </c>
      <c r="Y1969" s="17">
        <f>SUM(R1969:X1969)+N1969+O1969</f>
        <v>104925.87000000001</v>
      </c>
      <c r="Z1969" s="17">
        <f>((P1969*Q1969)+O1969+N1969)-Y1969</f>
        <v>-1.0000000009313226E-2</v>
      </c>
    </row>
    <row r="1970" spans="1:26" hidden="1" x14ac:dyDescent="0.25">
      <c r="A1970" s="10" t="s">
        <v>7471</v>
      </c>
      <c r="B1970" s="11">
        <v>44578</v>
      </c>
      <c r="C1970" s="12">
        <v>431959</v>
      </c>
      <c r="D1970" s="12" t="s">
        <v>7472</v>
      </c>
      <c r="E1970" s="11">
        <v>44567</v>
      </c>
      <c r="F1970" s="13">
        <v>93128.77</v>
      </c>
      <c r="G1970" s="13">
        <v>5587.73</v>
      </c>
      <c r="H1970" s="13">
        <v>4935.83</v>
      </c>
      <c r="I1970" s="13">
        <v>93.87</v>
      </c>
      <c r="J1970" s="13">
        <v>93874.54</v>
      </c>
      <c r="K1970" s="18" t="s">
        <v>32</v>
      </c>
      <c r="L1970" s="12">
        <v>120</v>
      </c>
      <c r="M1970" s="14">
        <v>863.03</v>
      </c>
      <c r="N1970" s="13">
        <v>0</v>
      </c>
      <c r="O1970" s="14">
        <v>0</v>
      </c>
      <c r="P1970" s="15">
        <v>115</v>
      </c>
      <c r="Q1970" s="13">
        <v>863.03</v>
      </c>
      <c r="R1970" s="13">
        <v>90412.160000000003</v>
      </c>
      <c r="S1970" s="13">
        <v>92.27</v>
      </c>
      <c r="T1970" s="13">
        <v>838.16</v>
      </c>
      <c r="U1970" s="13">
        <v>9523.44</v>
      </c>
      <c r="V1970" s="13">
        <v>0</v>
      </c>
      <c r="W1970" s="16">
        <v>0</v>
      </c>
      <c r="X1970" s="16">
        <v>0</v>
      </c>
      <c r="Y1970" s="17">
        <f>SUM(R1970:X1970)+N1970+O1970</f>
        <v>100866.03000000001</v>
      </c>
      <c r="Z1970" s="17">
        <f>((P1970*Q1970)+O1970+N1970)-Y1970</f>
        <v>-1617.5800000000163</v>
      </c>
    </row>
    <row r="1971" spans="1:26" hidden="1" x14ac:dyDescent="0.25">
      <c r="A1971" s="10" t="s">
        <v>1767</v>
      </c>
      <c r="B1971" s="11">
        <v>44351</v>
      </c>
      <c r="C1971" s="12">
        <v>418528</v>
      </c>
      <c r="D1971" s="12" t="s">
        <v>1768</v>
      </c>
      <c r="E1971" s="11">
        <v>44349</v>
      </c>
      <c r="F1971" s="13">
        <v>93128.77</v>
      </c>
      <c r="G1971" s="13">
        <v>5587.73</v>
      </c>
      <c r="H1971" s="13">
        <v>988</v>
      </c>
      <c r="I1971" s="13">
        <v>97.83</v>
      </c>
      <c r="J1971" s="13">
        <v>97826.33</v>
      </c>
      <c r="K1971" s="18" t="s">
        <v>32</v>
      </c>
      <c r="L1971" s="12">
        <v>120</v>
      </c>
      <c r="M1971" s="14">
        <v>899.36</v>
      </c>
      <c r="N1971" s="13">
        <v>0</v>
      </c>
      <c r="O1971" s="14">
        <v>0</v>
      </c>
      <c r="P1971" s="15">
        <v>109</v>
      </c>
      <c r="Q1971" s="13">
        <v>1031.1600000000001</v>
      </c>
      <c r="R1971" s="13">
        <v>88282.69</v>
      </c>
      <c r="S1971" s="13">
        <v>93.53</v>
      </c>
      <c r="T1971" s="13">
        <v>0</v>
      </c>
      <c r="U1971" s="13">
        <v>9654.02</v>
      </c>
      <c r="V1971" s="13">
        <v>12937.21</v>
      </c>
      <c r="W1971" s="16">
        <v>14.17</v>
      </c>
      <c r="X1971" s="16">
        <v>1414.82</v>
      </c>
      <c r="Y1971" s="17">
        <f>SUM(R1971:X1971)+N1971+O1971</f>
        <v>112396.44000000002</v>
      </c>
      <c r="Z1971" s="17">
        <f>((P1971*Q1971)+O1971+N1971)-Y1971</f>
        <v>0</v>
      </c>
    </row>
    <row r="1972" spans="1:26" hidden="1" x14ac:dyDescent="0.25">
      <c r="A1972" s="10" t="s">
        <v>9891</v>
      </c>
      <c r="B1972" s="11">
        <v>44700</v>
      </c>
      <c r="C1972" s="12">
        <v>436040</v>
      </c>
      <c r="D1972" s="12" t="s">
        <v>9892</v>
      </c>
      <c r="E1972" s="11">
        <v>44700</v>
      </c>
      <c r="F1972" s="13">
        <v>113306.6</v>
      </c>
      <c r="G1972" s="13">
        <v>6798.4</v>
      </c>
      <c r="H1972" s="13">
        <v>6005.25</v>
      </c>
      <c r="I1972" s="13">
        <v>114.1</v>
      </c>
      <c r="J1972" s="13">
        <v>114213.85</v>
      </c>
      <c r="K1972" s="18" t="s">
        <v>32</v>
      </c>
      <c r="L1972" s="12">
        <v>120</v>
      </c>
      <c r="M1972" s="14">
        <v>1050.02</v>
      </c>
      <c r="N1972" s="13">
        <v>0</v>
      </c>
      <c r="O1972" s="14">
        <v>0</v>
      </c>
      <c r="P1972" s="15">
        <v>120</v>
      </c>
      <c r="Q1972" s="13">
        <v>1050.02</v>
      </c>
      <c r="R1972" s="13">
        <v>111040.47</v>
      </c>
      <c r="S1972" s="13">
        <v>114.1</v>
      </c>
      <c r="T1972" s="13">
        <v>3059.28</v>
      </c>
      <c r="U1972" s="13">
        <v>11788.55</v>
      </c>
      <c r="V1972" s="13">
        <v>0</v>
      </c>
      <c r="W1972" s="16">
        <v>0</v>
      </c>
      <c r="X1972" s="16">
        <v>0</v>
      </c>
      <c r="Y1972" s="17">
        <f>SUM(R1972:X1972)+N1972+O1972</f>
        <v>126002.40000000001</v>
      </c>
      <c r="Z1972" s="17">
        <f>((P1972*Q1972)+O1972+N1972)-Y1972</f>
        <v>0</v>
      </c>
    </row>
    <row r="1973" spans="1:26" hidden="1" x14ac:dyDescent="0.25">
      <c r="A1973" s="10" t="s">
        <v>9749</v>
      </c>
      <c r="B1973" s="11">
        <v>44690</v>
      </c>
      <c r="C1973" s="12">
        <v>435743</v>
      </c>
      <c r="D1973" s="12" t="s">
        <v>9750</v>
      </c>
      <c r="E1973" s="11">
        <v>44690</v>
      </c>
      <c r="F1973" s="13">
        <v>113307.55</v>
      </c>
      <c r="G1973" s="13">
        <v>6798.45</v>
      </c>
      <c r="H1973" s="13">
        <v>6005.3</v>
      </c>
      <c r="I1973" s="13">
        <v>114.1</v>
      </c>
      <c r="J1973" s="13">
        <v>114214.8</v>
      </c>
      <c r="K1973" s="18" t="s">
        <v>32</v>
      </c>
      <c r="L1973" s="12">
        <v>120</v>
      </c>
      <c r="M1973" s="14">
        <v>1050.03</v>
      </c>
      <c r="N1973" s="13">
        <v>0</v>
      </c>
      <c r="O1973" s="14">
        <v>-0.01</v>
      </c>
      <c r="P1973" s="15">
        <v>119</v>
      </c>
      <c r="Q1973" s="13">
        <v>1050.03</v>
      </c>
      <c r="R1973" s="13">
        <v>111011.14</v>
      </c>
      <c r="S1973" s="13">
        <v>114.1</v>
      </c>
      <c r="T1973" s="13">
        <v>2039.54</v>
      </c>
      <c r="U1973" s="13">
        <v>11788.8</v>
      </c>
      <c r="V1973" s="13">
        <v>0</v>
      </c>
      <c r="W1973" s="16">
        <v>0</v>
      </c>
      <c r="X1973" s="16">
        <v>0</v>
      </c>
      <c r="Y1973" s="17">
        <f>SUM(R1973:X1973)+N1973+O1973</f>
        <v>124953.57</v>
      </c>
      <c r="Z1973" s="17">
        <f>((P1973*Q1973)+O1973+N1973)-Y1973</f>
        <v>-1.0000000009313226E-2</v>
      </c>
    </row>
    <row r="1974" spans="1:26" hidden="1" x14ac:dyDescent="0.25">
      <c r="A1974" s="10" t="s">
        <v>5409</v>
      </c>
      <c r="B1974" s="11">
        <v>44488</v>
      </c>
      <c r="C1974" s="12">
        <v>427684</v>
      </c>
      <c r="D1974" s="12" t="s">
        <v>5410</v>
      </c>
      <c r="E1974" s="11">
        <v>44487</v>
      </c>
      <c r="F1974" s="13">
        <v>113306.6</v>
      </c>
      <c r="G1974" s="13">
        <v>6798.4</v>
      </c>
      <c r="H1974" s="13">
        <v>1220</v>
      </c>
      <c r="I1974" s="13">
        <v>119</v>
      </c>
      <c r="J1974" s="13">
        <v>119004</v>
      </c>
      <c r="K1974" s="18" t="s">
        <v>32</v>
      </c>
      <c r="L1974" s="12">
        <v>120</v>
      </c>
      <c r="M1974" s="14">
        <v>1094.06</v>
      </c>
      <c r="N1974" s="13">
        <v>0</v>
      </c>
      <c r="O1974" s="14">
        <v>0</v>
      </c>
      <c r="P1974" s="15">
        <v>113</v>
      </c>
      <c r="Q1974" s="13">
        <v>1094.06</v>
      </c>
      <c r="R1974" s="13">
        <v>111226.58</v>
      </c>
      <c r="S1974" s="13">
        <v>119</v>
      </c>
      <c r="T1974" s="13">
        <v>1019.76</v>
      </c>
      <c r="U1974" s="13">
        <v>12283.2</v>
      </c>
      <c r="V1974" s="13">
        <v>0</v>
      </c>
      <c r="W1974" s="16">
        <v>0</v>
      </c>
      <c r="X1974" s="16">
        <v>0</v>
      </c>
      <c r="Y1974" s="17">
        <f>SUM(R1974:X1974)+N1974+O1974</f>
        <v>124648.54</v>
      </c>
      <c r="Z1974" s="17">
        <f>((P1974*Q1974)+O1974+N1974)-Y1974</f>
        <v>-1019.7599999999948</v>
      </c>
    </row>
    <row r="1975" spans="1:26" hidden="1" x14ac:dyDescent="0.25">
      <c r="A1975" s="10" t="s">
        <v>9507</v>
      </c>
      <c r="B1975" s="11">
        <v>44679</v>
      </c>
      <c r="C1975" s="12">
        <v>435341</v>
      </c>
      <c r="D1975" s="12" t="s">
        <v>9508</v>
      </c>
      <c r="E1975" s="11">
        <v>44679</v>
      </c>
      <c r="F1975" s="13">
        <v>93128.77</v>
      </c>
      <c r="G1975" s="13">
        <v>5587.73</v>
      </c>
      <c r="H1975" s="13">
        <v>9871.65</v>
      </c>
      <c r="I1975" s="13">
        <v>88.84</v>
      </c>
      <c r="J1975" s="13">
        <v>88933.69</v>
      </c>
      <c r="K1975" s="18" t="s">
        <v>32</v>
      </c>
      <c r="L1975" s="12">
        <v>120</v>
      </c>
      <c r="M1975" s="14">
        <v>817.61</v>
      </c>
      <c r="N1975" s="13">
        <v>0</v>
      </c>
      <c r="O1975" s="14">
        <v>0</v>
      </c>
      <c r="P1975" s="15">
        <v>118</v>
      </c>
      <c r="Q1975" s="13">
        <v>817.61</v>
      </c>
      <c r="R1975" s="13">
        <v>87364.11</v>
      </c>
      <c r="S1975" s="13">
        <v>87.36</v>
      </c>
      <c r="T1975" s="13">
        <v>0</v>
      </c>
      <c r="U1975" s="13">
        <v>9026.51</v>
      </c>
      <c r="V1975" s="13">
        <v>0</v>
      </c>
      <c r="W1975" s="16">
        <v>0</v>
      </c>
      <c r="X1975" s="16">
        <v>0</v>
      </c>
      <c r="Y1975" s="17">
        <f>SUM(R1975:X1975)+N1975+O1975</f>
        <v>96477.98</v>
      </c>
      <c r="Z1975" s="17">
        <f>((P1975*Q1975)+O1975+N1975)-Y1975</f>
        <v>0</v>
      </c>
    </row>
    <row r="1976" spans="1:26" hidden="1" x14ac:dyDescent="0.25">
      <c r="A1976" s="10" t="s">
        <v>3111</v>
      </c>
      <c r="B1976" s="11">
        <v>44407</v>
      </c>
      <c r="C1976" s="12">
        <v>422059</v>
      </c>
      <c r="D1976" s="12" t="s">
        <v>3112</v>
      </c>
      <c r="E1976" s="11">
        <v>44407</v>
      </c>
      <c r="F1976" s="13">
        <v>108930.45</v>
      </c>
      <c r="G1976" s="13">
        <v>6535.83</v>
      </c>
      <c r="H1976" s="13">
        <v>1500</v>
      </c>
      <c r="I1976" s="13">
        <v>114.08</v>
      </c>
      <c r="J1976" s="13">
        <v>114080.36</v>
      </c>
      <c r="K1976" s="18" t="s">
        <v>32</v>
      </c>
      <c r="L1976" s="12">
        <v>120</v>
      </c>
      <c r="M1976" s="14">
        <v>1048.79</v>
      </c>
      <c r="N1976" s="13">
        <v>0</v>
      </c>
      <c r="O1976" s="14">
        <v>0</v>
      </c>
      <c r="P1976" s="15">
        <v>111</v>
      </c>
      <c r="Q1976" s="13">
        <v>1161.1400000000001</v>
      </c>
      <c r="R1976" s="13">
        <v>104940.69</v>
      </c>
      <c r="S1976" s="13">
        <v>110.12</v>
      </c>
      <c r="T1976" s="13">
        <v>0</v>
      </c>
      <c r="U1976" s="13">
        <v>11364.88</v>
      </c>
      <c r="V1976" s="13">
        <v>11140.8</v>
      </c>
      <c r="W1976" s="16">
        <v>12.1</v>
      </c>
      <c r="X1976" s="16">
        <v>1206.7</v>
      </c>
      <c r="Y1976" s="17">
        <f>SUM(R1976:X1976)+N1976+O1976</f>
        <v>128775.29000000001</v>
      </c>
      <c r="Z1976" s="17">
        <f>((P1976*Q1976)+O1976+N1976)-Y1976</f>
        <v>111.25</v>
      </c>
    </row>
    <row r="1977" spans="1:26" hidden="1" x14ac:dyDescent="0.25">
      <c r="A1977" s="10" t="s">
        <v>7767</v>
      </c>
      <c r="B1977" s="11">
        <v>44589</v>
      </c>
      <c r="C1977" s="12">
        <v>432632</v>
      </c>
      <c r="D1977" s="12" t="s">
        <v>7768</v>
      </c>
      <c r="E1977" s="11">
        <v>44589</v>
      </c>
      <c r="F1977" s="13">
        <v>113306.6</v>
      </c>
      <c r="G1977" s="13">
        <v>6798.4</v>
      </c>
      <c r="H1977" s="13">
        <v>10809.45</v>
      </c>
      <c r="I1977" s="13">
        <v>109.4</v>
      </c>
      <c r="J1977" s="13">
        <v>109404.95</v>
      </c>
      <c r="K1977" s="18" t="s">
        <v>32</v>
      </c>
      <c r="L1977" s="12">
        <v>120</v>
      </c>
      <c r="M1977" s="14">
        <v>1005.81</v>
      </c>
      <c r="N1977" s="13">
        <v>0</v>
      </c>
      <c r="O1977" s="14">
        <v>0</v>
      </c>
      <c r="P1977" s="15">
        <v>115</v>
      </c>
      <c r="Q1977" s="13">
        <v>1005.81</v>
      </c>
      <c r="R1977" s="13">
        <v>104741.55</v>
      </c>
      <c r="S1977" s="13">
        <v>104.85</v>
      </c>
      <c r="T1977" s="13">
        <v>0</v>
      </c>
      <c r="U1977" s="13">
        <v>10821.75</v>
      </c>
      <c r="V1977" s="13">
        <v>0</v>
      </c>
      <c r="W1977" s="16">
        <v>0</v>
      </c>
      <c r="X1977" s="16">
        <v>0</v>
      </c>
      <c r="Y1977" s="17">
        <f>SUM(R1977:X1977)+N1977+O1977</f>
        <v>115668.15000000001</v>
      </c>
      <c r="Z1977" s="17">
        <f>((P1977*Q1977)+O1977+N1977)-Y1977</f>
        <v>0</v>
      </c>
    </row>
    <row r="1978" spans="1:26" hidden="1" x14ac:dyDescent="0.25">
      <c r="A1978" s="10" t="s">
        <v>1599</v>
      </c>
      <c r="B1978" s="11">
        <v>44343</v>
      </c>
      <c r="C1978" s="12">
        <v>417823</v>
      </c>
      <c r="D1978" s="12" t="s">
        <v>1600</v>
      </c>
      <c r="E1978" s="11">
        <v>44343</v>
      </c>
      <c r="F1978" s="13">
        <v>115075.47</v>
      </c>
      <c r="G1978" s="13">
        <v>6904.53</v>
      </c>
      <c r="H1978" s="13">
        <v>1500</v>
      </c>
      <c r="I1978" s="13">
        <v>120.6</v>
      </c>
      <c r="J1978" s="13">
        <v>120600.6</v>
      </c>
      <c r="K1978" s="18" t="s">
        <v>32</v>
      </c>
      <c r="L1978" s="12">
        <v>120</v>
      </c>
      <c r="M1978" s="14">
        <v>1108.74</v>
      </c>
      <c r="N1978" s="13">
        <v>0</v>
      </c>
      <c r="O1978" s="14">
        <v>0</v>
      </c>
      <c r="P1978" s="15">
        <v>108</v>
      </c>
      <c r="Q1978" s="13">
        <v>1272.48</v>
      </c>
      <c r="R1978" s="13">
        <v>107940.22</v>
      </c>
      <c r="S1978" s="13">
        <v>113.25</v>
      </c>
      <c r="T1978" s="13">
        <v>0</v>
      </c>
      <c r="U1978" s="13">
        <v>11690.45</v>
      </c>
      <c r="V1978" s="13">
        <v>15940.8</v>
      </c>
      <c r="W1978" s="16">
        <v>17.29</v>
      </c>
      <c r="X1978" s="16">
        <v>1726.93</v>
      </c>
      <c r="Y1978" s="17">
        <f>SUM(R1978:X1978)+N1978+O1978</f>
        <v>137428.94</v>
      </c>
      <c r="Z1978" s="17">
        <f>((P1978*Q1978)+O1978+N1978)-Y1978</f>
        <v>-1.1000000000058208</v>
      </c>
    </row>
    <row r="1979" spans="1:26" hidden="1" x14ac:dyDescent="0.25">
      <c r="A1979" s="10" t="s">
        <v>1601</v>
      </c>
      <c r="B1979" s="11">
        <v>44343</v>
      </c>
      <c r="C1979" s="12">
        <v>417824</v>
      </c>
      <c r="D1979" s="12" t="s">
        <v>1602</v>
      </c>
      <c r="E1979" s="11">
        <v>44343</v>
      </c>
      <c r="F1979" s="13">
        <v>115075.47</v>
      </c>
      <c r="G1979" s="13">
        <v>6904.53</v>
      </c>
      <c r="H1979" s="13">
        <v>1500</v>
      </c>
      <c r="I1979" s="13">
        <v>120.6</v>
      </c>
      <c r="J1979" s="13">
        <v>120600.6</v>
      </c>
      <c r="K1979" s="18" t="s">
        <v>32</v>
      </c>
      <c r="L1979" s="12">
        <v>120</v>
      </c>
      <c r="M1979" s="14">
        <v>1108.74</v>
      </c>
      <c r="N1979" s="13">
        <v>0</v>
      </c>
      <c r="O1979" s="14">
        <v>0</v>
      </c>
      <c r="P1979" s="15">
        <v>108</v>
      </c>
      <c r="Q1979" s="13">
        <v>1272.48</v>
      </c>
      <c r="R1979" s="13">
        <v>107940.22</v>
      </c>
      <c r="S1979" s="13">
        <v>113.25</v>
      </c>
      <c r="T1979" s="13">
        <v>0</v>
      </c>
      <c r="U1979" s="13">
        <v>11690.45</v>
      </c>
      <c r="V1979" s="13">
        <v>15940.8</v>
      </c>
      <c r="W1979" s="16">
        <v>17.29</v>
      </c>
      <c r="X1979" s="16">
        <v>1726.93</v>
      </c>
      <c r="Y1979" s="17">
        <f>SUM(R1979:X1979)+N1979+O1979</f>
        <v>137428.94</v>
      </c>
      <c r="Z1979" s="17">
        <f>((P1979*Q1979)+O1979+N1979)-Y1979</f>
        <v>-1.1000000000058208</v>
      </c>
    </row>
    <row r="1980" spans="1:26" hidden="1" x14ac:dyDescent="0.25">
      <c r="A1980" s="10" t="s">
        <v>3105</v>
      </c>
      <c r="B1980" s="11">
        <v>44407</v>
      </c>
      <c r="C1980" s="12">
        <v>421759</v>
      </c>
      <c r="D1980" s="12" t="s">
        <v>3106</v>
      </c>
      <c r="E1980" s="11">
        <v>44406</v>
      </c>
      <c r="F1980" s="13">
        <v>86102.83</v>
      </c>
      <c r="G1980" s="13">
        <v>5166.17</v>
      </c>
      <c r="H1980" s="13">
        <v>2000</v>
      </c>
      <c r="I1980" s="13">
        <v>89.36</v>
      </c>
      <c r="J1980" s="13">
        <v>89358.36</v>
      </c>
      <c r="K1980" s="18" t="s">
        <v>32</v>
      </c>
      <c r="L1980" s="12">
        <v>120</v>
      </c>
      <c r="M1980" s="14">
        <v>821.51</v>
      </c>
      <c r="N1980" s="13">
        <v>0</v>
      </c>
      <c r="O1980" s="14">
        <v>0</v>
      </c>
      <c r="P1980" s="15">
        <v>110</v>
      </c>
      <c r="Q1980" s="13">
        <v>909.51</v>
      </c>
      <c r="R1980" s="13">
        <v>81535.58</v>
      </c>
      <c r="S1980" s="13">
        <v>84.74</v>
      </c>
      <c r="T1980" s="13">
        <v>0</v>
      </c>
      <c r="U1980" s="13">
        <v>8745.7800000000007</v>
      </c>
      <c r="V1980" s="13">
        <v>8734</v>
      </c>
      <c r="W1980" s="16">
        <v>8.8000000000000007</v>
      </c>
      <c r="X1980" s="16">
        <v>937.2</v>
      </c>
      <c r="Y1980" s="17">
        <f>SUM(R1980:X1980)+N1980+O1980</f>
        <v>100046.1</v>
      </c>
      <c r="Z1980" s="17">
        <f>((P1980*Q1980)+O1980+N1980)-Y1980</f>
        <v>0</v>
      </c>
    </row>
    <row r="1981" spans="1:26" hidden="1" x14ac:dyDescent="0.25">
      <c r="A1981" s="10" t="s">
        <v>8005</v>
      </c>
      <c r="B1981" s="11">
        <v>44592</v>
      </c>
      <c r="C1981" s="12">
        <v>432762</v>
      </c>
      <c r="D1981" s="12" t="s">
        <v>8006</v>
      </c>
      <c r="E1981" s="11">
        <v>44592</v>
      </c>
      <c r="F1981" s="13">
        <v>86102.83</v>
      </c>
      <c r="G1981" s="13">
        <v>5166.17</v>
      </c>
      <c r="H1981" s="13">
        <v>4563.45</v>
      </c>
      <c r="I1981" s="13">
        <v>86.79</v>
      </c>
      <c r="J1981" s="13">
        <v>86792.34</v>
      </c>
      <c r="K1981" s="18" t="s">
        <v>32</v>
      </c>
      <c r="L1981" s="12">
        <v>120</v>
      </c>
      <c r="M1981" s="14">
        <v>797.92</v>
      </c>
      <c r="N1981" s="13">
        <v>0</v>
      </c>
      <c r="O1981" s="14">
        <v>-0.01</v>
      </c>
      <c r="P1981" s="15">
        <v>116</v>
      </c>
      <c r="Q1981" s="13">
        <v>797.92</v>
      </c>
      <c r="R1981" s="13">
        <v>83591.179999999993</v>
      </c>
      <c r="S1981" s="13">
        <v>86.05</v>
      </c>
      <c r="T1981" s="13">
        <v>774.93</v>
      </c>
      <c r="U1981" s="13">
        <v>8881.5</v>
      </c>
      <c r="V1981" s="13">
        <v>0</v>
      </c>
      <c r="W1981" s="16">
        <v>0</v>
      </c>
      <c r="X1981" s="16">
        <v>0</v>
      </c>
      <c r="Y1981" s="17">
        <f>SUM(R1981:X1981)+N1981+O1981</f>
        <v>93333.65</v>
      </c>
      <c r="Z1981" s="17">
        <f>((P1981*Q1981)+O1981+N1981)-Y1981</f>
        <v>-774.93999999998778</v>
      </c>
    </row>
    <row r="1982" spans="1:26" hidden="1" x14ac:dyDescent="0.25">
      <c r="A1982" s="10" t="s">
        <v>9473</v>
      </c>
      <c r="B1982" s="11">
        <v>44679</v>
      </c>
      <c r="C1982" s="12">
        <v>435351</v>
      </c>
      <c r="D1982" s="12" t="s">
        <v>9474</v>
      </c>
      <c r="E1982" s="11">
        <v>44679</v>
      </c>
      <c r="F1982" s="13">
        <v>86102.83</v>
      </c>
      <c r="G1982" s="13">
        <v>5166.17</v>
      </c>
      <c r="H1982" s="13">
        <v>3800</v>
      </c>
      <c r="I1982" s="13">
        <v>87.47</v>
      </c>
      <c r="J1982" s="13">
        <v>87556.47</v>
      </c>
      <c r="K1982" s="18" t="s">
        <v>32</v>
      </c>
      <c r="L1982" s="12">
        <v>120</v>
      </c>
      <c r="M1982" s="14">
        <v>804.95</v>
      </c>
      <c r="N1982" s="13">
        <v>0</v>
      </c>
      <c r="O1982" s="14">
        <v>-0.01</v>
      </c>
      <c r="P1982" s="15">
        <v>120</v>
      </c>
      <c r="Q1982" s="13">
        <v>804.95</v>
      </c>
      <c r="R1982" s="13">
        <v>84395.13</v>
      </c>
      <c r="S1982" s="13">
        <v>87.47</v>
      </c>
      <c r="T1982" s="13">
        <v>3073.88</v>
      </c>
      <c r="U1982" s="13">
        <v>9037.5300000000007</v>
      </c>
      <c r="V1982" s="13">
        <v>0</v>
      </c>
      <c r="W1982" s="16">
        <v>0</v>
      </c>
      <c r="X1982" s="16">
        <v>0</v>
      </c>
      <c r="Y1982" s="17">
        <f>SUM(R1982:X1982)+N1982+O1982</f>
        <v>96594.000000000015</v>
      </c>
      <c r="Z1982" s="17">
        <f>((P1982*Q1982)+O1982+N1982)-Y1982</f>
        <v>-1.0000000009313226E-2</v>
      </c>
    </row>
    <row r="1983" spans="1:26" hidden="1" x14ac:dyDescent="0.25">
      <c r="A1983" s="10" t="s">
        <v>2413</v>
      </c>
      <c r="B1983" s="11">
        <v>44377</v>
      </c>
      <c r="C1983" s="12">
        <v>420193</v>
      </c>
      <c r="D1983" s="12" t="s">
        <v>2414</v>
      </c>
      <c r="E1983" s="11">
        <v>44376</v>
      </c>
      <c r="F1983" s="13">
        <v>86102.83</v>
      </c>
      <c r="G1983" s="13">
        <v>5166.17</v>
      </c>
      <c r="H1983" s="13">
        <v>912.69</v>
      </c>
      <c r="I1983" s="13">
        <v>90.45</v>
      </c>
      <c r="J1983" s="13">
        <v>90446.76</v>
      </c>
      <c r="K1983" s="18" t="s">
        <v>32</v>
      </c>
      <c r="L1983" s="12">
        <v>120</v>
      </c>
      <c r="M1983" s="14">
        <v>831.52</v>
      </c>
      <c r="N1983" s="13">
        <v>0</v>
      </c>
      <c r="O1983" s="14">
        <v>0</v>
      </c>
      <c r="P1983" s="15">
        <v>109</v>
      </c>
      <c r="Q1983" s="13">
        <v>953.38</v>
      </c>
      <c r="R1983" s="13">
        <v>81622.990000000005</v>
      </c>
      <c r="S1983" s="13">
        <v>86.5</v>
      </c>
      <c r="T1983" s="13">
        <v>0</v>
      </c>
      <c r="U1983" s="13">
        <v>8926.19</v>
      </c>
      <c r="V1983" s="13">
        <v>11961.66</v>
      </c>
      <c r="W1983" s="16">
        <v>13.08</v>
      </c>
      <c r="X1983" s="16">
        <v>1308</v>
      </c>
      <c r="Y1983" s="17">
        <f>SUM(R1983:X1983)+N1983+O1983</f>
        <v>103918.42000000001</v>
      </c>
      <c r="Z1983" s="17">
        <f>((P1983*Q1983)+O1983+N1983)-Y1983</f>
        <v>0</v>
      </c>
    </row>
    <row r="1984" spans="1:26" hidden="1" x14ac:dyDescent="0.25">
      <c r="A1984" s="10" t="s">
        <v>5907</v>
      </c>
      <c r="B1984" s="11">
        <v>44500</v>
      </c>
      <c r="C1984" s="12">
        <v>428729</v>
      </c>
      <c r="D1984" s="12" t="s">
        <v>5908</v>
      </c>
      <c r="E1984" s="11">
        <v>44499</v>
      </c>
      <c r="F1984" s="13">
        <v>80362.64</v>
      </c>
      <c r="G1984" s="13">
        <v>4821.76</v>
      </c>
      <c r="H1984" s="13">
        <v>851.85</v>
      </c>
      <c r="I1984" s="13">
        <v>84.42</v>
      </c>
      <c r="J1984" s="13">
        <v>84416.97</v>
      </c>
      <c r="K1984" s="18" t="s">
        <v>32</v>
      </c>
      <c r="L1984" s="12">
        <v>120</v>
      </c>
      <c r="M1984" s="14">
        <v>776.08</v>
      </c>
      <c r="N1984" s="13">
        <v>0</v>
      </c>
      <c r="O1984" s="14">
        <v>0</v>
      </c>
      <c r="P1984" s="15">
        <v>113</v>
      </c>
      <c r="Q1984" s="13">
        <v>776.08</v>
      </c>
      <c r="R1984" s="13">
        <v>78952.81</v>
      </c>
      <c r="S1984" s="13">
        <v>84.42</v>
      </c>
      <c r="T1984" s="13">
        <v>1446.52</v>
      </c>
      <c r="U1984" s="13">
        <v>8712.6299999999992</v>
      </c>
      <c r="V1984" s="13">
        <v>0</v>
      </c>
      <c r="W1984" s="16">
        <v>0</v>
      </c>
      <c r="X1984" s="16">
        <v>0</v>
      </c>
      <c r="Y1984" s="17">
        <f>SUM(R1984:X1984)+N1984+O1984</f>
        <v>89196.38</v>
      </c>
      <c r="Z1984" s="17">
        <f>((P1984*Q1984)+O1984+N1984)-Y1984</f>
        <v>-1499.3399999999965</v>
      </c>
    </row>
    <row r="1985" spans="1:26" hidden="1" x14ac:dyDescent="0.25">
      <c r="A1985" s="10" t="s">
        <v>9547</v>
      </c>
      <c r="B1985" s="11">
        <v>44680</v>
      </c>
      <c r="C1985" s="12">
        <v>435349</v>
      </c>
      <c r="D1985" s="12" t="s">
        <v>9548</v>
      </c>
      <c r="E1985" s="11">
        <v>44680</v>
      </c>
      <c r="F1985" s="13">
        <v>86102.83</v>
      </c>
      <c r="G1985" s="13">
        <v>5166.17</v>
      </c>
      <c r="H1985" s="13">
        <v>3800</v>
      </c>
      <c r="I1985" s="13">
        <v>87.47</v>
      </c>
      <c r="J1985" s="13">
        <v>87556.47</v>
      </c>
      <c r="K1985" s="18" t="s">
        <v>32</v>
      </c>
      <c r="L1985" s="12">
        <v>120</v>
      </c>
      <c r="M1985" s="14">
        <v>804.95</v>
      </c>
      <c r="N1985" s="13">
        <v>0</v>
      </c>
      <c r="O1985" s="14">
        <v>-0.01</v>
      </c>
      <c r="P1985" s="15">
        <v>120</v>
      </c>
      <c r="Q1985" s="13">
        <v>804.95</v>
      </c>
      <c r="R1985" s="13">
        <v>84395.13</v>
      </c>
      <c r="S1985" s="13">
        <v>87.47</v>
      </c>
      <c r="T1985" s="13">
        <v>3073.88</v>
      </c>
      <c r="U1985" s="13">
        <v>9037.5300000000007</v>
      </c>
      <c r="V1985" s="13">
        <v>0</v>
      </c>
      <c r="W1985" s="16">
        <v>0</v>
      </c>
      <c r="X1985" s="16">
        <v>0</v>
      </c>
      <c r="Y1985" s="17">
        <f>SUM(R1985:X1985)+N1985+O1985</f>
        <v>96594.000000000015</v>
      </c>
      <c r="Z1985" s="17">
        <f>((P1985*Q1985)+O1985+N1985)-Y1985</f>
        <v>-1.0000000009313226E-2</v>
      </c>
    </row>
    <row r="1986" spans="1:26" hidden="1" x14ac:dyDescent="0.25">
      <c r="A1986" s="10" t="s">
        <v>7089</v>
      </c>
      <c r="B1986" s="11">
        <v>44551</v>
      </c>
      <c r="C1986" s="12">
        <v>431500</v>
      </c>
      <c r="D1986" s="12" t="s">
        <v>7090</v>
      </c>
      <c r="E1986" s="11">
        <v>44551</v>
      </c>
      <c r="F1986" s="13">
        <v>86102.83</v>
      </c>
      <c r="G1986" s="13">
        <v>5166.17</v>
      </c>
      <c r="H1986" s="13">
        <v>2740</v>
      </c>
      <c r="I1986" s="13">
        <v>88.62</v>
      </c>
      <c r="J1986" s="13">
        <v>88617.62</v>
      </c>
      <c r="K1986" s="18" t="s">
        <v>32</v>
      </c>
      <c r="L1986" s="12">
        <v>120</v>
      </c>
      <c r="M1986" s="14">
        <v>814.7</v>
      </c>
      <c r="N1986" s="13">
        <v>0</v>
      </c>
      <c r="O1986" s="14">
        <v>-0.01</v>
      </c>
      <c r="P1986" s="15">
        <v>115</v>
      </c>
      <c r="Q1986" s="13">
        <v>814.7</v>
      </c>
      <c r="R1986" s="13">
        <v>84455.51</v>
      </c>
      <c r="S1986" s="13">
        <v>88.62</v>
      </c>
      <c r="T1986" s="13">
        <v>1549.86</v>
      </c>
      <c r="U1986" s="13">
        <v>9146.3799999999992</v>
      </c>
      <c r="V1986" s="13">
        <v>0</v>
      </c>
      <c r="W1986" s="16">
        <v>0</v>
      </c>
      <c r="X1986" s="16">
        <v>0</v>
      </c>
      <c r="Y1986" s="17">
        <f>SUM(R1986:X1986)+N1986+O1986</f>
        <v>95240.36</v>
      </c>
      <c r="Z1986" s="17">
        <f>((P1986*Q1986)+O1986+N1986)-Y1986</f>
        <v>-1549.8699999999953</v>
      </c>
    </row>
    <row r="1987" spans="1:26" hidden="1" x14ac:dyDescent="0.25">
      <c r="A1987" s="10" t="s">
        <v>10251</v>
      </c>
      <c r="B1987" s="11">
        <v>44712</v>
      </c>
      <c r="C1987" s="12">
        <v>436314</v>
      </c>
      <c r="D1987" s="12" t="s">
        <v>10252</v>
      </c>
      <c r="E1987" s="11">
        <v>44711</v>
      </c>
      <c r="F1987" s="13">
        <v>128185.02</v>
      </c>
      <c r="G1987" s="13">
        <v>7691.1</v>
      </c>
      <c r="H1987" s="13">
        <v>4077</v>
      </c>
      <c r="I1987" s="13">
        <v>131.80000000000001</v>
      </c>
      <c r="J1987" s="13">
        <v>131930.92000000001</v>
      </c>
      <c r="K1987" s="18" t="s">
        <v>32</v>
      </c>
      <c r="L1987" s="12">
        <v>120</v>
      </c>
      <c r="M1987" s="14">
        <v>1212.9000000000001</v>
      </c>
      <c r="N1987" s="13">
        <v>0</v>
      </c>
      <c r="O1987" s="14">
        <v>-0.01</v>
      </c>
      <c r="P1987" s="15">
        <v>120</v>
      </c>
      <c r="Q1987" s="13">
        <v>1212.9000000000001</v>
      </c>
      <c r="R1987" s="13">
        <v>126146.16</v>
      </c>
      <c r="S1987" s="13">
        <v>131.80000000000001</v>
      </c>
      <c r="T1987" s="13">
        <v>5652.97</v>
      </c>
      <c r="U1987" s="13">
        <v>13617.08</v>
      </c>
      <c r="V1987" s="13">
        <v>0</v>
      </c>
      <c r="W1987" s="16">
        <v>0</v>
      </c>
      <c r="X1987" s="16">
        <v>0</v>
      </c>
      <c r="Y1987" s="17">
        <f>SUM(R1987:X1987)+N1987+O1987</f>
        <v>145547.99999999997</v>
      </c>
      <c r="Z1987" s="17">
        <f>((P1987*Q1987)+O1987+N1987)-Y1987</f>
        <v>-9.9999999802093953E-3</v>
      </c>
    </row>
    <row r="1988" spans="1:26" hidden="1" x14ac:dyDescent="0.25">
      <c r="A1988" s="10" t="s">
        <v>4841</v>
      </c>
      <c r="B1988" s="11">
        <v>44469</v>
      </c>
      <c r="C1988" s="12">
        <v>425723</v>
      </c>
      <c r="D1988" s="12" t="s">
        <v>4842</v>
      </c>
      <c r="E1988" s="11">
        <v>44469</v>
      </c>
      <c r="F1988" s="13">
        <v>87565.86</v>
      </c>
      <c r="G1988" s="13">
        <v>3703.14</v>
      </c>
      <c r="H1988" s="13">
        <v>912.7</v>
      </c>
      <c r="I1988" s="13">
        <v>90.45</v>
      </c>
      <c r="J1988" s="13">
        <v>90446.75</v>
      </c>
      <c r="K1988" s="18" t="s">
        <v>32</v>
      </c>
      <c r="L1988" s="12">
        <v>120</v>
      </c>
      <c r="M1988" s="14">
        <v>831.52</v>
      </c>
      <c r="N1988" s="13">
        <v>0</v>
      </c>
      <c r="O1988" s="14">
        <v>0</v>
      </c>
      <c r="P1988" s="15">
        <v>111</v>
      </c>
      <c r="Q1988" s="13">
        <v>831.52</v>
      </c>
      <c r="R1988" s="13">
        <v>83278.92</v>
      </c>
      <c r="S1988" s="13">
        <v>86.55</v>
      </c>
      <c r="T1988" s="13">
        <v>0</v>
      </c>
      <c r="U1988" s="13">
        <v>8933.25</v>
      </c>
      <c r="V1988" s="13">
        <v>0</v>
      </c>
      <c r="W1988" s="16">
        <v>0</v>
      </c>
      <c r="X1988" s="16">
        <v>0</v>
      </c>
      <c r="Y1988" s="17">
        <f>SUM(R1988:X1988)+N1988+O1988</f>
        <v>92298.72</v>
      </c>
      <c r="Z1988" s="17">
        <f>((P1988*Q1988)+O1988+N1988)-Y1988</f>
        <v>0</v>
      </c>
    </row>
    <row r="1989" spans="1:26" hidden="1" x14ac:dyDescent="0.25">
      <c r="A1989" s="10" t="s">
        <v>2875</v>
      </c>
      <c r="B1989" s="11">
        <v>44398</v>
      </c>
      <c r="C1989" s="12">
        <v>421126</v>
      </c>
      <c r="D1989" s="12" t="s">
        <v>2876</v>
      </c>
      <c r="E1989" s="11">
        <v>44393</v>
      </c>
      <c r="F1989" s="13">
        <v>86102.83</v>
      </c>
      <c r="G1989" s="13">
        <v>5166.17</v>
      </c>
      <c r="H1989" s="13">
        <v>1000</v>
      </c>
      <c r="I1989" s="13">
        <v>90.36</v>
      </c>
      <c r="J1989" s="13">
        <v>90359.360000000001</v>
      </c>
      <c r="K1989" s="18" t="s">
        <v>32</v>
      </c>
      <c r="L1989" s="12">
        <v>120</v>
      </c>
      <c r="M1989" s="14">
        <v>830.72</v>
      </c>
      <c r="N1989" s="13">
        <v>0</v>
      </c>
      <c r="O1989" s="14">
        <v>0</v>
      </c>
      <c r="P1989" s="15">
        <v>109</v>
      </c>
      <c r="Q1989" s="13">
        <v>919.71</v>
      </c>
      <c r="R1989" s="13">
        <v>82292.240000000005</v>
      </c>
      <c r="S1989" s="13">
        <v>86.41</v>
      </c>
      <c r="T1989" s="13">
        <v>0</v>
      </c>
      <c r="U1989" s="13">
        <v>8917.94</v>
      </c>
      <c r="V1989" s="13">
        <v>8735.26</v>
      </c>
      <c r="W1989" s="16">
        <v>8.7200000000000006</v>
      </c>
      <c r="X1989" s="16">
        <v>954.84</v>
      </c>
      <c r="Y1989" s="17">
        <f>SUM(R1989:X1989)+N1989+O1989</f>
        <v>100995.41</v>
      </c>
      <c r="Z1989" s="17">
        <f>((P1989*Q1989)+O1989+N1989)-Y1989</f>
        <v>-747.02000000000407</v>
      </c>
    </row>
    <row r="1990" spans="1:26" hidden="1" x14ac:dyDescent="0.25">
      <c r="A1990" s="10" t="s">
        <v>2563</v>
      </c>
      <c r="B1990" s="11">
        <v>44384</v>
      </c>
      <c r="C1990" s="12">
        <v>420577</v>
      </c>
      <c r="D1990" s="12" t="s">
        <v>2564</v>
      </c>
      <c r="E1990" s="11">
        <v>44384</v>
      </c>
      <c r="F1990" s="13">
        <v>86102.83</v>
      </c>
      <c r="G1990" s="13">
        <v>5166.17</v>
      </c>
      <c r="H1990" s="13">
        <v>1825.38</v>
      </c>
      <c r="I1990" s="13">
        <v>89.53</v>
      </c>
      <c r="J1990" s="13">
        <v>89533.15</v>
      </c>
      <c r="K1990" s="18" t="s">
        <v>32</v>
      </c>
      <c r="L1990" s="12">
        <v>120</v>
      </c>
      <c r="M1990" s="14">
        <v>823.12</v>
      </c>
      <c r="N1990" s="13">
        <v>0</v>
      </c>
      <c r="O1990" s="14">
        <v>0</v>
      </c>
      <c r="P1990" s="15">
        <v>109</v>
      </c>
      <c r="Q1990" s="13">
        <v>911.3</v>
      </c>
      <c r="R1990" s="13">
        <v>80876.14</v>
      </c>
      <c r="S1990" s="13">
        <v>84.85</v>
      </c>
      <c r="T1990" s="13">
        <v>0</v>
      </c>
      <c r="U1990" s="13">
        <v>8759.09</v>
      </c>
      <c r="V1990" s="13">
        <v>8663.32</v>
      </c>
      <c r="W1990" s="16">
        <v>8.7200000000000006</v>
      </c>
      <c r="X1990" s="16">
        <v>938.49</v>
      </c>
      <c r="Y1990" s="17">
        <f>SUM(R1990:X1990)+N1990+O1990</f>
        <v>99330.61</v>
      </c>
      <c r="Z1990" s="17">
        <f>((P1990*Q1990)+O1990+N1990)-Y1990</f>
        <v>1.0899999999965075</v>
      </c>
    </row>
    <row r="1991" spans="1:26" hidden="1" x14ac:dyDescent="0.25">
      <c r="A1991" s="10" t="s">
        <v>2575</v>
      </c>
      <c r="B1991" s="11">
        <v>44385</v>
      </c>
      <c r="C1991" s="12">
        <v>420606</v>
      </c>
      <c r="D1991" s="12" t="s">
        <v>2576</v>
      </c>
      <c r="E1991" s="11">
        <v>44385</v>
      </c>
      <c r="F1991" s="13">
        <v>90120.960000000006</v>
      </c>
      <c r="G1991" s="13">
        <v>5407.26</v>
      </c>
      <c r="H1991" s="13">
        <v>1700</v>
      </c>
      <c r="I1991" s="13">
        <v>93.92</v>
      </c>
      <c r="J1991" s="13">
        <v>93922.14</v>
      </c>
      <c r="K1991" s="18" t="s">
        <v>32</v>
      </c>
      <c r="L1991" s="12">
        <v>120</v>
      </c>
      <c r="M1991" s="14">
        <v>863.47</v>
      </c>
      <c r="N1991" s="13">
        <v>0</v>
      </c>
      <c r="O1991" s="14">
        <v>0</v>
      </c>
      <c r="P1991" s="15">
        <v>110</v>
      </c>
      <c r="Q1991" s="13">
        <v>955.97</v>
      </c>
      <c r="R1991" s="13">
        <v>85619.12</v>
      </c>
      <c r="S1991" s="13">
        <v>89.82</v>
      </c>
      <c r="T1991" s="13">
        <v>0</v>
      </c>
      <c r="U1991" s="13">
        <v>9272.76</v>
      </c>
      <c r="V1991" s="13">
        <v>9088.42</v>
      </c>
      <c r="W1991" s="16">
        <v>9.81</v>
      </c>
      <c r="X1991" s="16">
        <v>984.27</v>
      </c>
      <c r="Y1991" s="17">
        <f>SUM(R1991:X1991)+N1991+O1991</f>
        <v>105064.2</v>
      </c>
      <c r="Z1991" s="17">
        <f>((P1991*Q1991)+O1991+N1991)-Y1991</f>
        <v>92.5</v>
      </c>
    </row>
    <row r="1992" spans="1:26" hidden="1" x14ac:dyDescent="0.25">
      <c r="A1992" s="10" t="s">
        <v>2677</v>
      </c>
      <c r="B1992" s="11">
        <v>44390</v>
      </c>
      <c r="C1992" s="12">
        <v>420676</v>
      </c>
      <c r="D1992" s="12" t="s">
        <v>2678</v>
      </c>
      <c r="E1992" s="11">
        <v>44390</v>
      </c>
      <c r="F1992" s="13">
        <v>82777.350000000006</v>
      </c>
      <c r="G1992" s="13">
        <v>4966.6400000000003</v>
      </c>
      <c r="H1992" s="13">
        <v>880</v>
      </c>
      <c r="I1992" s="13">
        <v>86.95</v>
      </c>
      <c r="J1992" s="13">
        <v>86950.94</v>
      </c>
      <c r="K1992" s="18" t="s">
        <v>32</v>
      </c>
      <c r="L1992" s="12">
        <v>120</v>
      </c>
      <c r="M1992" s="14">
        <v>799.38</v>
      </c>
      <c r="N1992" s="13">
        <v>0</v>
      </c>
      <c r="O1992" s="14">
        <v>0</v>
      </c>
      <c r="P1992" s="15">
        <v>111</v>
      </c>
      <c r="Q1992" s="13">
        <v>885.01</v>
      </c>
      <c r="R1992" s="13">
        <v>79908.039999999994</v>
      </c>
      <c r="S1992" s="13">
        <v>84.67</v>
      </c>
      <c r="T1992" s="13">
        <v>0</v>
      </c>
      <c r="U1992" s="13">
        <v>8738.4699999999993</v>
      </c>
      <c r="V1992" s="13">
        <v>8406.08</v>
      </c>
      <c r="W1992" s="16">
        <v>8.7200000000000006</v>
      </c>
      <c r="X1992" s="16">
        <v>918.87</v>
      </c>
      <c r="Y1992" s="17">
        <f>SUM(R1992:X1992)+N1992+O1992</f>
        <v>98064.849999999991</v>
      </c>
      <c r="Z1992" s="17">
        <f>((P1992*Q1992)+O1992+N1992)-Y1992</f>
        <v>171.26000000000931</v>
      </c>
    </row>
    <row r="1993" spans="1:26" hidden="1" x14ac:dyDescent="0.25">
      <c r="A1993" s="10" t="s">
        <v>2419</v>
      </c>
      <c r="B1993" s="11">
        <v>44377</v>
      </c>
      <c r="C1993" s="12">
        <v>419942</v>
      </c>
      <c r="D1993" s="12" t="s">
        <v>2420</v>
      </c>
      <c r="E1993" s="11">
        <v>44377</v>
      </c>
      <c r="F1993" s="13">
        <v>82777.350000000006</v>
      </c>
      <c r="G1993" s="13">
        <v>4966.6400000000003</v>
      </c>
      <c r="H1993" s="13">
        <v>7450</v>
      </c>
      <c r="I1993" s="13">
        <v>80.37</v>
      </c>
      <c r="J1993" s="13">
        <v>80374.36</v>
      </c>
      <c r="K1993" s="18" t="s">
        <v>32</v>
      </c>
      <c r="L1993" s="12">
        <v>120</v>
      </c>
      <c r="M1993" s="14">
        <v>738.92</v>
      </c>
      <c r="N1993" s="13">
        <v>0</v>
      </c>
      <c r="O1993" s="14">
        <v>0</v>
      </c>
      <c r="P1993" s="15">
        <v>109</v>
      </c>
      <c r="Q1993" s="13">
        <v>847.21</v>
      </c>
      <c r="R1993" s="13">
        <v>72933.67</v>
      </c>
      <c r="S1993" s="13">
        <v>73</v>
      </c>
      <c r="T1993" s="13">
        <v>0</v>
      </c>
      <c r="U1993" s="13">
        <v>7535.61</v>
      </c>
      <c r="V1993" s="13">
        <v>10688.54</v>
      </c>
      <c r="W1993" s="16">
        <v>10.9</v>
      </c>
      <c r="X1993" s="16">
        <v>1104.17</v>
      </c>
      <c r="Y1993" s="17">
        <f>SUM(R1993:X1993)+N1993+O1993</f>
        <v>92345.89</v>
      </c>
      <c r="Z1993" s="17">
        <f>((P1993*Q1993)+O1993+N1993)-Y1993</f>
        <v>0</v>
      </c>
    </row>
    <row r="1994" spans="1:26" hidden="1" x14ac:dyDescent="0.25">
      <c r="A1994" s="10" t="s">
        <v>2107</v>
      </c>
      <c r="B1994" s="11">
        <v>44365</v>
      </c>
      <c r="C1994" s="12">
        <v>419420</v>
      </c>
      <c r="D1994" s="12" t="s">
        <v>2108</v>
      </c>
      <c r="E1994" s="11">
        <v>44365</v>
      </c>
      <c r="F1994" s="13">
        <v>86102.83</v>
      </c>
      <c r="G1994" s="13">
        <v>5166.17</v>
      </c>
      <c r="H1994" s="13">
        <v>1200</v>
      </c>
      <c r="I1994" s="13">
        <v>90.16</v>
      </c>
      <c r="J1994" s="13">
        <v>90159.16</v>
      </c>
      <c r="K1994" s="18" t="s">
        <v>32</v>
      </c>
      <c r="L1994" s="12">
        <v>120</v>
      </c>
      <c r="M1994" s="14">
        <v>828.88</v>
      </c>
      <c r="N1994" s="13">
        <v>0</v>
      </c>
      <c r="O1994" s="14">
        <v>0</v>
      </c>
      <c r="P1994" s="15">
        <v>108</v>
      </c>
      <c r="Q1994" s="13">
        <v>950.35</v>
      </c>
      <c r="R1994" s="13">
        <v>80694.41</v>
      </c>
      <c r="S1994" s="13">
        <v>84.7</v>
      </c>
      <c r="T1994" s="13">
        <v>0</v>
      </c>
      <c r="U1994" s="13">
        <v>8739.93</v>
      </c>
      <c r="V1994" s="13">
        <v>11824.91</v>
      </c>
      <c r="W1994" s="16">
        <v>11.88</v>
      </c>
      <c r="X1994" s="16">
        <v>1280.8800000000001</v>
      </c>
      <c r="Y1994" s="17">
        <f>SUM(R1994:X1994)+N1994+O1994</f>
        <v>102636.71000000002</v>
      </c>
      <c r="Z1994" s="17">
        <f>((P1994*Q1994)+O1994+N1994)-Y1994</f>
        <v>1.0899999999819556</v>
      </c>
    </row>
    <row r="1995" spans="1:26" hidden="1" x14ac:dyDescent="0.25">
      <c r="A1995" s="10" t="s">
        <v>4203</v>
      </c>
      <c r="B1995" s="11">
        <v>44453</v>
      </c>
      <c r="C1995" s="12">
        <v>424851</v>
      </c>
      <c r="D1995" s="12" t="s">
        <v>4204</v>
      </c>
      <c r="E1995" s="11">
        <v>44453</v>
      </c>
      <c r="F1995" s="13">
        <v>86102.83</v>
      </c>
      <c r="G1995" s="13">
        <v>5166.17</v>
      </c>
      <c r="H1995" s="13">
        <v>1825.38</v>
      </c>
      <c r="I1995" s="13">
        <v>89.53</v>
      </c>
      <c r="J1995" s="13">
        <v>89533.15</v>
      </c>
      <c r="K1995" s="18" t="s">
        <v>32</v>
      </c>
      <c r="L1995" s="12">
        <v>120</v>
      </c>
      <c r="M1995" s="14">
        <v>823.12</v>
      </c>
      <c r="N1995" s="13">
        <v>0</v>
      </c>
      <c r="O1995" s="14">
        <v>0</v>
      </c>
      <c r="P1995" s="15">
        <v>112</v>
      </c>
      <c r="Q1995" s="13">
        <v>823.12</v>
      </c>
      <c r="R1995" s="13">
        <v>83844.06</v>
      </c>
      <c r="S1995" s="13">
        <v>87.19</v>
      </c>
      <c r="T1995" s="13">
        <v>0</v>
      </c>
      <c r="U1995" s="13">
        <v>9000.17</v>
      </c>
      <c r="V1995" s="13">
        <v>0</v>
      </c>
      <c r="W1995" s="16">
        <v>0</v>
      </c>
      <c r="X1995" s="16">
        <v>0</v>
      </c>
      <c r="Y1995" s="17">
        <f>SUM(R1995:X1995)+N1995+O1995</f>
        <v>92931.42</v>
      </c>
      <c r="Z1995" s="17">
        <f>((P1995*Q1995)+O1995+N1995)-Y1995</f>
        <v>-741.97999999999593</v>
      </c>
    </row>
    <row r="1996" spans="1:26" hidden="1" x14ac:dyDescent="0.25">
      <c r="A1996" s="10" t="s">
        <v>8593</v>
      </c>
      <c r="B1996" s="11">
        <v>44630</v>
      </c>
      <c r="C1996" s="12">
        <v>433981</v>
      </c>
      <c r="D1996" s="12" t="s">
        <v>8594</v>
      </c>
      <c r="E1996" s="11">
        <v>44628</v>
      </c>
      <c r="F1996" s="13">
        <v>94339.62</v>
      </c>
      <c r="G1996" s="13">
        <v>5660.38</v>
      </c>
      <c r="H1996" s="13">
        <v>7000</v>
      </c>
      <c r="I1996" s="13">
        <v>93</v>
      </c>
      <c r="J1996" s="13">
        <v>93093</v>
      </c>
      <c r="K1996" s="18" t="s">
        <v>32</v>
      </c>
      <c r="L1996" s="12">
        <v>120</v>
      </c>
      <c r="M1996" s="14">
        <v>855.85</v>
      </c>
      <c r="N1996" s="13">
        <v>0</v>
      </c>
      <c r="O1996" s="14">
        <v>0</v>
      </c>
      <c r="P1996" s="15">
        <v>118</v>
      </c>
      <c r="Q1996" s="13">
        <v>855.85</v>
      </c>
      <c r="R1996" s="13">
        <v>91369.83</v>
      </c>
      <c r="S1996" s="13">
        <v>92.22</v>
      </c>
      <c r="T1996" s="13">
        <v>0</v>
      </c>
      <c r="U1996" s="13">
        <v>9528.25</v>
      </c>
      <c r="V1996" s="13">
        <v>0</v>
      </c>
      <c r="W1996" s="16">
        <v>0</v>
      </c>
      <c r="X1996" s="16">
        <v>0</v>
      </c>
      <c r="Y1996" s="17">
        <f>SUM(R1996:X1996)+N1996+O1996</f>
        <v>100990.3</v>
      </c>
      <c r="Z1996" s="17">
        <f>((P1996*Q1996)+O1996+N1996)-Y1996</f>
        <v>0</v>
      </c>
    </row>
    <row r="1997" spans="1:26" hidden="1" x14ac:dyDescent="0.25">
      <c r="A1997" s="10" t="s">
        <v>2025</v>
      </c>
      <c r="B1997" s="11">
        <v>44362</v>
      </c>
      <c r="C1997" s="12">
        <v>418564</v>
      </c>
      <c r="D1997" s="12" t="s">
        <v>2026</v>
      </c>
      <c r="E1997" s="11">
        <v>44362</v>
      </c>
      <c r="F1997" s="13">
        <v>86102.83</v>
      </c>
      <c r="G1997" s="13">
        <v>5166.17</v>
      </c>
      <c r="H1997" s="13">
        <v>912.69</v>
      </c>
      <c r="I1997" s="13">
        <v>90.45</v>
      </c>
      <c r="J1997" s="13">
        <v>90446.76</v>
      </c>
      <c r="K1997" s="18" t="s">
        <v>32</v>
      </c>
      <c r="L1997" s="12">
        <v>120</v>
      </c>
      <c r="M1997" s="14">
        <v>831.52</v>
      </c>
      <c r="N1997" s="13">
        <v>0</v>
      </c>
      <c r="O1997" s="14">
        <v>0</v>
      </c>
      <c r="P1997" s="15">
        <v>109</v>
      </c>
      <c r="Q1997" s="13">
        <v>953.38</v>
      </c>
      <c r="R1997" s="13">
        <v>81622.990000000005</v>
      </c>
      <c r="S1997" s="13">
        <v>86.5</v>
      </c>
      <c r="T1997" s="13">
        <v>0</v>
      </c>
      <c r="U1997" s="13">
        <v>8926.19</v>
      </c>
      <c r="V1997" s="13">
        <v>11961.66</v>
      </c>
      <c r="W1997" s="16">
        <v>13.08</v>
      </c>
      <c r="X1997" s="16">
        <v>1308</v>
      </c>
      <c r="Y1997" s="17">
        <f>SUM(R1997:X1997)+N1997+O1997</f>
        <v>103918.42000000001</v>
      </c>
      <c r="Z1997" s="17">
        <f>((P1997*Q1997)+O1997+N1997)-Y1997</f>
        <v>0</v>
      </c>
    </row>
    <row r="1998" spans="1:26" hidden="1" x14ac:dyDescent="0.25">
      <c r="A1998" s="10" t="s">
        <v>9381</v>
      </c>
      <c r="B1998" s="11">
        <v>44677</v>
      </c>
      <c r="C1998" s="12">
        <v>435435</v>
      </c>
      <c r="D1998" s="12" t="s">
        <v>9382</v>
      </c>
      <c r="E1998" s="11">
        <v>44677</v>
      </c>
      <c r="F1998" s="13">
        <v>86102.83</v>
      </c>
      <c r="G1998" s="13">
        <v>5166.17</v>
      </c>
      <c r="H1998" s="13">
        <v>4563.45</v>
      </c>
      <c r="I1998" s="13">
        <v>86.71</v>
      </c>
      <c r="J1998" s="13">
        <v>86792.26</v>
      </c>
      <c r="K1998" s="18" t="s">
        <v>32</v>
      </c>
      <c r="L1998" s="12">
        <v>120</v>
      </c>
      <c r="M1998" s="14">
        <v>797.92</v>
      </c>
      <c r="N1998" s="13">
        <v>0</v>
      </c>
      <c r="O1998" s="14">
        <v>-0.01</v>
      </c>
      <c r="P1998" s="15">
        <v>120</v>
      </c>
      <c r="Q1998" s="13">
        <v>797.92</v>
      </c>
      <c r="R1998" s="13">
        <v>84380.77</v>
      </c>
      <c r="S1998" s="13">
        <v>86.71</v>
      </c>
      <c r="T1998" s="13">
        <v>2324.79</v>
      </c>
      <c r="U1998" s="13">
        <v>8958.14</v>
      </c>
      <c r="V1998" s="13">
        <v>0</v>
      </c>
      <c r="W1998" s="16">
        <v>0</v>
      </c>
      <c r="X1998" s="16">
        <v>0</v>
      </c>
      <c r="Y1998" s="17">
        <f>SUM(R1998:X1998)+N1998+O1998</f>
        <v>95750.400000000009</v>
      </c>
      <c r="Z1998" s="17">
        <f>((P1998*Q1998)+O1998+N1998)-Y1998</f>
        <v>-1.0000000009313226E-2</v>
      </c>
    </row>
    <row r="1999" spans="1:26" s="50" customFormat="1" x14ac:dyDescent="0.25">
      <c r="A1999" s="41" t="s">
        <v>10371</v>
      </c>
      <c r="B1999" s="42">
        <v>44726</v>
      </c>
      <c r="C1999" s="43">
        <v>436783</v>
      </c>
      <c r="D1999" s="43" t="s">
        <v>10372</v>
      </c>
      <c r="E1999" s="42">
        <v>44726</v>
      </c>
      <c r="F1999" s="44">
        <v>89876.42</v>
      </c>
      <c r="G1999" s="44">
        <v>5392.59</v>
      </c>
      <c r="H1999" s="53">
        <v>3000</v>
      </c>
      <c r="I1999" s="44">
        <v>92.27</v>
      </c>
      <c r="J1999" s="44">
        <v>92361.279999999999</v>
      </c>
      <c r="K1999" s="45" t="s">
        <v>32</v>
      </c>
      <c r="L1999" s="43">
        <v>120</v>
      </c>
      <c r="M1999" s="52">
        <v>849.12</v>
      </c>
      <c r="N1999" s="44">
        <v>0</v>
      </c>
      <c r="O1999" s="46">
        <v>-0.01</v>
      </c>
      <c r="P1999" s="47">
        <v>120</v>
      </c>
      <c r="Q1999" s="51">
        <v>849.12</v>
      </c>
      <c r="R1999" s="44">
        <v>88305.46</v>
      </c>
      <c r="S1999" s="44">
        <v>92.27</v>
      </c>
      <c r="T1999" s="44">
        <v>3963.56</v>
      </c>
      <c r="U1999" s="44">
        <v>9533.1200000000008</v>
      </c>
      <c r="V1999" s="44">
        <v>0</v>
      </c>
      <c r="W1999" s="48">
        <v>0</v>
      </c>
      <c r="X1999" s="48">
        <v>0</v>
      </c>
      <c r="Y1999" s="49">
        <f>SUM(R1999:X1999)+N1999+O1999</f>
        <v>101894.40000000001</v>
      </c>
      <c r="Z1999" s="49">
        <f>((P1999*Q1999)+O1999+N1999)-Y1999</f>
        <v>-1.0000000009313226E-2</v>
      </c>
    </row>
    <row r="2000" spans="1:26" hidden="1" x14ac:dyDescent="0.25">
      <c r="A2000" s="10" t="s">
        <v>10265</v>
      </c>
      <c r="B2000" s="11">
        <v>44712</v>
      </c>
      <c r="C2000" s="12">
        <v>436291</v>
      </c>
      <c r="D2000" s="12" t="s">
        <v>10266</v>
      </c>
      <c r="E2000" s="11">
        <v>44712</v>
      </c>
      <c r="F2000" s="13">
        <v>89433.96</v>
      </c>
      <c r="G2000" s="13">
        <v>5366.04</v>
      </c>
      <c r="H2000" s="13">
        <v>4740</v>
      </c>
      <c r="I2000" s="13">
        <v>90.06</v>
      </c>
      <c r="J2000" s="13">
        <v>90150.06</v>
      </c>
      <c r="K2000" s="18" t="s">
        <v>32</v>
      </c>
      <c r="L2000" s="12">
        <v>120</v>
      </c>
      <c r="M2000" s="14">
        <v>828.79</v>
      </c>
      <c r="N2000" s="13">
        <v>0</v>
      </c>
      <c r="O2000" s="14">
        <v>-0.01</v>
      </c>
      <c r="P2000" s="15">
        <v>119</v>
      </c>
      <c r="Q2000" s="13">
        <v>828.79</v>
      </c>
      <c r="R2000" s="13">
        <v>87621.4</v>
      </c>
      <c r="S2000" s="13">
        <v>90.06</v>
      </c>
      <c r="T2000" s="13">
        <v>1609.82</v>
      </c>
      <c r="U2000" s="13">
        <v>9304.74</v>
      </c>
      <c r="V2000" s="13">
        <v>0</v>
      </c>
      <c r="W2000" s="16">
        <v>0</v>
      </c>
      <c r="X2000" s="16">
        <v>0</v>
      </c>
      <c r="Y2000" s="17">
        <f>SUM(R2000:X2000)+N2000+O2000</f>
        <v>98626.010000000009</v>
      </c>
      <c r="Z2000" s="17">
        <f>((P2000*Q2000)+O2000+N2000)-Y2000</f>
        <v>-1.0000000009313226E-2</v>
      </c>
    </row>
    <row r="2001" spans="1:26" hidden="1" x14ac:dyDescent="0.25">
      <c r="A2001" s="10" t="s">
        <v>8199</v>
      </c>
      <c r="B2001" s="11">
        <v>44609</v>
      </c>
      <c r="C2001" s="12">
        <v>433179</v>
      </c>
      <c r="D2001" s="12" t="s">
        <v>8200</v>
      </c>
      <c r="E2001" s="11">
        <v>44609</v>
      </c>
      <c r="F2001" s="13">
        <v>86102.83</v>
      </c>
      <c r="G2001" s="13">
        <v>5166.17</v>
      </c>
      <c r="H2001" s="13">
        <v>4563.45</v>
      </c>
      <c r="I2001" s="13">
        <v>86.71</v>
      </c>
      <c r="J2001" s="13">
        <v>86792.26</v>
      </c>
      <c r="K2001" s="18" t="s">
        <v>32</v>
      </c>
      <c r="L2001" s="12">
        <v>120</v>
      </c>
      <c r="M2001" s="14">
        <v>797.92</v>
      </c>
      <c r="N2001" s="13">
        <v>0</v>
      </c>
      <c r="O2001" s="14">
        <v>-0.01</v>
      </c>
      <c r="P2001" s="15">
        <v>116</v>
      </c>
      <c r="Q2001" s="13">
        <v>797.92</v>
      </c>
      <c r="R2001" s="13">
        <v>83591.19</v>
      </c>
      <c r="S2001" s="13">
        <v>85.97</v>
      </c>
      <c r="T2001" s="13">
        <v>0</v>
      </c>
      <c r="U2001" s="13">
        <v>8881.57</v>
      </c>
      <c r="V2001" s="13">
        <v>0</v>
      </c>
      <c r="W2001" s="16">
        <v>0</v>
      </c>
      <c r="X2001" s="16">
        <v>0</v>
      </c>
      <c r="Y2001" s="17">
        <f>SUM(R2001:X2001)+N2001+O2001</f>
        <v>92558.720000000016</v>
      </c>
      <c r="Z2001" s="17">
        <f>((P2001*Q2001)+O2001+N2001)-Y2001</f>
        <v>-1.0000000009313226E-2</v>
      </c>
    </row>
    <row r="2002" spans="1:26" hidden="1" x14ac:dyDescent="0.25">
      <c r="A2002" s="10" t="s">
        <v>3523</v>
      </c>
      <c r="B2002" s="11">
        <v>44425</v>
      </c>
      <c r="C2002" s="12">
        <v>422733</v>
      </c>
      <c r="D2002" s="12" t="s">
        <v>3524</v>
      </c>
      <c r="E2002" s="11">
        <v>44418</v>
      </c>
      <c r="F2002" s="13">
        <v>98591.85</v>
      </c>
      <c r="G2002" s="13">
        <v>5915.51</v>
      </c>
      <c r="H2002" s="13">
        <v>1045.5</v>
      </c>
      <c r="I2002" s="13">
        <v>103.57</v>
      </c>
      <c r="J2002" s="13">
        <v>103565.43</v>
      </c>
      <c r="K2002" s="18" t="s">
        <v>32</v>
      </c>
      <c r="L2002" s="12">
        <v>120</v>
      </c>
      <c r="M2002" s="14">
        <v>952.13</v>
      </c>
      <c r="N2002" s="13">
        <v>0</v>
      </c>
      <c r="O2002" s="14">
        <v>0</v>
      </c>
      <c r="P2002" s="15">
        <v>110</v>
      </c>
      <c r="Q2002" s="13">
        <v>952.13</v>
      </c>
      <c r="R2002" s="13">
        <v>95176.73</v>
      </c>
      <c r="S2002" s="13">
        <v>99.93</v>
      </c>
      <c r="T2002" s="13">
        <v>0</v>
      </c>
      <c r="U2002" s="13">
        <v>10315.09</v>
      </c>
      <c r="V2002" s="13">
        <v>0</v>
      </c>
      <c r="W2002" s="16">
        <v>0</v>
      </c>
      <c r="X2002" s="16">
        <v>0</v>
      </c>
      <c r="Y2002" s="17">
        <f>SUM(R2002:X2002)+N2002+O2002</f>
        <v>105591.74999999999</v>
      </c>
      <c r="Z2002" s="17">
        <f>((P2002*Q2002)+O2002+N2002)-Y2002</f>
        <v>-857.44999999998254</v>
      </c>
    </row>
    <row r="2003" spans="1:26" hidden="1" x14ac:dyDescent="0.25">
      <c r="A2003" s="10" t="s">
        <v>4797</v>
      </c>
      <c r="B2003" s="11">
        <v>44468</v>
      </c>
      <c r="C2003" s="12">
        <v>426379</v>
      </c>
      <c r="D2003" s="12" t="s">
        <v>4798</v>
      </c>
      <c r="E2003" s="11">
        <v>44466</v>
      </c>
      <c r="F2003" s="13">
        <v>110489.56</v>
      </c>
      <c r="G2003" s="13">
        <v>5802.36</v>
      </c>
      <c r="H2003" s="13">
        <v>1162.95</v>
      </c>
      <c r="I2003" s="13">
        <v>115.24</v>
      </c>
      <c r="J2003" s="13">
        <v>115244.21</v>
      </c>
      <c r="K2003" s="18" t="s">
        <v>32</v>
      </c>
      <c r="L2003" s="12">
        <v>120</v>
      </c>
      <c r="M2003" s="14">
        <v>1059.49</v>
      </c>
      <c r="N2003" s="13">
        <v>0</v>
      </c>
      <c r="O2003" s="14">
        <v>0</v>
      </c>
      <c r="P2003" s="15">
        <v>112</v>
      </c>
      <c r="Q2003" s="13">
        <v>1059.49</v>
      </c>
      <c r="R2003" s="13">
        <v>107921.4</v>
      </c>
      <c r="S2003" s="13">
        <v>112.24</v>
      </c>
      <c r="T2003" s="13">
        <v>0</v>
      </c>
      <c r="U2003" s="13">
        <v>11584.3</v>
      </c>
      <c r="V2003" s="13">
        <v>0</v>
      </c>
      <c r="W2003" s="16">
        <v>0</v>
      </c>
      <c r="X2003" s="16">
        <v>0</v>
      </c>
      <c r="Y2003" s="17">
        <f>SUM(R2003:X2003)+N2003+O2003</f>
        <v>119617.94</v>
      </c>
      <c r="Z2003" s="17">
        <f>((P2003*Q2003)+O2003+N2003)-Y2003</f>
        <v>-955.05999999999767</v>
      </c>
    </row>
    <row r="2004" spans="1:26" hidden="1" x14ac:dyDescent="0.25">
      <c r="A2004" s="10" t="s">
        <v>4967</v>
      </c>
      <c r="B2004" s="11">
        <v>44474</v>
      </c>
      <c r="C2004" s="12">
        <v>426745</v>
      </c>
      <c r="D2004" s="12" t="s">
        <v>4968</v>
      </c>
      <c r="E2004" s="11">
        <v>44473</v>
      </c>
      <c r="F2004" s="13">
        <v>113306.6</v>
      </c>
      <c r="G2004" s="13">
        <v>6798.4</v>
      </c>
      <c r="H2004" s="13">
        <v>1202</v>
      </c>
      <c r="I2004" s="13">
        <v>119.02</v>
      </c>
      <c r="J2004" s="13">
        <v>119022.02</v>
      </c>
      <c r="K2004" s="18" t="s">
        <v>32</v>
      </c>
      <c r="L2004" s="12">
        <v>120</v>
      </c>
      <c r="M2004" s="14">
        <v>1094.22</v>
      </c>
      <c r="N2004" s="13">
        <v>0</v>
      </c>
      <c r="O2004" s="14">
        <v>0</v>
      </c>
      <c r="P2004" s="15">
        <v>112</v>
      </c>
      <c r="Q2004" s="13">
        <v>1094.22</v>
      </c>
      <c r="R2004" s="13">
        <v>111352.26</v>
      </c>
      <c r="S2004" s="13">
        <v>116.94</v>
      </c>
      <c r="T2004" s="13">
        <v>125.3</v>
      </c>
      <c r="U2004" s="13">
        <v>12068.86</v>
      </c>
      <c r="V2004" s="13">
        <v>0</v>
      </c>
      <c r="W2004" s="16">
        <v>0</v>
      </c>
      <c r="X2004" s="16">
        <v>0</v>
      </c>
      <c r="Y2004" s="17">
        <f>SUM(R2004:X2004)+N2004+O2004</f>
        <v>123663.36</v>
      </c>
      <c r="Z2004" s="17">
        <f>((P2004*Q2004)+O2004+N2004)-Y2004</f>
        <v>-1110.7200000000012</v>
      </c>
    </row>
    <row r="2005" spans="1:26" hidden="1" x14ac:dyDescent="0.25">
      <c r="A2005" s="10" t="s">
        <v>7103</v>
      </c>
      <c r="B2005" s="11">
        <v>44552</v>
      </c>
      <c r="C2005" s="12">
        <v>431439</v>
      </c>
      <c r="D2005" s="12" t="s">
        <v>7104</v>
      </c>
      <c r="E2005" s="11">
        <v>44552</v>
      </c>
      <c r="F2005" s="13">
        <v>113306.6</v>
      </c>
      <c r="G2005" s="13">
        <v>6798.4</v>
      </c>
      <c r="H2005" s="13">
        <v>3603.15</v>
      </c>
      <c r="I2005" s="13">
        <v>116.62</v>
      </c>
      <c r="J2005" s="13">
        <v>116618.47</v>
      </c>
      <c r="K2005" s="18" t="s">
        <v>32</v>
      </c>
      <c r="L2005" s="12">
        <v>120</v>
      </c>
      <c r="M2005" s="14">
        <v>1072.1300000000001</v>
      </c>
      <c r="N2005" s="13">
        <v>0</v>
      </c>
      <c r="O2005" s="14">
        <v>-0.01</v>
      </c>
      <c r="P2005" s="15">
        <v>114</v>
      </c>
      <c r="Q2005" s="13">
        <v>1072.1300000000001</v>
      </c>
      <c r="R2005" s="13">
        <v>111141.21</v>
      </c>
      <c r="S2005" s="13">
        <v>115.61</v>
      </c>
      <c r="T2005" s="13">
        <v>2039.52</v>
      </c>
      <c r="U2005" s="13">
        <v>11932.46</v>
      </c>
      <c r="V2005" s="13">
        <v>0</v>
      </c>
      <c r="W2005" s="16">
        <v>0</v>
      </c>
      <c r="X2005" s="16">
        <v>0</v>
      </c>
      <c r="Y2005" s="17">
        <f>SUM(R2005:X2005)+N2005+O2005</f>
        <v>125228.79000000002</v>
      </c>
      <c r="Z2005" s="17">
        <f>((P2005*Q2005)+O2005+N2005)-Y2005</f>
        <v>-3005.9800000000105</v>
      </c>
    </row>
    <row r="2006" spans="1:26" hidden="1" x14ac:dyDescent="0.25">
      <c r="A2006" s="10" t="s">
        <v>10217</v>
      </c>
      <c r="B2006" s="11">
        <v>44712</v>
      </c>
      <c r="C2006" s="12">
        <v>436432</v>
      </c>
      <c r="D2006" s="12" t="s">
        <v>10218</v>
      </c>
      <c r="E2006" s="11">
        <v>44712</v>
      </c>
      <c r="F2006" s="13">
        <v>113306.6</v>
      </c>
      <c r="G2006" s="13">
        <v>6798.4</v>
      </c>
      <c r="H2006" s="13">
        <v>3603.15</v>
      </c>
      <c r="I2006" s="13">
        <v>116.5</v>
      </c>
      <c r="J2006" s="13">
        <v>116618.35</v>
      </c>
      <c r="K2006" s="18" t="s">
        <v>32</v>
      </c>
      <c r="L2006" s="12">
        <v>120</v>
      </c>
      <c r="M2006" s="14">
        <v>1072.1300000000001</v>
      </c>
      <c r="N2006" s="13">
        <v>0</v>
      </c>
      <c r="O2006" s="14">
        <v>-0.01</v>
      </c>
      <c r="P2006" s="15">
        <v>120</v>
      </c>
      <c r="Q2006" s="13">
        <v>1072.1300000000001</v>
      </c>
      <c r="R2006" s="13">
        <v>111505.03</v>
      </c>
      <c r="S2006" s="13">
        <v>116.5</v>
      </c>
      <c r="T2006" s="13">
        <v>4996.83</v>
      </c>
      <c r="U2006" s="13">
        <v>12037.25</v>
      </c>
      <c r="V2006" s="13">
        <v>0</v>
      </c>
      <c r="W2006" s="16">
        <v>0</v>
      </c>
      <c r="X2006" s="16">
        <v>0</v>
      </c>
      <c r="Y2006" s="17">
        <f>SUM(R2006:X2006)+N2006+O2006</f>
        <v>128655.6</v>
      </c>
      <c r="Z2006" s="17">
        <f>((P2006*Q2006)+O2006+N2006)-Y2006</f>
        <v>-9.9999999947613105E-3</v>
      </c>
    </row>
    <row r="2007" spans="1:26" hidden="1" x14ac:dyDescent="0.25">
      <c r="A2007" s="10" t="s">
        <v>3911</v>
      </c>
      <c r="B2007" s="11">
        <v>44445</v>
      </c>
      <c r="C2007" s="12">
        <v>424601</v>
      </c>
      <c r="D2007" s="12" t="s">
        <v>3912</v>
      </c>
      <c r="E2007" s="11">
        <v>44445</v>
      </c>
      <c r="F2007" s="13">
        <v>113306.6</v>
      </c>
      <c r="G2007" s="13">
        <v>6798.4</v>
      </c>
      <c r="H2007" s="13">
        <v>1205</v>
      </c>
      <c r="I2007" s="13">
        <v>119.02</v>
      </c>
      <c r="J2007" s="13">
        <v>119019.02</v>
      </c>
      <c r="K2007" s="18" t="s">
        <v>32</v>
      </c>
      <c r="L2007" s="12">
        <v>120</v>
      </c>
      <c r="M2007" s="14">
        <v>1094.2</v>
      </c>
      <c r="N2007" s="13">
        <v>0</v>
      </c>
      <c r="O2007" s="14">
        <v>0</v>
      </c>
      <c r="P2007" s="15">
        <v>115</v>
      </c>
      <c r="Q2007" s="13">
        <v>1094.2</v>
      </c>
      <c r="R2007" s="13">
        <v>113306.6</v>
      </c>
      <c r="S2007" s="13">
        <v>119.02</v>
      </c>
      <c r="T2007" s="13">
        <v>122.4</v>
      </c>
      <c r="U2007" s="13">
        <v>12284.98</v>
      </c>
      <c r="V2007" s="13">
        <v>0</v>
      </c>
      <c r="W2007" s="16">
        <v>0</v>
      </c>
      <c r="X2007" s="16">
        <v>0</v>
      </c>
      <c r="Y2007" s="17">
        <f>SUM(R2007:X2007)+N2007+O2007</f>
        <v>125833</v>
      </c>
      <c r="Z2007" s="17">
        <f>((P2007*Q2007)+O2007+N2007)-Y2007</f>
        <v>0</v>
      </c>
    </row>
    <row r="2008" spans="1:26" hidden="1" x14ac:dyDescent="0.25">
      <c r="A2008" s="10" t="s">
        <v>7179</v>
      </c>
      <c r="B2008" s="11">
        <v>44558</v>
      </c>
      <c r="C2008" s="12">
        <v>431603</v>
      </c>
      <c r="D2008" s="12" t="s">
        <v>7180</v>
      </c>
      <c r="E2008" s="11">
        <v>44553</v>
      </c>
      <c r="F2008" s="13">
        <v>111971.46</v>
      </c>
      <c r="G2008" s="13">
        <v>849.96</v>
      </c>
      <c r="H2008" s="13">
        <v>3384.64</v>
      </c>
      <c r="I2008" s="13">
        <v>109.55</v>
      </c>
      <c r="J2008" s="13">
        <v>109546.33</v>
      </c>
      <c r="K2008" s="18" t="s">
        <v>32</v>
      </c>
      <c r="L2008" s="12">
        <v>120</v>
      </c>
      <c r="M2008" s="14">
        <v>1007.11</v>
      </c>
      <c r="N2008" s="13">
        <v>0</v>
      </c>
      <c r="O2008" s="14">
        <v>0.02</v>
      </c>
      <c r="P2008" s="15">
        <v>115</v>
      </c>
      <c r="Q2008" s="13">
        <v>1007.11</v>
      </c>
      <c r="R2008" s="13">
        <v>104401.21</v>
      </c>
      <c r="S2008" s="13">
        <v>109.55</v>
      </c>
      <c r="T2008" s="13">
        <v>127.49</v>
      </c>
      <c r="U2008" s="13">
        <v>11306.87</v>
      </c>
      <c r="V2008" s="13">
        <v>0</v>
      </c>
      <c r="W2008" s="16">
        <v>0</v>
      </c>
      <c r="X2008" s="16">
        <v>0</v>
      </c>
      <c r="Y2008" s="17">
        <f>SUM(R2008:X2008)+N2008+O2008</f>
        <v>115945.14000000001</v>
      </c>
      <c r="Z2008" s="17">
        <f>((P2008*Q2008)+O2008+N2008)-Y2008</f>
        <v>-127.47000000000116</v>
      </c>
    </row>
    <row r="2009" spans="1:26" hidden="1" x14ac:dyDescent="0.25">
      <c r="A2009" s="10" t="s">
        <v>4689</v>
      </c>
      <c r="B2009" s="11">
        <v>44467</v>
      </c>
      <c r="C2009" s="12">
        <v>426285</v>
      </c>
      <c r="D2009" s="12" t="s">
        <v>4690</v>
      </c>
      <c r="E2009" s="11">
        <v>44467</v>
      </c>
      <c r="F2009" s="13">
        <v>86102.83</v>
      </c>
      <c r="G2009" s="13">
        <v>5166.17</v>
      </c>
      <c r="H2009" s="13">
        <v>5000</v>
      </c>
      <c r="I2009" s="13">
        <v>86.36</v>
      </c>
      <c r="J2009" s="13">
        <v>86355.36</v>
      </c>
      <c r="K2009" s="18" t="s">
        <v>32</v>
      </c>
      <c r="L2009" s="12">
        <v>120</v>
      </c>
      <c r="M2009" s="14">
        <v>793.91</v>
      </c>
      <c r="N2009" s="13">
        <v>0</v>
      </c>
      <c r="O2009" s="14">
        <v>0</v>
      </c>
      <c r="P2009" s="15">
        <v>112</v>
      </c>
      <c r="Q2009" s="13">
        <v>793.91</v>
      </c>
      <c r="R2009" s="13">
        <v>80447.199999999997</v>
      </c>
      <c r="S2009" s="13">
        <v>81.25</v>
      </c>
      <c r="T2009" s="13">
        <v>0</v>
      </c>
      <c r="U2009" s="13">
        <v>8389.4699999999993</v>
      </c>
      <c r="V2009" s="13">
        <v>0</v>
      </c>
      <c r="W2009" s="16">
        <v>0</v>
      </c>
      <c r="X2009" s="16">
        <v>0</v>
      </c>
      <c r="Y2009" s="17">
        <f>SUM(R2009:X2009)+N2009+O2009</f>
        <v>88917.92</v>
      </c>
      <c r="Z2009" s="17">
        <f>((P2009*Q2009)+O2009+N2009)-Y2009</f>
        <v>0</v>
      </c>
    </row>
    <row r="2010" spans="1:26" hidden="1" x14ac:dyDescent="0.25">
      <c r="A2010" s="10" t="s">
        <v>4825</v>
      </c>
      <c r="B2010" s="11">
        <v>44468</v>
      </c>
      <c r="C2010" s="12">
        <v>425851</v>
      </c>
      <c r="D2010" s="12" t="s">
        <v>4826</v>
      </c>
      <c r="E2010" s="11">
        <v>44462</v>
      </c>
      <c r="F2010" s="13">
        <v>131537.74</v>
      </c>
      <c r="G2010" s="13">
        <v>7892.26</v>
      </c>
      <c r="H2010" s="13">
        <v>2789</v>
      </c>
      <c r="I2010" s="13">
        <v>136.78</v>
      </c>
      <c r="J2010" s="13">
        <v>136777.78</v>
      </c>
      <c r="K2010" s="18" t="s">
        <v>32</v>
      </c>
      <c r="L2010" s="12">
        <v>120</v>
      </c>
      <c r="M2010" s="14">
        <v>1257.46</v>
      </c>
      <c r="N2010" s="13">
        <v>0</v>
      </c>
      <c r="O2010" s="14">
        <v>0</v>
      </c>
      <c r="P2010" s="15">
        <v>111</v>
      </c>
      <c r="Q2010" s="13">
        <v>1257.46</v>
      </c>
      <c r="R2010" s="13">
        <v>126953.17</v>
      </c>
      <c r="S2010" s="13">
        <v>132.02000000000001</v>
      </c>
      <c r="T2010" s="13">
        <v>0</v>
      </c>
      <c r="U2010" s="13">
        <v>13626.38</v>
      </c>
      <c r="V2010" s="13">
        <v>0</v>
      </c>
      <c r="W2010" s="16">
        <v>0</v>
      </c>
      <c r="X2010" s="16">
        <v>0</v>
      </c>
      <c r="Y2010" s="17">
        <f>SUM(R2010:X2010)+N2010+O2010</f>
        <v>140711.57</v>
      </c>
      <c r="Z2010" s="17">
        <f>((P2010*Q2010)+O2010+N2010)-Y2010</f>
        <v>-1133.5100000000093</v>
      </c>
    </row>
    <row r="2011" spans="1:26" s="50" customFormat="1" x14ac:dyDescent="0.25">
      <c r="A2011" s="10" t="s">
        <v>10373</v>
      </c>
      <c r="B2011" s="11">
        <v>44726</v>
      </c>
      <c r="C2011" s="12">
        <v>436785</v>
      </c>
      <c r="D2011" s="12" t="s">
        <v>10374</v>
      </c>
      <c r="E2011" s="11">
        <v>44726</v>
      </c>
      <c r="F2011" s="13">
        <v>89876.42</v>
      </c>
      <c r="G2011" s="13">
        <v>5392.59</v>
      </c>
      <c r="H2011" s="53">
        <v>4763.45</v>
      </c>
      <c r="I2011" s="13">
        <v>90.51</v>
      </c>
      <c r="J2011" s="13">
        <v>90596.07</v>
      </c>
      <c r="K2011" s="18" t="s">
        <v>32</v>
      </c>
      <c r="L2011" s="12">
        <v>120</v>
      </c>
      <c r="M2011" s="52">
        <v>832.89</v>
      </c>
      <c r="N2011" s="13">
        <v>0</v>
      </c>
      <c r="O2011" s="14">
        <v>0</v>
      </c>
      <c r="P2011" s="15">
        <v>120</v>
      </c>
      <c r="Q2011" s="51">
        <v>832.89</v>
      </c>
      <c r="R2011" s="13">
        <v>88078.89</v>
      </c>
      <c r="S2011" s="13">
        <v>90.51</v>
      </c>
      <c r="T2011" s="13">
        <v>2426.67</v>
      </c>
      <c r="U2011" s="13">
        <v>9350.73</v>
      </c>
      <c r="V2011" s="13">
        <v>0</v>
      </c>
      <c r="W2011" s="16">
        <v>0</v>
      </c>
      <c r="X2011" s="16">
        <v>0</v>
      </c>
      <c r="Y2011" s="17">
        <f>SUM(R2011:X2011)+N2011+O2011</f>
        <v>99946.799999999988</v>
      </c>
      <c r="Z2011" s="17">
        <f>((P2011*Q2011)+O2011+N2011)-Y2011</f>
        <v>0</v>
      </c>
    </row>
    <row r="2012" spans="1:26" hidden="1" x14ac:dyDescent="0.25">
      <c r="A2012" s="10" t="s">
        <v>2157</v>
      </c>
      <c r="B2012" s="11">
        <v>44369</v>
      </c>
      <c r="C2012" s="12">
        <v>419687</v>
      </c>
      <c r="D2012" s="12" t="s">
        <v>2158</v>
      </c>
      <c r="E2012" s="11">
        <v>44369</v>
      </c>
      <c r="F2012" s="13">
        <v>86102.83</v>
      </c>
      <c r="G2012" s="13">
        <v>5166.17</v>
      </c>
      <c r="H2012" s="13">
        <v>1000</v>
      </c>
      <c r="I2012" s="13">
        <v>90.36</v>
      </c>
      <c r="J2012" s="13">
        <v>90359.360000000001</v>
      </c>
      <c r="K2012" s="18" t="s">
        <v>32</v>
      </c>
      <c r="L2012" s="12">
        <v>120</v>
      </c>
      <c r="M2012" s="14">
        <v>830.72</v>
      </c>
      <c r="N2012" s="13">
        <v>0</v>
      </c>
      <c r="O2012" s="14">
        <v>0</v>
      </c>
      <c r="P2012" s="15">
        <v>109</v>
      </c>
      <c r="Q2012" s="13">
        <v>952.46</v>
      </c>
      <c r="R2012" s="13">
        <v>81544.13</v>
      </c>
      <c r="S2012" s="13">
        <v>86.41</v>
      </c>
      <c r="T2012" s="13">
        <v>0</v>
      </c>
      <c r="U2012" s="13">
        <v>8917.94</v>
      </c>
      <c r="V2012" s="13">
        <v>11949.67</v>
      </c>
      <c r="W2012" s="16">
        <v>13.08</v>
      </c>
      <c r="X2012" s="16">
        <v>1306.9100000000001</v>
      </c>
      <c r="Y2012" s="17">
        <f>SUM(R2012:X2012)+N2012+O2012</f>
        <v>103818.14000000001</v>
      </c>
      <c r="Z2012" s="17">
        <f>((P2012*Q2012)+O2012+N2012)-Y2012</f>
        <v>0</v>
      </c>
    </row>
    <row r="2013" spans="1:26" hidden="1" x14ac:dyDescent="0.25">
      <c r="A2013" s="10" t="s">
        <v>3231</v>
      </c>
      <c r="B2013" s="11">
        <v>44408</v>
      </c>
      <c r="C2013" s="12">
        <v>422251</v>
      </c>
      <c r="D2013" s="12" t="s">
        <v>3232</v>
      </c>
      <c r="E2013" s="11">
        <v>44408</v>
      </c>
      <c r="F2013" s="13">
        <v>78746.02</v>
      </c>
      <c r="G2013" s="13">
        <v>4724.76</v>
      </c>
      <c r="H2013" s="13">
        <v>834.71</v>
      </c>
      <c r="I2013" s="13">
        <v>82.72</v>
      </c>
      <c r="J2013" s="13">
        <v>82718.789999999994</v>
      </c>
      <c r="K2013" s="18" t="s">
        <v>32</v>
      </c>
      <c r="L2013" s="12">
        <v>120</v>
      </c>
      <c r="M2013" s="14">
        <v>760.47</v>
      </c>
      <c r="N2013" s="13">
        <v>0</v>
      </c>
      <c r="O2013" s="14">
        <v>0</v>
      </c>
      <c r="P2013" s="15">
        <v>110</v>
      </c>
      <c r="Q2013" s="13">
        <v>841.93</v>
      </c>
      <c r="R2013" s="13">
        <v>75333.850000000006</v>
      </c>
      <c r="S2013" s="13">
        <v>79.8</v>
      </c>
      <c r="T2013" s="13">
        <v>0</v>
      </c>
      <c r="U2013" s="13">
        <v>8238.0499999999993</v>
      </c>
      <c r="V2013" s="13">
        <v>8069.6</v>
      </c>
      <c r="W2013" s="16">
        <v>8.8000000000000007</v>
      </c>
      <c r="X2013" s="16">
        <v>882.2</v>
      </c>
      <c r="Y2013" s="17">
        <f>SUM(R2013:X2013)+N2013+O2013</f>
        <v>92612.300000000017</v>
      </c>
      <c r="Z2013" s="17">
        <f>((P2013*Q2013)+O2013+N2013)-Y2013</f>
        <v>0</v>
      </c>
    </row>
    <row r="2014" spans="1:26" hidden="1" x14ac:dyDescent="0.25">
      <c r="A2014" s="10" t="s">
        <v>711</v>
      </c>
      <c r="B2014" s="11">
        <v>44285</v>
      </c>
      <c r="C2014" s="12">
        <v>412821</v>
      </c>
      <c r="D2014" s="12" t="s">
        <v>712</v>
      </c>
      <c r="E2014" s="11">
        <v>44285</v>
      </c>
      <c r="F2014" s="13">
        <v>79607.55</v>
      </c>
      <c r="G2014" s="13">
        <v>4776.45</v>
      </c>
      <c r="H2014" s="13">
        <v>850</v>
      </c>
      <c r="I2014" s="13">
        <v>83.62</v>
      </c>
      <c r="J2014" s="13">
        <v>83617.62</v>
      </c>
      <c r="K2014" s="18" t="s">
        <v>32</v>
      </c>
      <c r="L2014" s="12">
        <v>120</v>
      </c>
      <c r="M2014" s="14">
        <v>768.74</v>
      </c>
      <c r="N2014" s="13">
        <v>0</v>
      </c>
      <c r="O2014" s="14">
        <v>0</v>
      </c>
      <c r="P2014" s="15">
        <v>108</v>
      </c>
      <c r="Q2014" s="13">
        <v>898.81</v>
      </c>
      <c r="R2014" s="13">
        <v>74767.759999999995</v>
      </c>
      <c r="S2014" s="13">
        <v>79.239999999999995</v>
      </c>
      <c r="T2014" s="13">
        <v>0</v>
      </c>
      <c r="U2014" s="13">
        <v>8176.92</v>
      </c>
      <c r="V2014" s="13">
        <v>12650.04</v>
      </c>
      <c r="W2014" s="16">
        <v>12.96</v>
      </c>
      <c r="X2014" s="16">
        <v>1383.48</v>
      </c>
      <c r="Y2014" s="17">
        <f>SUM(R2014:X2014)+N2014+O2014</f>
        <v>97070.399999999994</v>
      </c>
      <c r="Z2014" s="17">
        <f>((P2014*Q2014)+O2014+N2014)-Y2014</f>
        <v>1.0800000000017462</v>
      </c>
    </row>
    <row r="2015" spans="1:26" hidden="1" x14ac:dyDescent="0.25">
      <c r="A2015" s="10" t="s">
        <v>4061</v>
      </c>
      <c r="B2015" s="11">
        <v>44449</v>
      </c>
      <c r="C2015" s="12">
        <v>424762</v>
      </c>
      <c r="D2015" s="12" t="s">
        <v>4062</v>
      </c>
      <c r="E2015" s="11">
        <v>44449</v>
      </c>
      <c r="F2015" s="13">
        <v>85101.89</v>
      </c>
      <c r="G2015" s="13">
        <v>5106.1099999999997</v>
      </c>
      <c r="H2015" s="13">
        <v>903</v>
      </c>
      <c r="I2015" s="13">
        <v>89.39</v>
      </c>
      <c r="J2015" s="13">
        <v>89394.39</v>
      </c>
      <c r="K2015" s="18" t="s">
        <v>32</v>
      </c>
      <c r="L2015" s="12">
        <v>120</v>
      </c>
      <c r="M2015" s="14">
        <v>821.84</v>
      </c>
      <c r="N2015" s="13">
        <v>0</v>
      </c>
      <c r="O2015" s="14">
        <v>0</v>
      </c>
      <c r="P2015" s="15">
        <v>114</v>
      </c>
      <c r="Q2015" s="13">
        <v>821.84</v>
      </c>
      <c r="R2015" s="13">
        <v>84373.96</v>
      </c>
      <c r="S2015" s="13">
        <v>89.39</v>
      </c>
      <c r="T2015" s="13">
        <v>93.91</v>
      </c>
      <c r="U2015" s="13">
        <v>9226.41</v>
      </c>
      <c r="V2015" s="13">
        <v>0</v>
      </c>
      <c r="W2015" s="16">
        <v>0</v>
      </c>
      <c r="X2015" s="16">
        <v>0</v>
      </c>
      <c r="Y2015" s="17">
        <f>SUM(R2015:X2015)+N2015+O2015</f>
        <v>93783.670000000013</v>
      </c>
      <c r="Z2015" s="17">
        <f>((P2015*Q2015)+O2015+N2015)-Y2015</f>
        <v>-93.910000000003492</v>
      </c>
    </row>
    <row r="2016" spans="1:26" hidden="1" x14ac:dyDescent="0.25">
      <c r="A2016" s="10" t="s">
        <v>2061</v>
      </c>
      <c r="B2016" s="11">
        <v>44363</v>
      </c>
      <c r="C2016" s="12">
        <v>418954</v>
      </c>
      <c r="D2016" s="12" t="s">
        <v>2062</v>
      </c>
      <c r="E2016" s="11">
        <v>44358</v>
      </c>
      <c r="F2016" s="13">
        <v>79607.55</v>
      </c>
      <c r="G2016" s="13">
        <v>4776.45</v>
      </c>
      <c r="H2016" s="13">
        <v>843.84</v>
      </c>
      <c r="I2016" s="13">
        <v>83.62</v>
      </c>
      <c r="J2016" s="13">
        <v>83623.78</v>
      </c>
      <c r="K2016" s="18" t="s">
        <v>32</v>
      </c>
      <c r="L2016" s="12">
        <v>120</v>
      </c>
      <c r="M2016" s="14">
        <v>768.79</v>
      </c>
      <c r="N2016" s="13">
        <v>0</v>
      </c>
      <c r="O2016" s="14">
        <v>0</v>
      </c>
      <c r="P2016" s="15">
        <v>108</v>
      </c>
      <c r="Q2016" s="13">
        <v>881.45</v>
      </c>
      <c r="R2016" s="13">
        <v>74773.320000000007</v>
      </c>
      <c r="S2016" s="13">
        <v>79.239999999999995</v>
      </c>
      <c r="T2016" s="13">
        <v>0</v>
      </c>
      <c r="U2016" s="13">
        <v>8176.76</v>
      </c>
      <c r="V2016" s="13">
        <v>10957.68</v>
      </c>
      <c r="W2016" s="16">
        <v>11.88</v>
      </c>
      <c r="X2016" s="16">
        <v>1197.72</v>
      </c>
      <c r="Y2016" s="17">
        <f>SUM(R2016:X2016)+N2016+O2016</f>
        <v>95196.6</v>
      </c>
      <c r="Z2016" s="17">
        <f>((P2016*Q2016)+O2016+N2016)-Y2016</f>
        <v>0</v>
      </c>
    </row>
    <row r="2017" spans="1:26" hidden="1" x14ac:dyDescent="0.25">
      <c r="A2017" s="10" t="s">
        <v>8341</v>
      </c>
      <c r="B2017" s="11">
        <v>44619</v>
      </c>
      <c r="C2017" s="12">
        <v>433606</v>
      </c>
      <c r="D2017" s="12" t="s">
        <v>8342</v>
      </c>
      <c r="E2017" s="11">
        <v>44619</v>
      </c>
      <c r="F2017" s="13">
        <v>66341.83</v>
      </c>
      <c r="G2017" s="13">
        <v>3980.51</v>
      </c>
      <c r="H2017" s="13">
        <v>3750</v>
      </c>
      <c r="I2017" s="13">
        <v>66.569999999999993</v>
      </c>
      <c r="J2017" s="13">
        <v>66638.91</v>
      </c>
      <c r="K2017" s="18" t="s">
        <v>32</v>
      </c>
      <c r="L2017" s="12">
        <v>120</v>
      </c>
      <c r="M2017" s="14">
        <v>612.64</v>
      </c>
      <c r="N2017" s="13">
        <v>0</v>
      </c>
      <c r="O2017" s="14">
        <v>-0.01</v>
      </c>
      <c r="P2017" s="15">
        <v>116</v>
      </c>
      <c r="Q2017" s="13">
        <v>612.64</v>
      </c>
      <c r="R2017" s="13">
        <v>64181.15</v>
      </c>
      <c r="S2017" s="13">
        <v>66</v>
      </c>
      <c r="T2017" s="13">
        <v>0</v>
      </c>
      <c r="U2017" s="13">
        <v>6819.1</v>
      </c>
      <c r="V2017" s="13">
        <v>0</v>
      </c>
      <c r="W2017" s="16">
        <v>0</v>
      </c>
      <c r="X2017" s="16">
        <v>0</v>
      </c>
      <c r="Y2017" s="17">
        <f>SUM(R2017:X2017)+N2017+O2017</f>
        <v>71066.240000000005</v>
      </c>
      <c r="Z2017" s="17">
        <f>((P2017*Q2017)+O2017+N2017)-Y2017</f>
        <v>-9.9999999947613105E-3</v>
      </c>
    </row>
    <row r="2018" spans="1:26" hidden="1" x14ac:dyDescent="0.25">
      <c r="A2018" s="10" t="s">
        <v>8043</v>
      </c>
      <c r="B2018" s="11">
        <v>44596</v>
      </c>
      <c r="C2018" s="12">
        <v>432765</v>
      </c>
      <c r="D2018" s="12" t="s">
        <v>8044</v>
      </c>
      <c r="E2018" s="11">
        <v>44591</v>
      </c>
      <c r="F2018" s="13">
        <v>58880.38</v>
      </c>
      <c r="G2018" s="13">
        <v>3532.82</v>
      </c>
      <c r="H2018" s="13">
        <v>3120.66</v>
      </c>
      <c r="I2018" s="13">
        <v>59.35</v>
      </c>
      <c r="J2018" s="13">
        <v>59351.89</v>
      </c>
      <c r="K2018" s="18" t="s">
        <v>32</v>
      </c>
      <c r="L2018" s="12">
        <v>120</v>
      </c>
      <c r="M2018" s="14">
        <v>545.65</v>
      </c>
      <c r="N2018" s="13">
        <v>0</v>
      </c>
      <c r="O2018" s="14">
        <v>0.01</v>
      </c>
      <c r="P2018" s="15">
        <v>117</v>
      </c>
      <c r="Q2018" s="13">
        <v>545.65</v>
      </c>
      <c r="R2018" s="13">
        <v>57655.58</v>
      </c>
      <c r="S2018" s="13">
        <v>59.35</v>
      </c>
      <c r="T2018" s="13">
        <v>529.91999999999996</v>
      </c>
      <c r="U2018" s="13">
        <v>6126.11</v>
      </c>
      <c r="V2018" s="13">
        <v>0</v>
      </c>
      <c r="W2018" s="16">
        <v>0</v>
      </c>
      <c r="X2018" s="16">
        <v>0</v>
      </c>
      <c r="Y2018" s="17">
        <f>SUM(R2018:X2018)+N2018+O2018</f>
        <v>64370.97</v>
      </c>
      <c r="Z2018" s="17">
        <f>((P2018*Q2018)+O2018+N2018)-Y2018</f>
        <v>-529.91000000000349</v>
      </c>
    </row>
    <row r="2019" spans="1:26" hidden="1" x14ac:dyDescent="0.25">
      <c r="A2019" s="10" t="s">
        <v>9709</v>
      </c>
      <c r="B2019" s="11">
        <v>44684</v>
      </c>
      <c r="C2019" s="12">
        <v>435681</v>
      </c>
      <c r="D2019" s="12" t="s">
        <v>9710</v>
      </c>
      <c r="E2019" s="11">
        <v>44684</v>
      </c>
      <c r="F2019" s="13">
        <v>86084.91</v>
      </c>
      <c r="G2019" s="13">
        <v>5165.09</v>
      </c>
      <c r="H2019" s="13">
        <v>4562.5</v>
      </c>
      <c r="I2019" s="13">
        <v>86.69</v>
      </c>
      <c r="J2019" s="13">
        <v>86774.19</v>
      </c>
      <c r="K2019" s="18" t="s">
        <v>32</v>
      </c>
      <c r="L2019" s="12">
        <v>120</v>
      </c>
      <c r="M2019" s="14">
        <v>797.76</v>
      </c>
      <c r="N2019" s="13">
        <v>0</v>
      </c>
      <c r="O2019" s="14">
        <v>0.01</v>
      </c>
      <c r="P2019" s="15">
        <v>119</v>
      </c>
      <c r="Q2019" s="13">
        <v>797.76</v>
      </c>
      <c r="R2019" s="13">
        <v>84340.21</v>
      </c>
      <c r="S2019" s="13">
        <v>86.69</v>
      </c>
      <c r="T2019" s="13">
        <v>1549.52</v>
      </c>
      <c r="U2019" s="13">
        <v>8957.01</v>
      </c>
      <c r="V2019" s="13">
        <v>0</v>
      </c>
      <c r="W2019" s="16">
        <v>0</v>
      </c>
      <c r="X2019" s="16">
        <v>0</v>
      </c>
      <c r="Y2019" s="17">
        <f>SUM(R2019:X2019)+N2019+O2019</f>
        <v>94933.440000000002</v>
      </c>
      <c r="Z2019" s="17">
        <f>((P2019*Q2019)+O2019+N2019)-Y2019</f>
        <v>9.9999999947613105E-3</v>
      </c>
    </row>
    <row r="2020" spans="1:26" hidden="1" x14ac:dyDescent="0.25">
      <c r="A2020" s="10" t="s">
        <v>2989</v>
      </c>
      <c r="B2020" s="11">
        <v>44404</v>
      </c>
      <c r="C2020" s="12">
        <v>421244</v>
      </c>
      <c r="D2020" s="12" t="s">
        <v>2990</v>
      </c>
      <c r="E2020" s="11">
        <v>44404</v>
      </c>
      <c r="F2020" s="13">
        <v>73600.47</v>
      </c>
      <c r="G2020" s="13">
        <v>4416.03</v>
      </c>
      <c r="H2020" s="13">
        <v>780.17</v>
      </c>
      <c r="I2020" s="13">
        <v>77.31</v>
      </c>
      <c r="J2020" s="13">
        <v>77313.64</v>
      </c>
      <c r="K2020" s="18" t="s">
        <v>32</v>
      </c>
      <c r="L2020" s="12">
        <v>120</v>
      </c>
      <c r="M2020" s="14">
        <v>710.78</v>
      </c>
      <c r="N2020" s="13">
        <v>0</v>
      </c>
      <c r="O2020" s="14">
        <v>0</v>
      </c>
      <c r="P2020" s="15">
        <v>109</v>
      </c>
      <c r="Q2020" s="13">
        <v>786.92</v>
      </c>
      <c r="R2020" s="13">
        <v>69771.149999999994</v>
      </c>
      <c r="S2020" s="13">
        <v>73.91</v>
      </c>
      <c r="T2020" s="13">
        <v>0</v>
      </c>
      <c r="U2020" s="13">
        <v>7629.96</v>
      </c>
      <c r="V2020" s="13">
        <v>7474.13</v>
      </c>
      <c r="W2020" s="16">
        <v>7.63</v>
      </c>
      <c r="X2020" s="16">
        <v>817.5</v>
      </c>
      <c r="Y2020" s="17">
        <f>SUM(R2020:X2020)+N2020+O2020</f>
        <v>85774.280000000013</v>
      </c>
      <c r="Z2020" s="17">
        <f>((P2020*Q2020)+O2020+N2020)-Y2020</f>
        <v>0</v>
      </c>
    </row>
    <row r="2021" spans="1:26" hidden="1" x14ac:dyDescent="0.25">
      <c r="A2021" s="10" t="s">
        <v>533</v>
      </c>
      <c r="B2021" s="11">
        <v>44278</v>
      </c>
      <c r="C2021" s="12">
        <v>413127</v>
      </c>
      <c r="D2021" s="12" t="s">
        <v>534</v>
      </c>
      <c r="E2021" s="11">
        <v>44272</v>
      </c>
      <c r="F2021" s="13">
        <v>73600.47</v>
      </c>
      <c r="G2021" s="13">
        <v>4416.03</v>
      </c>
      <c r="H2021" s="13">
        <v>781</v>
      </c>
      <c r="I2021" s="13">
        <v>77.31</v>
      </c>
      <c r="J2021" s="13">
        <v>77312.81</v>
      </c>
      <c r="K2021" s="18" t="s">
        <v>32</v>
      </c>
      <c r="L2021" s="12">
        <v>120</v>
      </c>
      <c r="M2021" s="14">
        <v>710.77</v>
      </c>
      <c r="N2021" s="13">
        <v>0</v>
      </c>
      <c r="O2021" s="14">
        <v>0</v>
      </c>
      <c r="P2021" s="15">
        <v>105</v>
      </c>
      <c r="Q2021" s="13">
        <v>831.03</v>
      </c>
      <c r="R2021" s="13">
        <v>67210.070000000007</v>
      </c>
      <c r="S2021" s="13">
        <v>71.19</v>
      </c>
      <c r="T2021" s="13">
        <v>0</v>
      </c>
      <c r="U2021" s="13">
        <v>7349.59</v>
      </c>
      <c r="V2021" s="13">
        <v>11371.5</v>
      </c>
      <c r="W2021" s="16">
        <v>12.62</v>
      </c>
      <c r="X2021" s="16">
        <v>1243.18</v>
      </c>
      <c r="Y2021" s="17">
        <f>SUM(R2021:X2021)+N2021+O2021</f>
        <v>87258.15</v>
      </c>
      <c r="Z2021" s="17">
        <f>((P2021*Q2021)+O2021+N2021)-Y2021</f>
        <v>0</v>
      </c>
    </row>
    <row r="2022" spans="1:26" hidden="1" x14ac:dyDescent="0.25">
      <c r="A2022" s="10" t="s">
        <v>9319</v>
      </c>
      <c r="B2022" s="11">
        <v>44673</v>
      </c>
      <c r="C2022" s="12">
        <v>435145</v>
      </c>
      <c r="D2022" s="12" t="s">
        <v>9320</v>
      </c>
      <c r="E2022" s="11">
        <v>44670</v>
      </c>
      <c r="F2022" s="13">
        <v>73600.47</v>
      </c>
      <c r="G2022" s="13">
        <v>4416.03</v>
      </c>
      <c r="H2022" s="13">
        <v>2340.4899999999998</v>
      </c>
      <c r="I2022" s="13">
        <v>75.680000000000007</v>
      </c>
      <c r="J2022" s="13">
        <v>75751.69</v>
      </c>
      <c r="K2022" s="18" t="s">
        <v>32</v>
      </c>
      <c r="L2022" s="12">
        <v>120</v>
      </c>
      <c r="M2022" s="14">
        <v>696.42</v>
      </c>
      <c r="N2022" s="13">
        <v>0</v>
      </c>
      <c r="O2022" s="14">
        <v>0.02</v>
      </c>
      <c r="P2022" s="15">
        <v>119</v>
      </c>
      <c r="Q2022" s="13">
        <v>696.42</v>
      </c>
      <c r="R2022" s="13">
        <v>72352.05</v>
      </c>
      <c r="S2022" s="13">
        <v>75.680000000000007</v>
      </c>
      <c r="T2022" s="13">
        <v>2627.52</v>
      </c>
      <c r="U2022" s="13">
        <v>7818.71</v>
      </c>
      <c r="V2022" s="13">
        <v>0</v>
      </c>
      <c r="W2022" s="16">
        <v>0</v>
      </c>
      <c r="X2022" s="16">
        <v>0</v>
      </c>
      <c r="Y2022" s="17">
        <f>SUM(R2022:X2022)+N2022+O2022</f>
        <v>82873.98000000001</v>
      </c>
      <c r="Z2022" s="17">
        <f>((P2022*Q2022)+O2022+N2022)-Y2022</f>
        <v>1.9999999989522621E-2</v>
      </c>
    </row>
    <row r="2023" spans="1:26" hidden="1" x14ac:dyDescent="0.25">
      <c r="A2023" s="10" t="s">
        <v>8197</v>
      </c>
      <c r="B2023" s="11">
        <v>44609</v>
      </c>
      <c r="C2023" s="12">
        <v>433234</v>
      </c>
      <c r="D2023" s="12" t="s">
        <v>8198</v>
      </c>
      <c r="E2023" s="11">
        <v>44608</v>
      </c>
      <c r="F2023" s="13">
        <v>88804.83</v>
      </c>
      <c r="G2023" s="13">
        <v>308.45999999999998</v>
      </c>
      <c r="H2023" s="13">
        <v>4455.67</v>
      </c>
      <c r="I2023" s="13">
        <v>84.66</v>
      </c>
      <c r="J2023" s="13">
        <v>84742.28</v>
      </c>
      <c r="K2023" s="18" t="s">
        <v>32</v>
      </c>
      <c r="L2023" s="12">
        <v>120</v>
      </c>
      <c r="M2023" s="14">
        <v>779.08</v>
      </c>
      <c r="N2023" s="13">
        <v>0</v>
      </c>
      <c r="O2023" s="14">
        <v>0</v>
      </c>
      <c r="P2023" s="15">
        <v>116</v>
      </c>
      <c r="Q2023" s="13">
        <v>779.08</v>
      </c>
      <c r="R2023" s="13">
        <v>81616.78</v>
      </c>
      <c r="S2023" s="13">
        <v>83.94</v>
      </c>
      <c r="T2023" s="13">
        <v>46.27</v>
      </c>
      <c r="U2023" s="13">
        <v>8672.56</v>
      </c>
      <c r="V2023" s="13">
        <v>0</v>
      </c>
      <c r="W2023" s="16">
        <v>0</v>
      </c>
      <c r="X2023" s="16">
        <v>0</v>
      </c>
      <c r="Y2023" s="17">
        <f>SUM(R2023:X2023)+N2023+O2023</f>
        <v>90419.55</v>
      </c>
      <c r="Z2023" s="17">
        <f>((P2023*Q2023)+O2023+N2023)-Y2023</f>
        <v>-46.270000000004075</v>
      </c>
    </row>
    <row r="2024" spans="1:26" hidden="1" x14ac:dyDescent="0.25">
      <c r="A2024" s="10" t="s">
        <v>1725</v>
      </c>
      <c r="B2024" s="11">
        <v>44347</v>
      </c>
      <c r="C2024" s="12">
        <v>418244</v>
      </c>
      <c r="D2024" s="12" t="s">
        <v>1726</v>
      </c>
      <c r="E2024" s="11">
        <v>44347</v>
      </c>
      <c r="F2024" s="13">
        <v>73600.47</v>
      </c>
      <c r="G2024" s="13">
        <v>4416.03</v>
      </c>
      <c r="H2024" s="13">
        <v>782</v>
      </c>
      <c r="I2024" s="13">
        <v>77.31</v>
      </c>
      <c r="J2024" s="13">
        <v>77311.81</v>
      </c>
      <c r="K2024" s="18" t="s">
        <v>32</v>
      </c>
      <c r="L2024" s="12">
        <v>120</v>
      </c>
      <c r="M2024" s="14">
        <v>710.76</v>
      </c>
      <c r="N2024" s="13">
        <v>0</v>
      </c>
      <c r="O2024" s="14">
        <v>0</v>
      </c>
      <c r="P2024" s="15">
        <v>108</v>
      </c>
      <c r="Q2024" s="13">
        <v>815.72</v>
      </c>
      <c r="R2024" s="13">
        <v>69129.399999999994</v>
      </c>
      <c r="S2024" s="13">
        <v>73.23</v>
      </c>
      <c r="T2024" s="13">
        <v>0</v>
      </c>
      <c r="U2024" s="13">
        <v>7559.45</v>
      </c>
      <c r="V2024" s="13">
        <v>10209.26</v>
      </c>
      <c r="W2024" s="16">
        <v>10.8</v>
      </c>
      <c r="X2024" s="16">
        <v>1116.72</v>
      </c>
      <c r="Y2024" s="17">
        <f>SUM(R2024:X2024)+N2024+O2024</f>
        <v>88098.859999999986</v>
      </c>
      <c r="Z2024" s="17">
        <f>((P2024*Q2024)+O2024+N2024)-Y2024</f>
        <v>-1.0999999999767169</v>
      </c>
    </row>
    <row r="2025" spans="1:26" hidden="1" x14ac:dyDescent="0.25">
      <c r="A2025" s="10" t="s">
        <v>9639</v>
      </c>
      <c r="B2025" s="11">
        <v>44681</v>
      </c>
      <c r="C2025" s="12">
        <v>435634</v>
      </c>
      <c r="D2025" s="12" t="s">
        <v>9640</v>
      </c>
      <c r="E2025" s="11">
        <v>44681</v>
      </c>
      <c r="F2025" s="13">
        <v>77333.02</v>
      </c>
      <c r="G2025" s="13">
        <v>4639.9799999999996</v>
      </c>
      <c r="H2025" s="13">
        <v>6557.84</v>
      </c>
      <c r="I2025" s="13">
        <v>75.42</v>
      </c>
      <c r="J2025" s="13">
        <v>75490.58</v>
      </c>
      <c r="K2025" s="18" t="s">
        <v>32</v>
      </c>
      <c r="L2025" s="12">
        <v>120</v>
      </c>
      <c r="M2025" s="14">
        <v>694.02</v>
      </c>
      <c r="N2025" s="13">
        <v>0</v>
      </c>
      <c r="O2025" s="14">
        <v>0</v>
      </c>
      <c r="P2025" s="15">
        <v>119</v>
      </c>
      <c r="Q2025" s="13">
        <v>694.02</v>
      </c>
      <c r="R2025" s="13">
        <v>74786.7</v>
      </c>
      <c r="S2025" s="13">
        <v>74.790000000000006</v>
      </c>
      <c r="T2025" s="13">
        <v>0</v>
      </c>
      <c r="U2025" s="13">
        <v>7726.89</v>
      </c>
      <c r="V2025" s="13">
        <v>0</v>
      </c>
      <c r="W2025" s="16">
        <v>0</v>
      </c>
      <c r="X2025" s="16">
        <v>0</v>
      </c>
      <c r="Y2025" s="17">
        <f>SUM(R2025:X2025)+N2025+O2025</f>
        <v>82588.37999999999</v>
      </c>
      <c r="Z2025" s="17">
        <f>((P2025*Q2025)+O2025+N2025)-Y2025</f>
        <v>0</v>
      </c>
    </row>
    <row r="2026" spans="1:26" hidden="1" x14ac:dyDescent="0.25">
      <c r="A2026" s="10" t="s">
        <v>8691</v>
      </c>
      <c r="B2026" s="11">
        <v>44637</v>
      </c>
      <c r="C2026" s="12">
        <v>434060</v>
      </c>
      <c r="D2026" s="12" t="s">
        <v>8692</v>
      </c>
      <c r="E2026" s="11">
        <v>44634</v>
      </c>
      <c r="F2026" s="13">
        <v>73600.47</v>
      </c>
      <c r="G2026" s="13">
        <v>4416.03</v>
      </c>
      <c r="H2026" s="13">
        <v>3900.83</v>
      </c>
      <c r="I2026" s="13">
        <v>74.12</v>
      </c>
      <c r="J2026" s="13">
        <v>74189.789999999994</v>
      </c>
      <c r="K2026" s="18" t="s">
        <v>32</v>
      </c>
      <c r="L2026" s="12">
        <v>120</v>
      </c>
      <c r="M2026" s="14">
        <v>682.06</v>
      </c>
      <c r="N2026" s="13">
        <v>0</v>
      </c>
      <c r="O2026" s="14">
        <v>0.01</v>
      </c>
      <c r="P2026" s="15">
        <v>117</v>
      </c>
      <c r="Q2026" s="13">
        <v>682.06</v>
      </c>
      <c r="R2026" s="13">
        <v>72069.48</v>
      </c>
      <c r="S2026" s="13">
        <v>74.12</v>
      </c>
      <c r="T2026" s="13">
        <v>662.4</v>
      </c>
      <c r="U2026" s="13">
        <v>7657.41</v>
      </c>
      <c r="V2026" s="13">
        <v>0</v>
      </c>
      <c r="W2026" s="16">
        <v>0</v>
      </c>
      <c r="X2026" s="16">
        <v>0</v>
      </c>
      <c r="Y2026" s="17">
        <f>SUM(R2026:X2026)+N2026+O2026</f>
        <v>80463.419999999984</v>
      </c>
      <c r="Z2026" s="17">
        <f>((P2026*Q2026)+O2026+N2026)-Y2026</f>
        <v>-662.38999999999942</v>
      </c>
    </row>
    <row r="2027" spans="1:26" hidden="1" x14ac:dyDescent="0.25">
      <c r="A2027" s="10" t="s">
        <v>9079</v>
      </c>
      <c r="B2027" s="11">
        <v>44651</v>
      </c>
      <c r="C2027" s="12">
        <v>434292</v>
      </c>
      <c r="D2027" s="12" t="s">
        <v>9080</v>
      </c>
      <c r="E2027" s="11">
        <v>44651</v>
      </c>
      <c r="F2027" s="13">
        <v>73600.47</v>
      </c>
      <c r="G2027" s="13">
        <v>4416.03</v>
      </c>
      <c r="H2027" s="13">
        <v>2340.5</v>
      </c>
      <c r="I2027" s="13">
        <v>75.680000000000007</v>
      </c>
      <c r="J2027" s="13">
        <v>75751.679999999993</v>
      </c>
      <c r="K2027" s="18" t="s">
        <v>32</v>
      </c>
      <c r="L2027" s="12">
        <v>120</v>
      </c>
      <c r="M2027" s="14">
        <v>696.42</v>
      </c>
      <c r="N2027" s="13">
        <v>0</v>
      </c>
      <c r="O2027" s="14">
        <v>0.02</v>
      </c>
      <c r="P2027" s="15">
        <v>120</v>
      </c>
      <c r="Q2027" s="13">
        <v>696.42</v>
      </c>
      <c r="R2027" s="13">
        <v>72430.22</v>
      </c>
      <c r="S2027" s="13">
        <v>75.680000000000007</v>
      </c>
      <c r="T2027" s="13">
        <v>3245.76</v>
      </c>
      <c r="U2027" s="13">
        <v>7818.72</v>
      </c>
      <c r="V2027" s="13">
        <v>0</v>
      </c>
      <c r="W2027" s="16">
        <v>0</v>
      </c>
      <c r="X2027" s="16">
        <v>0</v>
      </c>
      <c r="Y2027" s="17">
        <f>SUM(R2027:X2027)+N2027+O2027</f>
        <v>83570.399999999994</v>
      </c>
      <c r="Z2027" s="17">
        <f>((P2027*Q2027)+O2027+N2027)-Y2027</f>
        <v>2.0000000004074536E-2</v>
      </c>
    </row>
    <row r="2028" spans="1:26" hidden="1" x14ac:dyDescent="0.25">
      <c r="A2028" s="10" t="s">
        <v>9129</v>
      </c>
      <c r="B2028" s="11">
        <v>44662</v>
      </c>
      <c r="C2028" s="12">
        <v>434758</v>
      </c>
      <c r="D2028" s="12" t="s">
        <v>9130</v>
      </c>
      <c r="E2028" s="11">
        <v>44662</v>
      </c>
      <c r="F2028" s="13">
        <v>80188.679999999993</v>
      </c>
      <c r="G2028" s="13">
        <v>4811.32</v>
      </c>
      <c r="H2028" s="13">
        <v>2550</v>
      </c>
      <c r="I2028" s="13">
        <v>82.45</v>
      </c>
      <c r="J2028" s="13">
        <v>82532.45</v>
      </c>
      <c r="K2028" s="18" t="s">
        <v>32</v>
      </c>
      <c r="L2028" s="12">
        <v>120</v>
      </c>
      <c r="M2028" s="14">
        <v>758.76</v>
      </c>
      <c r="N2028" s="13">
        <v>0</v>
      </c>
      <c r="O2028" s="14">
        <v>0</v>
      </c>
      <c r="P2028" s="15">
        <v>118</v>
      </c>
      <c r="Q2028" s="13">
        <v>758.76</v>
      </c>
      <c r="R2028" s="13">
        <v>78767.38</v>
      </c>
      <c r="S2028" s="13">
        <v>82.45</v>
      </c>
      <c r="T2028" s="13">
        <v>2165.1</v>
      </c>
      <c r="U2028" s="13">
        <v>8518.75</v>
      </c>
      <c r="V2028" s="13">
        <v>0</v>
      </c>
      <c r="W2028" s="16">
        <v>0</v>
      </c>
      <c r="X2028" s="16">
        <v>0</v>
      </c>
      <c r="Y2028" s="17">
        <f>SUM(R2028:X2028)+N2028+O2028</f>
        <v>89533.680000000008</v>
      </c>
      <c r="Z2028" s="17">
        <f>((P2028*Q2028)+O2028+N2028)-Y2028</f>
        <v>0</v>
      </c>
    </row>
    <row r="2029" spans="1:26" hidden="1" x14ac:dyDescent="0.25">
      <c r="A2029" s="10" t="s">
        <v>1319</v>
      </c>
      <c r="B2029" s="11">
        <v>44326</v>
      </c>
      <c r="C2029" s="12">
        <v>416754</v>
      </c>
      <c r="D2029" s="12" t="s">
        <v>1320</v>
      </c>
      <c r="E2029" s="11">
        <v>44326</v>
      </c>
      <c r="F2029" s="13">
        <v>75471.7</v>
      </c>
      <c r="G2029" s="13">
        <v>4528.3</v>
      </c>
      <c r="H2029" s="13">
        <v>800.01</v>
      </c>
      <c r="I2029" s="13">
        <v>79.28</v>
      </c>
      <c r="J2029" s="13">
        <v>79279.27</v>
      </c>
      <c r="K2029" s="18" t="s">
        <v>32</v>
      </c>
      <c r="L2029" s="12">
        <v>120</v>
      </c>
      <c r="M2029" s="14">
        <v>728.85</v>
      </c>
      <c r="N2029" s="13">
        <v>0</v>
      </c>
      <c r="O2029" s="14">
        <v>0</v>
      </c>
      <c r="P2029" s="15">
        <v>107</v>
      </c>
      <c r="Q2029" s="13">
        <v>836.49</v>
      </c>
      <c r="R2029" s="13">
        <v>70232.3</v>
      </c>
      <c r="S2029" s="13">
        <v>74.38</v>
      </c>
      <c r="T2029" s="13">
        <v>0</v>
      </c>
      <c r="U2029" s="13">
        <v>7680.27</v>
      </c>
      <c r="V2029" s="13">
        <v>10371.49</v>
      </c>
      <c r="W2029" s="16">
        <v>10.69</v>
      </c>
      <c r="X2029" s="16">
        <v>1134.21</v>
      </c>
      <c r="Y2029" s="17">
        <f>SUM(R2029:X2029)+N2029+O2029</f>
        <v>89503.340000000026</v>
      </c>
      <c r="Z2029" s="17">
        <f>((P2029*Q2029)+O2029+N2029)-Y2029</f>
        <v>1.0899999999819556</v>
      </c>
    </row>
    <row r="2030" spans="1:26" hidden="1" x14ac:dyDescent="0.25">
      <c r="A2030" s="10" t="s">
        <v>2763</v>
      </c>
      <c r="B2030" s="11">
        <v>44397</v>
      </c>
      <c r="C2030" s="12">
        <v>421198</v>
      </c>
      <c r="D2030" s="12" t="s">
        <v>2764</v>
      </c>
      <c r="E2030" s="11">
        <v>44397</v>
      </c>
      <c r="F2030" s="13">
        <v>113306.6</v>
      </c>
      <c r="G2030" s="13">
        <v>6798.4</v>
      </c>
      <c r="H2030" s="13">
        <v>1201.05</v>
      </c>
      <c r="I2030" s="13">
        <v>119.02</v>
      </c>
      <c r="J2030" s="13">
        <v>119022.97</v>
      </c>
      <c r="K2030" s="18" t="s">
        <v>32</v>
      </c>
      <c r="L2030" s="12">
        <v>120</v>
      </c>
      <c r="M2030" s="14">
        <v>1094.23</v>
      </c>
      <c r="N2030" s="13">
        <v>0</v>
      </c>
      <c r="O2030" s="14">
        <v>0</v>
      </c>
      <c r="P2030" s="15">
        <v>113</v>
      </c>
      <c r="Q2030" s="13">
        <v>1211.45</v>
      </c>
      <c r="R2030" s="13">
        <v>111353.14</v>
      </c>
      <c r="S2030" s="13">
        <v>117.98</v>
      </c>
      <c r="T2030" s="13">
        <v>0</v>
      </c>
      <c r="U2030" s="13">
        <v>12176.87</v>
      </c>
      <c r="V2030" s="13">
        <v>11506.04</v>
      </c>
      <c r="W2030" s="16">
        <v>11.99</v>
      </c>
      <c r="X2030" s="16">
        <v>1257.8599999999999</v>
      </c>
      <c r="Y2030" s="17">
        <f>SUM(R2030:X2030)+N2030+O2030</f>
        <v>136423.87999999998</v>
      </c>
      <c r="Z2030" s="17">
        <f>((P2030*Q2030)+O2030+N2030)-Y2030</f>
        <v>469.97000000003027</v>
      </c>
    </row>
    <row r="2031" spans="1:26" hidden="1" x14ac:dyDescent="0.25">
      <c r="A2031" s="10" t="s">
        <v>4229</v>
      </c>
      <c r="B2031" s="11">
        <v>44455</v>
      </c>
      <c r="C2031" s="12">
        <v>425060</v>
      </c>
      <c r="D2031" s="12" t="s">
        <v>4230</v>
      </c>
      <c r="E2031" s="11">
        <v>44454</v>
      </c>
      <c r="F2031" s="13">
        <v>113306.6</v>
      </c>
      <c r="G2031" s="13">
        <v>6798.4</v>
      </c>
      <c r="H2031" s="13">
        <v>7206.3</v>
      </c>
      <c r="I2031" s="13">
        <v>113.01</v>
      </c>
      <c r="J2031" s="13">
        <v>113011.71</v>
      </c>
      <c r="K2031" s="18" t="s">
        <v>32</v>
      </c>
      <c r="L2031" s="12">
        <v>120</v>
      </c>
      <c r="M2031" s="14">
        <v>1038.97</v>
      </c>
      <c r="N2031" s="13">
        <v>0</v>
      </c>
      <c r="O2031" s="14">
        <v>0</v>
      </c>
      <c r="P2031" s="15">
        <v>111</v>
      </c>
      <c r="Q2031" s="13">
        <v>1038.97</v>
      </c>
      <c r="R2031" s="13">
        <v>105372.14</v>
      </c>
      <c r="S2031" s="13">
        <v>104.55</v>
      </c>
      <c r="T2031" s="13">
        <v>0</v>
      </c>
      <c r="U2031" s="13">
        <v>10789.8</v>
      </c>
      <c r="V2031" s="13">
        <v>0</v>
      </c>
      <c r="W2031" s="16">
        <v>0</v>
      </c>
      <c r="X2031" s="16">
        <v>0</v>
      </c>
      <c r="Y2031" s="17">
        <f>SUM(R2031:X2031)+N2031+O2031</f>
        <v>116266.49</v>
      </c>
      <c r="Z2031" s="17">
        <f>((P2031*Q2031)+O2031+N2031)-Y2031</f>
        <v>-940.82000000000698</v>
      </c>
    </row>
    <row r="2032" spans="1:26" hidden="1" x14ac:dyDescent="0.25">
      <c r="A2032" s="10" t="s">
        <v>5123</v>
      </c>
      <c r="B2032" s="11">
        <v>44480</v>
      </c>
      <c r="C2032" s="12">
        <v>427294</v>
      </c>
      <c r="D2032" s="12" t="s">
        <v>5124</v>
      </c>
      <c r="E2032" s="11">
        <v>44480</v>
      </c>
      <c r="F2032" s="13">
        <v>113306.6</v>
      </c>
      <c r="G2032" s="13">
        <v>6798.4</v>
      </c>
      <c r="H2032" s="13">
        <v>1250</v>
      </c>
      <c r="I2032" s="13">
        <v>118.97</v>
      </c>
      <c r="J2032" s="13">
        <v>118973.97</v>
      </c>
      <c r="K2032" s="18" t="s">
        <v>32</v>
      </c>
      <c r="L2032" s="12">
        <v>120</v>
      </c>
      <c r="M2032" s="14">
        <v>1093.78</v>
      </c>
      <c r="N2032" s="13">
        <v>0</v>
      </c>
      <c r="O2032" s="14">
        <v>0</v>
      </c>
      <c r="P2032" s="15">
        <v>112</v>
      </c>
      <c r="Q2032" s="13">
        <v>1093.78</v>
      </c>
      <c r="R2032" s="13">
        <v>111198.54</v>
      </c>
      <c r="S2032" s="13">
        <v>117.92</v>
      </c>
      <c r="T2032" s="13">
        <v>1019.76</v>
      </c>
      <c r="U2032" s="13">
        <v>12170.96</v>
      </c>
      <c r="V2032" s="13">
        <v>0</v>
      </c>
      <c r="W2032" s="16">
        <v>0</v>
      </c>
      <c r="X2032" s="16">
        <v>0</v>
      </c>
      <c r="Y2032" s="17">
        <f>SUM(R2032:X2032)+N2032+O2032</f>
        <v>124507.18</v>
      </c>
      <c r="Z2032" s="17">
        <f>((P2032*Q2032)+O2032+N2032)-Y2032</f>
        <v>-2003.8199999999924</v>
      </c>
    </row>
    <row r="2033" spans="1:26" hidden="1" x14ac:dyDescent="0.25">
      <c r="A2033" s="10" t="s">
        <v>5413</v>
      </c>
      <c r="B2033" s="11">
        <v>44488</v>
      </c>
      <c r="C2033" s="12">
        <v>427708</v>
      </c>
      <c r="D2033" s="12" t="s">
        <v>5414</v>
      </c>
      <c r="E2033" s="11">
        <v>44488</v>
      </c>
      <c r="F2033" s="13">
        <v>113306.6</v>
      </c>
      <c r="G2033" s="13">
        <v>6798.4</v>
      </c>
      <c r="H2033" s="13">
        <v>1500</v>
      </c>
      <c r="I2033" s="13">
        <v>118.72</v>
      </c>
      <c r="J2033" s="13">
        <v>118723.72</v>
      </c>
      <c r="K2033" s="18" t="s">
        <v>32</v>
      </c>
      <c r="L2033" s="12">
        <v>120</v>
      </c>
      <c r="M2033" s="14">
        <v>1091.48</v>
      </c>
      <c r="N2033" s="13">
        <v>0</v>
      </c>
      <c r="O2033" s="14">
        <v>0</v>
      </c>
      <c r="P2033" s="15">
        <v>113</v>
      </c>
      <c r="Q2033" s="13">
        <v>1091.48</v>
      </c>
      <c r="R2033" s="13">
        <v>110964.64</v>
      </c>
      <c r="S2033" s="13">
        <v>118.72</v>
      </c>
      <c r="T2033" s="13">
        <v>1019.76</v>
      </c>
      <c r="U2033" s="13">
        <v>12253.88</v>
      </c>
      <c r="V2033" s="13">
        <v>0</v>
      </c>
      <c r="W2033" s="16">
        <v>0</v>
      </c>
      <c r="X2033" s="16">
        <v>0</v>
      </c>
      <c r="Y2033" s="17">
        <f>SUM(R2033:X2033)+N2033+O2033</f>
        <v>124357</v>
      </c>
      <c r="Z2033" s="17">
        <f>((P2033*Q2033)+O2033+N2033)-Y2033</f>
        <v>-1019.7599999999948</v>
      </c>
    </row>
    <row r="2034" spans="1:26" hidden="1" x14ac:dyDescent="0.25">
      <c r="A2034" s="10" t="s">
        <v>2005</v>
      </c>
      <c r="B2034" s="11">
        <v>44362</v>
      </c>
      <c r="C2034" s="12">
        <v>419289</v>
      </c>
      <c r="D2034" s="12" t="s">
        <v>2006</v>
      </c>
      <c r="E2034" s="11">
        <v>44362</v>
      </c>
      <c r="F2034" s="13">
        <v>79607.55</v>
      </c>
      <c r="G2034" s="13">
        <v>4776.45</v>
      </c>
      <c r="H2034" s="13">
        <v>7164.68</v>
      </c>
      <c r="I2034" s="13">
        <v>77.3</v>
      </c>
      <c r="J2034" s="13">
        <v>77296.62</v>
      </c>
      <c r="K2034" s="18" t="s">
        <v>32</v>
      </c>
      <c r="L2034" s="12">
        <v>120</v>
      </c>
      <c r="M2034" s="14">
        <v>710.62</v>
      </c>
      <c r="N2034" s="13">
        <v>0</v>
      </c>
      <c r="O2034" s="14">
        <v>0</v>
      </c>
      <c r="P2034" s="15">
        <v>108</v>
      </c>
      <c r="Q2034" s="13">
        <v>814.76</v>
      </c>
      <c r="R2034" s="13">
        <v>69497.320000000007</v>
      </c>
      <c r="S2034" s="13">
        <v>69.62</v>
      </c>
      <c r="T2034" s="13">
        <v>0</v>
      </c>
      <c r="U2034" s="13">
        <v>7180.02</v>
      </c>
      <c r="V2034" s="13">
        <v>10184.4</v>
      </c>
      <c r="W2034" s="16">
        <v>9.7200000000000006</v>
      </c>
      <c r="X2034" s="16">
        <v>1051.9100000000001</v>
      </c>
      <c r="Y2034" s="17">
        <f>SUM(R2034:X2034)+N2034+O2034</f>
        <v>87992.99</v>
      </c>
      <c r="Z2034" s="17">
        <f>((P2034*Q2034)+O2034+N2034)-Y2034</f>
        <v>1.0899999999965075</v>
      </c>
    </row>
    <row r="2035" spans="1:26" s="50" customFormat="1" x14ac:dyDescent="0.25">
      <c r="A2035" s="41" t="s">
        <v>10375</v>
      </c>
      <c r="B2035" s="42">
        <v>44726</v>
      </c>
      <c r="C2035" s="43">
        <v>436789</v>
      </c>
      <c r="D2035" s="43" t="s">
        <v>10376</v>
      </c>
      <c r="E2035" s="42">
        <v>44726</v>
      </c>
      <c r="F2035" s="44">
        <v>163250.04</v>
      </c>
      <c r="G2035" s="44">
        <v>9795</v>
      </c>
      <c r="H2035" s="53">
        <v>7000</v>
      </c>
      <c r="I2035" s="44">
        <v>166.05</v>
      </c>
      <c r="J2035" s="44">
        <v>166211.09</v>
      </c>
      <c r="K2035" s="45" t="s">
        <v>32</v>
      </c>
      <c r="L2035" s="43">
        <v>120</v>
      </c>
      <c r="M2035" s="52">
        <v>1528.06</v>
      </c>
      <c r="N2035" s="44">
        <v>0</v>
      </c>
      <c r="O2035" s="46">
        <v>-0.01</v>
      </c>
      <c r="P2035" s="47">
        <v>120</v>
      </c>
      <c r="Q2035" s="51">
        <v>1528.06</v>
      </c>
      <c r="R2035" s="44">
        <v>160217.01</v>
      </c>
      <c r="S2035" s="44">
        <v>166.05</v>
      </c>
      <c r="T2035" s="44">
        <v>5828.03</v>
      </c>
      <c r="U2035" s="44">
        <v>17156.11</v>
      </c>
      <c r="V2035" s="44">
        <v>0</v>
      </c>
      <c r="W2035" s="48">
        <v>0</v>
      </c>
      <c r="X2035" s="48">
        <v>0</v>
      </c>
      <c r="Y2035" s="49">
        <f>SUM(R2035:X2035)+N2035+O2035</f>
        <v>183367.19</v>
      </c>
      <c r="Z2035" s="49">
        <f>((P2035*Q2035)+O2035+N2035)-Y2035</f>
        <v>0</v>
      </c>
    </row>
    <row r="2036" spans="1:26" hidden="1" x14ac:dyDescent="0.25">
      <c r="A2036" s="10" t="s">
        <v>2337</v>
      </c>
      <c r="B2036" s="11">
        <v>44376</v>
      </c>
      <c r="C2036" s="12">
        <v>420106</v>
      </c>
      <c r="D2036" s="12" t="s">
        <v>2338</v>
      </c>
      <c r="E2036" s="11">
        <v>44375</v>
      </c>
      <c r="F2036" s="13">
        <v>79607.55</v>
      </c>
      <c r="G2036" s="13">
        <v>4776.45</v>
      </c>
      <c r="H2036" s="13">
        <v>1000</v>
      </c>
      <c r="I2036" s="13">
        <v>83.47</v>
      </c>
      <c r="J2036" s="13">
        <v>83467.47</v>
      </c>
      <c r="K2036" s="18" t="s">
        <v>32</v>
      </c>
      <c r="L2036" s="12">
        <v>120</v>
      </c>
      <c r="M2036" s="14">
        <v>767.36</v>
      </c>
      <c r="N2036" s="13">
        <v>0</v>
      </c>
      <c r="O2036" s="14">
        <v>0</v>
      </c>
      <c r="P2036" s="15">
        <v>109</v>
      </c>
      <c r="Q2036" s="13">
        <v>879.81</v>
      </c>
      <c r="R2036" s="13">
        <v>75396.94</v>
      </c>
      <c r="S2036" s="13">
        <v>79.09</v>
      </c>
      <c r="T2036" s="13">
        <v>0</v>
      </c>
      <c r="U2036" s="13">
        <v>8166.21</v>
      </c>
      <c r="V2036" s="13">
        <v>11049.34</v>
      </c>
      <c r="W2036" s="16">
        <v>11.99</v>
      </c>
      <c r="X2036" s="16">
        <v>1196.82</v>
      </c>
      <c r="Y2036" s="17">
        <f>SUM(R2036:X2036)+N2036+O2036</f>
        <v>95900.390000000014</v>
      </c>
      <c r="Z2036" s="17">
        <f>((P2036*Q2036)+O2036+N2036)-Y2036</f>
        <v>-1.1000000000203727</v>
      </c>
    </row>
    <row r="2037" spans="1:26" hidden="1" x14ac:dyDescent="0.25">
      <c r="A2037" s="10" t="s">
        <v>4015</v>
      </c>
      <c r="B2037" s="11">
        <v>44448</v>
      </c>
      <c r="C2037" s="12">
        <v>424622</v>
      </c>
      <c r="D2037" s="12" t="s">
        <v>4016</v>
      </c>
      <c r="E2037" s="11">
        <v>44448</v>
      </c>
      <c r="F2037" s="13">
        <v>108930.45</v>
      </c>
      <c r="G2037" s="13">
        <v>6535.83</v>
      </c>
      <c r="H2037" s="13">
        <v>1154.6600000000001</v>
      </c>
      <c r="I2037" s="13">
        <v>114.43</v>
      </c>
      <c r="J2037" s="13">
        <v>114426.05</v>
      </c>
      <c r="K2037" s="18" t="s">
        <v>32</v>
      </c>
      <c r="L2037" s="12">
        <v>120</v>
      </c>
      <c r="M2037" s="14">
        <v>1051.97</v>
      </c>
      <c r="N2037" s="13">
        <v>0</v>
      </c>
      <c r="O2037" s="14">
        <v>0</v>
      </c>
      <c r="P2037" s="15">
        <v>111</v>
      </c>
      <c r="Q2037" s="13">
        <v>1051.97</v>
      </c>
      <c r="R2037" s="13">
        <v>106105.06</v>
      </c>
      <c r="S2037" s="13">
        <v>111.43</v>
      </c>
      <c r="T2037" s="13">
        <v>0</v>
      </c>
      <c r="U2037" s="13">
        <v>11499.55</v>
      </c>
      <c r="V2037" s="13">
        <v>0</v>
      </c>
      <c r="W2037" s="16">
        <v>0</v>
      </c>
      <c r="X2037" s="16">
        <v>0</v>
      </c>
      <c r="Y2037" s="17">
        <f>SUM(R2037:X2037)+N2037+O2037</f>
        <v>117716.04</v>
      </c>
      <c r="Z2037" s="17">
        <f>((P2037*Q2037)+O2037+N2037)-Y2037</f>
        <v>-947.36999999999534</v>
      </c>
    </row>
    <row r="2038" spans="1:26" hidden="1" x14ac:dyDescent="0.25">
      <c r="A2038" s="10" t="s">
        <v>3465</v>
      </c>
      <c r="B2038" s="11">
        <v>44425</v>
      </c>
      <c r="C2038" s="12">
        <v>422903</v>
      </c>
      <c r="D2038" s="12" t="s">
        <v>3466</v>
      </c>
      <c r="E2038" s="11">
        <v>44424</v>
      </c>
      <c r="F2038" s="13">
        <v>85978.45</v>
      </c>
      <c r="G2038" s="13">
        <v>5158.71</v>
      </c>
      <c r="H2038" s="13">
        <v>911.37</v>
      </c>
      <c r="I2038" s="13">
        <v>90.32</v>
      </c>
      <c r="J2038" s="13">
        <v>90316.11</v>
      </c>
      <c r="K2038" s="18" t="s">
        <v>32</v>
      </c>
      <c r="L2038" s="12">
        <v>120</v>
      </c>
      <c r="M2038" s="14">
        <v>830.32</v>
      </c>
      <c r="N2038" s="13">
        <v>0</v>
      </c>
      <c r="O2038" s="14">
        <v>0</v>
      </c>
      <c r="P2038" s="15">
        <v>110</v>
      </c>
      <c r="Q2038" s="13">
        <v>830.32</v>
      </c>
      <c r="R2038" s="13">
        <v>83000.59</v>
      </c>
      <c r="S2038" s="13">
        <v>87.16</v>
      </c>
      <c r="T2038" s="13">
        <v>0</v>
      </c>
      <c r="U2038" s="13">
        <v>8995.2099999999991</v>
      </c>
      <c r="V2038" s="13">
        <v>0</v>
      </c>
      <c r="W2038" s="16">
        <v>0</v>
      </c>
      <c r="X2038" s="16">
        <v>0</v>
      </c>
      <c r="Y2038" s="17">
        <f>SUM(R2038:X2038)+N2038+O2038</f>
        <v>92082.959999999992</v>
      </c>
      <c r="Z2038" s="17">
        <f>((P2038*Q2038)+O2038+N2038)-Y2038</f>
        <v>-747.75999999998021</v>
      </c>
    </row>
    <row r="2039" spans="1:26" hidden="1" x14ac:dyDescent="0.25">
      <c r="A2039" s="10" t="s">
        <v>2225</v>
      </c>
      <c r="B2039" s="11">
        <v>44370</v>
      </c>
      <c r="C2039" s="12">
        <v>419663</v>
      </c>
      <c r="D2039" s="12" t="s">
        <v>2226</v>
      </c>
      <c r="E2039" s="11">
        <v>44370</v>
      </c>
      <c r="F2039" s="13">
        <v>86792.45</v>
      </c>
      <c r="G2039" s="13">
        <v>4591.9799999999996</v>
      </c>
      <c r="H2039" s="13">
        <v>920</v>
      </c>
      <c r="I2039" s="13">
        <v>90.55</v>
      </c>
      <c r="J2039" s="13">
        <v>90554.98</v>
      </c>
      <c r="K2039" s="18" t="s">
        <v>32</v>
      </c>
      <c r="L2039" s="12">
        <v>120</v>
      </c>
      <c r="M2039" s="14">
        <v>832.51</v>
      </c>
      <c r="N2039" s="13">
        <v>0</v>
      </c>
      <c r="O2039" s="14">
        <v>0</v>
      </c>
      <c r="P2039" s="15">
        <v>108</v>
      </c>
      <c r="Q2039" s="13">
        <v>954.51</v>
      </c>
      <c r="R2039" s="13">
        <v>81048.73</v>
      </c>
      <c r="S2039" s="13">
        <v>85.02</v>
      </c>
      <c r="T2039" s="13">
        <v>0</v>
      </c>
      <c r="U2039" s="13">
        <v>8777.33</v>
      </c>
      <c r="V2039" s="13">
        <v>11877.85</v>
      </c>
      <c r="W2039" s="16">
        <v>12.96</v>
      </c>
      <c r="X2039" s="16">
        <v>1286.28</v>
      </c>
      <c r="Y2039" s="17">
        <f>SUM(R2039:X2039)+N2039+O2039</f>
        <v>103088.17000000001</v>
      </c>
      <c r="Z2039" s="17">
        <f>((P2039*Q2039)+O2039+N2039)-Y2039</f>
        <v>-1.0900000000110595</v>
      </c>
    </row>
    <row r="2040" spans="1:26" hidden="1" x14ac:dyDescent="0.25">
      <c r="A2040" s="10" t="s">
        <v>3987</v>
      </c>
      <c r="B2040" s="11">
        <v>44447</v>
      </c>
      <c r="C2040" s="12">
        <v>424519</v>
      </c>
      <c r="D2040" s="12" t="s">
        <v>3988</v>
      </c>
      <c r="E2040" s="11">
        <v>44447</v>
      </c>
      <c r="F2040" s="13">
        <v>79607.55</v>
      </c>
      <c r="G2040" s="13">
        <v>4776.45</v>
      </c>
      <c r="H2040" s="13">
        <v>2500</v>
      </c>
      <c r="I2040" s="13">
        <v>81.97</v>
      </c>
      <c r="J2040" s="13">
        <v>81965.97</v>
      </c>
      <c r="K2040" s="18" t="s">
        <v>32</v>
      </c>
      <c r="L2040" s="12">
        <v>120</v>
      </c>
      <c r="M2040" s="14">
        <v>753.55</v>
      </c>
      <c r="N2040" s="13">
        <v>0</v>
      </c>
      <c r="O2040" s="14">
        <v>0</v>
      </c>
      <c r="P2040" s="15">
        <v>110</v>
      </c>
      <c r="Q2040" s="13">
        <v>765.24</v>
      </c>
      <c r="R2040" s="13">
        <v>76150.16</v>
      </c>
      <c r="S2040" s="13">
        <v>77.709999999999994</v>
      </c>
      <c r="T2040" s="13">
        <v>0</v>
      </c>
      <c r="U2040" s="13">
        <v>8095.38</v>
      </c>
      <c r="V2040" s="13">
        <v>1086.8599999999999</v>
      </c>
      <c r="W2040" s="16">
        <v>1.1000000000000001</v>
      </c>
      <c r="X2040" s="16">
        <v>124.3</v>
      </c>
      <c r="Y2040" s="17">
        <f>SUM(R2040:X2040)+N2040+O2040</f>
        <v>85535.510000000024</v>
      </c>
      <c r="Z2040" s="17">
        <f>((P2040*Q2040)+O2040+N2040)-Y2040</f>
        <v>-1359.1100000000297</v>
      </c>
    </row>
    <row r="2041" spans="1:26" hidden="1" x14ac:dyDescent="0.25">
      <c r="A2041" s="10" t="s">
        <v>2911</v>
      </c>
      <c r="B2041" s="11">
        <v>44400</v>
      </c>
      <c r="C2041" s="12">
        <v>421340</v>
      </c>
      <c r="D2041" s="12" t="s">
        <v>2912</v>
      </c>
      <c r="E2041" s="11">
        <v>44399</v>
      </c>
      <c r="F2041" s="13">
        <v>73600.47</v>
      </c>
      <c r="G2041" s="13">
        <v>4416.03</v>
      </c>
      <c r="H2041" s="13">
        <v>1500</v>
      </c>
      <c r="I2041" s="13">
        <v>76.59</v>
      </c>
      <c r="J2041" s="13">
        <v>76593.09</v>
      </c>
      <c r="K2041" s="18" t="s">
        <v>32</v>
      </c>
      <c r="L2041" s="12">
        <v>120</v>
      </c>
      <c r="M2041" s="14">
        <v>704.16</v>
      </c>
      <c r="N2041" s="13">
        <v>0</v>
      </c>
      <c r="O2041" s="14">
        <v>0</v>
      </c>
      <c r="P2041" s="15">
        <v>109</v>
      </c>
      <c r="Q2041" s="13">
        <v>779.59</v>
      </c>
      <c r="R2041" s="13">
        <v>69822</v>
      </c>
      <c r="S2041" s="13">
        <v>72.569999999999993</v>
      </c>
      <c r="T2041" s="13">
        <v>0</v>
      </c>
      <c r="U2041" s="13">
        <v>7493.61</v>
      </c>
      <c r="V2041" s="13">
        <v>7412</v>
      </c>
      <c r="W2041" s="16">
        <v>7.63</v>
      </c>
      <c r="X2041" s="16">
        <v>802.24</v>
      </c>
      <c r="Y2041" s="17">
        <f>SUM(R2041:X2041)+N2041+O2041</f>
        <v>85610.050000000017</v>
      </c>
      <c r="Z2041" s="17">
        <f>((P2041*Q2041)+O2041+N2041)-Y2041</f>
        <v>-634.74000000001979</v>
      </c>
    </row>
    <row r="2042" spans="1:26" hidden="1" x14ac:dyDescent="0.25">
      <c r="A2042" s="10" t="s">
        <v>4651</v>
      </c>
      <c r="B2042" s="11">
        <v>44467</v>
      </c>
      <c r="C2042" s="12">
        <v>426033</v>
      </c>
      <c r="D2042" s="12" t="s">
        <v>4652</v>
      </c>
      <c r="E2042" s="11">
        <v>44466</v>
      </c>
      <c r="F2042" s="13">
        <v>73600.47</v>
      </c>
      <c r="G2042" s="13">
        <v>4416.03</v>
      </c>
      <c r="H2042" s="13">
        <v>2300</v>
      </c>
      <c r="I2042" s="13">
        <v>75.790000000000006</v>
      </c>
      <c r="J2042" s="13">
        <v>75792.289999999994</v>
      </c>
      <c r="K2042" s="18" t="s">
        <v>32</v>
      </c>
      <c r="L2042" s="12">
        <v>120</v>
      </c>
      <c r="M2042" s="14">
        <v>696.79</v>
      </c>
      <c r="N2042" s="13">
        <v>0</v>
      </c>
      <c r="O2042" s="14">
        <v>0</v>
      </c>
      <c r="P2042" s="15">
        <v>112</v>
      </c>
      <c r="Q2042" s="13">
        <v>696.79</v>
      </c>
      <c r="R2042" s="13">
        <v>70414.539999999994</v>
      </c>
      <c r="S2042" s="13">
        <v>73.19</v>
      </c>
      <c r="T2042" s="13">
        <v>0</v>
      </c>
      <c r="U2042" s="13">
        <v>7552.75</v>
      </c>
      <c r="V2042" s="13">
        <v>0</v>
      </c>
      <c r="W2042" s="16">
        <v>0</v>
      </c>
      <c r="X2042" s="16">
        <v>0</v>
      </c>
      <c r="Y2042" s="17">
        <f>SUM(R2042:X2042)+N2042+O2042</f>
        <v>78040.479999999996</v>
      </c>
      <c r="Z2042" s="17">
        <f>((P2042*Q2042)+O2042+N2042)-Y2042</f>
        <v>0</v>
      </c>
    </row>
    <row r="2043" spans="1:26" hidden="1" x14ac:dyDescent="0.25">
      <c r="A2043" s="10" t="s">
        <v>907</v>
      </c>
      <c r="B2043" s="11">
        <v>44305</v>
      </c>
      <c r="C2043" s="12">
        <v>415040</v>
      </c>
      <c r="D2043" s="12" t="s">
        <v>908</v>
      </c>
      <c r="E2043" s="11">
        <v>44305</v>
      </c>
      <c r="F2043" s="13">
        <v>75471.7</v>
      </c>
      <c r="G2043" s="13">
        <v>4528.3</v>
      </c>
      <c r="H2043" s="13">
        <v>800</v>
      </c>
      <c r="I2043" s="13">
        <v>79.28</v>
      </c>
      <c r="J2043" s="13">
        <v>79279.28</v>
      </c>
      <c r="K2043" s="18" t="s">
        <v>32</v>
      </c>
      <c r="L2043" s="12">
        <v>120</v>
      </c>
      <c r="M2043" s="14">
        <v>728.85</v>
      </c>
      <c r="N2043" s="13">
        <v>0</v>
      </c>
      <c r="O2043" s="14">
        <v>0</v>
      </c>
      <c r="P2043" s="15">
        <v>106</v>
      </c>
      <c r="Q2043" s="13">
        <v>846.35</v>
      </c>
      <c r="R2043" s="13">
        <v>69575.94</v>
      </c>
      <c r="S2043" s="13">
        <v>73.680000000000007</v>
      </c>
      <c r="T2043" s="13">
        <v>0</v>
      </c>
      <c r="U2043" s="13">
        <v>7608.48</v>
      </c>
      <c r="V2043" s="13">
        <v>11215.86</v>
      </c>
      <c r="W2043" s="16">
        <v>11.65</v>
      </c>
      <c r="X2043" s="16">
        <v>1226.43</v>
      </c>
      <c r="Y2043" s="17">
        <f>SUM(R2043:X2043)+N2043+O2043</f>
        <v>89712.039999999979</v>
      </c>
      <c r="Z2043" s="17">
        <f>((P2043*Q2043)+O2043+N2043)-Y2043</f>
        <v>1.0600000000267755</v>
      </c>
    </row>
    <row r="2044" spans="1:26" hidden="1" x14ac:dyDescent="0.25">
      <c r="A2044" s="10" t="s">
        <v>6803</v>
      </c>
      <c r="B2044" s="11">
        <v>44530</v>
      </c>
      <c r="C2044" s="12">
        <v>431084</v>
      </c>
      <c r="D2044" s="12" t="s">
        <v>6804</v>
      </c>
      <c r="E2044" s="11">
        <v>44530</v>
      </c>
      <c r="F2044" s="13">
        <v>73600.47</v>
      </c>
      <c r="G2044" s="13">
        <v>4416.03</v>
      </c>
      <c r="H2044" s="13">
        <v>780.17</v>
      </c>
      <c r="I2044" s="13">
        <v>77.31</v>
      </c>
      <c r="J2044" s="13">
        <v>77313.64</v>
      </c>
      <c r="K2044" s="18" t="s">
        <v>32</v>
      </c>
      <c r="L2044" s="12">
        <v>120</v>
      </c>
      <c r="M2044" s="14">
        <v>710.78</v>
      </c>
      <c r="N2044" s="13">
        <v>0</v>
      </c>
      <c r="O2044" s="14">
        <v>0.03</v>
      </c>
      <c r="P2044" s="15">
        <v>114</v>
      </c>
      <c r="Q2044" s="13">
        <v>710.78</v>
      </c>
      <c r="R2044" s="13">
        <v>72309.22</v>
      </c>
      <c r="S2044" s="13">
        <v>77.31</v>
      </c>
      <c r="T2044" s="13">
        <v>1324.8</v>
      </c>
      <c r="U2044" s="13">
        <v>7979.96</v>
      </c>
      <c r="V2044" s="13">
        <v>0</v>
      </c>
      <c r="W2044" s="16">
        <v>0</v>
      </c>
      <c r="X2044" s="16">
        <v>0</v>
      </c>
      <c r="Y2044" s="17">
        <f>SUM(R2044:X2044)+N2044+O2044</f>
        <v>81691.320000000007</v>
      </c>
      <c r="Z2044" s="17">
        <f>((P2044*Q2044)+O2044+N2044)-Y2044</f>
        <v>-662.3700000000099</v>
      </c>
    </row>
    <row r="2045" spans="1:26" hidden="1" x14ac:dyDescent="0.25">
      <c r="A2045" s="10" t="s">
        <v>8589</v>
      </c>
      <c r="B2045" s="11">
        <v>44629</v>
      </c>
      <c r="C2045" s="12">
        <v>433965</v>
      </c>
      <c r="D2045" s="12" t="s">
        <v>8590</v>
      </c>
      <c r="E2045" s="11">
        <v>44629</v>
      </c>
      <c r="F2045" s="13">
        <v>73600.47</v>
      </c>
      <c r="G2045" s="13">
        <v>4416.03</v>
      </c>
      <c r="H2045" s="13">
        <v>3900.83</v>
      </c>
      <c r="I2045" s="13">
        <v>74.12</v>
      </c>
      <c r="J2045" s="13">
        <v>74189.789999999994</v>
      </c>
      <c r="K2045" s="18" t="s">
        <v>32</v>
      </c>
      <c r="L2045" s="12">
        <v>120</v>
      </c>
      <c r="M2045" s="14">
        <v>682.06</v>
      </c>
      <c r="N2045" s="13">
        <v>0</v>
      </c>
      <c r="O2045" s="14">
        <v>0.01</v>
      </c>
      <c r="P2045" s="15">
        <v>117</v>
      </c>
      <c r="Q2045" s="13">
        <v>682.06</v>
      </c>
      <c r="R2045" s="13">
        <v>72069.48</v>
      </c>
      <c r="S2045" s="13">
        <v>74.12</v>
      </c>
      <c r="T2045" s="13">
        <v>662.4</v>
      </c>
      <c r="U2045" s="13">
        <v>7657.41</v>
      </c>
      <c r="V2045" s="13">
        <v>0</v>
      </c>
      <c r="W2045" s="16">
        <v>0</v>
      </c>
      <c r="X2045" s="16">
        <v>0</v>
      </c>
      <c r="Y2045" s="17">
        <f>SUM(R2045:X2045)+N2045+O2045</f>
        <v>80463.419999999984</v>
      </c>
      <c r="Z2045" s="17">
        <f>((P2045*Q2045)+O2045+N2045)-Y2045</f>
        <v>-662.38999999999942</v>
      </c>
    </row>
    <row r="2046" spans="1:26" hidden="1" x14ac:dyDescent="0.25">
      <c r="A2046" s="10" t="s">
        <v>1153</v>
      </c>
      <c r="B2046" s="11">
        <v>44314</v>
      </c>
      <c r="C2046" s="12">
        <v>415201</v>
      </c>
      <c r="D2046" s="12" t="s">
        <v>1154</v>
      </c>
      <c r="E2046" s="11">
        <v>44314</v>
      </c>
      <c r="F2046" s="13">
        <v>75471.7</v>
      </c>
      <c r="G2046" s="13">
        <v>4528.3</v>
      </c>
      <c r="H2046" s="13">
        <v>800</v>
      </c>
      <c r="I2046" s="13">
        <v>79.28</v>
      </c>
      <c r="J2046" s="13">
        <v>79279.28</v>
      </c>
      <c r="K2046" s="18" t="s">
        <v>32</v>
      </c>
      <c r="L2046" s="12">
        <v>120</v>
      </c>
      <c r="M2046" s="14">
        <v>728.85</v>
      </c>
      <c r="N2046" s="13">
        <v>0</v>
      </c>
      <c r="O2046" s="14">
        <v>0</v>
      </c>
      <c r="P2046" s="15">
        <v>108</v>
      </c>
      <c r="Q2046" s="13">
        <v>846.35</v>
      </c>
      <c r="R2046" s="13">
        <v>70888.679999999993</v>
      </c>
      <c r="S2046" s="13">
        <v>75.08</v>
      </c>
      <c r="T2046" s="13">
        <v>0</v>
      </c>
      <c r="U2046" s="13">
        <v>7752.04</v>
      </c>
      <c r="V2046" s="13">
        <v>11427.48</v>
      </c>
      <c r="W2046" s="16">
        <v>11.88</v>
      </c>
      <c r="X2046" s="16">
        <v>1249.56</v>
      </c>
      <c r="Y2046" s="17">
        <f>SUM(R2046:X2046)+N2046+O2046</f>
        <v>91404.719999999987</v>
      </c>
      <c r="Z2046" s="17">
        <f>((P2046*Q2046)+O2046+N2046)-Y2046</f>
        <v>1.0800000000162981</v>
      </c>
    </row>
    <row r="2047" spans="1:26" hidden="1" x14ac:dyDescent="0.25">
      <c r="A2047" s="10" t="s">
        <v>4565</v>
      </c>
      <c r="B2047" s="11">
        <v>44466</v>
      </c>
      <c r="C2047" s="12">
        <v>425766</v>
      </c>
      <c r="D2047" s="12" t="s">
        <v>4566</v>
      </c>
      <c r="E2047" s="11">
        <v>44466</v>
      </c>
      <c r="F2047" s="13">
        <v>70757.86</v>
      </c>
      <c r="G2047" s="13">
        <v>4245.47</v>
      </c>
      <c r="H2047" s="13">
        <v>750.1</v>
      </c>
      <c r="I2047" s="13">
        <v>74.33</v>
      </c>
      <c r="J2047" s="13">
        <v>74327.56</v>
      </c>
      <c r="K2047" s="18" t="s">
        <v>32</v>
      </c>
      <c r="L2047" s="12">
        <v>120</v>
      </c>
      <c r="M2047" s="14">
        <v>683.33</v>
      </c>
      <c r="N2047" s="13">
        <v>0</v>
      </c>
      <c r="O2047" s="14">
        <v>0</v>
      </c>
      <c r="P2047" s="15">
        <v>112</v>
      </c>
      <c r="Q2047" s="13">
        <v>683.33</v>
      </c>
      <c r="R2047" s="13">
        <v>68922.490000000005</v>
      </c>
      <c r="S2047" s="13">
        <v>73.03</v>
      </c>
      <c r="T2047" s="13">
        <v>0</v>
      </c>
      <c r="U2047" s="13">
        <v>7537.44</v>
      </c>
      <c r="V2047" s="13">
        <v>0</v>
      </c>
      <c r="W2047" s="16">
        <v>0</v>
      </c>
      <c r="X2047" s="16">
        <v>0</v>
      </c>
      <c r="Y2047" s="17">
        <f>SUM(R2047:X2047)+N2047+O2047</f>
        <v>76532.960000000006</v>
      </c>
      <c r="Z2047" s="17">
        <f>((P2047*Q2047)+O2047+N2047)-Y2047</f>
        <v>0</v>
      </c>
    </row>
    <row r="2048" spans="1:26" hidden="1" x14ac:dyDescent="0.25">
      <c r="A2048" s="10" t="s">
        <v>6903</v>
      </c>
      <c r="B2048" s="11">
        <v>44530</v>
      </c>
      <c r="C2048" s="12">
        <v>430643</v>
      </c>
      <c r="D2048" s="12" t="s">
        <v>6904</v>
      </c>
      <c r="E2048" s="11">
        <v>44529</v>
      </c>
      <c r="F2048" s="13">
        <v>79607.55</v>
      </c>
      <c r="G2048" s="13">
        <v>4776.45</v>
      </c>
      <c r="H2048" s="13">
        <v>1690</v>
      </c>
      <c r="I2048" s="13">
        <v>82.78</v>
      </c>
      <c r="J2048" s="13">
        <v>82776.78</v>
      </c>
      <c r="K2048" s="18" t="s">
        <v>32</v>
      </c>
      <c r="L2048" s="12">
        <v>120</v>
      </c>
      <c r="M2048" s="14">
        <v>761.01</v>
      </c>
      <c r="N2048" s="13">
        <v>0</v>
      </c>
      <c r="O2048" s="14">
        <v>-0.01</v>
      </c>
      <c r="P2048" s="15">
        <v>114</v>
      </c>
      <c r="Q2048" s="13">
        <v>761.01</v>
      </c>
      <c r="R2048" s="13">
        <v>78127.95</v>
      </c>
      <c r="S2048" s="13">
        <v>82.78</v>
      </c>
      <c r="T2048" s="13">
        <v>716.47</v>
      </c>
      <c r="U2048" s="13">
        <v>8544.42</v>
      </c>
      <c r="V2048" s="13">
        <v>0</v>
      </c>
      <c r="W2048" s="16">
        <v>0</v>
      </c>
      <c r="X2048" s="16">
        <v>0</v>
      </c>
      <c r="Y2048" s="17">
        <f>SUM(R2048:X2048)+N2048+O2048</f>
        <v>87471.61</v>
      </c>
      <c r="Z2048" s="17">
        <f>((P2048*Q2048)+O2048+N2048)-Y2048</f>
        <v>-716.47999999999593</v>
      </c>
    </row>
    <row r="2049" spans="1:26" hidden="1" x14ac:dyDescent="0.25">
      <c r="A2049" s="10" t="s">
        <v>8833</v>
      </c>
      <c r="B2049" s="11">
        <v>44645</v>
      </c>
      <c r="C2049" s="12">
        <v>434320</v>
      </c>
      <c r="D2049" s="12" t="s">
        <v>8834</v>
      </c>
      <c r="E2049" s="11">
        <v>44645</v>
      </c>
      <c r="F2049" s="13">
        <v>80188.679999999993</v>
      </c>
      <c r="G2049" s="13">
        <v>4811.32</v>
      </c>
      <c r="H2049" s="13">
        <v>2550</v>
      </c>
      <c r="I2049" s="13">
        <v>82.45</v>
      </c>
      <c r="J2049" s="13">
        <v>82532.45</v>
      </c>
      <c r="K2049" s="18" t="s">
        <v>32</v>
      </c>
      <c r="L2049" s="12">
        <v>120</v>
      </c>
      <c r="M2049" s="14">
        <v>758.76</v>
      </c>
      <c r="N2049" s="13">
        <v>0</v>
      </c>
      <c r="O2049" s="14">
        <v>0</v>
      </c>
      <c r="P2049" s="15">
        <v>118</v>
      </c>
      <c r="Q2049" s="13">
        <v>758.76</v>
      </c>
      <c r="R2049" s="13">
        <v>78767.38</v>
      </c>
      <c r="S2049" s="13">
        <v>82.45</v>
      </c>
      <c r="T2049" s="13">
        <v>2165.1</v>
      </c>
      <c r="U2049" s="13">
        <v>8518.75</v>
      </c>
      <c r="V2049" s="13">
        <v>0</v>
      </c>
      <c r="W2049" s="16">
        <v>0</v>
      </c>
      <c r="X2049" s="16">
        <v>0</v>
      </c>
      <c r="Y2049" s="17">
        <f>SUM(R2049:X2049)+N2049+O2049</f>
        <v>89533.680000000008</v>
      </c>
      <c r="Z2049" s="17">
        <f>((P2049*Q2049)+O2049+N2049)-Y2049</f>
        <v>0</v>
      </c>
    </row>
    <row r="2050" spans="1:26" hidden="1" x14ac:dyDescent="0.25">
      <c r="A2050" s="10" t="s">
        <v>3061</v>
      </c>
      <c r="B2050" s="11">
        <v>44406</v>
      </c>
      <c r="C2050" s="12">
        <v>421730</v>
      </c>
      <c r="D2050" s="12" t="s">
        <v>3062</v>
      </c>
      <c r="E2050" s="11">
        <v>44406</v>
      </c>
      <c r="F2050" s="13">
        <v>79607.55</v>
      </c>
      <c r="G2050" s="13">
        <v>4776.45</v>
      </c>
      <c r="H2050" s="13">
        <v>7164.68</v>
      </c>
      <c r="I2050" s="13">
        <v>77.3</v>
      </c>
      <c r="J2050" s="13">
        <v>77296.62</v>
      </c>
      <c r="K2050" s="18" t="s">
        <v>32</v>
      </c>
      <c r="L2050" s="12">
        <v>120</v>
      </c>
      <c r="M2050" s="14">
        <v>710.62</v>
      </c>
      <c r="N2050" s="13">
        <v>0</v>
      </c>
      <c r="O2050" s="14">
        <v>0</v>
      </c>
      <c r="P2050" s="15">
        <v>110</v>
      </c>
      <c r="Q2050" s="13">
        <v>786.74</v>
      </c>
      <c r="R2050" s="13">
        <v>70784.320000000007</v>
      </c>
      <c r="S2050" s="13">
        <v>70.900000000000006</v>
      </c>
      <c r="T2050" s="13">
        <v>0</v>
      </c>
      <c r="U2050" s="13">
        <v>7312.98</v>
      </c>
      <c r="V2050" s="13">
        <v>7582.3</v>
      </c>
      <c r="W2050" s="16">
        <v>7.7</v>
      </c>
      <c r="X2050" s="16">
        <v>783.2</v>
      </c>
      <c r="Y2050" s="17">
        <f>SUM(R2050:X2050)+N2050+O2050</f>
        <v>86541.4</v>
      </c>
      <c r="Z2050" s="17">
        <f>((P2050*Q2050)+O2050+N2050)-Y2050</f>
        <v>0</v>
      </c>
    </row>
    <row r="2051" spans="1:26" hidden="1" x14ac:dyDescent="0.25">
      <c r="A2051" s="10" t="s">
        <v>2933</v>
      </c>
      <c r="B2051" s="11">
        <v>44403</v>
      </c>
      <c r="C2051" s="12">
        <v>421545</v>
      </c>
      <c r="D2051" s="12" t="s">
        <v>2934</v>
      </c>
      <c r="E2051" s="11">
        <v>44400</v>
      </c>
      <c r="F2051" s="13">
        <v>79607.55</v>
      </c>
      <c r="G2051" s="13">
        <v>4776.45</v>
      </c>
      <c r="H2051" s="13">
        <v>1000</v>
      </c>
      <c r="I2051" s="13">
        <v>83.47</v>
      </c>
      <c r="J2051" s="13">
        <v>83467.47</v>
      </c>
      <c r="K2051" s="18" t="s">
        <v>32</v>
      </c>
      <c r="L2051" s="12">
        <v>120</v>
      </c>
      <c r="M2051" s="14">
        <v>767.36</v>
      </c>
      <c r="N2051" s="13">
        <v>0</v>
      </c>
      <c r="O2051" s="14">
        <v>0</v>
      </c>
      <c r="P2051" s="15">
        <v>112</v>
      </c>
      <c r="Q2051" s="13">
        <v>849.56</v>
      </c>
      <c r="R2051" s="13">
        <v>77472.070000000007</v>
      </c>
      <c r="S2051" s="13">
        <v>81.28</v>
      </c>
      <c r="T2051" s="13">
        <v>0</v>
      </c>
      <c r="U2051" s="13">
        <v>8390.9699999999993</v>
      </c>
      <c r="V2051" s="13">
        <v>8076.9</v>
      </c>
      <c r="W2051" s="16">
        <v>8.7200000000000006</v>
      </c>
      <c r="X2051" s="16">
        <v>875.27</v>
      </c>
      <c r="Y2051" s="17">
        <f>SUM(R2051:X2051)+N2051+O2051</f>
        <v>94905.21</v>
      </c>
      <c r="Z2051" s="17">
        <f>((P2051*Q2051)+O2051+N2051)-Y2051</f>
        <v>245.50999999999476</v>
      </c>
    </row>
    <row r="2052" spans="1:26" hidden="1" x14ac:dyDescent="0.25">
      <c r="A2052" s="10" t="s">
        <v>8831</v>
      </c>
      <c r="B2052" s="11">
        <v>44645</v>
      </c>
      <c r="C2052" s="12">
        <v>434037</v>
      </c>
      <c r="D2052" s="12" t="s">
        <v>8832</v>
      </c>
      <c r="E2052" s="11">
        <v>44645</v>
      </c>
      <c r="F2052" s="13">
        <v>78870</v>
      </c>
      <c r="G2052" s="13">
        <v>2105.15</v>
      </c>
      <c r="H2052" s="13">
        <v>809.75</v>
      </c>
      <c r="I2052" s="13">
        <v>80.17</v>
      </c>
      <c r="J2052" s="13">
        <v>80245.570000000007</v>
      </c>
      <c r="K2052" s="18" t="s">
        <v>32</v>
      </c>
      <c r="L2052" s="12">
        <v>120</v>
      </c>
      <c r="M2052" s="14">
        <v>737.74</v>
      </c>
      <c r="N2052" s="13">
        <v>0</v>
      </c>
      <c r="O2052" s="14">
        <v>0</v>
      </c>
      <c r="P2052" s="15">
        <v>118</v>
      </c>
      <c r="Q2052" s="13">
        <v>737.74</v>
      </c>
      <c r="R2052" s="13">
        <v>77142.64</v>
      </c>
      <c r="S2052" s="13">
        <v>80.17</v>
      </c>
      <c r="T2052" s="13">
        <v>1547.28</v>
      </c>
      <c r="U2052" s="13">
        <v>8283.23</v>
      </c>
      <c r="V2052" s="13">
        <v>0</v>
      </c>
      <c r="W2052" s="16">
        <v>0</v>
      </c>
      <c r="X2052" s="16">
        <v>0</v>
      </c>
      <c r="Y2052" s="17">
        <f>SUM(R2052:X2052)+N2052+O2052</f>
        <v>87053.319999999992</v>
      </c>
      <c r="Z2052" s="17">
        <f>((P2052*Q2052)+O2052+N2052)-Y2052</f>
        <v>0</v>
      </c>
    </row>
    <row r="2053" spans="1:26" hidden="1" x14ac:dyDescent="0.25">
      <c r="A2053" s="10" t="s">
        <v>1959</v>
      </c>
      <c r="B2053" s="11">
        <v>44361</v>
      </c>
      <c r="C2053" s="12">
        <v>419178</v>
      </c>
      <c r="D2053" s="12" t="s">
        <v>1960</v>
      </c>
      <c r="E2053" s="11">
        <v>44361</v>
      </c>
      <c r="F2053" s="13">
        <v>86102.83</v>
      </c>
      <c r="G2053" s="13">
        <v>5166.17</v>
      </c>
      <c r="H2053" s="13">
        <v>912.69</v>
      </c>
      <c r="I2053" s="13">
        <v>90.45</v>
      </c>
      <c r="J2053" s="13">
        <v>90446.76</v>
      </c>
      <c r="K2053" s="18" t="s">
        <v>32</v>
      </c>
      <c r="L2053" s="12">
        <v>120</v>
      </c>
      <c r="M2053" s="14">
        <v>831.52</v>
      </c>
      <c r="N2053" s="13">
        <v>0</v>
      </c>
      <c r="O2053" s="14">
        <v>0</v>
      </c>
      <c r="P2053" s="15">
        <v>108</v>
      </c>
      <c r="Q2053" s="13">
        <v>953.38</v>
      </c>
      <c r="R2053" s="13">
        <v>80874.149999999994</v>
      </c>
      <c r="S2053" s="13">
        <v>85.71</v>
      </c>
      <c r="T2053" s="13">
        <v>0</v>
      </c>
      <c r="U2053" s="13">
        <v>8844.2999999999993</v>
      </c>
      <c r="V2053" s="13">
        <v>11851.92</v>
      </c>
      <c r="W2053" s="16">
        <v>12.96</v>
      </c>
      <c r="X2053" s="16">
        <v>1296</v>
      </c>
      <c r="Y2053" s="17">
        <f>SUM(R2053:X2053)+N2053+O2053</f>
        <v>102965.04000000001</v>
      </c>
      <c r="Z2053" s="17">
        <f>((P2053*Q2053)+O2053+N2053)-Y2053</f>
        <v>0</v>
      </c>
    </row>
    <row r="2054" spans="1:26" hidden="1" x14ac:dyDescent="0.25">
      <c r="A2054" s="10" t="s">
        <v>3069</v>
      </c>
      <c r="B2054" s="11">
        <v>44406</v>
      </c>
      <c r="C2054" s="12">
        <v>421937</v>
      </c>
      <c r="D2054" s="12" t="s">
        <v>3070</v>
      </c>
      <c r="E2054" s="11">
        <v>44405</v>
      </c>
      <c r="F2054" s="13">
        <v>79607.55</v>
      </c>
      <c r="G2054" s="13">
        <v>4776.45</v>
      </c>
      <c r="H2054" s="13">
        <v>1000</v>
      </c>
      <c r="I2054" s="13">
        <v>83.47</v>
      </c>
      <c r="J2054" s="13">
        <v>83467.47</v>
      </c>
      <c r="K2054" s="18" t="s">
        <v>32</v>
      </c>
      <c r="L2054" s="12">
        <v>120</v>
      </c>
      <c r="M2054" s="14">
        <v>767.36</v>
      </c>
      <c r="N2054" s="13">
        <v>0</v>
      </c>
      <c r="O2054" s="14">
        <v>0</v>
      </c>
      <c r="P2054" s="15">
        <v>109</v>
      </c>
      <c r="Q2054" s="13">
        <v>849.56</v>
      </c>
      <c r="R2054" s="13">
        <v>75396.94</v>
      </c>
      <c r="S2054" s="13">
        <v>79.09</v>
      </c>
      <c r="T2054" s="13">
        <v>0</v>
      </c>
      <c r="U2054" s="13">
        <v>8166.21</v>
      </c>
      <c r="V2054" s="13">
        <v>8076.9</v>
      </c>
      <c r="W2054" s="16">
        <v>8.7200000000000006</v>
      </c>
      <c r="X2054" s="16">
        <v>875.27</v>
      </c>
      <c r="Y2054" s="17">
        <f>SUM(R2054:X2054)+N2054+O2054</f>
        <v>92603.13</v>
      </c>
      <c r="Z2054" s="17">
        <f>((P2054*Q2054)+O2054+N2054)-Y2054</f>
        <v>-1.0900000000110595</v>
      </c>
    </row>
    <row r="2055" spans="1:26" hidden="1" x14ac:dyDescent="0.25">
      <c r="A2055" s="10" t="s">
        <v>739</v>
      </c>
      <c r="B2055" s="11">
        <v>44286</v>
      </c>
      <c r="C2055" s="12">
        <v>413940</v>
      </c>
      <c r="D2055" s="12" t="s">
        <v>740</v>
      </c>
      <c r="E2055" s="11">
        <v>44286</v>
      </c>
      <c r="F2055" s="13">
        <v>79607.55</v>
      </c>
      <c r="G2055" s="13">
        <v>4776.45</v>
      </c>
      <c r="H2055" s="13">
        <v>879</v>
      </c>
      <c r="I2055" s="13">
        <v>83.59</v>
      </c>
      <c r="J2055" s="13">
        <v>83588.59</v>
      </c>
      <c r="K2055" s="18" t="s">
        <v>32</v>
      </c>
      <c r="L2055" s="12">
        <v>120</v>
      </c>
      <c r="M2055" s="14">
        <v>768.47</v>
      </c>
      <c r="N2055" s="13">
        <v>0</v>
      </c>
      <c r="O2055" s="14">
        <v>0</v>
      </c>
      <c r="P2055" s="15">
        <v>110</v>
      </c>
      <c r="Q2055" s="13">
        <v>898.49</v>
      </c>
      <c r="R2055" s="13">
        <v>76125.94</v>
      </c>
      <c r="S2055" s="13">
        <v>80.67</v>
      </c>
      <c r="T2055" s="13">
        <v>0</v>
      </c>
      <c r="U2055" s="13">
        <v>8325.09</v>
      </c>
      <c r="V2055" s="13">
        <v>12762.81</v>
      </c>
      <c r="W2055" s="16">
        <v>13.08</v>
      </c>
      <c r="X2055" s="16">
        <v>1395.2</v>
      </c>
      <c r="Y2055" s="17">
        <f>SUM(R2055:X2055)+N2055+O2055</f>
        <v>98702.79</v>
      </c>
      <c r="Z2055" s="17">
        <f>((P2055*Q2055)+O2055+N2055)-Y2055</f>
        <v>131.11000000000058</v>
      </c>
    </row>
    <row r="2056" spans="1:26" hidden="1" x14ac:dyDescent="0.25">
      <c r="A2056" s="10" t="s">
        <v>7809</v>
      </c>
      <c r="B2056" s="11">
        <v>44592</v>
      </c>
      <c r="C2056" s="12">
        <v>432951</v>
      </c>
      <c r="D2056" s="12" t="s">
        <v>7810</v>
      </c>
      <c r="E2056" s="11">
        <v>44592</v>
      </c>
      <c r="F2056" s="13">
        <v>83136.7</v>
      </c>
      <c r="G2056" s="13">
        <v>4988.2</v>
      </c>
      <c r="H2056" s="13">
        <v>4406.25</v>
      </c>
      <c r="I2056" s="13">
        <v>83.8</v>
      </c>
      <c r="J2056" s="13">
        <v>83802.45</v>
      </c>
      <c r="K2056" s="18" t="s">
        <v>32</v>
      </c>
      <c r="L2056" s="12">
        <v>120</v>
      </c>
      <c r="M2056" s="14">
        <v>770.44</v>
      </c>
      <c r="N2056" s="13">
        <v>0</v>
      </c>
      <c r="O2056" s="14">
        <v>0</v>
      </c>
      <c r="P2056" s="15">
        <v>117</v>
      </c>
      <c r="Q2056" s="13">
        <v>770.44</v>
      </c>
      <c r="R2056" s="13">
        <v>81407.33</v>
      </c>
      <c r="S2056" s="13">
        <v>83.8</v>
      </c>
      <c r="T2056" s="13">
        <v>0</v>
      </c>
      <c r="U2056" s="13">
        <v>8650.35</v>
      </c>
      <c r="V2056" s="13">
        <v>0</v>
      </c>
      <c r="W2056" s="16">
        <v>0</v>
      </c>
      <c r="X2056" s="16">
        <v>0</v>
      </c>
      <c r="Y2056" s="17">
        <f>SUM(R2056:X2056)+N2056+O2056</f>
        <v>90141.48000000001</v>
      </c>
      <c r="Z2056" s="17">
        <f>((P2056*Q2056)+O2056+N2056)-Y2056</f>
        <v>0</v>
      </c>
    </row>
    <row r="2057" spans="1:26" hidden="1" x14ac:dyDescent="0.25">
      <c r="A2057" s="10" t="s">
        <v>3289</v>
      </c>
      <c r="B2057" s="11">
        <v>44411</v>
      </c>
      <c r="C2057" s="12">
        <v>422359</v>
      </c>
      <c r="D2057" s="12" t="s">
        <v>3290</v>
      </c>
      <c r="E2057" s="11">
        <v>44410</v>
      </c>
      <c r="F2057" s="13">
        <v>73600.47</v>
      </c>
      <c r="G2057" s="13">
        <v>4416.03</v>
      </c>
      <c r="H2057" s="13">
        <v>780.17</v>
      </c>
      <c r="I2057" s="13">
        <v>77.31</v>
      </c>
      <c r="J2057" s="13">
        <v>77313.64</v>
      </c>
      <c r="K2057" s="18" t="s">
        <v>32</v>
      </c>
      <c r="L2057" s="12">
        <v>120</v>
      </c>
      <c r="M2057" s="14">
        <v>710.78</v>
      </c>
      <c r="N2057" s="13">
        <v>0</v>
      </c>
      <c r="O2057" s="14">
        <v>0</v>
      </c>
      <c r="P2057" s="15">
        <v>110</v>
      </c>
      <c r="Q2057" s="13">
        <v>710.78</v>
      </c>
      <c r="R2057" s="13">
        <v>70411.25</v>
      </c>
      <c r="S2057" s="13">
        <v>74.59</v>
      </c>
      <c r="T2057" s="13">
        <v>0</v>
      </c>
      <c r="U2057" s="13">
        <v>7699.96</v>
      </c>
      <c r="V2057" s="13">
        <v>0</v>
      </c>
      <c r="W2057" s="16">
        <v>0</v>
      </c>
      <c r="X2057" s="16">
        <v>0</v>
      </c>
      <c r="Y2057" s="17">
        <f>SUM(R2057:X2057)+N2057+O2057</f>
        <v>78185.8</v>
      </c>
      <c r="Z2057" s="17">
        <f>((P2057*Q2057)+O2057+N2057)-Y2057</f>
        <v>0</v>
      </c>
    </row>
    <row r="2058" spans="1:26" hidden="1" x14ac:dyDescent="0.25">
      <c r="A2058" s="10" t="s">
        <v>7507</v>
      </c>
      <c r="B2058" s="11">
        <v>44579</v>
      </c>
      <c r="C2058" s="12">
        <v>432106</v>
      </c>
      <c r="D2058" s="12" t="s">
        <v>7508</v>
      </c>
      <c r="E2058" s="11">
        <v>44578</v>
      </c>
      <c r="F2058" s="13">
        <v>192639.65</v>
      </c>
      <c r="G2058" s="13">
        <v>11558.38</v>
      </c>
      <c r="H2058" s="13">
        <v>10209.9</v>
      </c>
      <c r="I2058" s="13">
        <v>194.18</v>
      </c>
      <c r="J2058" s="13">
        <v>194182.31</v>
      </c>
      <c r="K2058" s="18" t="s">
        <v>32</v>
      </c>
      <c r="L2058" s="12">
        <v>120</v>
      </c>
      <c r="M2058" s="14">
        <v>1785.21</v>
      </c>
      <c r="N2058" s="13">
        <v>0</v>
      </c>
      <c r="O2058" s="14">
        <v>-0.01</v>
      </c>
      <c r="P2058" s="15">
        <v>117</v>
      </c>
      <c r="Q2058" s="13">
        <v>1785.21</v>
      </c>
      <c r="R2058" s="13">
        <v>188632.51</v>
      </c>
      <c r="S2058" s="13">
        <v>194.18</v>
      </c>
      <c r="T2058" s="13">
        <v>0</v>
      </c>
      <c r="U2058" s="13">
        <v>20042.89</v>
      </c>
      <c r="V2058" s="13">
        <v>0</v>
      </c>
      <c r="W2058" s="16">
        <v>0</v>
      </c>
      <c r="X2058" s="16">
        <v>0</v>
      </c>
      <c r="Y2058" s="17">
        <f>SUM(R2058:X2058)+N2058+O2058</f>
        <v>208869.57</v>
      </c>
      <c r="Z2058" s="17">
        <f>((P2058*Q2058)+O2058+N2058)-Y2058</f>
        <v>-1.0000000009313226E-2</v>
      </c>
    </row>
    <row r="2059" spans="1:26" hidden="1" x14ac:dyDescent="0.25">
      <c r="A2059" s="10" t="s">
        <v>4273</v>
      </c>
      <c r="B2059" s="11">
        <v>44455</v>
      </c>
      <c r="C2059" s="12">
        <v>424857</v>
      </c>
      <c r="D2059" s="12" t="s">
        <v>4274</v>
      </c>
      <c r="E2059" s="11">
        <v>44449</v>
      </c>
      <c r="F2059" s="13">
        <v>151321.57</v>
      </c>
      <c r="G2059" s="13">
        <v>9079.2900000000009</v>
      </c>
      <c r="H2059" s="13">
        <v>3400</v>
      </c>
      <c r="I2059" s="13">
        <v>157.16</v>
      </c>
      <c r="J2059" s="13">
        <v>157158.01999999999</v>
      </c>
      <c r="K2059" s="18" t="s">
        <v>32</v>
      </c>
      <c r="L2059" s="12">
        <v>120</v>
      </c>
      <c r="M2059" s="14">
        <v>1444.83</v>
      </c>
      <c r="N2059" s="13">
        <v>0</v>
      </c>
      <c r="O2059" s="14">
        <v>0</v>
      </c>
      <c r="P2059" s="15">
        <v>112</v>
      </c>
      <c r="Q2059" s="13">
        <v>1444.83</v>
      </c>
      <c r="R2059" s="13">
        <v>146006.98000000001</v>
      </c>
      <c r="S2059" s="13">
        <v>151.76</v>
      </c>
      <c r="T2059" s="13">
        <v>0</v>
      </c>
      <c r="U2059" s="13">
        <v>15662.22</v>
      </c>
      <c r="V2059" s="13">
        <v>0</v>
      </c>
      <c r="W2059" s="16">
        <v>0</v>
      </c>
      <c r="X2059" s="16">
        <v>0</v>
      </c>
      <c r="Y2059" s="17">
        <f>SUM(R2059:X2059)+N2059+O2059</f>
        <v>161820.96000000002</v>
      </c>
      <c r="Z2059" s="17">
        <f>((P2059*Q2059)+O2059+N2059)-Y2059</f>
        <v>0</v>
      </c>
    </row>
    <row r="2060" spans="1:26" hidden="1" x14ac:dyDescent="0.25">
      <c r="A2060" s="10" t="s">
        <v>3341</v>
      </c>
      <c r="B2060" s="11">
        <v>44417</v>
      </c>
      <c r="C2060" s="12">
        <v>422650</v>
      </c>
      <c r="D2060" s="12" t="s">
        <v>3342</v>
      </c>
      <c r="E2060" s="11">
        <v>44417</v>
      </c>
      <c r="F2060" s="13">
        <v>171920.46</v>
      </c>
      <c r="G2060" s="13">
        <v>10315.23</v>
      </c>
      <c r="H2060" s="13">
        <v>1830</v>
      </c>
      <c r="I2060" s="13">
        <v>180.59</v>
      </c>
      <c r="J2060" s="13">
        <v>180586.28</v>
      </c>
      <c r="K2060" s="18" t="s">
        <v>32</v>
      </c>
      <c r="L2060" s="12">
        <v>120</v>
      </c>
      <c r="M2060" s="14">
        <v>1660.21</v>
      </c>
      <c r="N2060" s="13">
        <v>0</v>
      </c>
      <c r="O2060" s="14">
        <v>0</v>
      </c>
      <c r="P2060" s="15">
        <v>110</v>
      </c>
      <c r="Q2060" s="13">
        <v>1660.21</v>
      </c>
      <c r="R2060" s="13">
        <v>165959.04000000001</v>
      </c>
      <c r="S2060" s="13">
        <v>174.27</v>
      </c>
      <c r="T2060" s="13">
        <v>0</v>
      </c>
      <c r="U2060" s="13">
        <v>17984.919999999998</v>
      </c>
      <c r="V2060" s="13">
        <v>0</v>
      </c>
      <c r="W2060" s="16">
        <v>0</v>
      </c>
      <c r="X2060" s="16">
        <v>0</v>
      </c>
      <c r="Y2060" s="17">
        <f>SUM(R2060:X2060)+N2060+O2060</f>
        <v>184118.22999999998</v>
      </c>
      <c r="Z2060" s="17">
        <f>((P2060*Q2060)+O2060+N2060)-Y2060</f>
        <v>-1495.1299999999756</v>
      </c>
    </row>
    <row r="2061" spans="1:26" hidden="1" x14ac:dyDescent="0.25">
      <c r="A2061" s="10" t="s">
        <v>5159</v>
      </c>
      <c r="B2061" s="11">
        <v>44482</v>
      </c>
      <c r="C2061" s="12">
        <v>427360</v>
      </c>
      <c r="D2061" s="12" t="s">
        <v>5160</v>
      </c>
      <c r="E2061" s="11">
        <v>44480</v>
      </c>
      <c r="F2061" s="13">
        <v>338086.91</v>
      </c>
      <c r="G2061" s="13">
        <v>20285.21</v>
      </c>
      <c r="H2061" s="13">
        <v>25086</v>
      </c>
      <c r="I2061" s="13">
        <v>333.62</v>
      </c>
      <c r="J2061" s="13">
        <v>333619.74</v>
      </c>
      <c r="K2061" s="18" t="s">
        <v>32</v>
      </c>
      <c r="L2061" s="12">
        <v>120</v>
      </c>
      <c r="M2061" s="14">
        <v>3067.12</v>
      </c>
      <c r="N2061" s="13">
        <v>0</v>
      </c>
      <c r="O2061" s="14">
        <v>0</v>
      </c>
      <c r="P2061" s="15">
        <v>112</v>
      </c>
      <c r="Q2061" s="13">
        <v>3067.12</v>
      </c>
      <c r="R2061" s="13">
        <v>310794.34999999998</v>
      </c>
      <c r="S2061" s="13">
        <v>314.02</v>
      </c>
      <c r="T2061" s="13">
        <v>0</v>
      </c>
      <c r="U2061" s="13">
        <v>32409.07</v>
      </c>
      <c r="V2061" s="13">
        <v>0</v>
      </c>
      <c r="W2061" s="16">
        <v>0</v>
      </c>
      <c r="X2061" s="16">
        <v>0</v>
      </c>
      <c r="Y2061" s="17">
        <f>SUM(R2061:X2061)+N2061+O2061</f>
        <v>343517.44</v>
      </c>
      <c r="Z2061" s="17">
        <f>((P2061*Q2061)+O2061+N2061)-Y2061</f>
        <v>0</v>
      </c>
    </row>
    <row r="2062" spans="1:26" hidden="1" x14ac:dyDescent="0.25">
      <c r="A2062" s="10" t="s">
        <v>1555</v>
      </c>
      <c r="B2062" s="11">
        <v>44341</v>
      </c>
      <c r="C2062" s="12">
        <v>417603</v>
      </c>
      <c r="D2062" s="12" t="s">
        <v>1556</v>
      </c>
      <c r="E2062" s="11">
        <v>44341</v>
      </c>
      <c r="F2062" s="13">
        <v>84325.47</v>
      </c>
      <c r="G2062" s="13">
        <v>5059.53</v>
      </c>
      <c r="H2062" s="13">
        <v>1260</v>
      </c>
      <c r="I2062" s="13">
        <v>88.21</v>
      </c>
      <c r="J2062" s="13">
        <v>88213.21</v>
      </c>
      <c r="K2062" s="18" t="s">
        <v>32</v>
      </c>
      <c r="L2062" s="12">
        <v>120</v>
      </c>
      <c r="M2062" s="14">
        <v>810.99</v>
      </c>
      <c r="N2062" s="13">
        <v>0</v>
      </c>
      <c r="O2062" s="14">
        <v>0</v>
      </c>
      <c r="P2062" s="15">
        <v>107</v>
      </c>
      <c r="Q2062" s="13">
        <v>930.76</v>
      </c>
      <c r="R2062" s="13">
        <v>78221.73</v>
      </c>
      <c r="S2062" s="13">
        <v>82.05</v>
      </c>
      <c r="T2062" s="13">
        <v>0</v>
      </c>
      <c r="U2062" s="13">
        <v>8472.15</v>
      </c>
      <c r="V2062" s="13">
        <v>11551.72</v>
      </c>
      <c r="W2062" s="16">
        <v>11.76</v>
      </c>
      <c r="X2062" s="16">
        <v>1250.82</v>
      </c>
      <c r="Y2062" s="17">
        <f>SUM(R2062:X2062)+N2062+O2062</f>
        <v>99590.23</v>
      </c>
      <c r="Z2062" s="17">
        <f>((P2062*Q2062)+O2062+N2062)-Y2062</f>
        <v>1.0899999999965075</v>
      </c>
    </row>
    <row r="2063" spans="1:26" hidden="1" x14ac:dyDescent="0.25">
      <c r="A2063" s="10" t="s">
        <v>4325</v>
      </c>
      <c r="B2063" s="11">
        <v>44459</v>
      </c>
      <c r="C2063" s="12">
        <v>425528</v>
      </c>
      <c r="D2063" s="12" t="s">
        <v>4326</v>
      </c>
      <c r="E2063" s="11">
        <v>44459</v>
      </c>
      <c r="F2063" s="13">
        <v>87735.85</v>
      </c>
      <c r="G2063" s="13">
        <v>5264.15</v>
      </c>
      <c r="H2063" s="13">
        <v>930.01</v>
      </c>
      <c r="I2063" s="13">
        <v>92.16</v>
      </c>
      <c r="J2063" s="13">
        <v>92162.15</v>
      </c>
      <c r="K2063" s="18" t="s">
        <v>32</v>
      </c>
      <c r="L2063" s="12">
        <v>120</v>
      </c>
      <c r="M2063" s="14">
        <v>847.29</v>
      </c>
      <c r="N2063" s="13">
        <v>0</v>
      </c>
      <c r="O2063" s="14">
        <v>0</v>
      </c>
      <c r="P2063" s="15">
        <v>112</v>
      </c>
      <c r="Q2063" s="13">
        <v>847.29</v>
      </c>
      <c r="R2063" s="13">
        <v>85460.17</v>
      </c>
      <c r="S2063" s="13">
        <v>90.54</v>
      </c>
      <c r="T2063" s="13">
        <v>0</v>
      </c>
      <c r="U2063" s="13">
        <v>9345.77</v>
      </c>
      <c r="V2063" s="13">
        <v>0</v>
      </c>
      <c r="W2063" s="16">
        <v>0</v>
      </c>
      <c r="X2063" s="16">
        <v>0</v>
      </c>
      <c r="Y2063" s="17">
        <f>SUM(R2063:X2063)+N2063+O2063</f>
        <v>94896.48</v>
      </c>
      <c r="Z2063" s="17">
        <f>((P2063*Q2063)+O2063+N2063)-Y2063</f>
        <v>0</v>
      </c>
    </row>
    <row r="2064" spans="1:26" hidden="1" x14ac:dyDescent="0.25">
      <c r="A2064" s="10" t="s">
        <v>1277</v>
      </c>
      <c r="B2064" s="11">
        <v>44320</v>
      </c>
      <c r="C2064" s="12">
        <v>416358</v>
      </c>
      <c r="D2064" s="12" t="s">
        <v>1278</v>
      </c>
      <c r="E2064" s="11">
        <v>44320</v>
      </c>
      <c r="F2064" s="13">
        <v>79607.55</v>
      </c>
      <c r="G2064" s="13">
        <v>4776.45</v>
      </c>
      <c r="H2064" s="13">
        <v>1250</v>
      </c>
      <c r="I2064" s="13">
        <v>83.22</v>
      </c>
      <c r="J2064" s="13">
        <v>83217.22</v>
      </c>
      <c r="K2064" s="18" t="s">
        <v>32</v>
      </c>
      <c r="L2064" s="12">
        <v>120</v>
      </c>
      <c r="M2064" s="14">
        <v>765.05</v>
      </c>
      <c r="N2064" s="13">
        <v>0</v>
      </c>
      <c r="O2064" s="14">
        <v>0</v>
      </c>
      <c r="P2064" s="15">
        <v>107</v>
      </c>
      <c r="Q2064" s="13">
        <v>863.01</v>
      </c>
      <c r="R2064" s="13">
        <v>73791.63</v>
      </c>
      <c r="S2064" s="13">
        <v>77.459999999999994</v>
      </c>
      <c r="T2064" s="13">
        <v>0</v>
      </c>
      <c r="U2064" s="13">
        <v>7991.26</v>
      </c>
      <c r="V2064" s="13">
        <v>9380.56</v>
      </c>
      <c r="W2064" s="16">
        <v>9.5500000000000007</v>
      </c>
      <c r="X2064" s="16">
        <v>1015.47</v>
      </c>
      <c r="Y2064" s="17">
        <f>SUM(R2064:X2064)+N2064+O2064</f>
        <v>92265.930000000008</v>
      </c>
      <c r="Z2064" s="17">
        <f>((P2064*Q2064)+O2064+N2064)-Y2064</f>
        <v>76.139999999984866</v>
      </c>
    </row>
    <row r="2065" spans="1:26" hidden="1" x14ac:dyDescent="0.25">
      <c r="A2065" s="10" t="s">
        <v>2969</v>
      </c>
      <c r="B2065" s="11">
        <v>44404</v>
      </c>
      <c r="C2065" s="12">
        <v>421703</v>
      </c>
      <c r="D2065" s="12" t="s">
        <v>2970</v>
      </c>
      <c r="E2065" s="11">
        <v>44404</v>
      </c>
      <c r="F2065" s="13">
        <v>84324.53</v>
      </c>
      <c r="G2065" s="13">
        <v>5059.47</v>
      </c>
      <c r="H2065" s="13">
        <v>894</v>
      </c>
      <c r="I2065" s="13">
        <v>88.58</v>
      </c>
      <c r="J2065" s="13">
        <v>88578.58</v>
      </c>
      <c r="K2065" s="18" t="s">
        <v>32</v>
      </c>
      <c r="L2065" s="12">
        <v>120</v>
      </c>
      <c r="M2065" s="14">
        <v>814.34</v>
      </c>
      <c r="N2065" s="13">
        <v>0</v>
      </c>
      <c r="O2065" s="14">
        <v>0</v>
      </c>
      <c r="P2065" s="15">
        <v>110</v>
      </c>
      <c r="Q2065" s="13">
        <v>901.58</v>
      </c>
      <c r="R2065" s="13">
        <v>80670.48</v>
      </c>
      <c r="S2065" s="13">
        <v>85.46</v>
      </c>
      <c r="T2065" s="13">
        <v>0</v>
      </c>
      <c r="U2065" s="13">
        <v>8821.4599999999991</v>
      </c>
      <c r="V2065" s="13">
        <v>8563.0400000000009</v>
      </c>
      <c r="W2065" s="16">
        <v>8.7200000000000006</v>
      </c>
      <c r="X2065" s="16">
        <v>936.31</v>
      </c>
      <c r="Y2065" s="17">
        <f>SUM(R2065:X2065)+N2065+O2065</f>
        <v>99085.47</v>
      </c>
      <c r="Z2065" s="17">
        <f>((P2065*Q2065)+O2065+N2065)-Y2065</f>
        <v>88.330000000001746</v>
      </c>
    </row>
    <row r="2066" spans="1:26" hidden="1" x14ac:dyDescent="0.25">
      <c r="A2066" s="10" t="s">
        <v>1759</v>
      </c>
      <c r="B2066" s="11">
        <v>44347</v>
      </c>
      <c r="C2066" s="12">
        <v>418128</v>
      </c>
      <c r="D2066" s="12" t="s">
        <v>1760</v>
      </c>
      <c r="E2066" s="11">
        <v>44346</v>
      </c>
      <c r="F2066" s="13">
        <v>79607.55</v>
      </c>
      <c r="G2066" s="13">
        <v>4776.45</v>
      </c>
      <c r="H2066" s="13">
        <v>843.84</v>
      </c>
      <c r="I2066" s="13">
        <v>83.62</v>
      </c>
      <c r="J2066" s="13">
        <v>83623.78</v>
      </c>
      <c r="K2066" s="18" t="s">
        <v>32</v>
      </c>
      <c r="L2066" s="12">
        <v>120</v>
      </c>
      <c r="M2066" s="14">
        <v>768.79</v>
      </c>
      <c r="N2066" s="13">
        <v>0</v>
      </c>
      <c r="O2066" s="14">
        <v>0</v>
      </c>
      <c r="P2066" s="15">
        <v>109</v>
      </c>
      <c r="Q2066" s="13">
        <v>882.32</v>
      </c>
      <c r="R2066" s="13">
        <v>75465.67</v>
      </c>
      <c r="S2066" s="13">
        <v>79.97</v>
      </c>
      <c r="T2066" s="13">
        <v>0</v>
      </c>
      <c r="U2066" s="13">
        <v>8252.4699999999993</v>
      </c>
      <c r="V2066" s="13">
        <v>11145.26</v>
      </c>
      <c r="W2066" s="16">
        <v>11.99</v>
      </c>
      <c r="X2066" s="16">
        <v>1218.6199999999999</v>
      </c>
      <c r="Y2066" s="17">
        <f>SUM(R2066:X2066)+N2066+O2066</f>
        <v>96173.98</v>
      </c>
      <c r="Z2066" s="17">
        <f>((P2066*Q2066)+O2066+N2066)-Y2066</f>
        <v>-1.0999999999912689</v>
      </c>
    </row>
    <row r="2067" spans="1:26" hidden="1" x14ac:dyDescent="0.25">
      <c r="A2067" s="10" t="s">
        <v>2571</v>
      </c>
      <c r="B2067" s="11">
        <v>44384</v>
      </c>
      <c r="C2067" s="12">
        <v>420481</v>
      </c>
      <c r="D2067" s="12" t="s">
        <v>2572</v>
      </c>
      <c r="E2067" s="11">
        <v>44384</v>
      </c>
      <c r="F2067" s="13">
        <v>70757.86</v>
      </c>
      <c r="G2067" s="13">
        <v>4245.47</v>
      </c>
      <c r="H2067" s="13">
        <v>1500.07</v>
      </c>
      <c r="I2067" s="13">
        <v>73.58</v>
      </c>
      <c r="J2067" s="13">
        <v>73576.84</v>
      </c>
      <c r="K2067" s="18" t="s">
        <v>32</v>
      </c>
      <c r="L2067" s="12">
        <v>120</v>
      </c>
      <c r="M2067" s="14">
        <v>676.43</v>
      </c>
      <c r="N2067" s="13">
        <v>0</v>
      </c>
      <c r="O2067" s="14">
        <v>0</v>
      </c>
      <c r="P2067" s="15">
        <v>108</v>
      </c>
      <c r="Q2067" s="13">
        <v>745.02</v>
      </c>
      <c r="R2067" s="13">
        <v>65852.86</v>
      </c>
      <c r="S2067" s="13">
        <v>69.099999999999994</v>
      </c>
      <c r="T2067" s="13">
        <v>0</v>
      </c>
      <c r="U2067" s="13">
        <v>7132.48</v>
      </c>
      <c r="V2067" s="13">
        <v>6621.48</v>
      </c>
      <c r="W2067" s="16">
        <v>6.41</v>
      </c>
      <c r="X2067" s="16">
        <v>717.65</v>
      </c>
      <c r="Y2067" s="17">
        <f>SUM(R2067:X2067)+N2067+O2067</f>
        <v>80399.98</v>
      </c>
      <c r="Z2067" s="17">
        <f>((P2067*Q2067)+O2067+N2067)-Y2067</f>
        <v>62.180000000007567</v>
      </c>
    </row>
    <row r="2068" spans="1:26" hidden="1" x14ac:dyDescent="0.25">
      <c r="A2068" s="10" t="s">
        <v>7267</v>
      </c>
      <c r="B2068" s="11">
        <v>44560</v>
      </c>
      <c r="C2068" s="12">
        <v>431730</v>
      </c>
      <c r="D2068" s="12" t="s">
        <v>7268</v>
      </c>
      <c r="E2068" s="11">
        <v>44560</v>
      </c>
      <c r="F2068" s="13">
        <v>75471.7</v>
      </c>
      <c r="G2068" s="13">
        <v>4528.3</v>
      </c>
      <c r="H2068" s="13">
        <v>2400</v>
      </c>
      <c r="I2068" s="13">
        <v>77.680000000000007</v>
      </c>
      <c r="J2068" s="13">
        <v>77677.679999999993</v>
      </c>
      <c r="K2068" s="18" t="s">
        <v>32</v>
      </c>
      <c r="L2068" s="12">
        <v>120</v>
      </c>
      <c r="M2068" s="14">
        <v>714.13</v>
      </c>
      <c r="N2068" s="13">
        <v>0</v>
      </c>
      <c r="O2068" s="14">
        <v>-0.01</v>
      </c>
      <c r="P2068" s="15">
        <v>115</v>
      </c>
      <c r="Q2068" s="13">
        <v>714.13</v>
      </c>
      <c r="R2068" s="13">
        <v>74029.36</v>
      </c>
      <c r="S2068" s="13">
        <v>77.680000000000007</v>
      </c>
      <c r="T2068" s="13">
        <v>1358.5</v>
      </c>
      <c r="U2068" s="13">
        <v>8017.92</v>
      </c>
      <c r="V2068" s="13">
        <v>0</v>
      </c>
      <c r="W2068" s="16">
        <v>0</v>
      </c>
      <c r="X2068" s="16">
        <v>0</v>
      </c>
      <c r="Y2068" s="17">
        <f>SUM(R2068:X2068)+N2068+O2068</f>
        <v>83483.45</v>
      </c>
      <c r="Z2068" s="17">
        <f>((P2068*Q2068)+O2068+N2068)-Y2068</f>
        <v>-1358.5099999999948</v>
      </c>
    </row>
    <row r="2069" spans="1:26" hidden="1" x14ac:dyDescent="0.25">
      <c r="A2069" s="10" t="s">
        <v>3791</v>
      </c>
      <c r="B2069" s="11">
        <v>44439</v>
      </c>
      <c r="C2069" s="12">
        <v>423830</v>
      </c>
      <c r="D2069" s="12" t="s">
        <v>3792</v>
      </c>
      <c r="E2069" s="11">
        <v>44438</v>
      </c>
      <c r="F2069" s="13">
        <v>73600.47</v>
      </c>
      <c r="G2069" s="13">
        <v>4416.03</v>
      </c>
      <c r="H2069" s="13">
        <v>6624.04</v>
      </c>
      <c r="I2069" s="13">
        <v>71.459999999999994</v>
      </c>
      <c r="J2069" s="13">
        <v>71463.92</v>
      </c>
      <c r="K2069" s="18" t="s">
        <v>32</v>
      </c>
      <c r="L2069" s="12">
        <v>120</v>
      </c>
      <c r="M2069" s="14">
        <v>657</v>
      </c>
      <c r="N2069" s="13">
        <v>0</v>
      </c>
      <c r="O2069" s="14">
        <v>0</v>
      </c>
      <c r="P2069" s="15">
        <v>111</v>
      </c>
      <c r="Q2069" s="13">
        <v>657</v>
      </c>
      <c r="R2069" s="13">
        <v>66038.09</v>
      </c>
      <c r="S2069" s="13">
        <v>66.06</v>
      </c>
      <c r="T2069" s="13">
        <v>0</v>
      </c>
      <c r="U2069" s="13">
        <v>6822.85</v>
      </c>
      <c r="V2069" s="13">
        <v>0</v>
      </c>
      <c r="W2069" s="16">
        <v>0</v>
      </c>
      <c r="X2069" s="16">
        <v>0</v>
      </c>
      <c r="Y2069" s="17">
        <f>SUM(R2069:X2069)+N2069+O2069</f>
        <v>72927</v>
      </c>
      <c r="Z2069" s="17">
        <f>((P2069*Q2069)+O2069+N2069)-Y2069</f>
        <v>0</v>
      </c>
    </row>
    <row r="2070" spans="1:26" hidden="1" x14ac:dyDescent="0.25">
      <c r="A2070" s="10" t="s">
        <v>3415</v>
      </c>
      <c r="B2070" s="11">
        <v>44420</v>
      </c>
      <c r="C2070" s="12">
        <v>422013</v>
      </c>
      <c r="D2070" s="12" t="s">
        <v>3416</v>
      </c>
      <c r="E2070" s="11">
        <v>44418</v>
      </c>
      <c r="F2070" s="13">
        <v>80364.59</v>
      </c>
      <c r="G2070" s="13">
        <v>2077.96</v>
      </c>
      <c r="H2070" s="13">
        <v>843.84</v>
      </c>
      <c r="I2070" s="13">
        <v>81.680000000000007</v>
      </c>
      <c r="J2070" s="13">
        <v>81680.39</v>
      </c>
      <c r="K2070" s="18" t="s">
        <v>32</v>
      </c>
      <c r="L2070" s="12">
        <v>120</v>
      </c>
      <c r="M2070" s="14">
        <v>750.93</v>
      </c>
      <c r="N2070" s="13">
        <v>0</v>
      </c>
      <c r="O2070" s="14">
        <v>0</v>
      </c>
      <c r="P2070" s="15">
        <v>110</v>
      </c>
      <c r="Q2070" s="13">
        <v>831.37</v>
      </c>
      <c r="R2070" s="13">
        <v>74666.53</v>
      </c>
      <c r="S2070" s="13">
        <v>76.16</v>
      </c>
      <c r="T2070" s="13">
        <v>0</v>
      </c>
      <c r="U2070" s="13">
        <v>7859.61</v>
      </c>
      <c r="V2070" s="13">
        <v>7998.1</v>
      </c>
      <c r="W2070" s="16">
        <v>7.7</v>
      </c>
      <c r="X2070" s="16">
        <v>841.5</v>
      </c>
      <c r="Y2070" s="17">
        <f>SUM(R2070:X2070)+N2070+O2070</f>
        <v>91449.600000000006</v>
      </c>
      <c r="Z2070" s="17">
        <f>((P2070*Q2070)+O2070+N2070)-Y2070</f>
        <v>1.0999999999912689</v>
      </c>
    </row>
    <row r="2071" spans="1:26" hidden="1" x14ac:dyDescent="0.25">
      <c r="A2071" s="10" t="s">
        <v>8289</v>
      </c>
      <c r="B2071" s="11">
        <v>44615</v>
      </c>
      <c r="C2071" s="12">
        <v>433496</v>
      </c>
      <c r="D2071" s="12" t="s">
        <v>8290</v>
      </c>
      <c r="E2071" s="11">
        <v>44615</v>
      </c>
      <c r="F2071" s="13">
        <v>107909.43</v>
      </c>
      <c r="G2071" s="13">
        <v>6474.57</v>
      </c>
      <c r="H2071" s="13">
        <v>5719.2</v>
      </c>
      <c r="I2071" s="13">
        <v>108.66</v>
      </c>
      <c r="J2071" s="13">
        <v>108773.46</v>
      </c>
      <c r="K2071" s="18" t="s">
        <v>32</v>
      </c>
      <c r="L2071" s="12">
        <v>120</v>
      </c>
      <c r="M2071" s="14">
        <v>1000.01</v>
      </c>
      <c r="N2071" s="13">
        <v>0</v>
      </c>
      <c r="O2071" s="14">
        <v>-0.01</v>
      </c>
      <c r="P2071" s="15">
        <v>117</v>
      </c>
      <c r="Q2071" s="13">
        <v>1000.01</v>
      </c>
      <c r="R2071" s="13">
        <v>105664.78</v>
      </c>
      <c r="S2071" s="13">
        <v>108.66</v>
      </c>
      <c r="T2071" s="13">
        <v>971.19</v>
      </c>
      <c r="U2071" s="13">
        <v>11227.74</v>
      </c>
      <c r="V2071" s="13">
        <v>0</v>
      </c>
      <c r="W2071" s="16">
        <v>0</v>
      </c>
      <c r="X2071" s="16">
        <v>0</v>
      </c>
      <c r="Y2071" s="17">
        <f>SUM(R2071:X2071)+N2071+O2071</f>
        <v>117972.36000000002</v>
      </c>
      <c r="Z2071" s="17">
        <f>((P2071*Q2071)+O2071+N2071)-Y2071</f>
        <v>-971.20000000001164</v>
      </c>
    </row>
    <row r="2072" spans="1:26" hidden="1" x14ac:dyDescent="0.25">
      <c r="A2072" s="10" t="s">
        <v>6815</v>
      </c>
      <c r="B2072" s="11">
        <v>44530</v>
      </c>
      <c r="C2072" s="12">
        <v>430340</v>
      </c>
      <c r="D2072" s="12" t="s">
        <v>6816</v>
      </c>
      <c r="E2072" s="11">
        <v>44526</v>
      </c>
      <c r="F2072" s="13">
        <v>73600.47</v>
      </c>
      <c r="G2072" s="13">
        <v>4416.03</v>
      </c>
      <c r="H2072" s="13">
        <v>1560.33</v>
      </c>
      <c r="I2072" s="13">
        <v>76.53</v>
      </c>
      <c r="J2072" s="13">
        <v>76532.7</v>
      </c>
      <c r="K2072" s="18" t="s">
        <v>32</v>
      </c>
      <c r="L2072" s="12">
        <v>120</v>
      </c>
      <c r="M2072" s="14">
        <v>703.6</v>
      </c>
      <c r="N2072" s="13">
        <v>0</v>
      </c>
      <c r="O2072" s="14">
        <v>0.03</v>
      </c>
      <c r="P2072" s="15">
        <v>113</v>
      </c>
      <c r="Q2072" s="13">
        <v>703.6</v>
      </c>
      <c r="R2072" s="13">
        <v>72234.539999999994</v>
      </c>
      <c r="S2072" s="13">
        <v>75.86</v>
      </c>
      <c r="T2072" s="13">
        <v>1324.8</v>
      </c>
      <c r="U2072" s="13">
        <v>7830.01</v>
      </c>
      <c r="V2072" s="13">
        <v>0</v>
      </c>
      <c r="W2072" s="16">
        <v>0</v>
      </c>
      <c r="X2072" s="16">
        <v>0</v>
      </c>
      <c r="Y2072" s="17">
        <f>SUM(R2072:X2072)+N2072+O2072</f>
        <v>81465.239999999991</v>
      </c>
      <c r="Z2072" s="17">
        <f>((P2072*Q2072)+O2072+N2072)-Y2072</f>
        <v>-1958.4099999999889</v>
      </c>
    </row>
    <row r="2073" spans="1:26" hidden="1" x14ac:dyDescent="0.25">
      <c r="A2073" s="10" t="s">
        <v>7047</v>
      </c>
      <c r="B2073" s="11">
        <v>44547</v>
      </c>
      <c r="C2073" s="12">
        <v>431550</v>
      </c>
      <c r="D2073" s="12" t="s">
        <v>7048</v>
      </c>
      <c r="E2073" s="11">
        <v>44547</v>
      </c>
      <c r="F2073" s="13">
        <v>92452.83</v>
      </c>
      <c r="G2073" s="13">
        <v>5547.17</v>
      </c>
      <c r="H2073" s="13">
        <v>4900</v>
      </c>
      <c r="I2073" s="13">
        <v>93.19</v>
      </c>
      <c r="J2073" s="13">
        <v>93193.19</v>
      </c>
      <c r="K2073" s="18" t="s">
        <v>32</v>
      </c>
      <c r="L2073" s="12">
        <v>120</v>
      </c>
      <c r="M2073" s="14">
        <v>856.77</v>
      </c>
      <c r="N2073" s="13">
        <v>0</v>
      </c>
      <c r="O2073" s="14">
        <v>-0.01</v>
      </c>
      <c r="P2073" s="15">
        <v>116</v>
      </c>
      <c r="Q2073" s="13">
        <v>856.77</v>
      </c>
      <c r="R2073" s="13">
        <v>89755.95</v>
      </c>
      <c r="S2073" s="13">
        <v>92.39</v>
      </c>
      <c r="T2073" s="13">
        <v>832.08</v>
      </c>
      <c r="U2073" s="13">
        <v>9536.99</v>
      </c>
      <c r="V2073" s="13">
        <v>0</v>
      </c>
      <c r="W2073" s="16">
        <v>0</v>
      </c>
      <c r="X2073" s="16">
        <v>0</v>
      </c>
      <c r="Y2073" s="17">
        <f>SUM(R2073:X2073)+N2073+O2073</f>
        <v>100217.40000000001</v>
      </c>
      <c r="Z2073" s="17">
        <f>((P2073*Q2073)+O2073+N2073)-Y2073</f>
        <v>-832.09000000001106</v>
      </c>
    </row>
    <row r="2074" spans="1:26" hidden="1" x14ac:dyDescent="0.25">
      <c r="A2074" s="10" t="s">
        <v>2755</v>
      </c>
      <c r="B2074" s="11">
        <v>44397</v>
      </c>
      <c r="C2074" s="12">
        <v>421175</v>
      </c>
      <c r="D2074" s="12" t="s">
        <v>2756</v>
      </c>
      <c r="E2074" s="11">
        <v>44397</v>
      </c>
      <c r="F2074" s="13">
        <v>74418.25</v>
      </c>
      <c r="G2074" s="13">
        <v>4465.1000000000004</v>
      </c>
      <c r="H2074" s="13">
        <v>2000</v>
      </c>
      <c r="I2074" s="13">
        <v>76.959999999999994</v>
      </c>
      <c r="J2074" s="13">
        <v>76960.31</v>
      </c>
      <c r="K2074" s="18" t="s">
        <v>32</v>
      </c>
      <c r="L2074" s="12">
        <v>120</v>
      </c>
      <c r="M2074" s="14">
        <v>707.53</v>
      </c>
      <c r="N2074" s="13">
        <v>0</v>
      </c>
      <c r="O2074" s="14">
        <v>0</v>
      </c>
      <c r="P2074" s="15">
        <v>111</v>
      </c>
      <c r="Q2074" s="13">
        <v>783.32</v>
      </c>
      <c r="R2074" s="13">
        <v>70861.279999999999</v>
      </c>
      <c r="S2074" s="13">
        <v>73.66</v>
      </c>
      <c r="T2074" s="13">
        <v>0</v>
      </c>
      <c r="U2074" s="13">
        <v>7600.89</v>
      </c>
      <c r="V2074" s="13">
        <v>7454.51</v>
      </c>
      <c r="W2074" s="16">
        <v>7.63</v>
      </c>
      <c r="X2074" s="16">
        <v>800.06</v>
      </c>
      <c r="Y2074" s="17">
        <f>SUM(R2074:X2074)+N2074+O2074</f>
        <v>86798.03</v>
      </c>
      <c r="Z2074" s="17">
        <f>((P2074*Q2074)+O2074+N2074)-Y2074</f>
        <v>150.49000000000524</v>
      </c>
    </row>
    <row r="2075" spans="1:26" hidden="1" x14ac:dyDescent="0.25">
      <c r="A2075" s="10" t="s">
        <v>2759</v>
      </c>
      <c r="B2075" s="11">
        <v>44397</v>
      </c>
      <c r="C2075" s="12">
        <v>421183</v>
      </c>
      <c r="D2075" s="12" t="s">
        <v>2760</v>
      </c>
      <c r="E2075" s="11">
        <v>44397</v>
      </c>
      <c r="F2075" s="13">
        <v>74418.25</v>
      </c>
      <c r="G2075" s="13">
        <v>4465.1000000000004</v>
      </c>
      <c r="H2075" s="13">
        <v>2000</v>
      </c>
      <c r="I2075" s="13">
        <v>76.959999999999994</v>
      </c>
      <c r="J2075" s="13">
        <v>76960.31</v>
      </c>
      <c r="K2075" s="18" t="s">
        <v>32</v>
      </c>
      <c r="L2075" s="12">
        <v>120</v>
      </c>
      <c r="M2075" s="14">
        <v>707.53</v>
      </c>
      <c r="N2075" s="13">
        <v>0</v>
      </c>
      <c r="O2075" s="14">
        <v>0</v>
      </c>
      <c r="P2075" s="15">
        <v>110</v>
      </c>
      <c r="Q2075" s="13">
        <v>783.32</v>
      </c>
      <c r="R2075" s="13">
        <v>70222.89</v>
      </c>
      <c r="S2075" s="13">
        <v>73</v>
      </c>
      <c r="T2075" s="13">
        <v>0</v>
      </c>
      <c r="U2075" s="13">
        <v>7532.41</v>
      </c>
      <c r="V2075" s="13">
        <v>7454.51</v>
      </c>
      <c r="W2075" s="16">
        <v>7.63</v>
      </c>
      <c r="X2075" s="16">
        <v>800.06</v>
      </c>
      <c r="Y2075" s="17">
        <f>SUM(R2075:X2075)+N2075+O2075</f>
        <v>86090.5</v>
      </c>
      <c r="Z2075" s="17">
        <f>((P2075*Q2075)+O2075+N2075)-Y2075</f>
        <v>74.700000000011642</v>
      </c>
    </row>
    <row r="2076" spans="1:26" hidden="1" x14ac:dyDescent="0.25">
      <c r="A2076" s="10" t="s">
        <v>9493</v>
      </c>
      <c r="B2076" s="11">
        <v>44679</v>
      </c>
      <c r="C2076" s="12">
        <v>435457</v>
      </c>
      <c r="D2076" s="12" t="s">
        <v>9494</v>
      </c>
      <c r="E2076" s="11">
        <v>44679</v>
      </c>
      <c r="F2076" s="13">
        <v>73600</v>
      </c>
      <c r="G2076" s="13">
        <v>4416</v>
      </c>
      <c r="H2076" s="13">
        <v>6401.6</v>
      </c>
      <c r="I2076" s="13">
        <v>71.61</v>
      </c>
      <c r="J2076" s="13">
        <v>71686.009999999995</v>
      </c>
      <c r="K2076" s="18" t="s">
        <v>32</v>
      </c>
      <c r="L2076" s="12">
        <v>120</v>
      </c>
      <c r="M2076" s="14">
        <v>659.04</v>
      </c>
      <c r="N2076" s="13">
        <v>0</v>
      </c>
      <c r="O2076" s="14">
        <v>0</v>
      </c>
      <c r="P2076" s="15">
        <v>119</v>
      </c>
      <c r="Q2076" s="13">
        <v>659.04</v>
      </c>
      <c r="R2076" s="13">
        <v>71017.62</v>
      </c>
      <c r="S2076" s="13">
        <v>71.010000000000005</v>
      </c>
      <c r="T2076" s="13">
        <v>0</v>
      </c>
      <c r="U2076" s="13">
        <v>7337.13</v>
      </c>
      <c r="V2076" s="13">
        <v>0</v>
      </c>
      <c r="W2076" s="16">
        <v>0</v>
      </c>
      <c r="X2076" s="16">
        <v>0</v>
      </c>
      <c r="Y2076" s="17">
        <f>SUM(R2076:X2076)+N2076+O2076</f>
        <v>78425.759999999995</v>
      </c>
      <c r="Z2076" s="17">
        <f>((P2076*Q2076)+O2076+N2076)-Y2076</f>
        <v>0</v>
      </c>
    </row>
    <row r="2077" spans="1:26" hidden="1" x14ac:dyDescent="0.25">
      <c r="A2077" s="10" t="s">
        <v>487</v>
      </c>
      <c r="B2077" s="11">
        <v>44271</v>
      </c>
      <c r="C2077" s="12">
        <v>412903</v>
      </c>
      <c r="D2077" s="12" t="s">
        <v>488</v>
      </c>
      <c r="E2077" s="11">
        <v>44271</v>
      </c>
      <c r="F2077" s="13">
        <v>79135.240000000005</v>
      </c>
      <c r="G2077" s="13">
        <v>4748.1099999999997</v>
      </c>
      <c r="H2077" s="13">
        <v>838.84</v>
      </c>
      <c r="I2077" s="13">
        <v>83.13</v>
      </c>
      <c r="J2077" s="13">
        <v>83127.64</v>
      </c>
      <c r="K2077" s="18" t="s">
        <v>32</v>
      </c>
      <c r="L2077" s="12">
        <v>120</v>
      </c>
      <c r="M2077" s="14">
        <v>764.23</v>
      </c>
      <c r="N2077" s="13">
        <v>0</v>
      </c>
      <c r="O2077" s="14">
        <v>0</v>
      </c>
      <c r="P2077" s="15">
        <v>106</v>
      </c>
      <c r="Q2077" s="13">
        <v>893.53</v>
      </c>
      <c r="R2077" s="13">
        <v>72953.210000000006</v>
      </c>
      <c r="S2077" s="13">
        <v>77.290000000000006</v>
      </c>
      <c r="T2077" s="13">
        <v>0</v>
      </c>
      <c r="U2077" s="13">
        <v>7977.88</v>
      </c>
      <c r="V2077" s="13">
        <v>12343.7</v>
      </c>
      <c r="W2077" s="16">
        <v>12.71</v>
      </c>
      <c r="X2077" s="16">
        <v>1349.36</v>
      </c>
      <c r="Y2077" s="17">
        <f>SUM(R2077:X2077)+N2077+O2077</f>
        <v>94714.150000000009</v>
      </c>
      <c r="Z2077" s="17">
        <f>((P2077*Q2077)+O2077+N2077)-Y2077</f>
        <v>2.9999999984283932E-2</v>
      </c>
    </row>
    <row r="2078" spans="1:26" hidden="1" x14ac:dyDescent="0.25">
      <c r="A2078" s="10" t="s">
        <v>7453</v>
      </c>
      <c r="B2078" s="11">
        <v>44578</v>
      </c>
      <c r="C2078" s="12">
        <v>432151</v>
      </c>
      <c r="D2078" s="12" t="s">
        <v>7454</v>
      </c>
      <c r="E2078" s="11">
        <v>44571</v>
      </c>
      <c r="F2078" s="13">
        <v>74418.25</v>
      </c>
      <c r="G2078" s="13">
        <v>4465.1000000000004</v>
      </c>
      <c r="H2078" s="13">
        <v>3944.17</v>
      </c>
      <c r="I2078" s="13">
        <v>75.010000000000005</v>
      </c>
      <c r="J2078" s="13">
        <v>75014.19</v>
      </c>
      <c r="K2078" s="18" t="s">
        <v>32</v>
      </c>
      <c r="L2078" s="12">
        <v>120</v>
      </c>
      <c r="M2078" s="14">
        <v>689.64</v>
      </c>
      <c r="N2078" s="13">
        <v>0</v>
      </c>
      <c r="O2078" s="14">
        <v>-0.02</v>
      </c>
      <c r="P2078" s="15">
        <v>115</v>
      </c>
      <c r="Q2078" s="13">
        <v>689.64</v>
      </c>
      <c r="R2078" s="13">
        <v>71624.600000000006</v>
      </c>
      <c r="S2078" s="13">
        <v>73.73</v>
      </c>
      <c r="T2078" s="13">
        <v>669.77</v>
      </c>
      <c r="U2078" s="13">
        <v>7610.25</v>
      </c>
      <c r="V2078" s="13">
        <v>0</v>
      </c>
      <c r="W2078" s="16">
        <v>0</v>
      </c>
      <c r="X2078" s="16">
        <v>0</v>
      </c>
      <c r="Y2078" s="17">
        <f>SUM(R2078:X2078)+N2078+O2078</f>
        <v>79978.33</v>
      </c>
      <c r="Z2078" s="17">
        <f>((P2078*Q2078)+O2078+N2078)-Y2078</f>
        <v>-669.75000000001455</v>
      </c>
    </row>
    <row r="2079" spans="1:26" hidden="1" x14ac:dyDescent="0.25">
      <c r="A2079" s="10" t="s">
        <v>3291</v>
      </c>
      <c r="B2079" s="11">
        <v>44412</v>
      </c>
      <c r="C2079" s="12">
        <v>422396</v>
      </c>
      <c r="D2079" s="12" t="s">
        <v>3292</v>
      </c>
      <c r="E2079" s="11">
        <v>44411</v>
      </c>
      <c r="F2079" s="13">
        <v>73600.47</v>
      </c>
      <c r="G2079" s="13">
        <v>4416.03</v>
      </c>
      <c r="H2079" s="13">
        <v>1560.33</v>
      </c>
      <c r="I2079" s="13">
        <v>76.53</v>
      </c>
      <c r="J2079" s="13">
        <v>76532.7</v>
      </c>
      <c r="K2079" s="18" t="s">
        <v>32</v>
      </c>
      <c r="L2079" s="12">
        <v>120</v>
      </c>
      <c r="M2079" s="14">
        <v>703.6</v>
      </c>
      <c r="N2079" s="13">
        <v>0</v>
      </c>
      <c r="O2079" s="14">
        <v>0</v>
      </c>
      <c r="P2079" s="15">
        <v>110</v>
      </c>
      <c r="Q2079" s="13">
        <v>703.6</v>
      </c>
      <c r="R2079" s="13">
        <v>70401.210000000006</v>
      </c>
      <c r="S2079" s="13">
        <v>73.180000000000007</v>
      </c>
      <c r="T2079" s="13">
        <v>0</v>
      </c>
      <c r="U2079" s="13">
        <v>7555.85</v>
      </c>
      <c r="V2079" s="13">
        <v>0</v>
      </c>
      <c r="W2079" s="16">
        <v>0</v>
      </c>
      <c r="X2079" s="16">
        <v>0</v>
      </c>
      <c r="Y2079" s="17">
        <f>SUM(R2079:X2079)+N2079+O2079</f>
        <v>78030.240000000005</v>
      </c>
      <c r="Z2079" s="17">
        <f>((P2079*Q2079)+O2079+N2079)-Y2079</f>
        <v>-634.24000000000524</v>
      </c>
    </row>
    <row r="2080" spans="1:26" hidden="1" x14ac:dyDescent="0.25">
      <c r="A2080" s="10" t="s">
        <v>8965</v>
      </c>
      <c r="B2080" s="11">
        <v>44650</v>
      </c>
      <c r="C2080" s="12">
        <v>434421</v>
      </c>
      <c r="D2080" s="12" t="s">
        <v>8966</v>
      </c>
      <c r="E2080" s="11">
        <v>44650</v>
      </c>
      <c r="F2080" s="13">
        <v>73600.47</v>
      </c>
      <c r="G2080" s="13">
        <v>4416.03</v>
      </c>
      <c r="H2080" s="13">
        <v>4000</v>
      </c>
      <c r="I2080" s="13">
        <v>74.02</v>
      </c>
      <c r="J2080" s="13">
        <v>74090.52</v>
      </c>
      <c r="K2080" s="18" t="s">
        <v>32</v>
      </c>
      <c r="L2080" s="12">
        <v>120</v>
      </c>
      <c r="M2080" s="14">
        <v>681.15</v>
      </c>
      <c r="N2080" s="13">
        <v>0</v>
      </c>
      <c r="O2080" s="14">
        <v>0.01</v>
      </c>
      <c r="P2080" s="15">
        <v>118</v>
      </c>
      <c r="Q2080" s="13">
        <v>681.15</v>
      </c>
      <c r="R2080" s="13">
        <v>71991.789999999994</v>
      </c>
      <c r="S2080" s="13">
        <v>74.02</v>
      </c>
      <c r="T2080" s="13">
        <v>1324.8</v>
      </c>
      <c r="U2080" s="13">
        <v>7647.48</v>
      </c>
      <c r="V2080" s="13">
        <v>0</v>
      </c>
      <c r="W2080" s="16">
        <v>0</v>
      </c>
      <c r="X2080" s="16">
        <v>0</v>
      </c>
      <c r="Y2080" s="17">
        <f>SUM(R2080:X2080)+N2080+O2080</f>
        <v>81038.099999999991</v>
      </c>
      <c r="Z2080" s="17">
        <f>((P2080*Q2080)+O2080+N2080)-Y2080</f>
        <v>-662.38999999999942</v>
      </c>
    </row>
    <row r="2081" spans="1:26" hidden="1" x14ac:dyDescent="0.25">
      <c r="A2081" s="10" t="s">
        <v>4619</v>
      </c>
      <c r="B2081" s="11">
        <v>44467</v>
      </c>
      <c r="C2081" s="12">
        <v>425481</v>
      </c>
      <c r="D2081" s="12" t="s">
        <v>4620</v>
      </c>
      <c r="E2081" s="11">
        <v>44467</v>
      </c>
      <c r="F2081" s="13">
        <v>73600.47</v>
      </c>
      <c r="G2081" s="13">
        <v>4416.03</v>
      </c>
      <c r="H2081" s="13">
        <v>6624.04</v>
      </c>
      <c r="I2081" s="13">
        <v>71.459999999999994</v>
      </c>
      <c r="J2081" s="13">
        <v>71463.92</v>
      </c>
      <c r="K2081" s="18" t="s">
        <v>32</v>
      </c>
      <c r="L2081" s="12">
        <v>120</v>
      </c>
      <c r="M2081" s="14">
        <v>657</v>
      </c>
      <c r="N2081" s="13">
        <v>0</v>
      </c>
      <c r="O2081" s="14">
        <v>0</v>
      </c>
      <c r="P2081" s="15">
        <v>111</v>
      </c>
      <c r="Q2081" s="13">
        <v>657</v>
      </c>
      <c r="R2081" s="13">
        <v>66633.02</v>
      </c>
      <c r="S2081" s="13">
        <v>66.06</v>
      </c>
      <c r="T2081" s="13">
        <v>0</v>
      </c>
      <c r="U2081" s="13">
        <v>6822.85</v>
      </c>
      <c r="V2081" s="13">
        <v>0</v>
      </c>
      <c r="W2081" s="16">
        <v>0</v>
      </c>
      <c r="X2081" s="16">
        <v>0</v>
      </c>
      <c r="Y2081" s="17">
        <f>SUM(R2081:X2081)+N2081+O2081</f>
        <v>73521.930000000008</v>
      </c>
      <c r="Z2081" s="17">
        <f>((P2081*Q2081)+O2081+N2081)-Y2081</f>
        <v>-594.93000000000757</v>
      </c>
    </row>
    <row r="2082" spans="1:26" hidden="1" x14ac:dyDescent="0.25">
      <c r="A2082" s="10" t="s">
        <v>6633</v>
      </c>
      <c r="B2082" s="11">
        <v>44529</v>
      </c>
      <c r="C2082" s="12">
        <v>430551</v>
      </c>
      <c r="D2082" s="12" t="s">
        <v>6634</v>
      </c>
      <c r="E2082" s="11">
        <v>44529</v>
      </c>
      <c r="F2082" s="13">
        <v>75943.399999999994</v>
      </c>
      <c r="G2082" s="13">
        <v>4556.6000000000004</v>
      </c>
      <c r="H2082" s="13">
        <v>2200.41</v>
      </c>
      <c r="I2082" s="13">
        <v>78.38</v>
      </c>
      <c r="J2082" s="13">
        <v>78377.97</v>
      </c>
      <c r="K2082" s="18" t="s">
        <v>32</v>
      </c>
      <c r="L2082" s="12">
        <v>120</v>
      </c>
      <c r="M2082" s="14">
        <v>720.57</v>
      </c>
      <c r="N2082" s="13">
        <v>0</v>
      </c>
      <c r="O2082" s="14">
        <v>0</v>
      </c>
      <c r="P2082" s="15">
        <v>114</v>
      </c>
      <c r="Q2082" s="13">
        <v>720.57</v>
      </c>
      <c r="R2082" s="13">
        <v>73976.17</v>
      </c>
      <c r="S2082" s="13">
        <v>78.38</v>
      </c>
      <c r="T2082" s="13">
        <v>683.49</v>
      </c>
      <c r="U2082" s="13">
        <v>8090.43</v>
      </c>
      <c r="V2082" s="13">
        <v>0</v>
      </c>
      <c r="W2082" s="16">
        <v>0</v>
      </c>
      <c r="X2082" s="16">
        <v>0</v>
      </c>
      <c r="Y2082" s="17">
        <f>SUM(R2082:X2082)+N2082+O2082</f>
        <v>82828.47</v>
      </c>
      <c r="Z2082" s="17">
        <f>((P2082*Q2082)+O2082+N2082)-Y2082</f>
        <v>-683.48999999999069</v>
      </c>
    </row>
    <row r="2083" spans="1:26" hidden="1" x14ac:dyDescent="0.25">
      <c r="A2083" s="10" t="s">
        <v>4179</v>
      </c>
      <c r="B2083" s="11">
        <v>44453</v>
      </c>
      <c r="C2083" s="12">
        <v>424794</v>
      </c>
      <c r="D2083" s="12" t="s">
        <v>4180</v>
      </c>
      <c r="E2083" s="11">
        <v>44448</v>
      </c>
      <c r="F2083" s="13">
        <v>67591.990000000005</v>
      </c>
      <c r="G2083" s="13">
        <v>2703.68</v>
      </c>
      <c r="H2083" s="13">
        <v>703</v>
      </c>
      <c r="I2083" s="13">
        <v>69.66</v>
      </c>
      <c r="J2083" s="13">
        <v>69662.33</v>
      </c>
      <c r="K2083" s="18" t="s">
        <v>32</v>
      </c>
      <c r="L2083" s="12">
        <v>120</v>
      </c>
      <c r="M2083" s="14">
        <v>640.44000000000005</v>
      </c>
      <c r="N2083" s="13">
        <v>0</v>
      </c>
      <c r="O2083" s="14">
        <v>0</v>
      </c>
      <c r="P2083" s="15">
        <v>111</v>
      </c>
      <c r="Q2083" s="13">
        <v>640.44000000000005</v>
      </c>
      <c r="R2083" s="13">
        <v>64141.66</v>
      </c>
      <c r="S2083" s="13">
        <v>66.66</v>
      </c>
      <c r="T2083" s="13">
        <v>0</v>
      </c>
      <c r="U2083" s="13">
        <v>6880.52</v>
      </c>
      <c r="V2083" s="13">
        <v>0</v>
      </c>
      <c r="W2083" s="16">
        <v>0</v>
      </c>
      <c r="X2083" s="16">
        <v>0</v>
      </c>
      <c r="Y2083" s="17">
        <f>SUM(R2083:X2083)+N2083+O2083</f>
        <v>71088.840000000011</v>
      </c>
      <c r="Z2083" s="17">
        <f>((P2083*Q2083)+O2083+N2083)-Y2083</f>
        <v>0</v>
      </c>
    </row>
    <row r="2084" spans="1:26" hidden="1" x14ac:dyDescent="0.25">
      <c r="A2084" s="10" t="s">
        <v>8795</v>
      </c>
      <c r="B2084" s="11">
        <v>44644</v>
      </c>
      <c r="C2084" s="12">
        <v>434195</v>
      </c>
      <c r="D2084" s="12" t="s">
        <v>8796</v>
      </c>
      <c r="E2084" s="11">
        <v>44644</v>
      </c>
      <c r="F2084" s="13">
        <v>76794.75</v>
      </c>
      <c r="G2084" s="13">
        <v>4607.68</v>
      </c>
      <c r="H2084" s="13">
        <v>2500</v>
      </c>
      <c r="I2084" s="13">
        <v>78.900000000000006</v>
      </c>
      <c r="J2084" s="13">
        <v>78981.33</v>
      </c>
      <c r="K2084" s="18" t="s">
        <v>32</v>
      </c>
      <c r="L2084" s="12">
        <v>120</v>
      </c>
      <c r="M2084" s="14">
        <v>726.11</v>
      </c>
      <c r="N2084" s="13">
        <v>0</v>
      </c>
      <c r="O2084" s="14">
        <v>0</v>
      </c>
      <c r="P2084" s="15">
        <v>117</v>
      </c>
      <c r="Q2084" s="13">
        <v>726.11</v>
      </c>
      <c r="R2084" s="13">
        <v>75341.8</v>
      </c>
      <c r="S2084" s="13">
        <v>78.900000000000006</v>
      </c>
      <c r="T2084" s="13">
        <v>2027.38</v>
      </c>
      <c r="U2084" s="13">
        <v>8151.87</v>
      </c>
      <c r="V2084" s="13">
        <v>0</v>
      </c>
      <c r="W2084" s="16">
        <v>0</v>
      </c>
      <c r="X2084" s="16">
        <v>0</v>
      </c>
      <c r="Y2084" s="17">
        <f>SUM(R2084:X2084)+N2084+O2084</f>
        <v>85599.95</v>
      </c>
      <c r="Z2084" s="17">
        <f>((P2084*Q2084)+O2084+N2084)-Y2084</f>
        <v>-645.08000000000175</v>
      </c>
    </row>
    <row r="2085" spans="1:26" hidden="1" x14ac:dyDescent="0.25">
      <c r="A2085" s="10" t="s">
        <v>6779</v>
      </c>
      <c r="B2085" s="11">
        <v>44530</v>
      </c>
      <c r="C2085" s="12">
        <v>430796</v>
      </c>
      <c r="D2085" s="12" t="s">
        <v>6780</v>
      </c>
      <c r="E2085" s="11">
        <v>44530</v>
      </c>
      <c r="F2085" s="13">
        <v>76794.75</v>
      </c>
      <c r="G2085" s="13">
        <v>4607.68</v>
      </c>
      <c r="H2085" s="13">
        <v>815</v>
      </c>
      <c r="I2085" s="13">
        <v>80.67</v>
      </c>
      <c r="J2085" s="13">
        <v>80668.100000000006</v>
      </c>
      <c r="K2085" s="18" t="s">
        <v>32</v>
      </c>
      <c r="L2085" s="12">
        <v>120</v>
      </c>
      <c r="M2085" s="14">
        <v>741.62</v>
      </c>
      <c r="N2085" s="13">
        <v>0</v>
      </c>
      <c r="O2085" s="14">
        <v>0</v>
      </c>
      <c r="P2085" s="15">
        <v>114</v>
      </c>
      <c r="Q2085" s="13">
        <v>741.62</v>
      </c>
      <c r="R2085" s="13">
        <v>75446.559999999998</v>
      </c>
      <c r="S2085" s="13">
        <v>80.67</v>
      </c>
      <c r="T2085" s="13">
        <v>2050.41</v>
      </c>
      <c r="U2085" s="13">
        <v>8326.2999999999993</v>
      </c>
      <c r="V2085" s="13">
        <v>0</v>
      </c>
      <c r="W2085" s="16">
        <v>0</v>
      </c>
      <c r="X2085" s="16">
        <v>0</v>
      </c>
      <c r="Y2085" s="17">
        <f>SUM(R2085:X2085)+N2085+O2085</f>
        <v>85903.94</v>
      </c>
      <c r="Z2085" s="17">
        <f>((P2085*Q2085)+O2085+N2085)-Y2085</f>
        <v>-1359.2599999999948</v>
      </c>
    </row>
    <row r="2086" spans="1:26" hidden="1" x14ac:dyDescent="0.25">
      <c r="A2086" s="10" t="s">
        <v>10129</v>
      </c>
      <c r="B2086" s="11">
        <v>44712</v>
      </c>
      <c r="C2086" s="12">
        <v>436394</v>
      </c>
      <c r="D2086" s="12" t="s">
        <v>10130</v>
      </c>
      <c r="E2086" s="11">
        <v>44712</v>
      </c>
      <c r="F2086" s="13">
        <v>86792.45</v>
      </c>
      <c r="G2086" s="13">
        <v>5207.55</v>
      </c>
      <c r="H2086" s="13">
        <v>9200</v>
      </c>
      <c r="I2086" s="13">
        <v>82.8</v>
      </c>
      <c r="J2086" s="13">
        <v>82882.8</v>
      </c>
      <c r="K2086" s="18" t="s">
        <v>32</v>
      </c>
      <c r="L2086" s="12">
        <v>120</v>
      </c>
      <c r="M2086" s="14">
        <v>761.98</v>
      </c>
      <c r="N2086" s="13">
        <v>0</v>
      </c>
      <c r="O2086" s="14">
        <v>0</v>
      </c>
      <c r="P2086" s="15">
        <v>120</v>
      </c>
      <c r="Q2086" s="13">
        <v>761.98</v>
      </c>
      <c r="R2086" s="13">
        <v>82800</v>
      </c>
      <c r="S2086" s="13">
        <v>82.8</v>
      </c>
      <c r="T2086" s="13">
        <v>0</v>
      </c>
      <c r="U2086" s="13">
        <v>8554.7999999999993</v>
      </c>
      <c r="V2086" s="13">
        <v>0</v>
      </c>
      <c r="W2086" s="16">
        <v>0</v>
      </c>
      <c r="X2086" s="16">
        <v>0</v>
      </c>
      <c r="Y2086" s="17">
        <f>SUM(R2086:X2086)+N2086+O2086</f>
        <v>91437.6</v>
      </c>
      <c r="Z2086" s="17">
        <f>((P2086*Q2086)+O2086+N2086)-Y2086</f>
        <v>0</v>
      </c>
    </row>
    <row r="2087" spans="1:26" x14ac:dyDescent="0.25">
      <c r="A2087" s="10" t="s">
        <v>10369</v>
      </c>
      <c r="B2087" s="11">
        <v>44725</v>
      </c>
      <c r="C2087" s="12">
        <v>436793</v>
      </c>
      <c r="D2087" s="12" t="s">
        <v>10370</v>
      </c>
      <c r="E2087" s="11">
        <v>44725</v>
      </c>
      <c r="F2087" s="13">
        <v>136713.70000000001</v>
      </c>
      <c r="G2087" s="13">
        <v>8202.82</v>
      </c>
      <c r="H2087" s="53">
        <v>14491.65</v>
      </c>
      <c r="I2087" s="13">
        <v>130.41999999999999</v>
      </c>
      <c r="J2087" s="13">
        <v>130555.29</v>
      </c>
      <c r="K2087" s="18" t="s">
        <v>32</v>
      </c>
      <c r="L2087" s="12">
        <v>120</v>
      </c>
      <c r="M2087" s="52">
        <v>1200.26</v>
      </c>
      <c r="N2087" s="13">
        <v>0</v>
      </c>
      <c r="O2087" s="14">
        <v>0</v>
      </c>
      <c r="P2087" s="15">
        <v>120</v>
      </c>
      <c r="Q2087" s="51">
        <v>1200.26</v>
      </c>
      <c r="R2087" s="13">
        <v>130424.87</v>
      </c>
      <c r="S2087" s="13">
        <v>130.41999999999999</v>
      </c>
      <c r="T2087" s="13">
        <v>0</v>
      </c>
      <c r="U2087" s="13">
        <v>13475.91</v>
      </c>
      <c r="V2087" s="13">
        <v>0</v>
      </c>
      <c r="W2087" s="16">
        <v>0</v>
      </c>
      <c r="X2087" s="16">
        <v>0</v>
      </c>
      <c r="Y2087" s="17">
        <f>SUM(R2087:X2087)+N2087+O2087</f>
        <v>144031.19999999998</v>
      </c>
      <c r="Z2087" s="17">
        <f>((P2087*Q2087)+O2087+N2087)-Y2087</f>
        <v>0</v>
      </c>
    </row>
    <row r="2088" spans="1:26" hidden="1" x14ac:dyDescent="0.25">
      <c r="A2088" s="10" t="s">
        <v>8203</v>
      </c>
      <c r="B2088" s="11">
        <v>44609</v>
      </c>
      <c r="C2088" s="12">
        <v>433359</v>
      </c>
      <c r="D2088" s="12" t="s">
        <v>8204</v>
      </c>
      <c r="E2088" s="11">
        <v>44609</v>
      </c>
      <c r="F2088" s="13">
        <v>76532.92</v>
      </c>
      <c r="G2088" s="13">
        <v>4591.9799999999996</v>
      </c>
      <c r="H2088" s="13">
        <v>4056.25</v>
      </c>
      <c r="I2088" s="13">
        <v>77.069999999999993</v>
      </c>
      <c r="J2088" s="13">
        <v>77145.72</v>
      </c>
      <c r="K2088" s="18" t="s">
        <v>32</v>
      </c>
      <c r="L2088" s="12">
        <v>120</v>
      </c>
      <c r="M2088" s="14">
        <v>709.24</v>
      </c>
      <c r="N2088" s="13">
        <v>0</v>
      </c>
      <c r="O2088" s="14">
        <v>-0.01</v>
      </c>
      <c r="P2088" s="15">
        <v>116</v>
      </c>
      <c r="Q2088" s="13">
        <v>709.24</v>
      </c>
      <c r="R2088" s="13">
        <v>74300.42</v>
      </c>
      <c r="S2088" s="13">
        <v>76.41</v>
      </c>
      <c r="T2088" s="13">
        <v>688.8</v>
      </c>
      <c r="U2088" s="13">
        <v>7895.02</v>
      </c>
      <c r="V2088" s="13">
        <v>0</v>
      </c>
      <c r="W2088" s="16">
        <v>0</v>
      </c>
      <c r="X2088" s="16">
        <v>0</v>
      </c>
      <c r="Y2088" s="17">
        <f>SUM(R2088:X2088)+N2088+O2088</f>
        <v>82960.640000000014</v>
      </c>
      <c r="Z2088" s="17">
        <f>((P2088*Q2088)+O2088+N2088)-Y2088</f>
        <v>-688.81000000001222</v>
      </c>
    </row>
    <row r="2089" spans="1:26" hidden="1" x14ac:dyDescent="0.25">
      <c r="A2089" s="10" t="s">
        <v>8975</v>
      </c>
      <c r="B2089" s="11">
        <v>44651</v>
      </c>
      <c r="C2089" s="12">
        <v>434721</v>
      </c>
      <c r="D2089" s="12" t="s">
        <v>8976</v>
      </c>
      <c r="E2089" s="11">
        <v>44651</v>
      </c>
      <c r="F2089" s="13">
        <v>76532.92</v>
      </c>
      <c r="G2089" s="13">
        <v>4591.9799999999996</v>
      </c>
      <c r="H2089" s="13">
        <v>2500</v>
      </c>
      <c r="I2089" s="13">
        <v>78.62</v>
      </c>
      <c r="J2089" s="13">
        <v>78703.520000000004</v>
      </c>
      <c r="K2089" s="18" t="s">
        <v>32</v>
      </c>
      <c r="L2089" s="12">
        <v>120</v>
      </c>
      <c r="M2089" s="14">
        <v>723.56</v>
      </c>
      <c r="N2089" s="13">
        <v>0</v>
      </c>
      <c r="O2089" s="14">
        <v>-0.01</v>
      </c>
      <c r="P2089" s="15">
        <v>120</v>
      </c>
      <c r="Q2089" s="13">
        <v>723.56</v>
      </c>
      <c r="R2089" s="13">
        <v>75249.789999999994</v>
      </c>
      <c r="S2089" s="13">
        <v>78.62</v>
      </c>
      <c r="T2089" s="13">
        <v>3375.12</v>
      </c>
      <c r="U2089" s="13">
        <v>8123.68</v>
      </c>
      <c r="V2089" s="13">
        <v>0</v>
      </c>
      <c r="W2089" s="16">
        <v>0</v>
      </c>
      <c r="X2089" s="16">
        <v>0</v>
      </c>
      <c r="Y2089" s="17">
        <f>SUM(R2089:X2089)+N2089+O2089</f>
        <v>86827.199999999997</v>
      </c>
      <c r="Z2089" s="17">
        <f>((P2089*Q2089)+O2089+N2089)-Y2089</f>
        <v>-9.9999999947613105E-3</v>
      </c>
    </row>
    <row r="2090" spans="1:26" hidden="1" x14ac:dyDescent="0.25">
      <c r="A2090" s="10" t="s">
        <v>1009</v>
      </c>
      <c r="B2090" s="11">
        <v>44308</v>
      </c>
      <c r="C2090" s="12">
        <v>415364</v>
      </c>
      <c r="D2090" s="12" t="s">
        <v>1010</v>
      </c>
      <c r="E2090" s="11">
        <v>44308</v>
      </c>
      <c r="F2090" s="13">
        <v>79607.55</v>
      </c>
      <c r="G2090" s="13">
        <v>4776.45</v>
      </c>
      <c r="H2090" s="13">
        <v>843.85</v>
      </c>
      <c r="I2090" s="13">
        <v>83.62</v>
      </c>
      <c r="J2090" s="13">
        <v>83623.77</v>
      </c>
      <c r="K2090" s="18" t="s">
        <v>32</v>
      </c>
      <c r="L2090" s="12">
        <v>120</v>
      </c>
      <c r="M2090" s="14">
        <v>768.79</v>
      </c>
      <c r="N2090" s="13">
        <v>0</v>
      </c>
      <c r="O2090" s="14">
        <v>0</v>
      </c>
      <c r="P2090" s="15">
        <v>107</v>
      </c>
      <c r="Q2090" s="13">
        <v>892.73</v>
      </c>
      <c r="R2090" s="13">
        <v>74080.960000000006</v>
      </c>
      <c r="S2090" s="13">
        <v>78.510000000000005</v>
      </c>
      <c r="T2090" s="13">
        <v>0</v>
      </c>
      <c r="U2090" s="13">
        <v>8101.06</v>
      </c>
      <c r="V2090" s="13">
        <v>11942.27</v>
      </c>
      <c r="W2090" s="16">
        <v>12.85</v>
      </c>
      <c r="X2090" s="16">
        <v>1306.49</v>
      </c>
      <c r="Y2090" s="17">
        <f>SUM(R2090:X2090)+N2090+O2090</f>
        <v>95522.140000000014</v>
      </c>
      <c r="Z2090" s="17">
        <f>((P2090*Q2090)+O2090+N2090)-Y2090</f>
        <v>-3.0000000013387762E-2</v>
      </c>
    </row>
    <row r="2091" spans="1:26" hidden="1" x14ac:dyDescent="0.25">
      <c r="A2091" s="10" t="s">
        <v>819</v>
      </c>
      <c r="B2091" s="11">
        <v>44298</v>
      </c>
      <c r="C2091" s="12">
        <v>414636</v>
      </c>
      <c r="D2091" s="12" t="s">
        <v>820</v>
      </c>
      <c r="E2091" s="11">
        <v>44298</v>
      </c>
      <c r="F2091" s="13">
        <v>79607.55</v>
      </c>
      <c r="G2091" s="13">
        <v>4776.45</v>
      </c>
      <c r="H2091" s="13">
        <v>843.85</v>
      </c>
      <c r="I2091" s="13">
        <v>83.62</v>
      </c>
      <c r="J2091" s="13">
        <v>83623.77</v>
      </c>
      <c r="K2091" s="18" t="s">
        <v>32</v>
      </c>
      <c r="L2091" s="12">
        <v>120</v>
      </c>
      <c r="M2091" s="14">
        <v>768.79</v>
      </c>
      <c r="N2091" s="13">
        <v>0</v>
      </c>
      <c r="O2091" s="14">
        <v>0</v>
      </c>
      <c r="P2091" s="15">
        <v>107</v>
      </c>
      <c r="Q2091" s="13">
        <v>892.73</v>
      </c>
      <c r="R2091" s="13">
        <v>74080.960000000006</v>
      </c>
      <c r="S2091" s="13">
        <v>78.510000000000005</v>
      </c>
      <c r="T2091" s="13">
        <v>0</v>
      </c>
      <c r="U2091" s="13">
        <v>8101.06</v>
      </c>
      <c r="V2091" s="13">
        <v>11942.27</v>
      </c>
      <c r="W2091" s="16">
        <v>12.84</v>
      </c>
      <c r="X2091" s="16">
        <v>1306.49</v>
      </c>
      <c r="Y2091" s="17">
        <f>SUM(R2091:X2091)+N2091+O2091</f>
        <v>95522.13</v>
      </c>
      <c r="Z2091" s="17">
        <f>((P2091*Q2091)+O2091+N2091)-Y2091</f>
        <v>-2.0000000004074536E-2</v>
      </c>
    </row>
    <row r="2092" spans="1:26" hidden="1" x14ac:dyDescent="0.25">
      <c r="A2092" s="10" t="s">
        <v>5885</v>
      </c>
      <c r="B2092" s="11">
        <v>44500</v>
      </c>
      <c r="C2092" s="12">
        <v>428759</v>
      </c>
      <c r="D2092" s="12" t="s">
        <v>5886</v>
      </c>
      <c r="E2092" s="11">
        <v>44500</v>
      </c>
      <c r="F2092" s="13">
        <v>79607.55</v>
      </c>
      <c r="G2092" s="13">
        <v>4776.45</v>
      </c>
      <c r="H2092" s="13">
        <v>8031.8</v>
      </c>
      <c r="I2092" s="13">
        <v>76.430000000000007</v>
      </c>
      <c r="J2092" s="13">
        <v>76428.63</v>
      </c>
      <c r="K2092" s="18" t="s">
        <v>32</v>
      </c>
      <c r="L2092" s="12">
        <v>120</v>
      </c>
      <c r="M2092" s="14">
        <v>702.64</v>
      </c>
      <c r="N2092" s="13">
        <v>0</v>
      </c>
      <c r="O2092" s="14">
        <v>0</v>
      </c>
      <c r="P2092" s="15">
        <v>113</v>
      </c>
      <c r="Q2092" s="13">
        <v>708.86</v>
      </c>
      <c r="R2092" s="13">
        <v>71898.31</v>
      </c>
      <c r="S2092" s="13">
        <v>71.95</v>
      </c>
      <c r="T2092" s="13">
        <v>0</v>
      </c>
      <c r="U2092" s="13">
        <v>7493.79</v>
      </c>
      <c r="V2092" s="13">
        <v>554.03</v>
      </c>
      <c r="W2092" s="16">
        <v>1.1000000000000001</v>
      </c>
      <c r="X2092" s="16">
        <v>63.8</v>
      </c>
      <c r="Y2092" s="17">
        <f>SUM(R2092:X2092)+N2092+O2092</f>
        <v>80082.98</v>
      </c>
      <c r="Z2092" s="17">
        <f>((P2092*Q2092)+O2092+N2092)-Y2092</f>
        <v>18.200000000011642</v>
      </c>
    </row>
    <row r="2093" spans="1:26" hidden="1" x14ac:dyDescent="0.25">
      <c r="A2093" s="10" t="s">
        <v>8801</v>
      </c>
      <c r="B2093" s="11">
        <v>44644</v>
      </c>
      <c r="C2093" s="12">
        <v>434348</v>
      </c>
      <c r="D2093" s="12" t="s">
        <v>8802</v>
      </c>
      <c r="E2093" s="11">
        <v>44644</v>
      </c>
      <c r="F2093" s="13">
        <v>79450.100000000006</v>
      </c>
      <c r="G2093" s="13">
        <v>4767.01</v>
      </c>
      <c r="H2093" s="13">
        <v>4210.8599999999997</v>
      </c>
      <c r="I2093" s="13">
        <v>80.010000000000005</v>
      </c>
      <c r="J2093" s="13">
        <v>80086.259999999995</v>
      </c>
      <c r="K2093" s="18" t="s">
        <v>32</v>
      </c>
      <c r="L2093" s="12">
        <v>120</v>
      </c>
      <c r="M2093" s="14">
        <v>736.27</v>
      </c>
      <c r="N2093" s="13">
        <v>0</v>
      </c>
      <c r="O2093" s="14">
        <v>0</v>
      </c>
      <c r="P2093" s="15">
        <v>117</v>
      </c>
      <c r="Q2093" s="13">
        <v>736.27</v>
      </c>
      <c r="R2093" s="13">
        <v>77797.440000000002</v>
      </c>
      <c r="S2093" s="13">
        <v>80.010000000000005</v>
      </c>
      <c r="T2093" s="13">
        <v>715.05</v>
      </c>
      <c r="U2093" s="13">
        <v>8266.14</v>
      </c>
      <c r="V2093" s="13">
        <v>0</v>
      </c>
      <c r="W2093" s="16">
        <v>0</v>
      </c>
      <c r="X2093" s="16">
        <v>0</v>
      </c>
      <c r="Y2093" s="17">
        <f>SUM(R2093:X2093)+N2093+O2093</f>
        <v>86858.64</v>
      </c>
      <c r="Z2093" s="17">
        <f>((P2093*Q2093)+O2093+N2093)-Y2093</f>
        <v>-715.05000000000291</v>
      </c>
    </row>
    <row r="2094" spans="1:26" hidden="1" x14ac:dyDescent="0.25">
      <c r="A2094" s="10" t="s">
        <v>9281</v>
      </c>
      <c r="B2094" s="11">
        <v>44670</v>
      </c>
      <c r="C2094" s="12">
        <v>435111</v>
      </c>
      <c r="D2094" s="12" t="s">
        <v>9282</v>
      </c>
      <c r="E2094" s="11">
        <v>44670</v>
      </c>
      <c r="F2094" s="13">
        <v>79607.55</v>
      </c>
      <c r="G2094" s="13">
        <v>4776.45</v>
      </c>
      <c r="H2094" s="13">
        <v>2531.52</v>
      </c>
      <c r="I2094" s="13">
        <v>81.849999999999994</v>
      </c>
      <c r="J2094" s="13">
        <v>81934.33</v>
      </c>
      <c r="K2094" s="18" t="s">
        <v>32</v>
      </c>
      <c r="L2094" s="12">
        <v>120</v>
      </c>
      <c r="M2094" s="14">
        <v>753.26</v>
      </c>
      <c r="N2094" s="13">
        <v>0</v>
      </c>
      <c r="O2094" s="14">
        <v>-0.01</v>
      </c>
      <c r="P2094" s="15">
        <v>119</v>
      </c>
      <c r="Q2094" s="13">
        <v>753.26</v>
      </c>
      <c r="R2094" s="13">
        <v>78257.23</v>
      </c>
      <c r="S2094" s="13">
        <v>81.849999999999994</v>
      </c>
      <c r="T2094" s="13">
        <v>2842</v>
      </c>
      <c r="U2094" s="13">
        <v>8456.8700000000008</v>
      </c>
      <c r="V2094" s="13">
        <v>0</v>
      </c>
      <c r="W2094" s="16">
        <v>0</v>
      </c>
      <c r="X2094" s="16">
        <v>0</v>
      </c>
      <c r="Y2094" s="17">
        <f>SUM(R2094:X2094)+N2094+O2094</f>
        <v>89637.94</v>
      </c>
      <c r="Z2094" s="17">
        <f>((P2094*Q2094)+O2094+N2094)-Y2094</f>
        <v>-9.9999999947613105E-3</v>
      </c>
    </row>
    <row r="2095" spans="1:26" hidden="1" x14ac:dyDescent="0.25">
      <c r="A2095" s="10" t="s">
        <v>8281</v>
      </c>
      <c r="B2095" s="11">
        <v>44615</v>
      </c>
      <c r="C2095" s="12">
        <v>433522</v>
      </c>
      <c r="D2095" s="12" t="s">
        <v>8282</v>
      </c>
      <c r="E2095" s="11">
        <v>44615</v>
      </c>
      <c r="F2095" s="13">
        <v>79607.55</v>
      </c>
      <c r="G2095" s="13">
        <v>4776.45</v>
      </c>
      <c r="H2095" s="13">
        <v>2550</v>
      </c>
      <c r="I2095" s="13">
        <v>81.83</v>
      </c>
      <c r="J2095" s="13">
        <v>81915.83</v>
      </c>
      <c r="K2095" s="18" t="s">
        <v>32</v>
      </c>
      <c r="L2095" s="12">
        <v>120</v>
      </c>
      <c r="M2095" s="14">
        <v>753.09</v>
      </c>
      <c r="N2095" s="13">
        <v>0</v>
      </c>
      <c r="O2095" s="14">
        <v>-0.01</v>
      </c>
      <c r="P2095" s="15">
        <v>120</v>
      </c>
      <c r="Q2095" s="13">
        <v>753.09</v>
      </c>
      <c r="R2095" s="13">
        <v>78323.31</v>
      </c>
      <c r="S2095" s="13">
        <v>81.83</v>
      </c>
      <c r="T2095" s="13">
        <v>3510.7</v>
      </c>
      <c r="U2095" s="13">
        <v>8454.9699999999993</v>
      </c>
      <c r="V2095" s="13">
        <v>0</v>
      </c>
      <c r="W2095" s="16">
        <v>0</v>
      </c>
      <c r="X2095" s="16">
        <v>0</v>
      </c>
      <c r="Y2095" s="17">
        <f>SUM(R2095:X2095)+N2095+O2095</f>
        <v>90370.8</v>
      </c>
      <c r="Z2095" s="17">
        <f>((P2095*Q2095)+O2095+N2095)-Y2095</f>
        <v>-9.9999999947613105E-3</v>
      </c>
    </row>
    <row r="2096" spans="1:26" hidden="1" x14ac:dyDescent="0.25">
      <c r="A2096" s="10" t="s">
        <v>3601</v>
      </c>
      <c r="B2096" s="11">
        <v>44431</v>
      </c>
      <c r="C2096" s="12">
        <v>423400</v>
      </c>
      <c r="D2096" s="12" t="s">
        <v>3602</v>
      </c>
      <c r="E2096" s="11">
        <v>44431</v>
      </c>
      <c r="F2096" s="13">
        <v>79607.55</v>
      </c>
      <c r="G2096" s="13">
        <v>4776.45</v>
      </c>
      <c r="H2096" s="13">
        <v>5900</v>
      </c>
      <c r="I2096" s="13">
        <v>78.56</v>
      </c>
      <c r="J2096" s="13">
        <v>78562.559999999998</v>
      </c>
      <c r="K2096" s="18" t="s">
        <v>32</v>
      </c>
      <c r="L2096" s="12">
        <v>120</v>
      </c>
      <c r="M2096" s="14">
        <v>722.26</v>
      </c>
      <c r="N2096" s="13">
        <v>0</v>
      </c>
      <c r="O2096" s="14">
        <v>0</v>
      </c>
      <c r="P2096" s="15">
        <v>110</v>
      </c>
      <c r="Q2096" s="13">
        <v>722.26</v>
      </c>
      <c r="R2096" s="13">
        <v>72597.64</v>
      </c>
      <c r="S2096" s="13">
        <v>72.06</v>
      </c>
      <c r="T2096" s="13">
        <v>0</v>
      </c>
      <c r="U2096" s="13">
        <v>7432.94</v>
      </c>
      <c r="V2096" s="13">
        <v>0</v>
      </c>
      <c r="W2096" s="16">
        <v>0</v>
      </c>
      <c r="X2096" s="16">
        <v>0</v>
      </c>
      <c r="Y2096" s="17">
        <f>SUM(R2096:X2096)+N2096+O2096</f>
        <v>80102.64</v>
      </c>
      <c r="Z2096" s="17">
        <f>((P2096*Q2096)+O2096+N2096)-Y2096</f>
        <v>-654.0399999999936</v>
      </c>
    </row>
    <row r="2097" spans="1:26" hidden="1" x14ac:dyDescent="0.25">
      <c r="A2097" s="10" t="s">
        <v>10083</v>
      </c>
      <c r="B2097" s="11">
        <v>44711</v>
      </c>
      <c r="C2097" s="12">
        <v>435833</v>
      </c>
      <c r="D2097" s="12" t="s">
        <v>10084</v>
      </c>
      <c r="E2097" s="11">
        <v>44705</v>
      </c>
      <c r="F2097" s="13">
        <v>79607.55</v>
      </c>
      <c r="G2097" s="13">
        <v>4776.45</v>
      </c>
      <c r="H2097" s="13">
        <v>2540</v>
      </c>
      <c r="I2097" s="13">
        <v>81.84</v>
      </c>
      <c r="J2097" s="13">
        <v>81925.84</v>
      </c>
      <c r="K2097" s="18" t="s">
        <v>32</v>
      </c>
      <c r="L2097" s="12">
        <v>120</v>
      </c>
      <c r="M2097" s="14">
        <v>753.18</v>
      </c>
      <c r="N2097" s="13">
        <v>0</v>
      </c>
      <c r="O2097" s="14">
        <v>-0.01</v>
      </c>
      <c r="P2097" s="15">
        <v>120</v>
      </c>
      <c r="Q2097" s="13">
        <v>753.18</v>
      </c>
      <c r="R2097" s="13">
        <v>78333.31</v>
      </c>
      <c r="S2097" s="13">
        <v>81.84</v>
      </c>
      <c r="T2097" s="13">
        <v>3510.7</v>
      </c>
      <c r="U2097" s="13">
        <v>8455.76</v>
      </c>
      <c r="V2097" s="13">
        <v>0</v>
      </c>
      <c r="W2097" s="16">
        <v>0</v>
      </c>
      <c r="X2097" s="16">
        <v>0</v>
      </c>
      <c r="Y2097" s="17">
        <f>SUM(R2097:X2097)+N2097+O2097</f>
        <v>90381.599999999991</v>
      </c>
      <c r="Z2097" s="17">
        <f>((P2097*Q2097)+O2097+N2097)-Y2097</f>
        <v>-9.9999999947613105E-3</v>
      </c>
    </row>
    <row r="2098" spans="1:26" hidden="1" x14ac:dyDescent="0.25">
      <c r="A2098" s="10" t="s">
        <v>8373</v>
      </c>
      <c r="B2098" s="11">
        <v>44619</v>
      </c>
      <c r="C2098" s="12">
        <v>433407</v>
      </c>
      <c r="D2098" s="12" t="s">
        <v>8374</v>
      </c>
      <c r="E2098" s="11">
        <v>44619</v>
      </c>
      <c r="F2098" s="13">
        <v>79607.55</v>
      </c>
      <c r="G2098" s="13">
        <v>4776.45</v>
      </c>
      <c r="H2098" s="13">
        <v>8000</v>
      </c>
      <c r="I2098" s="13">
        <v>76.38</v>
      </c>
      <c r="J2098" s="13">
        <v>76460.38</v>
      </c>
      <c r="K2098" s="18" t="s">
        <v>32</v>
      </c>
      <c r="L2098" s="12">
        <v>120</v>
      </c>
      <c r="M2098" s="14">
        <v>702.94</v>
      </c>
      <c r="N2098" s="13">
        <v>0</v>
      </c>
      <c r="O2098" s="14">
        <v>0</v>
      </c>
      <c r="P2098" s="15">
        <v>118</v>
      </c>
      <c r="Q2098" s="13">
        <v>702.94</v>
      </c>
      <c r="R2098" s="13">
        <v>75110.94</v>
      </c>
      <c r="S2098" s="13">
        <v>75.099999999999994</v>
      </c>
      <c r="T2098" s="13">
        <v>0</v>
      </c>
      <c r="U2098" s="13">
        <v>7760.88</v>
      </c>
      <c r="V2098" s="13">
        <v>0</v>
      </c>
      <c r="W2098" s="16">
        <v>0</v>
      </c>
      <c r="X2098" s="16">
        <v>0</v>
      </c>
      <c r="Y2098" s="17">
        <f>SUM(R2098:X2098)+N2098+O2098</f>
        <v>82946.920000000013</v>
      </c>
      <c r="Z2098" s="17">
        <f>((P2098*Q2098)+O2098+N2098)-Y2098</f>
        <v>0</v>
      </c>
    </row>
    <row r="2099" spans="1:26" s="50" customFormat="1" x14ac:dyDescent="0.25">
      <c r="A2099" s="41" t="s">
        <v>10557</v>
      </c>
      <c r="B2099" s="42">
        <v>44739</v>
      </c>
      <c r="C2099" s="43">
        <v>436797</v>
      </c>
      <c r="D2099" s="43" t="s">
        <v>10558</v>
      </c>
      <c r="E2099" s="42">
        <v>44739</v>
      </c>
      <c r="F2099" s="44">
        <v>188320.75</v>
      </c>
      <c r="G2099" s="44">
        <v>11299.24</v>
      </c>
      <c r="H2099" s="53">
        <v>9981</v>
      </c>
      <c r="I2099" s="44">
        <v>189.64</v>
      </c>
      <c r="J2099" s="44">
        <v>189828.63</v>
      </c>
      <c r="K2099" s="45" t="s">
        <v>32</v>
      </c>
      <c r="L2099" s="43">
        <v>120</v>
      </c>
      <c r="M2099" s="52">
        <v>1745.18</v>
      </c>
      <c r="N2099" s="44">
        <v>0</v>
      </c>
      <c r="O2099" s="46">
        <v>-0.01</v>
      </c>
      <c r="P2099" s="47">
        <v>120</v>
      </c>
      <c r="Q2099" s="51">
        <v>1745.18</v>
      </c>
      <c r="R2099" s="44">
        <v>184554.33</v>
      </c>
      <c r="S2099" s="44">
        <v>189.64</v>
      </c>
      <c r="T2099" s="44">
        <v>5084.67</v>
      </c>
      <c r="U2099" s="44">
        <v>19592.97</v>
      </c>
      <c r="V2099" s="44">
        <v>0</v>
      </c>
      <c r="W2099" s="48">
        <v>0</v>
      </c>
      <c r="X2099" s="48">
        <v>0</v>
      </c>
      <c r="Y2099" s="49">
        <f>SUM(R2099:X2099)+N2099+O2099</f>
        <v>209421.6</v>
      </c>
      <c r="Z2099" s="49">
        <f>((P2099*Q2099)+O2099+N2099)-Y2099</f>
        <v>-1.0000000009313226E-2</v>
      </c>
    </row>
    <row r="2100" spans="1:26" hidden="1" x14ac:dyDescent="0.25">
      <c r="A2100" s="10" t="s">
        <v>3359</v>
      </c>
      <c r="B2100" s="11">
        <v>44418</v>
      </c>
      <c r="C2100" s="12">
        <v>422605</v>
      </c>
      <c r="D2100" s="12" t="s">
        <v>3360</v>
      </c>
      <c r="E2100" s="11">
        <v>44418</v>
      </c>
      <c r="F2100" s="13">
        <v>80306.509999999995</v>
      </c>
      <c r="G2100" s="13">
        <v>4818.3900000000003</v>
      </c>
      <c r="H2100" s="13">
        <v>851.25</v>
      </c>
      <c r="I2100" s="13">
        <v>84.36</v>
      </c>
      <c r="J2100" s="13">
        <v>84358.01</v>
      </c>
      <c r="K2100" s="18" t="s">
        <v>32</v>
      </c>
      <c r="L2100" s="12">
        <v>120</v>
      </c>
      <c r="M2100" s="14">
        <v>775.54</v>
      </c>
      <c r="N2100" s="13">
        <v>0</v>
      </c>
      <c r="O2100" s="14">
        <v>0</v>
      </c>
      <c r="P2100" s="15">
        <v>111</v>
      </c>
      <c r="Q2100" s="13">
        <v>775.54</v>
      </c>
      <c r="R2100" s="13">
        <v>77525.149999999994</v>
      </c>
      <c r="S2100" s="13">
        <v>82.14</v>
      </c>
      <c r="T2100" s="13">
        <v>0</v>
      </c>
      <c r="U2100" s="13">
        <v>8477.65</v>
      </c>
      <c r="V2100" s="13">
        <v>0</v>
      </c>
      <c r="W2100" s="16">
        <v>0</v>
      </c>
      <c r="X2100" s="16">
        <v>0</v>
      </c>
      <c r="Y2100" s="17">
        <f>SUM(R2100:X2100)+N2100+O2100</f>
        <v>86084.939999999988</v>
      </c>
      <c r="Z2100" s="17">
        <f>((P2100*Q2100)+O2100+N2100)-Y2100</f>
        <v>0</v>
      </c>
    </row>
    <row r="2101" spans="1:26" hidden="1" x14ac:dyDescent="0.25">
      <c r="A2101" s="10" t="s">
        <v>4829</v>
      </c>
      <c r="B2101" s="11">
        <v>44468</v>
      </c>
      <c r="C2101" s="12">
        <v>425855</v>
      </c>
      <c r="D2101" s="12" t="s">
        <v>4830</v>
      </c>
      <c r="E2101" s="11">
        <v>44462</v>
      </c>
      <c r="F2101" s="13">
        <v>79607.55</v>
      </c>
      <c r="G2101" s="13">
        <v>4776.45</v>
      </c>
      <c r="H2101" s="13">
        <v>7164.68</v>
      </c>
      <c r="I2101" s="13">
        <v>77.3</v>
      </c>
      <c r="J2101" s="13">
        <v>77296.62</v>
      </c>
      <c r="K2101" s="18" t="s">
        <v>32</v>
      </c>
      <c r="L2101" s="12">
        <v>120</v>
      </c>
      <c r="M2101" s="14">
        <v>710.62</v>
      </c>
      <c r="N2101" s="13">
        <v>0</v>
      </c>
      <c r="O2101" s="14">
        <v>0</v>
      </c>
      <c r="P2101" s="15">
        <v>112</v>
      </c>
      <c r="Q2101" s="13">
        <v>710.62</v>
      </c>
      <c r="R2101" s="13">
        <v>72071.320000000007</v>
      </c>
      <c r="S2101" s="13">
        <v>72.180000000000007</v>
      </c>
      <c r="T2101" s="13">
        <v>0</v>
      </c>
      <c r="U2101" s="13">
        <v>7445.94</v>
      </c>
      <c r="V2101" s="13">
        <v>0</v>
      </c>
      <c r="W2101" s="16">
        <v>0</v>
      </c>
      <c r="X2101" s="16">
        <v>0</v>
      </c>
      <c r="Y2101" s="17">
        <f>SUM(R2101:X2101)+N2101+O2101</f>
        <v>79589.440000000002</v>
      </c>
      <c r="Z2101" s="17">
        <f>((P2101*Q2101)+O2101+N2101)-Y2101</f>
        <v>0</v>
      </c>
    </row>
    <row r="2102" spans="1:26" hidden="1" x14ac:dyDescent="0.25">
      <c r="A2102" s="10" t="s">
        <v>2213</v>
      </c>
      <c r="B2102" s="11">
        <v>44370</v>
      </c>
      <c r="C2102" s="12">
        <v>419766</v>
      </c>
      <c r="D2102" s="12" t="s">
        <v>2214</v>
      </c>
      <c r="E2102" s="11">
        <v>44370</v>
      </c>
      <c r="F2102" s="13">
        <v>86102.83</v>
      </c>
      <c r="G2102" s="13">
        <v>5166.17</v>
      </c>
      <c r="H2102" s="13">
        <v>25000</v>
      </c>
      <c r="I2102" s="13">
        <v>66.34</v>
      </c>
      <c r="J2102" s="13">
        <v>66335.34</v>
      </c>
      <c r="K2102" s="18" t="s">
        <v>32</v>
      </c>
      <c r="L2102" s="12">
        <v>120</v>
      </c>
      <c r="M2102" s="14">
        <v>609.85</v>
      </c>
      <c r="N2102" s="13">
        <v>0</v>
      </c>
      <c r="O2102" s="14">
        <v>0</v>
      </c>
      <c r="P2102" s="15">
        <v>109</v>
      </c>
      <c r="Q2102" s="13">
        <v>699.22</v>
      </c>
      <c r="R2102" s="13">
        <v>60194.36</v>
      </c>
      <c r="S2102" s="13">
        <v>60.29</v>
      </c>
      <c r="T2102" s="13">
        <v>0</v>
      </c>
      <c r="U2102" s="13">
        <v>6219</v>
      </c>
      <c r="V2102" s="13">
        <v>8821.3700000000008</v>
      </c>
      <c r="W2102" s="16">
        <v>8.7200000000000006</v>
      </c>
      <c r="X2102" s="16">
        <v>911.24</v>
      </c>
      <c r="Y2102" s="17">
        <f>SUM(R2102:X2102)+N2102+O2102</f>
        <v>76214.98</v>
      </c>
      <c r="Z2102" s="17">
        <f>((P2102*Q2102)+O2102+N2102)-Y2102</f>
        <v>0</v>
      </c>
    </row>
    <row r="2103" spans="1:26" hidden="1" x14ac:dyDescent="0.25">
      <c r="A2103" s="10" t="s">
        <v>10277</v>
      </c>
      <c r="B2103" s="11">
        <v>44712</v>
      </c>
      <c r="C2103" s="12">
        <v>436226</v>
      </c>
      <c r="D2103" s="12" t="s">
        <v>10278</v>
      </c>
      <c r="E2103" s="11">
        <v>44712</v>
      </c>
      <c r="F2103" s="13">
        <v>86102.83</v>
      </c>
      <c r="G2103" s="13">
        <v>5166.17</v>
      </c>
      <c r="H2103" s="13">
        <v>4563.45</v>
      </c>
      <c r="I2103" s="13">
        <v>86.71</v>
      </c>
      <c r="J2103" s="13">
        <v>86792.26</v>
      </c>
      <c r="K2103" s="18" t="s">
        <v>32</v>
      </c>
      <c r="L2103" s="12">
        <v>120</v>
      </c>
      <c r="M2103" s="14">
        <v>797.92</v>
      </c>
      <c r="N2103" s="13">
        <v>0</v>
      </c>
      <c r="O2103" s="14">
        <v>-0.01</v>
      </c>
      <c r="P2103" s="15">
        <v>120</v>
      </c>
      <c r="Q2103" s="13">
        <v>797.92</v>
      </c>
      <c r="R2103" s="13">
        <v>84380.77</v>
      </c>
      <c r="S2103" s="13">
        <v>86.71</v>
      </c>
      <c r="T2103" s="13">
        <v>2324.79</v>
      </c>
      <c r="U2103" s="13">
        <v>8958.14</v>
      </c>
      <c r="V2103" s="13">
        <v>0</v>
      </c>
      <c r="W2103" s="16">
        <v>0</v>
      </c>
      <c r="X2103" s="16">
        <v>0</v>
      </c>
      <c r="Y2103" s="17">
        <f>SUM(R2103:X2103)+N2103+O2103</f>
        <v>95750.400000000009</v>
      </c>
      <c r="Z2103" s="17">
        <f>((P2103*Q2103)+O2103+N2103)-Y2103</f>
        <v>-1.0000000009313226E-2</v>
      </c>
    </row>
    <row r="2104" spans="1:26" hidden="1" x14ac:dyDescent="0.25">
      <c r="A2104" s="10" t="s">
        <v>9551</v>
      </c>
      <c r="B2104" s="11">
        <v>44680</v>
      </c>
      <c r="C2104" s="12">
        <v>435511</v>
      </c>
      <c r="D2104" s="12" t="s">
        <v>9552</v>
      </c>
      <c r="E2104" s="11">
        <v>44680</v>
      </c>
      <c r="F2104" s="13">
        <v>86102.83</v>
      </c>
      <c r="G2104" s="13">
        <v>5166.17</v>
      </c>
      <c r="H2104" s="13">
        <v>2739</v>
      </c>
      <c r="I2104" s="13">
        <v>88.53</v>
      </c>
      <c r="J2104" s="13">
        <v>88618.53</v>
      </c>
      <c r="K2104" s="18" t="s">
        <v>32</v>
      </c>
      <c r="L2104" s="12">
        <v>120</v>
      </c>
      <c r="M2104" s="14">
        <v>814.71</v>
      </c>
      <c r="N2104" s="13">
        <v>0</v>
      </c>
      <c r="O2104" s="14">
        <v>-0.01</v>
      </c>
      <c r="P2104" s="15">
        <v>119</v>
      </c>
      <c r="Q2104" s="13">
        <v>814.71</v>
      </c>
      <c r="R2104" s="13">
        <v>84641.42</v>
      </c>
      <c r="S2104" s="13">
        <v>88.53</v>
      </c>
      <c r="T2104" s="13">
        <v>3073.88</v>
      </c>
      <c r="U2104" s="13">
        <v>9146.67</v>
      </c>
      <c r="V2104" s="13">
        <v>0</v>
      </c>
      <c r="W2104" s="16">
        <v>0</v>
      </c>
      <c r="X2104" s="16">
        <v>0</v>
      </c>
      <c r="Y2104" s="17">
        <f>SUM(R2104:X2104)+N2104+O2104</f>
        <v>96950.49</v>
      </c>
      <c r="Z2104" s="17">
        <f>((P2104*Q2104)+O2104+N2104)-Y2104</f>
        <v>-9.9999999947613105E-3</v>
      </c>
    </row>
    <row r="2105" spans="1:26" hidden="1" x14ac:dyDescent="0.25">
      <c r="A2105" s="10" t="s">
        <v>1961</v>
      </c>
      <c r="B2105" s="11">
        <v>44362</v>
      </c>
      <c r="C2105" s="12">
        <v>419170</v>
      </c>
      <c r="D2105" s="12" t="s">
        <v>1962</v>
      </c>
      <c r="E2105" s="11">
        <v>44362</v>
      </c>
      <c r="F2105" s="13">
        <v>86102.83</v>
      </c>
      <c r="G2105" s="13">
        <v>5166.17</v>
      </c>
      <c r="H2105" s="13">
        <v>2500</v>
      </c>
      <c r="I2105" s="13">
        <v>88.86</v>
      </c>
      <c r="J2105" s="13">
        <v>88857.86</v>
      </c>
      <c r="K2105" s="18" t="s">
        <v>32</v>
      </c>
      <c r="L2105" s="12">
        <v>120</v>
      </c>
      <c r="M2105" s="14">
        <v>816.91</v>
      </c>
      <c r="N2105" s="13">
        <v>0</v>
      </c>
      <c r="O2105" s="14">
        <v>0</v>
      </c>
      <c r="P2105" s="15">
        <v>109</v>
      </c>
      <c r="Q2105" s="13">
        <v>936.62</v>
      </c>
      <c r="R2105" s="13">
        <v>80341.8</v>
      </c>
      <c r="S2105" s="13">
        <v>83.47</v>
      </c>
      <c r="T2105" s="13">
        <v>0</v>
      </c>
      <c r="U2105" s="13">
        <v>8617.92</v>
      </c>
      <c r="V2105" s="13">
        <v>11774.18</v>
      </c>
      <c r="W2105" s="16">
        <v>11.99</v>
      </c>
      <c r="X2105" s="16">
        <v>1263.31</v>
      </c>
      <c r="Y2105" s="17">
        <f>SUM(R2105:X2105)+N2105+O2105</f>
        <v>102092.67</v>
      </c>
      <c r="Z2105" s="17">
        <f>((P2105*Q2105)+O2105+N2105)-Y2105</f>
        <v>-1.0899999999965075</v>
      </c>
    </row>
    <row r="2106" spans="1:26" hidden="1" x14ac:dyDescent="0.25">
      <c r="A2106" s="10" t="s">
        <v>1985</v>
      </c>
      <c r="B2106" s="11">
        <v>44362</v>
      </c>
      <c r="C2106" s="12">
        <v>419301</v>
      </c>
      <c r="D2106" s="12" t="s">
        <v>1986</v>
      </c>
      <c r="E2106" s="11">
        <v>44362</v>
      </c>
      <c r="F2106" s="13">
        <v>86102.83</v>
      </c>
      <c r="G2106" s="13">
        <v>5166.17</v>
      </c>
      <c r="H2106" s="13">
        <v>1000</v>
      </c>
      <c r="I2106" s="13">
        <v>90.36</v>
      </c>
      <c r="J2106" s="13">
        <v>90359.360000000001</v>
      </c>
      <c r="K2106" s="18" t="s">
        <v>32</v>
      </c>
      <c r="L2106" s="12">
        <v>120</v>
      </c>
      <c r="M2106" s="14">
        <v>830.72</v>
      </c>
      <c r="N2106" s="13">
        <v>0</v>
      </c>
      <c r="O2106" s="14">
        <v>0</v>
      </c>
      <c r="P2106" s="15">
        <v>108</v>
      </c>
      <c r="Q2106" s="13">
        <v>952.46</v>
      </c>
      <c r="R2106" s="13">
        <v>80796.02</v>
      </c>
      <c r="S2106" s="13">
        <v>85.62</v>
      </c>
      <c r="T2106" s="13">
        <v>0</v>
      </c>
      <c r="U2106" s="13">
        <v>8836.1200000000008</v>
      </c>
      <c r="V2106" s="13">
        <v>11840.04</v>
      </c>
      <c r="W2106" s="16">
        <v>12.96</v>
      </c>
      <c r="X2106" s="16">
        <v>1294.92</v>
      </c>
      <c r="Y2106" s="17">
        <f>SUM(R2106:X2106)+N2106+O2106</f>
        <v>102865.68</v>
      </c>
      <c r="Z2106" s="17">
        <f>((P2106*Q2106)+O2106+N2106)-Y2106</f>
        <v>0</v>
      </c>
    </row>
    <row r="2107" spans="1:26" hidden="1" x14ac:dyDescent="0.25">
      <c r="A2107" s="10" t="s">
        <v>8495</v>
      </c>
      <c r="B2107" s="11">
        <v>44620</v>
      </c>
      <c r="C2107" s="12">
        <v>433707</v>
      </c>
      <c r="D2107" s="12" t="s">
        <v>8496</v>
      </c>
      <c r="E2107" s="11">
        <v>44620</v>
      </c>
      <c r="F2107" s="13">
        <v>86102.83</v>
      </c>
      <c r="G2107" s="13">
        <v>5166.17</v>
      </c>
      <c r="H2107" s="13">
        <v>4563.45</v>
      </c>
      <c r="I2107" s="13">
        <v>86.71</v>
      </c>
      <c r="J2107" s="13">
        <v>86792.26</v>
      </c>
      <c r="K2107" s="18" t="s">
        <v>32</v>
      </c>
      <c r="L2107" s="12">
        <v>120</v>
      </c>
      <c r="M2107" s="14">
        <v>797.92</v>
      </c>
      <c r="N2107" s="13">
        <v>0</v>
      </c>
      <c r="O2107" s="14">
        <v>-0.01</v>
      </c>
      <c r="P2107" s="15">
        <v>120</v>
      </c>
      <c r="Q2107" s="13">
        <v>797.92</v>
      </c>
      <c r="R2107" s="13">
        <v>84380.77</v>
      </c>
      <c r="S2107" s="13">
        <v>86.71</v>
      </c>
      <c r="T2107" s="13">
        <v>2324.79</v>
      </c>
      <c r="U2107" s="13">
        <v>8958.14</v>
      </c>
      <c r="V2107" s="13">
        <v>0</v>
      </c>
      <c r="W2107" s="16">
        <v>0</v>
      </c>
      <c r="X2107" s="16">
        <v>0</v>
      </c>
      <c r="Y2107" s="17">
        <f>SUM(R2107:X2107)+N2107+O2107</f>
        <v>95750.400000000009</v>
      </c>
      <c r="Z2107" s="17">
        <f>((P2107*Q2107)+O2107+N2107)-Y2107</f>
        <v>-1.0000000009313226E-2</v>
      </c>
    </row>
    <row r="2108" spans="1:26" hidden="1" x14ac:dyDescent="0.25">
      <c r="A2108" s="10" t="s">
        <v>4621</v>
      </c>
      <c r="B2108" s="11">
        <v>44467</v>
      </c>
      <c r="C2108" s="12">
        <v>425484</v>
      </c>
      <c r="D2108" s="12" t="s">
        <v>4622</v>
      </c>
      <c r="E2108" s="11">
        <v>44467</v>
      </c>
      <c r="F2108" s="13">
        <v>82777.350000000006</v>
      </c>
      <c r="G2108" s="13">
        <v>4966.6400000000003</v>
      </c>
      <c r="H2108" s="13">
        <v>7449.96</v>
      </c>
      <c r="I2108" s="13">
        <v>80.37</v>
      </c>
      <c r="J2108" s="13">
        <v>80374.399999999994</v>
      </c>
      <c r="K2108" s="18" t="s">
        <v>32</v>
      </c>
      <c r="L2108" s="12">
        <v>120</v>
      </c>
      <c r="M2108" s="14">
        <v>738.92</v>
      </c>
      <c r="N2108" s="13">
        <v>0</v>
      </c>
      <c r="O2108" s="14">
        <v>0</v>
      </c>
      <c r="P2108" s="15">
        <v>111</v>
      </c>
      <c r="Q2108" s="13">
        <v>738.92</v>
      </c>
      <c r="R2108" s="13">
        <v>74941.070000000007</v>
      </c>
      <c r="S2108" s="13">
        <v>74.34</v>
      </c>
      <c r="T2108" s="13">
        <v>0</v>
      </c>
      <c r="U2108" s="13">
        <v>7673.83</v>
      </c>
      <c r="V2108" s="13">
        <v>0</v>
      </c>
      <c r="W2108" s="16">
        <v>0</v>
      </c>
      <c r="X2108" s="16">
        <v>0</v>
      </c>
      <c r="Y2108" s="17">
        <f>SUM(R2108:X2108)+N2108+O2108</f>
        <v>82689.240000000005</v>
      </c>
      <c r="Z2108" s="17">
        <f>((P2108*Q2108)+O2108+N2108)-Y2108</f>
        <v>-669.1200000000099</v>
      </c>
    </row>
    <row r="2109" spans="1:26" hidden="1" x14ac:dyDescent="0.25">
      <c r="A2109" s="10" t="s">
        <v>6695</v>
      </c>
      <c r="B2109" s="11">
        <v>44529</v>
      </c>
      <c r="C2109" s="12">
        <v>430689</v>
      </c>
      <c r="D2109" s="12" t="s">
        <v>6696</v>
      </c>
      <c r="E2109" s="11">
        <v>44529</v>
      </c>
      <c r="F2109" s="13">
        <v>86102.83</v>
      </c>
      <c r="G2109" s="13">
        <v>5166.17</v>
      </c>
      <c r="H2109" s="13">
        <v>1825</v>
      </c>
      <c r="I2109" s="13">
        <v>89.53</v>
      </c>
      <c r="J2109" s="13">
        <v>89533.53</v>
      </c>
      <c r="K2109" s="18" t="s">
        <v>32</v>
      </c>
      <c r="L2109" s="12">
        <v>120</v>
      </c>
      <c r="M2109" s="14">
        <v>823.12</v>
      </c>
      <c r="N2109" s="13">
        <v>0</v>
      </c>
      <c r="O2109" s="14">
        <v>0</v>
      </c>
      <c r="P2109" s="15">
        <v>114</v>
      </c>
      <c r="Q2109" s="13">
        <v>823.12</v>
      </c>
      <c r="R2109" s="13">
        <v>84505.279999999999</v>
      </c>
      <c r="S2109" s="13">
        <v>89.53</v>
      </c>
      <c r="T2109" s="13">
        <v>774.93</v>
      </c>
      <c r="U2109" s="13">
        <v>9240.8700000000008</v>
      </c>
      <c r="V2109" s="13">
        <v>0</v>
      </c>
      <c r="W2109" s="16">
        <v>0</v>
      </c>
      <c r="X2109" s="16">
        <v>0</v>
      </c>
      <c r="Y2109" s="17">
        <f>SUM(R2109:X2109)+N2109+O2109</f>
        <v>94610.609999999986</v>
      </c>
      <c r="Z2109" s="17">
        <f>((P2109*Q2109)+O2109+N2109)-Y2109</f>
        <v>-774.92999999997846</v>
      </c>
    </row>
    <row r="2110" spans="1:26" hidden="1" x14ac:dyDescent="0.25">
      <c r="A2110" s="10" t="s">
        <v>7479</v>
      </c>
      <c r="B2110" s="11">
        <v>44579</v>
      </c>
      <c r="C2110" s="12">
        <v>432453</v>
      </c>
      <c r="D2110" s="12" t="s">
        <v>7480</v>
      </c>
      <c r="E2110" s="11">
        <v>44579</v>
      </c>
      <c r="F2110" s="13">
        <v>86102.83</v>
      </c>
      <c r="G2110" s="13">
        <v>5166.17</v>
      </c>
      <c r="H2110" s="13">
        <v>5500</v>
      </c>
      <c r="I2110" s="13">
        <v>85.85</v>
      </c>
      <c r="J2110" s="13">
        <v>85854.85</v>
      </c>
      <c r="K2110" s="18" t="s">
        <v>32</v>
      </c>
      <c r="L2110" s="12">
        <v>120</v>
      </c>
      <c r="M2110" s="14">
        <v>789.3</v>
      </c>
      <c r="N2110" s="13">
        <v>0</v>
      </c>
      <c r="O2110" s="14">
        <v>-0.01</v>
      </c>
      <c r="P2110" s="15">
        <v>116</v>
      </c>
      <c r="Q2110" s="13">
        <v>789.3</v>
      </c>
      <c r="R2110" s="13">
        <v>82763.45</v>
      </c>
      <c r="S2110" s="13">
        <v>84.39</v>
      </c>
      <c r="T2110" s="13">
        <v>0</v>
      </c>
      <c r="U2110" s="13">
        <v>8710.9699999999993</v>
      </c>
      <c r="V2110" s="13">
        <v>0</v>
      </c>
      <c r="W2110" s="16">
        <v>0</v>
      </c>
      <c r="X2110" s="16">
        <v>0</v>
      </c>
      <c r="Y2110" s="17">
        <f>SUM(R2110:X2110)+N2110+O2110</f>
        <v>91558.8</v>
      </c>
      <c r="Z2110" s="17">
        <f>((P2110*Q2110)+O2110+N2110)-Y2110</f>
        <v>-1.0000000009313226E-2</v>
      </c>
    </row>
    <row r="2111" spans="1:26" hidden="1" x14ac:dyDescent="0.25">
      <c r="A2111" s="10" t="s">
        <v>2977</v>
      </c>
      <c r="B2111" s="11">
        <v>44404</v>
      </c>
      <c r="C2111" s="12">
        <v>421659</v>
      </c>
      <c r="D2111" s="12" t="s">
        <v>2978</v>
      </c>
      <c r="E2111" s="11">
        <v>44404</v>
      </c>
      <c r="F2111" s="13">
        <v>86102.83</v>
      </c>
      <c r="G2111" s="13">
        <v>5166.17</v>
      </c>
      <c r="H2111" s="13">
        <v>913</v>
      </c>
      <c r="I2111" s="13">
        <v>90.45</v>
      </c>
      <c r="J2111" s="13">
        <v>90446.45</v>
      </c>
      <c r="K2111" s="18" t="s">
        <v>32</v>
      </c>
      <c r="L2111" s="12">
        <v>120</v>
      </c>
      <c r="M2111" s="14">
        <v>831.52</v>
      </c>
      <c r="N2111" s="13">
        <v>0</v>
      </c>
      <c r="O2111" s="14">
        <v>0</v>
      </c>
      <c r="P2111" s="15">
        <v>109</v>
      </c>
      <c r="Q2111" s="13">
        <v>920.6</v>
      </c>
      <c r="R2111" s="13">
        <v>82371.520000000004</v>
      </c>
      <c r="S2111" s="13">
        <v>86.5</v>
      </c>
      <c r="T2111" s="13">
        <v>0</v>
      </c>
      <c r="U2111" s="13">
        <v>8926.5</v>
      </c>
      <c r="V2111" s="13">
        <v>8743.98</v>
      </c>
      <c r="W2111" s="16">
        <v>8.7200000000000006</v>
      </c>
      <c r="X2111" s="16">
        <v>955.93</v>
      </c>
      <c r="Y2111" s="17">
        <f>SUM(R2111:X2111)+N2111+O2111</f>
        <v>101093.15</v>
      </c>
      <c r="Z2111" s="17">
        <f>((P2111*Q2111)+O2111+N2111)-Y2111</f>
        <v>-747.74999999998545</v>
      </c>
    </row>
    <row r="2112" spans="1:26" hidden="1" x14ac:dyDescent="0.25">
      <c r="A2112" s="10" t="s">
        <v>7209</v>
      </c>
      <c r="B2112" s="11">
        <v>44558</v>
      </c>
      <c r="C2112" s="12">
        <v>431803</v>
      </c>
      <c r="D2112" s="12" t="s">
        <v>7210</v>
      </c>
      <c r="E2112" s="11">
        <v>44558</v>
      </c>
      <c r="F2112" s="13">
        <v>86132.08</v>
      </c>
      <c r="G2112" s="13">
        <v>5167.92</v>
      </c>
      <c r="H2112" s="13">
        <v>8300</v>
      </c>
      <c r="I2112" s="13">
        <v>83.08</v>
      </c>
      <c r="J2112" s="13">
        <v>83083.08</v>
      </c>
      <c r="K2112" s="18" t="s">
        <v>32</v>
      </c>
      <c r="L2112" s="12">
        <v>120</v>
      </c>
      <c r="M2112" s="14">
        <v>763.82</v>
      </c>
      <c r="N2112" s="13">
        <v>0</v>
      </c>
      <c r="O2112" s="14">
        <v>0</v>
      </c>
      <c r="P2112" s="15">
        <v>115</v>
      </c>
      <c r="Q2112" s="13">
        <v>763.82</v>
      </c>
      <c r="R2112" s="13">
        <v>79541.649999999994</v>
      </c>
      <c r="S2112" s="13">
        <v>79.63</v>
      </c>
      <c r="T2112" s="13">
        <v>0</v>
      </c>
      <c r="U2112" s="13">
        <v>8218.02</v>
      </c>
      <c r="V2112" s="13">
        <v>0</v>
      </c>
      <c r="W2112" s="16">
        <v>0</v>
      </c>
      <c r="X2112" s="16">
        <v>0</v>
      </c>
      <c r="Y2112" s="17">
        <f>SUM(R2112:X2112)+N2112+O2112</f>
        <v>87839.3</v>
      </c>
      <c r="Z2112" s="17">
        <f>((P2112*Q2112)+O2112+N2112)-Y2112</f>
        <v>0</v>
      </c>
    </row>
    <row r="2113" spans="1:26" x14ac:dyDescent="0.25">
      <c r="A2113" s="10" t="s">
        <v>10413</v>
      </c>
      <c r="B2113" s="11">
        <v>44728</v>
      </c>
      <c r="C2113" s="12">
        <v>436799</v>
      </c>
      <c r="D2113" s="12" t="s">
        <v>10414</v>
      </c>
      <c r="E2113" s="11">
        <v>44728</v>
      </c>
      <c r="F2113" s="13">
        <v>131857.79999999999</v>
      </c>
      <c r="G2113" s="13">
        <v>7911.47</v>
      </c>
      <c r="H2113" s="53">
        <v>6988.46</v>
      </c>
      <c r="I2113" s="13">
        <v>132.78</v>
      </c>
      <c r="J2113" s="13">
        <v>132913.59</v>
      </c>
      <c r="K2113" s="18" t="s">
        <v>32</v>
      </c>
      <c r="L2113" s="12">
        <v>120</v>
      </c>
      <c r="M2113" s="52">
        <v>1221.94</v>
      </c>
      <c r="N2113" s="13">
        <v>0</v>
      </c>
      <c r="O2113" s="14">
        <v>0</v>
      </c>
      <c r="P2113" s="15">
        <v>120</v>
      </c>
      <c r="Q2113" s="51">
        <v>1221.94</v>
      </c>
      <c r="R2113" s="13">
        <v>129220.65</v>
      </c>
      <c r="S2113" s="13">
        <v>132.78</v>
      </c>
      <c r="T2113" s="13">
        <v>3560.16</v>
      </c>
      <c r="U2113" s="13">
        <v>13719.21</v>
      </c>
      <c r="V2113" s="13">
        <v>0</v>
      </c>
      <c r="W2113" s="16">
        <v>0</v>
      </c>
      <c r="X2113" s="16">
        <v>0</v>
      </c>
      <c r="Y2113" s="17">
        <f>SUM(R2113:X2113)+N2113+O2113</f>
        <v>146632.79999999999</v>
      </c>
      <c r="Z2113" s="17">
        <f>((P2113*Q2113)+O2113+N2113)-Y2113</f>
        <v>0</v>
      </c>
    </row>
    <row r="2114" spans="1:26" hidden="1" x14ac:dyDescent="0.25">
      <c r="A2114" s="10" t="s">
        <v>8335</v>
      </c>
      <c r="B2114" s="11">
        <v>44617</v>
      </c>
      <c r="C2114" s="12">
        <v>433610</v>
      </c>
      <c r="D2114" s="12" t="s">
        <v>8336</v>
      </c>
      <c r="E2114" s="11">
        <v>44617</v>
      </c>
      <c r="F2114" s="13">
        <v>94339.62</v>
      </c>
      <c r="G2114" s="13">
        <v>5660.38</v>
      </c>
      <c r="H2114" s="13">
        <v>5000</v>
      </c>
      <c r="I2114" s="13">
        <v>95</v>
      </c>
      <c r="J2114" s="13">
        <v>95095</v>
      </c>
      <c r="K2114" s="18" t="s">
        <v>32</v>
      </c>
      <c r="L2114" s="12">
        <v>120</v>
      </c>
      <c r="M2114" s="14">
        <v>874.25</v>
      </c>
      <c r="N2114" s="13">
        <v>0</v>
      </c>
      <c r="O2114" s="14">
        <v>-0.01</v>
      </c>
      <c r="P2114" s="15">
        <v>117</v>
      </c>
      <c r="Q2114" s="13">
        <v>874.25</v>
      </c>
      <c r="R2114" s="13">
        <v>92377.26</v>
      </c>
      <c r="S2114" s="13">
        <v>95</v>
      </c>
      <c r="T2114" s="13">
        <v>849.06</v>
      </c>
      <c r="U2114" s="13">
        <v>9815</v>
      </c>
      <c r="V2114" s="13">
        <v>0</v>
      </c>
      <c r="W2114" s="16">
        <v>0</v>
      </c>
      <c r="X2114" s="16">
        <v>0</v>
      </c>
      <c r="Y2114" s="17">
        <f>SUM(R2114:X2114)+N2114+O2114</f>
        <v>103136.31</v>
      </c>
      <c r="Z2114" s="17">
        <f>((P2114*Q2114)+O2114+N2114)-Y2114</f>
        <v>-849.06999999999243</v>
      </c>
    </row>
    <row r="2115" spans="1:26" hidden="1" x14ac:dyDescent="0.25">
      <c r="A2115" s="10" t="s">
        <v>3761</v>
      </c>
      <c r="B2115" s="11">
        <v>44439</v>
      </c>
      <c r="C2115" s="12">
        <v>424165</v>
      </c>
      <c r="D2115" s="12" t="s">
        <v>3762</v>
      </c>
      <c r="E2115" s="11">
        <v>44439</v>
      </c>
      <c r="F2115" s="13">
        <v>86102.83</v>
      </c>
      <c r="G2115" s="13">
        <v>5166.17</v>
      </c>
      <c r="H2115" s="13">
        <v>912.69</v>
      </c>
      <c r="I2115" s="13">
        <v>90.45</v>
      </c>
      <c r="J2115" s="13">
        <v>90446.76</v>
      </c>
      <c r="K2115" s="18" t="s">
        <v>32</v>
      </c>
      <c r="L2115" s="12">
        <v>120</v>
      </c>
      <c r="M2115" s="14">
        <v>831.52</v>
      </c>
      <c r="N2115" s="13">
        <v>0</v>
      </c>
      <c r="O2115" s="14">
        <v>0</v>
      </c>
      <c r="P2115" s="15">
        <v>111</v>
      </c>
      <c r="Q2115" s="13">
        <v>831.52</v>
      </c>
      <c r="R2115" s="13">
        <v>83120.67</v>
      </c>
      <c r="S2115" s="13">
        <v>88.08</v>
      </c>
      <c r="T2115" s="13">
        <v>0</v>
      </c>
      <c r="U2115" s="13">
        <v>9089.9699999999993</v>
      </c>
      <c r="V2115" s="13">
        <v>0</v>
      </c>
      <c r="W2115" s="16">
        <v>0</v>
      </c>
      <c r="X2115" s="16">
        <v>0</v>
      </c>
      <c r="Y2115" s="17">
        <f>SUM(R2115:X2115)+N2115+O2115</f>
        <v>92298.72</v>
      </c>
      <c r="Z2115" s="17">
        <f>((P2115*Q2115)+O2115+N2115)-Y2115</f>
        <v>0</v>
      </c>
    </row>
    <row r="2116" spans="1:26" s="50" customFormat="1" x14ac:dyDescent="0.25">
      <c r="A2116" s="10" t="s">
        <v>10435</v>
      </c>
      <c r="B2116" s="11">
        <v>44732</v>
      </c>
      <c r="C2116" s="12">
        <v>436803</v>
      </c>
      <c r="D2116" s="12" t="s">
        <v>10436</v>
      </c>
      <c r="E2116" s="11">
        <v>44732</v>
      </c>
      <c r="F2116" s="13">
        <v>195044.32</v>
      </c>
      <c r="G2116" s="13">
        <v>11702.66</v>
      </c>
      <c r="H2116" s="53">
        <v>6202.41</v>
      </c>
      <c r="I2116" s="13">
        <v>200.54</v>
      </c>
      <c r="J2116" s="13">
        <v>200745.11</v>
      </c>
      <c r="K2116" s="18" t="s">
        <v>32</v>
      </c>
      <c r="L2116" s="12">
        <v>120</v>
      </c>
      <c r="M2116" s="52">
        <v>1845.55</v>
      </c>
      <c r="N2116" s="13">
        <v>0</v>
      </c>
      <c r="O2116" s="14">
        <v>0</v>
      </c>
      <c r="P2116" s="15">
        <v>120</v>
      </c>
      <c r="Q2116" s="51">
        <v>1845.55</v>
      </c>
      <c r="R2116" s="13">
        <v>191943.11</v>
      </c>
      <c r="S2116" s="13">
        <v>200.54</v>
      </c>
      <c r="T2116" s="13">
        <v>8601.4599999999991</v>
      </c>
      <c r="U2116" s="13">
        <v>20720.89</v>
      </c>
      <c r="V2116" s="13">
        <v>0</v>
      </c>
      <c r="W2116" s="16">
        <v>0</v>
      </c>
      <c r="X2116" s="16">
        <v>0</v>
      </c>
      <c r="Y2116" s="17">
        <f>SUM(R2116:X2116)+N2116+O2116</f>
        <v>221466</v>
      </c>
      <c r="Z2116" s="17">
        <f>((P2116*Q2116)+O2116+N2116)-Y2116</f>
        <v>0</v>
      </c>
    </row>
    <row r="2117" spans="1:26" hidden="1" x14ac:dyDescent="0.25">
      <c r="A2117" s="10" t="s">
        <v>3195</v>
      </c>
      <c r="B2117" s="11">
        <v>44408</v>
      </c>
      <c r="C2117" s="12">
        <v>422166</v>
      </c>
      <c r="D2117" s="12" t="s">
        <v>3196</v>
      </c>
      <c r="E2117" s="11">
        <v>44408</v>
      </c>
      <c r="F2117" s="13">
        <v>86102.83</v>
      </c>
      <c r="G2117" s="13">
        <v>5166.17</v>
      </c>
      <c r="H2117" s="13">
        <v>1300</v>
      </c>
      <c r="I2117" s="13">
        <v>90.06</v>
      </c>
      <c r="J2117" s="13">
        <v>90059.06</v>
      </c>
      <c r="K2117" s="18" t="s">
        <v>32</v>
      </c>
      <c r="L2117" s="12">
        <v>120</v>
      </c>
      <c r="M2117" s="14">
        <v>827.95</v>
      </c>
      <c r="N2117" s="13">
        <v>0</v>
      </c>
      <c r="O2117" s="14">
        <v>0</v>
      </c>
      <c r="P2117" s="15">
        <v>111</v>
      </c>
      <c r="Q2117" s="13">
        <v>916.64</v>
      </c>
      <c r="R2117" s="13">
        <v>82843.89</v>
      </c>
      <c r="S2117" s="13">
        <v>86.94</v>
      </c>
      <c r="T2117" s="13">
        <v>0</v>
      </c>
      <c r="U2117" s="13">
        <v>8971.6200000000008</v>
      </c>
      <c r="V2117" s="13">
        <v>8794.5</v>
      </c>
      <c r="W2117" s="16">
        <v>8.8000000000000007</v>
      </c>
      <c r="X2117" s="16">
        <v>952.6</v>
      </c>
      <c r="Y2117" s="17">
        <f>SUM(R2117:X2117)+N2117+O2117</f>
        <v>101658.35</v>
      </c>
      <c r="Z2117" s="17">
        <f>((P2117*Q2117)+O2117+N2117)-Y2117</f>
        <v>88.689999999987776</v>
      </c>
    </row>
    <row r="2118" spans="1:26" hidden="1" x14ac:dyDescent="0.25">
      <c r="A2118" s="10" t="s">
        <v>3177</v>
      </c>
      <c r="B2118" s="11">
        <v>44408</v>
      </c>
      <c r="C2118" s="12">
        <v>422204</v>
      </c>
      <c r="D2118" s="12" t="s">
        <v>3178</v>
      </c>
      <c r="E2118" s="11">
        <v>44408</v>
      </c>
      <c r="F2118" s="13">
        <v>86102.83</v>
      </c>
      <c r="G2118" s="13">
        <v>5166.17</v>
      </c>
      <c r="H2118" s="13">
        <v>1825.5</v>
      </c>
      <c r="I2118" s="13">
        <v>89.53</v>
      </c>
      <c r="J2118" s="13">
        <v>89533.03</v>
      </c>
      <c r="K2118" s="18" t="s">
        <v>32</v>
      </c>
      <c r="L2118" s="12">
        <v>120</v>
      </c>
      <c r="M2118" s="14">
        <v>823.12</v>
      </c>
      <c r="N2118" s="13">
        <v>0</v>
      </c>
      <c r="O2118" s="14">
        <v>0</v>
      </c>
      <c r="P2118" s="15">
        <v>111</v>
      </c>
      <c r="Q2118" s="13">
        <v>911.3</v>
      </c>
      <c r="R2118" s="13">
        <v>82359.98</v>
      </c>
      <c r="S2118" s="13">
        <v>86.41</v>
      </c>
      <c r="T2118" s="13">
        <v>0</v>
      </c>
      <c r="U2118" s="13">
        <v>8919.93</v>
      </c>
      <c r="V2118" s="13">
        <v>8742.7999999999993</v>
      </c>
      <c r="W2118" s="16">
        <v>8.8000000000000007</v>
      </c>
      <c r="X2118" s="16">
        <v>947.1</v>
      </c>
      <c r="Y2118" s="17">
        <f>SUM(R2118:X2118)+N2118+O2118</f>
        <v>101065.02000000002</v>
      </c>
      <c r="Z2118" s="17">
        <f>((P2118*Q2118)+O2118+N2118)-Y2118</f>
        <v>89.279999999969732</v>
      </c>
    </row>
    <row r="2119" spans="1:26" hidden="1" x14ac:dyDescent="0.25">
      <c r="A2119" s="10" t="s">
        <v>465</v>
      </c>
      <c r="B2119" s="11">
        <v>44267</v>
      </c>
      <c r="C2119" s="12">
        <v>412633</v>
      </c>
      <c r="D2119" s="12" t="s">
        <v>466</v>
      </c>
      <c r="E2119" s="11">
        <v>44265</v>
      </c>
      <c r="F2119" s="13">
        <v>83232.740000000005</v>
      </c>
      <c r="G2119" s="13">
        <v>4993.96</v>
      </c>
      <c r="H2119" s="13">
        <v>882.3</v>
      </c>
      <c r="I2119" s="13">
        <v>87.43</v>
      </c>
      <c r="J2119" s="13">
        <v>87431.83</v>
      </c>
      <c r="K2119" s="18" t="s">
        <v>32</v>
      </c>
      <c r="L2119" s="12">
        <v>120</v>
      </c>
      <c r="M2119" s="14">
        <v>803.8</v>
      </c>
      <c r="N2119" s="13">
        <v>0</v>
      </c>
      <c r="O2119" s="14">
        <v>0</v>
      </c>
      <c r="P2119" s="15">
        <v>105</v>
      </c>
      <c r="Q2119" s="13">
        <v>939.8</v>
      </c>
      <c r="R2119" s="13">
        <v>76006.77</v>
      </c>
      <c r="S2119" s="13">
        <v>80.5</v>
      </c>
      <c r="T2119" s="13">
        <v>0</v>
      </c>
      <c r="U2119" s="13">
        <v>8311.73</v>
      </c>
      <c r="V2119" s="13">
        <v>12859.35</v>
      </c>
      <c r="W2119" s="16">
        <v>13.65</v>
      </c>
      <c r="X2119" s="16">
        <v>1405.95</v>
      </c>
      <c r="Y2119" s="17">
        <f>SUM(R2119:X2119)+N2119+O2119</f>
        <v>98677.95</v>
      </c>
      <c r="Z2119" s="17">
        <f>((P2119*Q2119)+O2119+N2119)-Y2119</f>
        <v>1.0500000000029104</v>
      </c>
    </row>
    <row r="2120" spans="1:26" hidden="1" x14ac:dyDescent="0.25">
      <c r="A2120" s="10" t="s">
        <v>7647</v>
      </c>
      <c r="B2120" s="11">
        <v>44586</v>
      </c>
      <c r="C2120" s="12">
        <v>432441</v>
      </c>
      <c r="D2120" s="12" t="s">
        <v>7648</v>
      </c>
      <c r="E2120" s="11">
        <v>44585</v>
      </c>
      <c r="F2120" s="13">
        <v>86102.83</v>
      </c>
      <c r="G2120" s="13">
        <v>5166.17</v>
      </c>
      <c r="H2120" s="13">
        <v>4563.45</v>
      </c>
      <c r="I2120" s="13">
        <v>86.79</v>
      </c>
      <c r="J2120" s="13">
        <v>86792.34</v>
      </c>
      <c r="K2120" s="18" t="s">
        <v>32</v>
      </c>
      <c r="L2120" s="12">
        <v>120</v>
      </c>
      <c r="M2120" s="14">
        <v>797.92</v>
      </c>
      <c r="N2120" s="13">
        <v>0</v>
      </c>
      <c r="O2120" s="14">
        <v>-0.01</v>
      </c>
      <c r="P2120" s="15">
        <v>116</v>
      </c>
      <c r="Q2120" s="13">
        <v>797.92</v>
      </c>
      <c r="R2120" s="13">
        <v>83591.179999999993</v>
      </c>
      <c r="S2120" s="13">
        <v>86.05</v>
      </c>
      <c r="T2120" s="13">
        <v>0</v>
      </c>
      <c r="U2120" s="13">
        <v>8881.5</v>
      </c>
      <c r="V2120" s="13">
        <v>0</v>
      </c>
      <c r="W2120" s="16">
        <v>0</v>
      </c>
      <c r="X2120" s="16">
        <v>0</v>
      </c>
      <c r="Y2120" s="17">
        <f>SUM(R2120:X2120)+N2120+O2120</f>
        <v>92558.720000000001</v>
      </c>
      <c r="Z2120" s="17">
        <f>((P2120*Q2120)+O2120+N2120)-Y2120</f>
        <v>-9.9999999947613105E-3</v>
      </c>
    </row>
    <row r="2121" spans="1:26" hidden="1" x14ac:dyDescent="0.25">
      <c r="A2121" s="10" t="s">
        <v>7093</v>
      </c>
      <c r="B2121" s="11">
        <v>44551</v>
      </c>
      <c r="C2121" s="12">
        <v>431668</v>
      </c>
      <c r="D2121" s="12" t="s">
        <v>7094</v>
      </c>
      <c r="E2121" s="11">
        <v>44551</v>
      </c>
      <c r="F2121" s="13">
        <v>86102.83</v>
      </c>
      <c r="G2121" s="13">
        <v>5166.17</v>
      </c>
      <c r="H2121" s="13">
        <v>2740</v>
      </c>
      <c r="I2121" s="13">
        <v>88.62</v>
      </c>
      <c r="J2121" s="13">
        <v>88617.62</v>
      </c>
      <c r="K2121" s="18" t="s">
        <v>32</v>
      </c>
      <c r="L2121" s="12">
        <v>120</v>
      </c>
      <c r="M2121" s="14">
        <v>814.7</v>
      </c>
      <c r="N2121" s="13">
        <v>0</v>
      </c>
      <c r="O2121" s="14">
        <v>-0.01</v>
      </c>
      <c r="P2121" s="15">
        <v>115</v>
      </c>
      <c r="Q2121" s="13">
        <v>814.7</v>
      </c>
      <c r="R2121" s="13">
        <v>84455.51</v>
      </c>
      <c r="S2121" s="13">
        <v>88.62</v>
      </c>
      <c r="T2121" s="13">
        <v>774.93</v>
      </c>
      <c r="U2121" s="13">
        <v>9146.3799999999992</v>
      </c>
      <c r="V2121" s="13">
        <v>0</v>
      </c>
      <c r="W2121" s="16">
        <v>0</v>
      </c>
      <c r="X2121" s="16">
        <v>0</v>
      </c>
      <c r="Y2121" s="17">
        <f>SUM(R2121:X2121)+N2121+O2121</f>
        <v>94465.43</v>
      </c>
      <c r="Z2121" s="17">
        <f>((P2121*Q2121)+O2121+N2121)-Y2121</f>
        <v>-774.93999999998778</v>
      </c>
    </row>
    <row r="2122" spans="1:26" hidden="1" x14ac:dyDescent="0.25">
      <c r="A2122" s="10" t="s">
        <v>525</v>
      </c>
      <c r="B2122" s="11">
        <v>44277</v>
      </c>
      <c r="C2122" s="12">
        <v>412669</v>
      </c>
      <c r="D2122" s="12" t="s">
        <v>526</v>
      </c>
      <c r="E2122" s="11">
        <v>44277</v>
      </c>
      <c r="F2122" s="13">
        <v>86102.83</v>
      </c>
      <c r="G2122" s="13">
        <v>5166.17</v>
      </c>
      <c r="H2122" s="13">
        <v>913</v>
      </c>
      <c r="I2122" s="13">
        <v>90.45</v>
      </c>
      <c r="J2122" s="13">
        <v>90446.45</v>
      </c>
      <c r="K2122" s="18" t="s">
        <v>32</v>
      </c>
      <c r="L2122" s="12">
        <v>120</v>
      </c>
      <c r="M2122" s="14">
        <v>831.52</v>
      </c>
      <c r="N2122" s="13">
        <v>0</v>
      </c>
      <c r="O2122" s="14">
        <v>0</v>
      </c>
      <c r="P2122" s="15">
        <v>105</v>
      </c>
      <c r="Q2122" s="13">
        <v>972.21</v>
      </c>
      <c r="R2122" s="13">
        <v>78627.320000000007</v>
      </c>
      <c r="S2122" s="13">
        <v>83.34</v>
      </c>
      <c r="T2122" s="13">
        <v>0</v>
      </c>
      <c r="U2122" s="13">
        <v>8598.94</v>
      </c>
      <c r="V2122" s="13">
        <v>13303.5</v>
      </c>
      <c r="W2122" s="16">
        <v>13.64</v>
      </c>
      <c r="X2122" s="16">
        <v>1455.31</v>
      </c>
      <c r="Y2122" s="17">
        <f>SUM(R2122:X2122)+N2122+O2122</f>
        <v>102082.05</v>
      </c>
      <c r="Z2122" s="17">
        <f>((P2122*Q2122)+O2122+N2122)-Y2122</f>
        <v>0</v>
      </c>
    </row>
    <row r="2123" spans="1:26" hidden="1" x14ac:dyDescent="0.25">
      <c r="A2123" s="10" t="s">
        <v>2847</v>
      </c>
      <c r="B2123" s="11">
        <v>44397</v>
      </c>
      <c r="C2123" s="12">
        <v>421337</v>
      </c>
      <c r="D2123" s="12" t="s">
        <v>2848</v>
      </c>
      <c r="E2123" s="11">
        <v>44396</v>
      </c>
      <c r="F2123" s="13">
        <v>94198.11</v>
      </c>
      <c r="G2123" s="13">
        <v>5651.89</v>
      </c>
      <c r="H2123" s="13">
        <v>1000</v>
      </c>
      <c r="I2123" s="13">
        <v>98.95</v>
      </c>
      <c r="J2123" s="13">
        <v>98948.95</v>
      </c>
      <c r="K2123" s="18" t="s">
        <v>32</v>
      </c>
      <c r="L2123" s="12">
        <v>120</v>
      </c>
      <c r="M2123" s="14">
        <v>909.68</v>
      </c>
      <c r="N2123" s="13">
        <v>0</v>
      </c>
      <c r="O2123" s="14">
        <v>0</v>
      </c>
      <c r="P2123" s="15">
        <v>113</v>
      </c>
      <c r="Q2123" s="13">
        <v>1007.13</v>
      </c>
      <c r="R2123" s="13">
        <v>92572.69</v>
      </c>
      <c r="S2123" s="13">
        <v>98.08</v>
      </c>
      <c r="T2123" s="13">
        <v>0</v>
      </c>
      <c r="U2123" s="13">
        <v>10123.07</v>
      </c>
      <c r="V2123" s="13">
        <v>9565.84</v>
      </c>
      <c r="W2123" s="16">
        <v>9.81</v>
      </c>
      <c r="X2123" s="16">
        <v>1046.4000000000001</v>
      </c>
      <c r="Y2123" s="17">
        <f>SUM(R2123:X2123)+N2123+O2123</f>
        <v>113415.88999999998</v>
      </c>
      <c r="Z2123" s="17">
        <f>((P2123*Q2123)+O2123+N2123)-Y2123</f>
        <v>389.80000000001746</v>
      </c>
    </row>
    <row r="2124" spans="1:26" hidden="1" x14ac:dyDescent="0.25">
      <c r="A2124" s="10" t="s">
        <v>799</v>
      </c>
      <c r="B2124" s="11">
        <v>44293</v>
      </c>
      <c r="C2124" s="12">
        <v>414230</v>
      </c>
      <c r="D2124" s="12" t="s">
        <v>800</v>
      </c>
      <c r="E2124" s="11">
        <v>44292</v>
      </c>
      <c r="F2124" s="13">
        <v>86102.83</v>
      </c>
      <c r="G2124" s="13">
        <v>5166.17</v>
      </c>
      <c r="H2124" s="13">
        <v>913</v>
      </c>
      <c r="I2124" s="13">
        <v>90.45</v>
      </c>
      <c r="J2124" s="13">
        <v>90446.45</v>
      </c>
      <c r="K2124" s="18" t="s">
        <v>32</v>
      </c>
      <c r="L2124" s="12">
        <v>120</v>
      </c>
      <c r="M2124" s="14">
        <v>831.52</v>
      </c>
      <c r="N2124" s="13">
        <v>0</v>
      </c>
      <c r="O2124" s="14">
        <v>0</v>
      </c>
      <c r="P2124" s="15">
        <v>106</v>
      </c>
      <c r="Q2124" s="13">
        <v>965.57</v>
      </c>
      <c r="R2124" s="13">
        <v>79376.160000000003</v>
      </c>
      <c r="S2124" s="13">
        <v>84.13</v>
      </c>
      <c r="T2124" s="13">
        <v>0</v>
      </c>
      <c r="U2124" s="13">
        <v>8680.83</v>
      </c>
      <c r="V2124" s="13">
        <v>12796.32</v>
      </c>
      <c r="W2124" s="16">
        <v>13.79</v>
      </c>
      <c r="X2124" s="16">
        <v>1399.19</v>
      </c>
      <c r="Y2124" s="17">
        <f>SUM(R2124:X2124)+N2124+O2124</f>
        <v>102350.42</v>
      </c>
      <c r="Z2124" s="17">
        <f>((P2124*Q2124)+O2124+N2124)-Y2124</f>
        <v>0</v>
      </c>
    </row>
    <row r="2125" spans="1:26" hidden="1" x14ac:dyDescent="0.25">
      <c r="A2125" s="10" t="s">
        <v>829</v>
      </c>
      <c r="B2125" s="11">
        <v>44298</v>
      </c>
      <c r="C2125" s="12">
        <v>414750</v>
      </c>
      <c r="D2125" s="12" t="s">
        <v>830</v>
      </c>
      <c r="E2125" s="11">
        <v>44298</v>
      </c>
      <c r="F2125" s="13">
        <v>86102.83</v>
      </c>
      <c r="G2125" s="13">
        <v>5166.17</v>
      </c>
      <c r="H2125" s="13">
        <v>913</v>
      </c>
      <c r="I2125" s="13">
        <v>90.45</v>
      </c>
      <c r="J2125" s="13">
        <v>90446.45</v>
      </c>
      <c r="K2125" s="18" t="s">
        <v>32</v>
      </c>
      <c r="L2125" s="12">
        <v>120</v>
      </c>
      <c r="M2125" s="14">
        <v>831.52</v>
      </c>
      <c r="N2125" s="13">
        <v>0</v>
      </c>
      <c r="O2125" s="14">
        <v>0</v>
      </c>
      <c r="P2125" s="15">
        <v>106</v>
      </c>
      <c r="Q2125" s="13">
        <v>965.57</v>
      </c>
      <c r="R2125" s="13">
        <v>79376.160000000003</v>
      </c>
      <c r="S2125" s="13">
        <v>84.13</v>
      </c>
      <c r="T2125" s="13">
        <v>0</v>
      </c>
      <c r="U2125" s="13">
        <v>8680.83</v>
      </c>
      <c r="V2125" s="13">
        <v>12796.32</v>
      </c>
      <c r="W2125" s="16">
        <v>13.79</v>
      </c>
      <c r="X2125" s="16">
        <v>1399.19</v>
      </c>
      <c r="Y2125" s="17">
        <f>SUM(R2125:X2125)+N2125+O2125</f>
        <v>102350.42</v>
      </c>
      <c r="Z2125" s="17">
        <f>((P2125*Q2125)+O2125+N2125)-Y2125</f>
        <v>0</v>
      </c>
    </row>
    <row r="2126" spans="1:26" hidden="1" x14ac:dyDescent="0.25">
      <c r="A2126" s="10" t="s">
        <v>8919</v>
      </c>
      <c r="B2126" s="11">
        <v>44650</v>
      </c>
      <c r="C2126" s="12">
        <v>434483</v>
      </c>
      <c r="D2126" s="12" t="s">
        <v>8920</v>
      </c>
      <c r="E2126" s="11">
        <v>44650</v>
      </c>
      <c r="F2126" s="13">
        <v>101744.85</v>
      </c>
      <c r="G2126" s="13">
        <v>6104.69</v>
      </c>
      <c r="H2126" s="13">
        <v>5392.48</v>
      </c>
      <c r="I2126" s="13">
        <v>102.46</v>
      </c>
      <c r="J2126" s="13">
        <v>102559.52</v>
      </c>
      <c r="K2126" s="18" t="s">
        <v>32</v>
      </c>
      <c r="L2126" s="12">
        <v>120</v>
      </c>
      <c r="M2126" s="14">
        <v>942.88</v>
      </c>
      <c r="N2126" s="13">
        <v>0</v>
      </c>
      <c r="O2126" s="14">
        <v>0.01</v>
      </c>
      <c r="P2126" s="15">
        <v>118</v>
      </c>
      <c r="Q2126" s="13">
        <v>942.88</v>
      </c>
      <c r="R2126" s="13">
        <v>99655.59</v>
      </c>
      <c r="S2126" s="13">
        <v>102.46</v>
      </c>
      <c r="T2126" s="13">
        <v>915.7</v>
      </c>
      <c r="U2126" s="13">
        <v>10586.08</v>
      </c>
      <c r="V2126" s="13">
        <v>0</v>
      </c>
      <c r="W2126" s="16">
        <v>0</v>
      </c>
      <c r="X2126" s="16">
        <v>0</v>
      </c>
      <c r="Y2126" s="17">
        <f>SUM(R2126:X2126)+N2126+O2126</f>
        <v>111259.84</v>
      </c>
      <c r="Z2126" s="17">
        <f>((P2126*Q2126)+O2126+N2126)-Y2126</f>
        <v>9.9999999947613105E-3</v>
      </c>
    </row>
    <row r="2127" spans="1:26" hidden="1" x14ac:dyDescent="0.25">
      <c r="A2127" s="10" t="s">
        <v>4281</v>
      </c>
      <c r="B2127" s="11">
        <v>44455</v>
      </c>
      <c r="C2127" s="12">
        <v>424931</v>
      </c>
      <c r="D2127" s="12" t="s">
        <v>4282</v>
      </c>
      <c r="E2127" s="11">
        <v>44455</v>
      </c>
      <c r="F2127" s="13">
        <v>91686.12</v>
      </c>
      <c r="G2127" s="13">
        <v>5501.17</v>
      </c>
      <c r="H2127" s="13">
        <v>1300</v>
      </c>
      <c r="I2127" s="13">
        <v>95.98</v>
      </c>
      <c r="J2127" s="13">
        <v>95983.27</v>
      </c>
      <c r="K2127" s="18" t="s">
        <v>32</v>
      </c>
      <c r="L2127" s="12">
        <v>120</v>
      </c>
      <c r="M2127" s="14">
        <v>882.42</v>
      </c>
      <c r="N2127" s="13">
        <v>0</v>
      </c>
      <c r="O2127" s="14">
        <v>0</v>
      </c>
      <c r="P2127" s="15">
        <v>111</v>
      </c>
      <c r="Q2127" s="13">
        <v>882.42</v>
      </c>
      <c r="R2127" s="13">
        <v>89088.87</v>
      </c>
      <c r="S2127" s="13">
        <v>92.66</v>
      </c>
      <c r="T2127" s="13">
        <v>0</v>
      </c>
      <c r="U2127" s="13">
        <v>9562.5300000000007</v>
      </c>
      <c r="V2127" s="13">
        <v>0</v>
      </c>
      <c r="W2127" s="16">
        <v>0</v>
      </c>
      <c r="X2127" s="16">
        <v>0</v>
      </c>
      <c r="Y2127" s="17">
        <f>SUM(R2127:X2127)+N2127+O2127</f>
        <v>98744.06</v>
      </c>
      <c r="Z2127" s="17">
        <f>((P2127*Q2127)+O2127+N2127)-Y2127</f>
        <v>-795.44000000000233</v>
      </c>
    </row>
    <row r="2128" spans="1:26" hidden="1" x14ac:dyDescent="0.25">
      <c r="A2128" s="10" t="s">
        <v>9729</v>
      </c>
      <c r="B2128" s="11">
        <v>44686</v>
      </c>
      <c r="C2128" s="12">
        <v>435699</v>
      </c>
      <c r="D2128" s="12" t="s">
        <v>9730</v>
      </c>
      <c r="E2128" s="11">
        <v>44686</v>
      </c>
      <c r="F2128" s="13">
        <v>92706.6</v>
      </c>
      <c r="G2128" s="13">
        <v>5562.4</v>
      </c>
      <c r="H2128" s="13">
        <v>7861.52</v>
      </c>
      <c r="I2128" s="13">
        <v>90.41</v>
      </c>
      <c r="J2128" s="13">
        <v>90497.89</v>
      </c>
      <c r="K2128" s="18" t="s">
        <v>32</v>
      </c>
      <c r="L2128" s="12">
        <v>120</v>
      </c>
      <c r="M2128" s="14">
        <v>831.99</v>
      </c>
      <c r="N2128" s="13">
        <v>0</v>
      </c>
      <c r="O2128" s="14">
        <v>0</v>
      </c>
      <c r="P2128" s="15">
        <v>119</v>
      </c>
      <c r="Q2128" s="13">
        <v>831.99</v>
      </c>
      <c r="R2128" s="13">
        <v>89654.080000000002</v>
      </c>
      <c r="S2128" s="13">
        <v>89.66</v>
      </c>
      <c r="T2128" s="13">
        <v>0</v>
      </c>
      <c r="U2128" s="13">
        <v>9263.07</v>
      </c>
      <c r="V2128" s="13">
        <v>0</v>
      </c>
      <c r="W2128" s="16">
        <v>0</v>
      </c>
      <c r="X2128" s="16">
        <v>0</v>
      </c>
      <c r="Y2128" s="17">
        <f>SUM(R2128:X2128)+N2128+O2128</f>
        <v>99006.81</v>
      </c>
      <c r="Z2128" s="17">
        <f>((P2128*Q2128)+O2128+N2128)-Y2128</f>
        <v>0</v>
      </c>
    </row>
    <row r="2129" spans="1:26" hidden="1" x14ac:dyDescent="0.25">
      <c r="A2129" s="10" t="s">
        <v>6405</v>
      </c>
      <c r="B2129" s="11">
        <v>44522</v>
      </c>
      <c r="C2129" s="12">
        <v>430356</v>
      </c>
      <c r="D2129" s="12" t="s">
        <v>6406</v>
      </c>
      <c r="E2129" s="11">
        <v>44521</v>
      </c>
      <c r="F2129" s="13">
        <v>86102.83</v>
      </c>
      <c r="G2129" s="13">
        <v>5166.17</v>
      </c>
      <c r="H2129" s="13">
        <v>1825.4</v>
      </c>
      <c r="I2129" s="13">
        <v>89.53</v>
      </c>
      <c r="J2129" s="13">
        <v>89533.13</v>
      </c>
      <c r="K2129" s="18" t="s">
        <v>32</v>
      </c>
      <c r="L2129" s="12">
        <v>120</v>
      </c>
      <c r="M2129" s="14">
        <v>823.12</v>
      </c>
      <c r="N2129" s="13">
        <v>0</v>
      </c>
      <c r="O2129" s="14">
        <v>0</v>
      </c>
      <c r="P2129" s="15">
        <v>113</v>
      </c>
      <c r="Q2129" s="13">
        <v>823.12</v>
      </c>
      <c r="R2129" s="13">
        <v>84504.88</v>
      </c>
      <c r="S2129" s="13">
        <v>88.74</v>
      </c>
      <c r="T2129" s="13">
        <v>774.93</v>
      </c>
      <c r="U2129" s="13">
        <v>9160.2099999999991</v>
      </c>
      <c r="V2129" s="13">
        <v>0</v>
      </c>
      <c r="W2129" s="16">
        <v>0</v>
      </c>
      <c r="X2129" s="16">
        <v>0</v>
      </c>
      <c r="Y2129" s="17">
        <f>SUM(R2129:X2129)+N2129+O2129</f>
        <v>94528.760000000009</v>
      </c>
      <c r="Z2129" s="17">
        <f>((P2129*Q2129)+O2129+N2129)-Y2129</f>
        <v>-1516.2000000000116</v>
      </c>
    </row>
    <row r="2130" spans="1:26" hidden="1" x14ac:dyDescent="0.25">
      <c r="A2130" s="10" t="s">
        <v>3681</v>
      </c>
      <c r="B2130" s="11">
        <v>44434</v>
      </c>
      <c r="C2130" s="12">
        <v>423371</v>
      </c>
      <c r="D2130" s="12" t="s">
        <v>3682</v>
      </c>
      <c r="E2130" s="11">
        <v>44434</v>
      </c>
      <c r="F2130" s="13">
        <v>86102.83</v>
      </c>
      <c r="G2130" s="13">
        <v>5166.17</v>
      </c>
      <c r="H2130" s="13">
        <v>912.69</v>
      </c>
      <c r="I2130" s="13">
        <v>90.45</v>
      </c>
      <c r="J2130" s="13">
        <v>90446.76</v>
      </c>
      <c r="K2130" s="18" t="s">
        <v>32</v>
      </c>
      <c r="L2130" s="12">
        <v>120</v>
      </c>
      <c r="M2130" s="14">
        <v>831.52</v>
      </c>
      <c r="N2130" s="13">
        <v>0</v>
      </c>
      <c r="O2130" s="14">
        <v>0</v>
      </c>
      <c r="P2130" s="15">
        <v>111</v>
      </c>
      <c r="Q2130" s="13">
        <v>831.52</v>
      </c>
      <c r="R2130" s="13">
        <v>83120.67</v>
      </c>
      <c r="S2130" s="13">
        <v>88.08</v>
      </c>
      <c r="T2130" s="13">
        <v>0</v>
      </c>
      <c r="U2130" s="13">
        <v>9089.9699999999993</v>
      </c>
      <c r="V2130" s="13">
        <v>0</v>
      </c>
      <c r="W2130" s="16">
        <v>0</v>
      </c>
      <c r="X2130" s="16">
        <v>0</v>
      </c>
      <c r="Y2130" s="17">
        <f>SUM(R2130:X2130)+N2130+O2130</f>
        <v>92298.72</v>
      </c>
      <c r="Z2130" s="17">
        <f>((P2130*Q2130)+O2130+N2130)-Y2130</f>
        <v>0</v>
      </c>
    </row>
    <row r="2131" spans="1:26" hidden="1" x14ac:dyDescent="0.25">
      <c r="A2131" s="10" t="s">
        <v>8729</v>
      </c>
      <c r="B2131" s="11">
        <v>44641</v>
      </c>
      <c r="C2131" s="12">
        <v>434227</v>
      </c>
      <c r="D2131" s="12" t="s">
        <v>8730</v>
      </c>
      <c r="E2131" s="11">
        <v>44641</v>
      </c>
      <c r="F2131" s="13">
        <v>86320.76</v>
      </c>
      <c r="G2131" s="13">
        <v>5179.25</v>
      </c>
      <c r="H2131" s="13">
        <v>9000</v>
      </c>
      <c r="I2131" s="13">
        <v>82.5</v>
      </c>
      <c r="J2131" s="13">
        <v>82582.509999999995</v>
      </c>
      <c r="K2131" s="18" t="s">
        <v>32</v>
      </c>
      <c r="L2131" s="12">
        <v>120</v>
      </c>
      <c r="M2131" s="14">
        <v>759.22</v>
      </c>
      <c r="N2131" s="13">
        <v>0</v>
      </c>
      <c r="O2131" s="14">
        <v>0</v>
      </c>
      <c r="P2131" s="15">
        <v>117</v>
      </c>
      <c r="Q2131" s="13">
        <v>759.22</v>
      </c>
      <c r="R2131" s="13">
        <v>80437.509999999995</v>
      </c>
      <c r="S2131" s="13">
        <v>80.430000000000007</v>
      </c>
      <c r="T2131" s="13">
        <v>0</v>
      </c>
      <c r="U2131" s="13">
        <v>8310.7999999999993</v>
      </c>
      <c r="V2131" s="13">
        <v>0</v>
      </c>
      <c r="W2131" s="16">
        <v>0</v>
      </c>
      <c r="X2131" s="16">
        <v>0</v>
      </c>
      <c r="Y2131" s="17">
        <f>SUM(R2131:X2131)+N2131+O2131</f>
        <v>88828.739999999991</v>
      </c>
      <c r="Z2131" s="17">
        <f>((P2131*Q2131)+O2131+N2131)-Y2131</f>
        <v>0</v>
      </c>
    </row>
    <row r="2132" spans="1:26" hidden="1" x14ac:dyDescent="0.25">
      <c r="A2132" s="10" t="s">
        <v>1511</v>
      </c>
      <c r="B2132" s="11">
        <v>44340</v>
      </c>
      <c r="C2132" s="12">
        <v>417649</v>
      </c>
      <c r="D2132" s="12" t="s">
        <v>1512</v>
      </c>
      <c r="E2132" s="11">
        <v>44340</v>
      </c>
      <c r="F2132" s="13">
        <v>79907.25</v>
      </c>
      <c r="G2132" s="13">
        <v>4794.4399999999996</v>
      </c>
      <c r="H2132" s="13">
        <v>850</v>
      </c>
      <c r="I2132" s="13">
        <v>83.94</v>
      </c>
      <c r="J2132" s="13">
        <v>83935.63</v>
      </c>
      <c r="K2132" s="18" t="s">
        <v>32</v>
      </c>
      <c r="L2132" s="12">
        <v>120</v>
      </c>
      <c r="M2132" s="14">
        <v>771.66</v>
      </c>
      <c r="N2132" s="13">
        <v>0</v>
      </c>
      <c r="O2132" s="14">
        <v>0</v>
      </c>
      <c r="P2132" s="15">
        <v>108</v>
      </c>
      <c r="Q2132" s="13">
        <v>885.62</v>
      </c>
      <c r="R2132" s="13">
        <v>75052.210000000006</v>
      </c>
      <c r="S2132" s="13">
        <v>79.5</v>
      </c>
      <c r="T2132" s="13">
        <v>0</v>
      </c>
      <c r="U2132" s="13">
        <v>8207.57</v>
      </c>
      <c r="V2132" s="13">
        <v>11082.94</v>
      </c>
      <c r="W2132" s="16">
        <v>11.88</v>
      </c>
      <c r="X2132" s="16">
        <v>1211.76</v>
      </c>
      <c r="Y2132" s="17">
        <f>SUM(R2132:X2132)+N2132+O2132</f>
        <v>95645.86</v>
      </c>
      <c r="Z2132" s="17">
        <f>((P2132*Q2132)+O2132+N2132)-Y2132</f>
        <v>1.1000000000058208</v>
      </c>
    </row>
    <row r="2133" spans="1:26" hidden="1" x14ac:dyDescent="0.25">
      <c r="A2133" s="10" t="s">
        <v>4407</v>
      </c>
      <c r="B2133" s="11">
        <v>44460</v>
      </c>
      <c r="C2133" s="12">
        <v>425576</v>
      </c>
      <c r="D2133" s="12" t="s">
        <v>4408</v>
      </c>
      <c r="E2133" s="11">
        <v>44459</v>
      </c>
      <c r="F2133" s="13">
        <v>99611.32</v>
      </c>
      <c r="G2133" s="13">
        <v>5976.68</v>
      </c>
      <c r="H2133" s="13">
        <v>1055.8900000000001</v>
      </c>
      <c r="I2133" s="13">
        <v>104.64</v>
      </c>
      <c r="J2133" s="13">
        <v>104636.75</v>
      </c>
      <c r="K2133" s="18" t="s">
        <v>32</v>
      </c>
      <c r="L2133" s="12">
        <v>120</v>
      </c>
      <c r="M2133" s="14">
        <v>961.97</v>
      </c>
      <c r="N2133" s="13">
        <v>0</v>
      </c>
      <c r="O2133" s="14">
        <v>0</v>
      </c>
      <c r="P2133" s="15">
        <v>112</v>
      </c>
      <c r="Q2133" s="13">
        <v>961.97</v>
      </c>
      <c r="R2133" s="13">
        <v>97027.65</v>
      </c>
      <c r="S2133" s="13">
        <v>102.8</v>
      </c>
      <c r="T2133" s="13">
        <v>1072.9100000000001</v>
      </c>
      <c r="U2133" s="13">
        <v>10610.19</v>
      </c>
      <c r="V2133" s="13">
        <v>0</v>
      </c>
      <c r="W2133" s="16">
        <v>0</v>
      </c>
      <c r="X2133" s="16">
        <v>0</v>
      </c>
      <c r="Y2133" s="17">
        <f>SUM(R2133:X2133)+N2133+O2133</f>
        <v>108813.55</v>
      </c>
      <c r="Z2133" s="17">
        <f>((P2133*Q2133)+O2133+N2133)-Y2133</f>
        <v>-1072.9100000000035</v>
      </c>
    </row>
    <row r="2134" spans="1:26" hidden="1" x14ac:dyDescent="0.25">
      <c r="A2134" s="10" t="s">
        <v>823</v>
      </c>
      <c r="B2134" s="11">
        <v>44298</v>
      </c>
      <c r="C2134" s="12">
        <v>414704</v>
      </c>
      <c r="D2134" s="12" t="s">
        <v>824</v>
      </c>
      <c r="E2134" s="11">
        <v>44298</v>
      </c>
      <c r="F2134" s="13">
        <v>86920.19</v>
      </c>
      <c r="G2134" s="13">
        <v>5215.21</v>
      </c>
      <c r="H2134" s="13">
        <v>1220</v>
      </c>
      <c r="I2134" s="13">
        <v>91.01</v>
      </c>
      <c r="J2134" s="13">
        <v>91006.41</v>
      </c>
      <c r="K2134" s="18" t="s">
        <v>32</v>
      </c>
      <c r="L2134" s="12">
        <v>120</v>
      </c>
      <c r="M2134" s="14">
        <v>836.66</v>
      </c>
      <c r="N2134" s="13">
        <v>0</v>
      </c>
      <c r="O2134" s="14">
        <v>0</v>
      </c>
      <c r="P2134" s="15">
        <v>106</v>
      </c>
      <c r="Q2134" s="13">
        <v>971.54</v>
      </c>
      <c r="R2134" s="13">
        <v>79944.39</v>
      </c>
      <c r="S2134" s="13">
        <v>83.9</v>
      </c>
      <c r="T2134" s="13">
        <v>0</v>
      </c>
      <c r="U2134" s="13">
        <v>8657.67</v>
      </c>
      <c r="V2134" s="13">
        <v>12887.48</v>
      </c>
      <c r="W2134" s="16">
        <v>13.79</v>
      </c>
      <c r="X2134" s="16">
        <v>1396.01</v>
      </c>
      <c r="Y2134" s="17">
        <f>SUM(R2134:X2134)+N2134+O2134</f>
        <v>102983.23999999998</v>
      </c>
      <c r="Z2134" s="17">
        <f>((P2134*Q2134)+O2134+N2134)-Y2134</f>
        <v>0</v>
      </c>
    </row>
    <row r="2135" spans="1:26" hidden="1" x14ac:dyDescent="0.25">
      <c r="A2135" s="10" t="s">
        <v>9563</v>
      </c>
      <c r="B2135" s="11">
        <v>44681</v>
      </c>
      <c r="C2135" s="12">
        <v>435556</v>
      </c>
      <c r="D2135" s="12" t="s">
        <v>9564</v>
      </c>
      <c r="E2135" s="11">
        <v>44681</v>
      </c>
      <c r="F2135" s="13">
        <v>94339.62</v>
      </c>
      <c r="G2135" s="13">
        <v>5660.38</v>
      </c>
      <c r="H2135" s="13">
        <v>3370</v>
      </c>
      <c r="I2135" s="13">
        <v>96.63</v>
      </c>
      <c r="J2135" s="13">
        <v>96726.63</v>
      </c>
      <c r="K2135" s="18" t="s">
        <v>32</v>
      </c>
      <c r="L2135" s="12">
        <v>120</v>
      </c>
      <c r="M2135" s="14">
        <v>889.25</v>
      </c>
      <c r="N2135" s="13">
        <v>0</v>
      </c>
      <c r="O2135" s="14">
        <v>-0.01</v>
      </c>
      <c r="P2135" s="15">
        <v>118</v>
      </c>
      <c r="Q2135" s="13">
        <v>889.25</v>
      </c>
      <c r="R2135" s="13">
        <v>92304.33</v>
      </c>
      <c r="S2135" s="13">
        <v>96.63</v>
      </c>
      <c r="T2135" s="13">
        <v>2547.1799999999998</v>
      </c>
      <c r="U2135" s="13">
        <v>9983.3700000000008</v>
      </c>
      <c r="V2135" s="13">
        <v>0</v>
      </c>
      <c r="W2135" s="16">
        <v>0</v>
      </c>
      <c r="X2135" s="16">
        <v>0</v>
      </c>
      <c r="Y2135" s="17">
        <f>SUM(R2135:X2135)+N2135+O2135</f>
        <v>104931.5</v>
      </c>
      <c r="Z2135" s="17">
        <f>((P2135*Q2135)+O2135+N2135)-Y2135</f>
        <v>-9.9999999947613105E-3</v>
      </c>
    </row>
    <row r="2136" spans="1:26" x14ac:dyDescent="0.25">
      <c r="A2136" s="10" t="s">
        <v>10409</v>
      </c>
      <c r="B2136" s="11">
        <v>44727</v>
      </c>
      <c r="C2136" s="12">
        <v>436807</v>
      </c>
      <c r="D2136" s="12" t="s">
        <v>10410</v>
      </c>
      <c r="E2136" s="11">
        <v>44726</v>
      </c>
      <c r="F2136" s="13">
        <v>84905.66</v>
      </c>
      <c r="G2136" s="13">
        <v>5094.34</v>
      </c>
      <c r="H2136" s="53">
        <v>2700</v>
      </c>
      <c r="I2136" s="13">
        <v>87.3</v>
      </c>
      <c r="J2136" s="13">
        <v>87387.3</v>
      </c>
      <c r="K2136" s="18" t="s">
        <v>32</v>
      </c>
      <c r="L2136" s="12">
        <v>120</v>
      </c>
      <c r="M2136" s="52">
        <v>803.39</v>
      </c>
      <c r="N2136" s="13">
        <v>0</v>
      </c>
      <c r="O2136" s="14">
        <v>0</v>
      </c>
      <c r="P2136" s="15">
        <v>120</v>
      </c>
      <c r="Q2136" s="51">
        <v>803.39</v>
      </c>
      <c r="R2136" s="13">
        <v>83555.66</v>
      </c>
      <c r="S2136" s="13">
        <v>87.3</v>
      </c>
      <c r="T2136" s="13">
        <v>3744.34</v>
      </c>
      <c r="U2136" s="13">
        <v>9019.5</v>
      </c>
      <c r="V2136" s="13">
        <v>0</v>
      </c>
      <c r="W2136" s="16">
        <v>0</v>
      </c>
      <c r="X2136" s="16">
        <v>0</v>
      </c>
      <c r="Y2136" s="17">
        <f>SUM(R2136:X2136)+N2136+O2136</f>
        <v>96406.8</v>
      </c>
      <c r="Z2136" s="17">
        <f>((P2136*Q2136)+O2136+N2136)-Y2136</f>
        <v>0</v>
      </c>
    </row>
    <row r="2137" spans="1:26" hidden="1" x14ac:dyDescent="0.25">
      <c r="A2137" s="10" t="s">
        <v>9667</v>
      </c>
      <c r="B2137" s="11">
        <v>44681</v>
      </c>
      <c r="C2137" s="12">
        <v>435493</v>
      </c>
      <c r="D2137" s="12" t="s">
        <v>9668</v>
      </c>
      <c r="E2137" s="11">
        <v>44681</v>
      </c>
      <c r="F2137" s="13">
        <v>158049</v>
      </c>
      <c r="G2137" s="13">
        <v>0</v>
      </c>
      <c r="H2137" s="13">
        <v>7902.45</v>
      </c>
      <c r="I2137" s="13">
        <v>150.15</v>
      </c>
      <c r="J2137" s="13">
        <v>150296.70000000001</v>
      </c>
      <c r="K2137" s="18" t="s">
        <v>32</v>
      </c>
      <c r="L2137" s="12">
        <v>120</v>
      </c>
      <c r="M2137" s="14">
        <v>1381.75</v>
      </c>
      <c r="N2137" s="13">
        <v>0</v>
      </c>
      <c r="O2137" s="14">
        <v>0</v>
      </c>
      <c r="P2137" s="15">
        <v>119</v>
      </c>
      <c r="Q2137" s="13">
        <v>1381.75</v>
      </c>
      <c r="R2137" s="13">
        <v>148764.79999999999</v>
      </c>
      <c r="S2137" s="13">
        <v>150.15</v>
      </c>
      <c r="T2137" s="13">
        <v>0</v>
      </c>
      <c r="U2137" s="13">
        <v>15513.3</v>
      </c>
      <c r="V2137" s="13">
        <v>0</v>
      </c>
      <c r="W2137" s="16">
        <v>0</v>
      </c>
      <c r="X2137" s="16">
        <v>0</v>
      </c>
      <c r="Y2137" s="17">
        <f>SUM(R2137:X2137)+N2137+O2137</f>
        <v>164428.24999999997</v>
      </c>
      <c r="Z2137" s="17">
        <f>((P2137*Q2137)+O2137+N2137)-Y2137</f>
        <v>0</v>
      </c>
    </row>
    <row r="2138" spans="1:26" hidden="1" x14ac:dyDescent="0.25">
      <c r="A2138" s="10" t="s">
        <v>8409</v>
      </c>
      <c r="B2138" s="11">
        <v>44620</v>
      </c>
      <c r="C2138" s="12">
        <v>433767</v>
      </c>
      <c r="D2138" s="12" t="s">
        <v>8410</v>
      </c>
      <c r="E2138" s="11">
        <v>44620</v>
      </c>
      <c r="F2138" s="13">
        <v>89222.64</v>
      </c>
      <c r="G2138" s="13">
        <v>5353.36</v>
      </c>
      <c r="H2138" s="13">
        <v>8511.84</v>
      </c>
      <c r="I2138" s="13">
        <v>86.06</v>
      </c>
      <c r="J2138" s="13">
        <v>86150.22</v>
      </c>
      <c r="K2138" s="18" t="s">
        <v>32</v>
      </c>
      <c r="L2138" s="12">
        <v>120</v>
      </c>
      <c r="M2138" s="14">
        <v>792.02</v>
      </c>
      <c r="N2138" s="13">
        <v>0</v>
      </c>
      <c r="O2138" s="14">
        <v>0</v>
      </c>
      <c r="P2138" s="15">
        <v>117</v>
      </c>
      <c r="Q2138" s="13">
        <v>792.02</v>
      </c>
      <c r="R2138" s="13">
        <v>83912.56</v>
      </c>
      <c r="S2138" s="13">
        <v>83.9</v>
      </c>
      <c r="T2138" s="13">
        <v>0</v>
      </c>
      <c r="U2138" s="13">
        <v>8669.8799999999992</v>
      </c>
      <c r="V2138" s="13">
        <v>0</v>
      </c>
      <c r="W2138" s="16">
        <v>0</v>
      </c>
      <c r="X2138" s="16">
        <v>0</v>
      </c>
      <c r="Y2138" s="17">
        <f>SUM(R2138:X2138)+N2138+O2138</f>
        <v>92666.34</v>
      </c>
      <c r="Z2138" s="17">
        <f>((P2138*Q2138)+O2138+N2138)-Y2138</f>
        <v>0</v>
      </c>
    </row>
    <row r="2139" spans="1:26" hidden="1" x14ac:dyDescent="0.25">
      <c r="A2139" s="10" t="s">
        <v>7857</v>
      </c>
      <c r="B2139" s="11">
        <v>44592</v>
      </c>
      <c r="C2139" s="12">
        <v>432247</v>
      </c>
      <c r="D2139" s="12" t="s">
        <v>7858</v>
      </c>
      <c r="E2139" s="11">
        <v>44592</v>
      </c>
      <c r="F2139" s="13">
        <v>86102.83</v>
      </c>
      <c r="G2139" s="13">
        <v>5166.17</v>
      </c>
      <c r="H2139" s="13">
        <v>4564</v>
      </c>
      <c r="I2139" s="13">
        <v>86.79</v>
      </c>
      <c r="J2139" s="13">
        <v>86791.79</v>
      </c>
      <c r="K2139" s="18" t="s">
        <v>32</v>
      </c>
      <c r="L2139" s="12">
        <v>120</v>
      </c>
      <c r="M2139" s="14">
        <v>797.92</v>
      </c>
      <c r="N2139" s="13">
        <v>0</v>
      </c>
      <c r="O2139" s="14">
        <v>-0.01</v>
      </c>
      <c r="P2139" s="15">
        <v>116</v>
      </c>
      <c r="Q2139" s="13">
        <v>797.92</v>
      </c>
      <c r="R2139" s="13">
        <v>83590.64</v>
      </c>
      <c r="S2139" s="13">
        <v>86.05</v>
      </c>
      <c r="T2139" s="13">
        <v>0</v>
      </c>
      <c r="U2139" s="13">
        <v>8882.0400000000009</v>
      </c>
      <c r="V2139" s="13">
        <v>0</v>
      </c>
      <c r="W2139" s="16">
        <v>0</v>
      </c>
      <c r="X2139" s="16">
        <v>0</v>
      </c>
      <c r="Y2139" s="17">
        <f>SUM(R2139:X2139)+N2139+O2139</f>
        <v>92558.720000000016</v>
      </c>
      <c r="Z2139" s="17">
        <f>((P2139*Q2139)+O2139+N2139)-Y2139</f>
        <v>-1.0000000009313226E-2</v>
      </c>
    </row>
    <row r="2140" spans="1:26" hidden="1" x14ac:dyDescent="0.25">
      <c r="A2140" s="10" t="s">
        <v>9505</v>
      </c>
      <c r="B2140" s="11">
        <v>44679</v>
      </c>
      <c r="C2140" s="12">
        <v>435007</v>
      </c>
      <c r="D2140" s="12" t="s">
        <v>9506</v>
      </c>
      <c r="E2140" s="11">
        <v>44679</v>
      </c>
      <c r="F2140" s="13">
        <v>86102.83</v>
      </c>
      <c r="G2140" s="13">
        <v>5166.17</v>
      </c>
      <c r="H2140" s="13">
        <v>2800</v>
      </c>
      <c r="I2140" s="13">
        <v>88.47</v>
      </c>
      <c r="J2140" s="13">
        <v>88557.47</v>
      </c>
      <c r="K2140" s="18" t="s">
        <v>32</v>
      </c>
      <c r="L2140" s="12">
        <v>120</v>
      </c>
      <c r="M2140" s="14">
        <v>814.15</v>
      </c>
      <c r="N2140" s="13">
        <v>0</v>
      </c>
      <c r="O2140" s="14">
        <v>-0.01</v>
      </c>
      <c r="P2140" s="15">
        <v>119</v>
      </c>
      <c r="Q2140" s="13">
        <v>814.15</v>
      </c>
      <c r="R2140" s="13">
        <v>84580.98</v>
      </c>
      <c r="S2140" s="13">
        <v>88.47</v>
      </c>
      <c r="T2140" s="13">
        <v>3073.88</v>
      </c>
      <c r="U2140" s="13">
        <v>9140.5300000000007</v>
      </c>
      <c r="V2140" s="13">
        <v>0</v>
      </c>
      <c r="W2140" s="16">
        <v>0</v>
      </c>
      <c r="X2140" s="16">
        <v>0</v>
      </c>
      <c r="Y2140" s="17">
        <f>SUM(R2140:X2140)+N2140+O2140</f>
        <v>96883.85</v>
      </c>
      <c r="Z2140" s="17">
        <f>((P2140*Q2140)+O2140+N2140)-Y2140</f>
        <v>-1.0000000009313226E-2</v>
      </c>
    </row>
    <row r="2141" spans="1:26" hidden="1" x14ac:dyDescent="0.25">
      <c r="A2141" s="10" t="s">
        <v>9329</v>
      </c>
      <c r="B2141" s="11">
        <v>44676</v>
      </c>
      <c r="C2141" s="12">
        <v>434823</v>
      </c>
      <c r="D2141" s="12" t="s">
        <v>9330</v>
      </c>
      <c r="E2141" s="11">
        <v>44657</v>
      </c>
      <c r="F2141" s="13">
        <v>86154.49</v>
      </c>
      <c r="G2141" s="13">
        <v>5169.2700000000004</v>
      </c>
      <c r="H2141" s="13">
        <v>2739.71</v>
      </c>
      <c r="I2141" s="13">
        <v>88.58</v>
      </c>
      <c r="J2141" s="13">
        <v>88672.63</v>
      </c>
      <c r="K2141" s="18" t="s">
        <v>32</v>
      </c>
      <c r="L2141" s="12">
        <v>120</v>
      </c>
      <c r="M2141" s="14">
        <v>815.21</v>
      </c>
      <c r="N2141" s="13">
        <v>0</v>
      </c>
      <c r="O2141" s="14">
        <v>0</v>
      </c>
      <c r="P2141" s="15">
        <v>119</v>
      </c>
      <c r="Q2141" s="13">
        <v>815.21</v>
      </c>
      <c r="R2141" s="13">
        <v>84693.13</v>
      </c>
      <c r="S2141" s="13">
        <v>88.58</v>
      </c>
      <c r="T2141" s="13">
        <v>3075.71</v>
      </c>
      <c r="U2141" s="13">
        <v>9152.57</v>
      </c>
      <c r="V2141" s="13">
        <v>0</v>
      </c>
      <c r="W2141" s="16">
        <v>0</v>
      </c>
      <c r="X2141" s="16">
        <v>0</v>
      </c>
      <c r="Y2141" s="17">
        <f>SUM(R2141:X2141)+N2141+O2141</f>
        <v>97009.99000000002</v>
      </c>
      <c r="Z2141" s="17">
        <f>((P2141*Q2141)+O2141+N2141)-Y2141</f>
        <v>0</v>
      </c>
    </row>
    <row r="2142" spans="1:26" hidden="1" x14ac:dyDescent="0.25">
      <c r="A2142" s="10" t="s">
        <v>4151</v>
      </c>
      <c r="B2142" s="11">
        <v>44453</v>
      </c>
      <c r="C2142" s="12">
        <v>425038</v>
      </c>
      <c r="D2142" s="12" t="s">
        <v>4152</v>
      </c>
      <c r="E2142" s="11">
        <v>44453</v>
      </c>
      <c r="F2142" s="13">
        <v>86102.83</v>
      </c>
      <c r="G2142" s="13">
        <v>5166.17</v>
      </c>
      <c r="H2142" s="13">
        <v>7749.25</v>
      </c>
      <c r="I2142" s="13">
        <v>83.6</v>
      </c>
      <c r="J2142" s="13">
        <v>83603.350000000006</v>
      </c>
      <c r="K2142" s="18" t="s">
        <v>32</v>
      </c>
      <c r="L2142" s="12">
        <v>120</v>
      </c>
      <c r="M2142" s="14">
        <v>768.6</v>
      </c>
      <c r="N2142" s="13">
        <v>0</v>
      </c>
      <c r="O2142" s="14">
        <v>0</v>
      </c>
      <c r="P2142" s="15">
        <v>112</v>
      </c>
      <c r="Q2142" s="13">
        <v>768.6</v>
      </c>
      <c r="R2142" s="13">
        <v>77951.83</v>
      </c>
      <c r="S2142" s="13">
        <v>78</v>
      </c>
      <c r="T2142" s="13">
        <v>0</v>
      </c>
      <c r="U2142" s="13">
        <v>8053.37</v>
      </c>
      <c r="V2142" s="13">
        <v>0</v>
      </c>
      <c r="W2142" s="16">
        <v>0</v>
      </c>
      <c r="X2142" s="16">
        <v>0</v>
      </c>
      <c r="Y2142" s="17">
        <f>SUM(R2142:X2142)+N2142+O2142</f>
        <v>86083.199999999997</v>
      </c>
      <c r="Z2142" s="17">
        <f>((P2142*Q2142)+O2142+N2142)-Y2142</f>
        <v>0</v>
      </c>
    </row>
    <row r="2143" spans="1:26" hidden="1" x14ac:dyDescent="0.25">
      <c r="A2143" s="10" t="s">
        <v>7993</v>
      </c>
      <c r="B2143" s="11">
        <v>44592</v>
      </c>
      <c r="C2143" s="12">
        <v>432747</v>
      </c>
      <c r="D2143" s="12" t="s">
        <v>7994</v>
      </c>
      <c r="E2143" s="11">
        <v>44591</v>
      </c>
      <c r="F2143" s="13">
        <v>122641.51</v>
      </c>
      <c r="G2143" s="13">
        <v>7358.49</v>
      </c>
      <c r="H2143" s="13">
        <v>11709.45</v>
      </c>
      <c r="I2143" s="13">
        <v>118.41</v>
      </c>
      <c r="J2143" s="13">
        <v>118408.96000000001</v>
      </c>
      <c r="K2143" s="18" t="s">
        <v>32</v>
      </c>
      <c r="L2143" s="12">
        <v>120</v>
      </c>
      <c r="M2143" s="14">
        <v>1088.5899999999999</v>
      </c>
      <c r="N2143" s="13">
        <v>0</v>
      </c>
      <c r="O2143" s="14">
        <v>0</v>
      </c>
      <c r="P2143" s="15">
        <v>116</v>
      </c>
      <c r="Q2143" s="13">
        <v>1088.5899999999999</v>
      </c>
      <c r="R2143" s="13">
        <v>114347.55</v>
      </c>
      <c r="S2143" s="13">
        <v>114.45</v>
      </c>
      <c r="T2143" s="13">
        <v>0</v>
      </c>
      <c r="U2143" s="13">
        <v>11814.44</v>
      </c>
      <c r="V2143" s="13">
        <v>0</v>
      </c>
      <c r="W2143" s="16">
        <v>0</v>
      </c>
      <c r="X2143" s="16">
        <v>0</v>
      </c>
      <c r="Y2143" s="17">
        <f>SUM(R2143:X2143)+N2143+O2143</f>
        <v>126276.44</v>
      </c>
      <c r="Z2143" s="17">
        <f>((P2143*Q2143)+O2143+N2143)-Y2143</f>
        <v>0</v>
      </c>
    </row>
    <row r="2144" spans="1:26" x14ac:dyDescent="0.25">
      <c r="A2144" s="41" t="s">
        <v>10411</v>
      </c>
      <c r="B2144" s="42">
        <v>44728</v>
      </c>
      <c r="C2144" s="43">
        <v>436813</v>
      </c>
      <c r="D2144" s="43" t="s">
        <v>10412</v>
      </c>
      <c r="E2144" s="42">
        <v>44728</v>
      </c>
      <c r="F2144" s="44">
        <v>90566.04</v>
      </c>
      <c r="G2144" s="44">
        <v>5433.96</v>
      </c>
      <c r="H2144" s="53">
        <v>2880</v>
      </c>
      <c r="I2144" s="44">
        <v>93.12</v>
      </c>
      <c r="J2144" s="44">
        <v>93213.119999999995</v>
      </c>
      <c r="K2144" s="45" t="s">
        <v>32</v>
      </c>
      <c r="L2144" s="43">
        <v>120</v>
      </c>
      <c r="M2144" s="52">
        <v>856.95</v>
      </c>
      <c r="N2144" s="44">
        <v>0</v>
      </c>
      <c r="O2144" s="46">
        <v>0.02</v>
      </c>
      <c r="P2144" s="47">
        <v>120</v>
      </c>
      <c r="Q2144" s="51">
        <v>856.95</v>
      </c>
      <c r="R2144" s="44">
        <v>89126.04</v>
      </c>
      <c r="S2144" s="44">
        <v>93.12</v>
      </c>
      <c r="T2144" s="44">
        <v>3993.94</v>
      </c>
      <c r="U2144" s="44">
        <v>9620.8799999999992</v>
      </c>
      <c r="V2144" s="44">
        <v>0</v>
      </c>
      <c r="W2144" s="48">
        <v>0</v>
      </c>
      <c r="X2144" s="48">
        <v>0</v>
      </c>
      <c r="Y2144" s="49">
        <f>SUM(R2144:X2144)+N2144+O2144</f>
        <v>102834</v>
      </c>
      <c r="Z2144" s="49">
        <f>((P2144*Q2144)+O2144+N2144)-Y2144</f>
        <v>2.0000000004074536E-2</v>
      </c>
    </row>
    <row r="2145" spans="1:26" hidden="1" x14ac:dyDescent="0.25">
      <c r="A2145" s="10" t="s">
        <v>7771</v>
      </c>
      <c r="B2145" s="11">
        <v>44589</v>
      </c>
      <c r="C2145" s="12">
        <v>432239</v>
      </c>
      <c r="D2145" s="12" t="s">
        <v>7772</v>
      </c>
      <c r="E2145" s="11">
        <v>44589</v>
      </c>
      <c r="F2145" s="13">
        <v>105275.06</v>
      </c>
      <c r="G2145" s="13">
        <v>6316.5</v>
      </c>
      <c r="H2145" s="13">
        <v>5579.58</v>
      </c>
      <c r="I2145" s="13">
        <v>106.12</v>
      </c>
      <c r="J2145" s="13">
        <v>106118.1</v>
      </c>
      <c r="K2145" s="18" t="s">
        <v>32</v>
      </c>
      <c r="L2145" s="12">
        <v>120</v>
      </c>
      <c r="M2145" s="14">
        <v>975.59</v>
      </c>
      <c r="N2145" s="13">
        <v>0</v>
      </c>
      <c r="O2145" s="14">
        <v>-0.02</v>
      </c>
      <c r="P2145" s="15">
        <v>116</v>
      </c>
      <c r="Q2145" s="13">
        <v>975.59</v>
      </c>
      <c r="R2145" s="13">
        <v>102204.12</v>
      </c>
      <c r="S2145" s="13">
        <v>105.21</v>
      </c>
      <c r="T2145" s="13">
        <v>947.48</v>
      </c>
      <c r="U2145" s="13">
        <v>10859.09</v>
      </c>
      <c r="V2145" s="13">
        <v>0</v>
      </c>
      <c r="W2145" s="16">
        <v>0</v>
      </c>
      <c r="X2145" s="16">
        <v>0</v>
      </c>
      <c r="Y2145" s="17">
        <f>SUM(R2145:X2145)+N2145+O2145</f>
        <v>114115.87999999999</v>
      </c>
      <c r="Z2145" s="17">
        <f>((P2145*Q2145)+O2145+N2145)-Y2145</f>
        <v>-947.45999999999185</v>
      </c>
    </row>
    <row r="2146" spans="1:26" hidden="1" x14ac:dyDescent="0.25">
      <c r="A2146" s="10" t="s">
        <v>4443</v>
      </c>
      <c r="B2146" s="11">
        <v>44461</v>
      </c>
      <c r="C2146" s="12">
        <v>425661</v>
      </c>
      <c r="D2146" s="12" t="s">
        <v>4444</v>
      </c>
      <c r="E2146" s="11">
        <v>44460</v>
      </c>
      <c r="F2146" s="13">
        <v>86102.83</v>
      </c>
      <c r="G2146" s="13">
        <v>5166.17</v>
      </c>
      <c r="H2146" s="13">
        <v>2739</v>
      </c>
      <c r="I2146" s="13">
        <v>88.62</v>
      </c>
      <c r="J2146" s="13">
        <v>88618.62</v>
      </c>
      <c r="K2146" s="18" t="s">
        <v>32</v>
      </c>
      <c r="L2146" s="12">
        <v>120</v>
      </c>
      <c r="M2146" s="14">
        <v>814.71</v>
      </c>
      <c r="N2146" s="13">
        <v>0</v>
      </c>
      <c r="O2146" s="14">
        <v>0</v>
      </c>
      <c r="P2146" s="15">
        <v>112</v>
      </c>
      <c r="Q2146" s="13">
        <v>814.71</v>
      </c>
      <c r="R2146" s="13">
        <v>82407.02</v>
      </c>
      <c r="S2146" s="13">
        <v>84.82</v>
      </c>
      <c r="T2146" s="13">
        <v>0</v>
      </c>
      <c r="U2146" s="13">
        <v>8755.68</v>
      </c>
      <c r="V2146" s="13">
        <v>0</v>
      </c>
      <c r="W2146" s="16">
        <v>0</v>
      </c>
      <c r="X2146" s="16">
        <v>0</v>
      </c>
      <c r="Y2146" s="17">
        <f>SUM(R2146:X2146)+N2146+O2146</f>
        <v>91247.520000000019</v>
      </c>
      <c r="Z2146" s="17">
        <f>((P2146*Q2146)+O2146+N2146)-Y2146</f>
        <v>0</v>
      </c>
    </row>
    <row r="2147" spans="1:26" hidden="1" x14ac:dyDescent="0.25">
      <c r="A2147" s="10" t="s">
        <v>3683</v>
      </c>
      <c r="B2147" s="11">
        <v>44434</v>
      </c>
      <c r="C2147" s="12">
        <v>423372</v>
      </c>
      <c r="D2147" s="12" t="s">
        <v>3684</v>
      </c>
      <c r="E2147" s="11">
        <v>44434</v>
      </c>
      <c r="F2147" s="13">
        <v>89531.93</v>
      </c>
      <c r="G2147" s="13">
        <v>5371.92</v>
      </c>
      <c r="H2147" s="13">
        <v>949.04</v>
      </c>
      <c r="I2147" s="13">
        <v>94.05</v>
      </c>
      <c r="J2147" s="13">
        <v>94048.86</v>
      </c>
      <c r="K2147" s="18" t="s">
        <v>32</v>
      </c>
      <c r="L2147" s="12">
        <v>120</v>
      </c>
      <c r="M2147" s="14">
        <v>864.64</v>
      </c>
      <c r="N2147" s="13">
        <v>0</v>
      </c>
      <c r="O2147" s="14">
        <v>0</v>
      </c>
      <c r="P2147" s="15">
        <v>111</v>
      </c>
      <c r="Q2147" s="13">
        <v>864.64</v>
      </c>
      <c r="R2147" s="13">
        <v>86430.99</v>
      </c>
      <c r="S2147" s="13">
        <v>91.59</v>
      </c>
      <c r="T2147" s="13">
        <v>0</v>
      </c>
      <c r="U2147" s="13">
        <v>9452.4599999999991</v>
      </c>
      <c r="V2147" s="13">
        <v>0</v>
      </c>
      <c r="W2147" s="16">
        <v>0</v>
      </c>
      <c r="X2147" s="16">
        <v>0</v>
      </c>
      <c r="Y2147" s="17">
        <f>SUM(R2147:X2147)+N2147+O2147</f>
        <v>95975.040000000008</v>
      </c>
      <c r="Z2147" s="17">
        <f>((P2147*Q2147)+O2147+N2147)-Y2147</f>
        <v>0</v>
      </c>
    </row>
    <row r="2148" spans="1:26" x14ac:dyDescent="0.25">
      <c r="A2148" s="10" t="s">
        <v>10581</v>
      </c>
      <c r="B2148" s="11">
        <v>44740</v>
      </c>
      <c r="C2148" s="12">
        <v>436815</v>
      </c>
      <c r="D2148" s="12" t="s">
        <v>10582</v>
      </c>
      <c r="E2148" s="11">
        <v>44740</v>
      </c>
      <c r="F2148" s="13">
        <v>68361.84</v>
      </c>
      <c r="G2148" s="13">
        <v>4101.71</v>
      </c>
      <c r="H2148" s="53">
        <v>14492.71</v>
      </c>
      <c r="I2148" s="13">
        <v>57.97</v>
      </c>
      <c r="J2148" s="13">
        <v>58028.81</v>
      </c>
      <c r="K2148" s="18" t="s">
        <v>32</v>
      </c>
      <c r="L2148" s="12">
        <v>120</v>
      </c>
      <c r="M2148" s="52">
        <v>533.49</v>
      </c>
      <c r="N2148" s="13">
        <v>0</v>
      </c>
      <c r="O2148" s="14">
        <v>0</v>
      </c>
      <c r="P2148" s="15">
        <v>120</v>
      </c>
      <c r="Q2148" s="51">
        <v>533.49</v>
      </c>
      <c r="R2148" s="13">
        <v>57970.84</v>
      </c>
      <c r="S2148" s="13">
        <v>57.97</v>
      </c>
      <c r="T2148" s="13">
        <v>0</v>
      </c>
      <c r="U2148" s="13">
        <v>5989.99</v>
      </c>
      <c r="V2148" s="13">
        <v>0</v>
      </c>
      <c r="W2148" s="16">
        <v>0</v>
      </c>
      <c r="X2148" s="16">
        <v>0</v>
      </c>
      <c r="Y2148" s="17">
        <f>SUM(R2148:X2148)+N2148+O2148</f>
        <v>64018.799999999996</v>
      </c>
      <c r="Z2148" s="17">
        <f>((P2148*Q2148)+O2148+N2148)-Y2148</f>
        <v>0</v>
      </c>
    </row>
    <row r="2149" spans="1:26" hidden="1" x14ac:dyDescent="0.25">
      <c r="A2149" s="10" t="s">
        <v>8885</v>
      </c>
      <c r="B2149" s="11">
        <v>44649</v>
      </c>
      <c r="C2149" s="12">
        <v>434570</v>
      </c>
      <c r="D2149" s="12" t="s">
        <v>8886</v>
      </c>
      <c r="E2149" s="11">
        <v>44649</v>
      </c>
      <c r="F2149" s="13">
        <v>83232.740000000005</v>
      </c>
      <c r="G2149" s="13">
        <v>4993.96</v>
      </c>
      <c r="H2149" s="13">
        <v>4411.34</v>
      </c>
      <c r="I2149" s="13">
        <v>83.82</v>
      </c>
      <c r="J2149" s="13">
        <v>83899.18</v>
      </c>
      <c r="K2149" s="18" t="s">
        <v>32</v>
      </c>
      <c r="L2149" s="12">
        <v>120</v>
      </c>
      <c r="M2149" s="14">
        <v>771.33</v>
      </c>
      <c r="N2149" s="13">
        <v>0</v>
      </c>
      <c r="O2149" s="14">
        <v>0.01</v>
      </c>
      <c r="P2149" s="15">
        <v>118</v>
      </c>
      <c r="Q2149" s="13">
        <v>771.33</v>
      </c>
      <c r="R2149" s="13">
        <v>81523.600000000006</v>
      </c>
      <c r="S2149" s="13">
        <v>83.82</v>
      </c>
      <c r="T2149" s="13">
        <v>749.09</v>
      </c>
      <c r="U2149" s="13">
        <v>8660.42</v>
      </c>
      <c r="V2149" s="13">
        <v>0</v>
      </c>
      <c r="W2149" s="16">
        <v>0</v>
      </c>
      <c r="X2149" s="16">
        <v>0</v>
      </c>
      <c r="Y2149" s="17">
        <f>SUM(R2149:X2149)+N2149+O2149</f>
        <v>91016.94</v>
      </c>
      <c r="Z2149" s="17">
        <f>((P2149*Q2149)+O2149+N2149)-Y2149</f>
        <v>9.9999999947613105E-3</v>
      </c>
    </row>
    <row r="2150" spans="1:26" hidden="1" x14ac:dyDescent="0.25">
      <c r="A2150" s="10" t="s">
        <v>1815</v>
      </c>
      <c r="B2150" s="11">
        <v>44355</v>
      </c>
      <c r="C2150" s="12">
        <v>418749</v>
      </c>
      <c r="D2150" s="12" t="s">
        <v>1816</v>
      </c>
      <c r="E2150" s="11">
        <v>44354</v>
      </c>
      <c r="F2150" s="13">
        <v>83232.740000000005</v>
      </c>
      <c r="G2150" s="13">
        <v>4993.96</v>
      </c>
      <c r="H2150" s="13">
        <v>1800</v>
      </c>
      <c r="I2150" s="13">
        <v>86.51</v>
      </c>
      <c r="J2150" s="13">
        <v>86513.21</v>
      </c>
      <c r="K2150" s="18" t="s">
        <v>32</v>
      </c>
      <c r="L2150" s="12">
        <v>120</v>
      </c>
      <c r="M2150" s="14">
        <v>795.36</v>
      </c>
      <c r="N2150" s="13">
        <v>0</v>
      </c>
      <c r="O2150" s="14">
        <v>0</v>
      </c>
      <c r="P2150" s="15">
        <v>108</v>
      </c>
      <c r="Q2150" s="13">
        <v>911.92</v>
      </c>
      <c r="R2150" s="13">
        <v>77431.179999999993</v>
      </c>
      <c r="S2150" s="13">
        <v>81.260000000000005</v>
      </c>
      <c r="T2150" s="13">
        <v>0</v>
      </c>
      <c r="U2150" s="13">
        <v>8386.44</v>
      </c>
      <c r="V2150" s="13">
        <v>11347.56</v>
      </c>
      <c r="W2150" s="16">
        <v>11.88</v>
      </c>
      <c r="X2150" s="16">
        <v>1229.04</v>
      </c>
      <c r="Y2150" s="17">
        <f>SUM(R2150:X2150)+N2150+O2150</f>
        <v>98487.359999999986</v>
      </c>
      <c r="Z2150" s="17">
        <f>((P2150*Q2150)+O2150+N2150)-Y2150</f>
        <v>0</v>
      </c>
    </row>
    <row r="2151" spans="1:26" hidden="1" x14ac:dyDescent="0.25">
      <c r="A2151" s="10" t="s">
        <v>5347</v>
      </c>
      <c r="B2151" s="11">
        <v>44487</v>
      </c>
      <c r="C2151" s="12">
        <v>427830</v>
      </c>
      <c r="D2151" s="12" t="s">
        <v>5348</v>
      </c>
      <c r="E2151" s="11">
        <v>44487</v>
      </c>
      <c r="F2151" s="13">
        <v>83232.740000000005</v>
      </c>
      <c r="G2151" s="13">
        <v>4993.96</v>
      </c>
      <c r="H2151" s="13">
        <v>850</v>
      </c>
      <c r="I2151" s="13">
        <v>87.46</v>
      </c>
      <c r="J2151" s="13">
        <v>87464.16</v>
      </c>
      <c r="K2151" s="18" t="s">
        <v>32</v>
      </c>
      <c r="L2151" s="12">
        <v>120</v>
      </c>
      <c r="M2151" s="14">
        <v>804.1</v>
      </c>
      <c r="N2151" s="13">
        <v>0</v>
      </c>
      <c r="O2151" s="14">
        <v>0.03</v>
      </c>
      <c r="P2151" s="15">
        <v>113</v>
      </c>
      <c r="Q2151" s="13">
        <v>804.1</v>
      </c>
      <c r="R2151" s="13">
        <v>81802.98</v>
      </c>
      <c r="S2151" s="13">
        <v>87.46</v>
      </c>
      <c r="T2151" s="13">
        <v>2247.27</v>
      </c>
      <c r="U2151" s="13">
        <v>9027.84</v>
      </c>
      <c r="V2151" s="13">
        <v>0</v>
      </c>
      <c r="W2151" s="16">
        <v>0</v>
      </c>
      <c r="X2151" s="16">
        <v>0</v>
      </c>
      <c r="Y2151" s="17">
        <f>SUM(R2151:X2151)+N2151+O2151</f>
        <v>93165.58</v>
      </c>
      <c r="Z2151" s="17">
        <f>((P2151*Q2151)+O2151+N2151)-Y2151</f>
        <v>-2302.25</v>
      </c>
    </row>
    <row r="2152" spans="1:26" hidden="1" x14ac:dyDescent="0.25">
      <c r="A2152" s="10" t="s">
        <v>6203</v>
      </c>
      <c r="B2152" s="11">
        <v>44510</v>
      </c>
      <c r="C2152" s="12">
        <v>429468</v>
      </c>
      <c r="D2152" s="12" t="s">
        <v>6204</v>
      </c>
      <c r="E2152" s="11">
        <v>44510</v>
      </c>
      <c r="F2152" s="13">
        <v>86102.83</v>
      </c>
      <c r="G2152" s="13">
        <v>5166.17</v>
      </c>
      <c r="H2152" s="13">
        <v>1155</v>
      </c>
      <c r="I2152" s="13">
        <v>90.2</v>
      </c>
      <c r="J2152" s="13">
        <v>90204.2</v>
      </c>
      <c r="K2152" s="18" t="s">
        <v>32</v>
      </c>
      <c r="L2152" s="12">
        <v>120</v>
      </c>
      <c r="M2152" s="14">
        <v>829.29</v>
      </c>
      <c r="N2152" s="13">
        <v>0</v>
      </c>
      <c r="O2152" s="14">
        <v>0</v>
      </c>
      <c r="P2152" s="15">
        <v>113</v>
      </c>
      <c r="Q2152" s="13">
        <v>829.29</v>
      </c>
      <c r="R2152" s="13">
        <v>84363.33</v>
      </c>
      <c r="S2152" s="13">
        <v>90.2</v>
      </c>
      <c r="T2152" s="13">
        <v>2324.79</v>
      </c>
      <c r="U2152" s="13">
        <v>9310.6</v>
      </c>
      <c r="V2152" s="13">
        <v>0</v>
      </c>
      <c r="W2152" s="16">
        <v>0</v>
      </c>
      <c r="X2152" s="16">
        <v>0</v>
      </c>
      <c r="Y2152" s="17">
        <f>SUM(R2152:X2152)+N2152+O2152</f>
        <v>96088.92</v>
      </c>
      <c r="Z2152" s="17">
        <f>((P2152*Q2152)+O2152+N2152)-Y2152</f>
        <v>-2379.1500000000087</v>
      </c>
    </row>
    <row r="2153" spans="1:26" hidden="1" x14ac:dyDescent="0.25">
      <c r="A2153" s="10" t="s">
        <v>1677</v>
      </c>
      <c r="B2153" s="11">
        <v>44347</v>
      </c>
      <c r="C2153" s="12">
        <v>418343</v>
      </c>
      <c r="D2153" s="12" t="s">
        <v>1678</v>
      </c>
      <c r="E2153" s="11">
        <v>44347</v>
      </c>
      <c r="F2153" s="13">
        <v>86102.83</v>
      </c>
      <c r="G2153" s="13">
        <v>5166.17</v>
      </c>
      <c r="H2153" s="13">
        <v>912.7</v>
      </c>
      <c r="I2153" s="13">
        <v>90.45</v>
      </c>
      <c r="J2153" s="13">
        <v>90446.75</v>
      </c>
      <c r="K2153" s="18" t="s">
        <v>32</v>
      </c>
      <c r="L2153" s="12">
        <v>120</v>
      </c>
      <c r="M2153" s="14">
        <v>831.52</v>
      </c>
      <c r="N2153" s="13">
        <v>0</v>
      </c>
      <c r="O2153" s="14">
        <v>0</v>
      </c>
      <c r="P2153" s="15">
        <v>108</v>
      </c>
      <c r="Q2153" s="13">
        <v>954.32</v>
      </c>
      <c r="R2153" s="13">
        <v>80874.14</v>
      </c>
      <c r="S2153" s="13">
        <v>85.71</v>
      </c>
      <c r="T2153" s="13">
        <v>0</v>
      </c>
      <c r="U2153" s="13">
        <v>8844.31</v>
      </c>
      <c r="V2153" s="13">
        <v>11943.72</v>
      </c>
      <c r="W2153" s="16">
        <v>12.97</v>
      </c>
      <c r="X2153" s="16">
        <v>1305.71</v>
      </c>
      <c r="Y2153" s="17">
        <f>SUM(R2153:X2153)+N2153+O2153</f>
        <v>103066.56000000001</v>
      </c>
      <c r="Z2153" s="17">
        <f>((P2153*Q2153)+O2153+N2153)-Y2153</f>
        <v>0</v>
      </c>
    </row>
    <row r="2154" spans="1:26" hidden="1" x14ac:dyDescent="0.25">
      <c r="A2154" s="10" t="s">
        <v>675</v>
      </c>
      <c r="B2154" s="11">
        <v>44285</v>
      </c>
      <c r="C2154" s="12">
        <v>413809</v>
      </c>
      <c r="D2154" s="12" t="s">
        <v>676</v>
      </c>
      <c r="E2154" s="11">
        <v>44284</v>
      </c>
      <c r="F2154" s="13">
        <v>73761.42</v>
      </c>
      <c r="G2154" s="13">
        <v>4425.6899999999996</v>
      </c>
      <c r="H2154" s="13">
        <v>781.88</v>
      </c>
      <c r="I2154" s="13">
        <v>77.48</v>
      </c>
      <c r="J2154" s="13">
        <v>77482.710000000006</v>
      </c>
      <c r="K2154" s="18" t="s">
        <v>32</v>
      </c>
      <c r="L2154" s="12">
        <v>120</v>
      </c>
      <c r="M2154" s="14">
        <v>712.33</v>
      </c>
      <c r="N2154" s="13">
        <v>0</v>
      </c>
      <c r="O2154" s="14">
        <v>0</v>
      </c>
      <c r="P2154" s="15">
        <v>108</v>
      </c>
      <c r="Q2154" s="13">
        <v>832.85</v>
      </c>
      <c r="R2154" s="13">
        <v>69282.25</v>
      </c>
      <c r="S2154" s="13">
        <v>73.400000000000006</v>
      </c>
      <c r="T2154" s="13">
        <v>0</v>
      </c>
      <c r="U2154" s="13">
        <v>7575.99</v>
      </c>
      <c r="V2154" s="13">
        <v>11722.32</v>
      </c>
      <c r="W2154" s="16">
        <v>12.96</v>
      </c>
      <c r="X2154" s="16">
        <v>1281.97</v>
      </c>
      <c r="Y2154" s="17">
        <f>SUM(R2154:X2154)+N2154+O2154</f>
        <v>89948.89</v>
      </c>
      <c r="Z2154" s="17">
        <f>((P2154*Q2154)+O2154+N2154)-Y2154</f>
        <v>-1.0899999999965075</v>
      </c>
    </row>
    <row r="2155" spans="1:26" hidden="1" x14ac:dyDescent="0.25">
      <c r="A2155" s="10" t="s">
        <v>9325</v>
      </c>
      <c r="B2155" s="11">
        <v>44676</v>
      </c>
      <c r="C2155" s="12">
        <v>435137</v>
      </c>
      <c r="D2155" s="12" t="s">
        <v>9326</v>
      </c>
      <c r="E2155" s="11">
        <v>44673</v>
      </c>
      <c r="F2155" s="13">
        <v>71191.740000000005</v>
      </c>
      <c r="G2155" s="13">
        <v>4271.5</v>
      </c>
      <c r="H2155" s="13">
        <v>3773.16</v>
      </c>
      <c r="I2155" s="13">
        <v>71.69</v>
      </c>
      <c r="J2155" s="13">
        <v>71761.77</v>
      </c>
      <c r="K2155" s="18" t="s">
        <v>32</v>
      </c>
      <c r="L2155" s="12">
        <v>120</v>
      </c>
      <c r="M2155" s="14">
        <v>659.74</v>
      </c>
      <c r="N2155" s="13">
        <v>0</v>
      </c>
      <c r="O2155" s="14">
        <v>-0.02</v>
      </c>
      <c r="P2155" s="15">
        <v>119</v>
      </c>
      <c r="Q2155" s="13">
        <v>659.74</v>
      </c>
      <c r="R2155" s="13">
        <v>69748.88</v>
      </c>
      <c r="S2155" s="13">
        <v>71.69</v>
      </c>
      <c r="T2155" s="13">
        <v>1281.46</v>
      </c>
      <c r="U2155" s="13">
        <v>7407.03</v>
      </c>
      <c r="V2155" s="13">
        <v>0</v>
      </c>
      <c r="W2155" s="16">
        <v>0</v>
      </c>
      <c r="X2155" s="16">
        <v>0</v>
      </c>
      <c r="Y2155" s="17">
        <f>SUM(R2155:X2155)+N2155+O2155</f>
        <v>78509.040000000008</v>
      </c>
      <c r="Z2155" s="17">
        <f>((P2155*Q2155)+O2155+N2155)-Y2155</f>
        <v>0</v>
      </c>
    </row>
    <row r="2156" spans="1:26" hidden="1" x14ac:dyDescent="0.25">
      <c r="A2156" s="10" t="s">
        <v>7587</v>
      </c>
      <c r="B2156" s="11">
        <v>44585</v>
      </c>
      <c r="C2156" s="12">
        <v>432277</v>
      </c>
      <c r="D2156" s="12" t="s">
        <v>7588</v>
      </c>
      <c r="E2156" s="11">
        <v>44582</v>
      </c>
      <c r="F2156" s="13">
        <v>83232.740000000005</v>
      </c>
      <c r="G2156" s="13">
        <v>4993.96</v>
      </c>
      <c r="H2156" s="13">
        <v>4411.34</v>
      </c>
      <c r="I2156" s="13">
        <v>83.9</v>
      </c>
      <c r="J2156" s="13">
        <v>83899.26</v>
      </c>
      <c r="K2156" s="18" t="s">
        <v>32</v>
      </c>
      <c r="L2156" s="12">
        <v>120</v>
      </c>
      <c r="M2156" s="14">
        <v>771.33</v>
      </c>
      <c r="N2156" s="13">
        <v>0</v>
      </c>
      <c r="O2156" s="14">
        <v>0.01</v>
      </c>
      <c r="P2156" s="15">
        <v>115</v>
      </c>
      <c r="Q2156" s="13">
        <v>771.33</v>
      </c>
      <c r="R2156" s="13">
        <v>80804.77</v>
      </c>
      <c r="S2156" s="13">
        <v>82.46</v>
      </c>
      <c r="T2156" s="13">
        <v>749.09</v>
      </c>
      <c r="U2156" s="13">
        <v>8512.2999999999993</v>
      </c>
      <c r="V2156" s="13">
        <v>0</v>
      </c>
      <c r="W2156" s="16">
        <v>0</v>
      </c>
      <c r="X2156" s="16">
        <v>0</v>
      </c>
      <c r="Y2156" s="17">
        <f>SUM(R2156:X2156)+N2156+O2156</f>
        <v>90148.63</v>
      </c>
      <c r="Z2156" s="17">
        <f>((P2156*Q2156)+O2156+N2156)-Y2156</f>
        <v>-1445.6699999999983</v>
      </c>
    </row>
    <row r="2157" spans="1:26" hidden="1" x14ac:dyDescent="0.25">
      <c r="A2157" s="10" t="s">
        <v>8403</v>
      </c>
      <c r="B2157" s="11">
        <v>44620</v>
      </c>
      <c r="C2157" s="12">
        <v>433761</v>
      </c>
      <c r="D2157" s="12" t="s">
        <v>8404</v>
      </c>
      <c r="E2157" s="11">
        <v>44620</v>
      </c>
      <c r="F2157" s="13">
        <v>83232.740000000005</v>
      </c>
      <c r="G2157" s="13">
        <v>4993.96</v>
      </c>
      <c r="H2157" s="13">
        <v>4411.34</v>
      </c>
      <c r="I2157" s="13">
        <v>83.82</v>
      </c>
      <c r="J2157" s="13">
        <v>83899.18</v>
      </c>
      <c r="K2157" s="18" t="s">
        <v>32</v>
      </c>
      <c r="L2157" s="12">
        <v>120</v>
      </c>
      <c r="M2157" s="14">
        <v>771.33</v>
      </c>
      <c r="N2157" s="13">
        <v>0</v>
      </c>
      <c r="O2157" s="14">
        <v>0.01</v>
      </c>
      <c r="P2157" s="15">
        <v>117</v>
      </c>
      <c r="Q2157" s="13">
        <v>771.33</v>
      </c>
      <c r="R2157" s="13">
        <v>81501.36</v>
      </c>
      <c r="S2157" s="13">
        <v>83.82</v>
      </c>
      <c r="T2157" s="13">
        <v>749.09</v>
      </c>
      <c r="U2157" s="13">
        <v>8660.42</v>
      </c>
      <c r="V2157" s="13">
        <v>0</v>
      </c>
      <c r="W2157" s="16">
        <v>0</v>
      </c>
      <c r="X2157" s="16">
        <v>0</v>
      </c>
      <c r="Y2157" s="17">
        <f>SUM(R2157:X2157)+N2157+O2157</f>
        <v>90994.7</v>
      </c>
      <c r="Z2157" s="17">
        <f>((P2157*Q2157)+O2157+N2157)-Y2157</f>
        <v>-749.08000000000175</v>
      </c>
    </row>
    <row r="2158" spans="1:26" hidden="1" x14ac:dyDescent="0.25">
      <c r="A2158" s="10" t="s">
        <v>7439</v>
      </c>
      <c r="B2158" s="11">
        <v>44575</v>
      </c>
      <c r="C2158" s="12">
        <v>432162</v>
      </c>
      <c r="D2158" s="12" t="s">
        <v>7440</v>
      </c>
      <c r="E2158" s="11">
        <v>44574</v>
      </c>
      <c r="F2158" s="13">
        <v>89622.64</v>
      </c>
      <c r="G2158" s="13">
        <v>5377.36</v>
      </c>
      <c r="H2158" s="13">
        <v>4750</v>
      </c>
      <c r="I2158" s="13">
        <v>90.34</v>
      </c>
      <c r="J2158" s="13">
        <v>90340.34</v>
      </c>
      <c r="K2158" s="18" t="s">
        <v>32</v>
      </c>
      <c r="L2158" s="12">
        <v>120</v>
      </c>
      <c r="M2158" s="14">
        <v>830.54</v>
      </c>
      <c r="N2158" s="13">
        <v>0</v>
      </c>
      <c r="O2158" s="14">
        <v>0.01</v>
      </c>
      <c r="P2158" s="15">
        <v>115</v>
      </c>
      <c r="Q2158" s="13">
        <v>830.54</v>
      </c>
      <c r="R2158" s="13">
        <v>87008.3</v>
      </c>
      <c r="S2158" s="13">
        <v>88.8</v>
      </c>
      <c r="T2158" s="13">
        <v>0</v>
      </c>
      <c r="U2158" s="13">
        <v>9165.06</v>
      </c>
      <c r="V2158" s="13">
        <v>0</v>
      </c>
      <c r="W2158" s="16">
        <v>0</v>
      </c>
      <c r="X2158" s="16">
        <v>0</v>
      </c>
      <c r="Y2158" s="17">
        <f>SUM(R2158:X2158)+N2158+O2158</f>
        <v>96262.17</v>
      </c>
      <c r="Z2158" s="17">
        <f>((P2158*Q2158)+O2158+N2158)-Y2158</f>
        <v>-750.06000000001222</v>
      </c>
    </row>
    <row r="2159" spans="1:26" hidden="1" x14ac:dyDescent="0.25">
      <c r="A2159" s="10" t="s">
        <v>6365</v>
      </c>
      <c r="B2159" s="11">
        <v>44519</v>
      </c>
      <c r="C2159" s="12">
        <v>429945</v>
      </c>
      <c r="D2159" s="12" t="s">
        <v>6366</v>
      </c>
      <c r="E2159" s="11">
        <v>44519</v>
      </c>
      <c r="F2159" s="13">
        <v>84905.66</v>
      </c>
      <c r="G2159" s="13">
        <v>5094.34</v>
      </c>
      <c r="H2159" s="13">
        <v>2000</v>
      </c>
      <c r="I2159" s="13">
        <v>88.09</v>
      </c>
      <c r="J2159" s="13">
        <v>88088.09</v>
      </c>
      <c r="K2159" s="18" t="s">
        <v>32</v>
      </c>
      <c r="L2159" s="12">
        <v>120</v>
      </c>
      <c r="M2159" s="14">
        <v>809.83</v>
      </c>
      <c r="N2159" s="13">
        <v>0</v>
      </c>
      <c r="O2159" s="14">
        <v>0</v>
      </c>
      <c r="P2159" s="15">
        <v>114</v>
      </c>
      <c r="Q2159" s="13">
        <v>809.83</v>
      </c>
      <c r="R2159" s="13">
        <v>83141.02</v>
      </c>
      <c r="S2159" s="13">
        <v>88.09</v>
      </c>
      <c r="T2159" s="13">
        <v>764.15</v>
      </c>
      <c r="U2159" s="13">
        <v>9091.51</v>
      </c>
      <c r="V2159" s="13">
        <v>0</v>
      </c>
      <c r="W2159" s="16">
        <v>0</v>
      </c>
      <c r="X2159" s="16">
        <v>0</v>
      </c>
      <c r="Y2159" s="17">
        <f>SUM(R2159:X2159)+N2159+O2159</f>
        <v>93084.76999999999</v>
      </c>
      <c r="Z2159" s="17">
        <f>((P2159*Q2159)+O2159+N2159)-Y2159</f>
        <v>-764.14999999997963</v>
      </c>
    </row>
    <row r="2160" spans="1:26" hidden="1" x14ac:dyDescent="0.25">
      <c r="A2160" s="10" t="s">
        <v>8099</v>
      </c>
      <c r="B2160" s="11">
        <v>44603</v>
      </c>
      <c r="C2160" s="12">
        <v>433129</v>
      </c>
      <c r="D2160" s="12" t="s">
        <v>8100</v>
      </c>
      <c r="E2160" s="11">
        <v>44602</v>
      </c>
      <c r="F2160" s="13">
        <v>79607.55</v>
      </c>
      <c r="G2160" s="13">
        <v>4776.45</v>
      </c>
      <c r="H2160" s="13">
        <v>7594.56</v>
      </c>
      <c r="I2160" s="13">
        <v>76.790000000000006</v>
      </c>
      <c r="J2160" s="13">
        <v>76866.23</v>
      </c>
      <c r="K2160" s="18" t="s">
        <v>32</v>
      </c>
      <c r="L2160" s="12">
        <v>120</v>
      </c>
      <c r="M2160" s="14">
        <v>706.67</v>
      </c>
      <c r="N2160" s="13">
        <v>0</v>
      </c>
      <c r="O2160" s="14">
        <v>0</v>
      </c>
      <c r="P2160" s="15">
        <v>116</v>
      </c>
      <c r="Q2160" s="13">
        <v>706.67</v>
      </c>
      <c r="R2160" s="13">
        <v>74229.8</v>
      </c>
      <c r="S2160" s="13">
        <v>74.23</v>
      </c>
      <c r="T2160" s="13">
        <v>0</v>
      </c>
      <c r="U2160" s="13">
        <v>7669.69</v>
      </c>
      <c r="V2160" s="13">
        <v>0</v>
      </c>
      <c r="W2160" s="16">
        <v>0</v>
      </c>
      <c r="X2160" s="16">
        <v>0</v>
      </c>
      <c r="Y2160" s="17">
        <f>SUM(R2160:X2160)+N2160+O2160</f>
        <v>81973.72</v>
      </c>
      <c r="Z2160" s="17">
        <f>((P2160*Q2160)+O2160+N2160)-Y2160</f>
        <v>0</v>
      </c>
    </row>
    <row r="2161" spans="1:26" hidden="1" x14ac:dyDescent="0.25">
      <c r="A2161" s="10" t="s">
        <v>7899</v>
      </c>
      <c r="B2161" s="11">
        <v>44592</v>
      </c>
      <c r="C2161" s="12">
        <v>432184</v>
      </c>
      <c r="D2161" s="12" t="s">
        <v>7900</v>
      </c>
      <c r="E2161" s="11">
        <v>44592</v>
      </c>
      <c r="F2161" s="13">
        <v>82777.350000000006</v>
      </c>
      <c r="G2161" s="13">
        <v>4966.6400000000003</v>
      </c>
      <c r="H2161" s="13">
        <v>2800</v>
      </c>
      <c r="I2161" s="13">
        <v>85.03</v>
      </c>
      <c r="J2161" s="13">
        <v>85029.02</v>
      </c>
      <c r="K2161" s="18" t="s">
        <v>32</v>
      </c>
      <c r="L2161" s="12">
        <v>120</v>
      </c>
      <c r="M2161" s="14">
        <v>781.71</v>
      </c>
      <c r="N2161" s="13">
        <v>0</v>
      </c>
      <c r="O2161" s="14">
        <v>-0.01</v>
      </c>
      <c r="P2161" s="15">
        <v>117</v>
      </c>
      <c r="Q2161" s="13">
        <v>781.71</v>
      </c>
      <c r="R2161" s="13">
        <v>81108.87</v>
      </c>
      <c r="S2161" s="13">
        <v>85.03</v>
      </c>
      <c r="T2161" s="13">
        <v>1490</v>
      </c>
      <c r="U2161" s="13">
        <v>8776.18</v>
      </c>
      <c r="V2161" s="13">
        <v>0</v>
      </c>
      <c r="W2161" s="16">
        <v>0</v>
      </c>
      <c r="X2161" s="16">
        <v>0</v>
      </c>
      <c r="Y2161" s="17">
        <f>SUM(R2161:X2161)+N2161+O2161</f>
        <v>91460.069999999992</v>
      </c>
      <c r="Z2161" s="17">
        <f>((P2161*Q2161)+O2161+N2161)-Y2161</f>
        <v>-9.9999999802093953E-3</v>
      </c>
    </row>
    <row r="2162" spans="1:26" hidden="1" x14ac:dyDescent="0.25">
      <c r="A2162" s="10" t="s">
        <v>8877</v>
      </c>
      <c r="B2162" s="11">
        <v>44649</v>
      </c>
      <c r="C2162" s="12">
        <v>434161</v>
      </c>
      <c r="D2162" s="12" t="s">
        <v>8878</v>
      </c>
      <c r="E2162" s="11">
        <v>44648</v>
      </c>
      <c r="F2162" s="13">
        <v>86102.83</v>
      </c>
      <c r="G2162" s="13">
        <v>5166.17</v>
      </c>
      <c r="H2162" s="13">
        <v>6000</v>
      </c>
      <c r="I2162" s="13">
        <v>85.27</v>
      </c>
      <c r="J2162" s="13">
        <v>85354.27</v>
      </c>
      <c r="K2162" s="18" t="s">
        <v>32</v>
      </c>
      <c r="L2162" s="12">
        <v>120</v>
      </c>
      <c r="M2162" s="14">
        <v>784.7</v>
      </c>
      <c r="N2162" s="13">
        <v>0</v>
      </c>
      <c r="O2162" s="14">
        <v>-0.01</v>
      </c>
      <c r="P2162" s="15">
        <v>117</v>
      </c>
      <c r="Q2162" s="13">
        <v>784.7</v>
      </c>
      <c r="R2162" s="13">
        <v>82990.289999999994</v>
      </c>
      <c r="S2162" s="13">
        <v>84.55</v>
      </c>
      <c r="T2162" s="13">
        <v>774.93</v>
      </c>
      <c r="U2162" s="13">
        <v>8735.07</v>
      </c>
      <c r="V2162" s="13">
        <v>0</v>
      </c>
      <c r="W2162" s="16">
        <v>0</v>
      </c>
      <c r="X2162" s="16">
        <v>0</v>
      </c>
      <c r="Y2162" s="17">
        <f>SUM(R2162:X2162)+N2162+O2162</f>
        <v>92584.83</v>
      </c>
      <c r="Z2162" s="17">
        <f>((P2162*Q2162)+O2162+N2162)-Y2162</f>
        <v>-774.93999999998778</v>
      </c>
    </row>
    <row r="2163" spans="1:26" hidden="1" x14ac:dyDescent="0.25">
      <c r="A2163" s="10" t="s">
        <v>8569</v>
      </c>
      <c r="B2163" s="11">
        <v>44628</v>
      </c>
      <c r="C2163" s="12">
        <v>433904</v>
      </c>
      <c r="D2163" s="12" t="s">
        <v>8570</v>
      </c>
      <c r="E2163" s="11">
        <v>44628</v>
      </c>
      <c r="F2163" s="13">
        <v>86102.83</v>
      </c>
      <c r="G2163" s="13">
        <v>5166.17</v>
      </c>
      <c r="H2163" s="13">
        <v>2800</v>
      </c>
      <c r="I2163" s="13">
        <v>88.47</v>
      </c>
      <c r="J2163" s="13">
        <v>88557.47</v>
      </c>
      <c r="K2163" s="18" t="s">
        <v>32</v>
      </c>
      <c r="L2163" s="12">
        <v>120</v>
      </c>
      <c r="M2163" s="14">
        <v>814.15</v>
      </c>
      <c r="N2163" s="13">
        <v>0</v>
      </c>
      <c r="O2163" s="14">
        <v>-0.01</v>
      </c>
      <c r="P2163" s="15">
        <v>118</v>
      </c>
      <c r="Q2163" s="13">
        <v>814.15</v>
      </c>
      <c r="R2163" s="13">
        <v>84515.92</v>
      </c>
      <c r="S2163" s="13">
        <v>88.47</v>
      </c>
      <c r="T2163" s="13">
        <v>2324.79</v>
      </c>
      <c r="U2163" s="13">
        <v>9140.5300000000007</v>
      </c>
      <c r="V2163" s="13">
        <v>0</v>
      </c>
      <c r="W2163" s="16">
        <v>0</v>
      </c>
      <c r="X2163" s="16">
        <v>0</v>
      </c>
      <c r="Y2163" s="17">
        <f>SUM(R2163:X2163)+N2163+O2163</f>
        <v>96069.7</v>
      </c>
      <c r="Z2163" s="17">
        <f>((P2163*Q2163)+O2163+N2163)-Y2163</f>
        <v>-9.9999999947613105E-3</v>
      </c>
    </row>
    <row r="2164" spans="1:26" hidden="1" x14ac:dyDescent="0.25">
      <c r="A2164" s="10" t="s">
        <v>4137</v>
      </c>
      <c r="B2164" s="11">
        <v>44453</v>
      </c>
      <c r="C2164" s="12">
        <v>425017</v>
      </c>
      <c r="D2164" s="12" t="s">
        <v>4138</v>
      </c>
      <c r="E2164" s="11">
        <v>44453</v>
      </c>
      <c r="F2164" s="13">
        <v>86102.83</v>
      </c>
      <c r="G2164" s="13">
        <v>5166.17</v>
      </c>
      <c r="H2164" s="13">
        <v>912.69</v>
      </c>
      <c r="I2164" s="13">
        <v>90.45</v>
      </c>
      <c r="J2164" s="13">
        <v>90446.76</v>
      </c>
      <c r="K2164" s="18" t="s">
        <v>32</v>
      </c>
      <c r="L2164" s="12">
        <v>120</v>
      </c>
      <c r="M2164" s="14">
        <v>831.52</v>
      </c>
      <c r="N2164" s="13">
        <v>0</v>
      </c>
      <c r="O2164" s="14">
        <v>0</v>
      </c>
      <c r="P2164" s="15">
        <v>111</v>
      </c>
      <c r="Q2164" s="13">
        <v>831.52</v>
      </c>
      <c r="R2164" s="13">
        <v>83869.509999999995</v>
      </c>
      <c r="S2164" s="13">
        <v>88.08</v>
      </c>
      <c r="T2164" s="13">
        <v>0</v>
      </c>
      <c r="U2164" s="13">
        <v>9089.9699999999993</v>
      </c>
      <c r="V2164" s="13">
        <v>0</v>
      </c>
      <c r="W2164" s="16">
        <v>0</v>
      </c>
      <c r="X2164" s="16">
        <v>0</v>
      </c>
      <c r="Y2164" s="17">
        <f>SUM(R2164:X2164)+N2164+O2164</f>
        <v>93047.56</v>
      </c>
      <c r="Z2164" s="17">
        <f>((P2164*Q2164)+O2164+N2164)-Y2164</f>
        <v>-748.83999999999651</v>
      </c>
    </row>
    <row r="2165" spans="1:26" hidden="1" x14ac:dyDescent="0.25">
      <c r="A2165" s="10" t="s">
        <v>9535</v>
      </c>
      <c r="B2165" s="11">
        <v>44680</v>
      </c>
      <c r="C2165" s="12">
        <v>435377</v>
      </c>
      <c r="D2165" s="12" t="s">
        <v>9536</v>
      </c>
      <c r="E2165" s="11">
        <v>44680</v>
      </c>
      <c r="F2165" s="13">
        <v>82777.350000000006</v>
      </c>
      <c r="G2165" s="13">
        <v>4966.6400000000003</v>
      </c>
      <c r="H2165" s="13">
        <v>2632.32</v>
      </c>
      <c r="I2165" s="13">
        <v>85.11</v>
      </c>
      <c r="J2165" s="13">
        <v>85196.78</v>
      </c>
      <c r="K2165" s="18" t="s">
        <v>32</v>
      </c>
      <c r="L2165" s="12">
        <v>120</v>
      </c>
      <c r="M2165" s="14">
        <v>783.25</v>
      </c>
      <c r="N2165" s="13">
        <v>0</v>
      </c>
      <c r="O2165" s="14">
        <v>-0.01</v>
      </c>
      <c r="P2165" s="15">
        <v>119</v>
      </c>
      <c r="Q2165" s="13">
        <v>783.25</v>
      </c>
      <c r="R2165" s="13">
        <v>81373.27</v>
      </c>
      <c r="S2165" s="13">
        <v>85.11</v>
      </c>
      <c r="T2165" s="13">
        <v>2955.16</v>
      </c>
      <c r="U2165" s="13">
        <v>8793.2199999999993</v>
      </c>
      <c r="V2165" s="13">
        <v>0</v>
      </c>
      <c r="W2165" s="16">
        <v>0</v>
      </c>
      <c r="X2165" s="16">
        <v>0</v>
      </c>
      <c r="Y2165" s="17">
        <f>SUM(R2165:X2165)+N2165+O2165</f>
        <v>93206.750000000015</v>
      </c>
      <c r="Z2165" s="17">
        <f>((P2165*Q2165)+O2165+N2165)-Y2165</f>
        <v>-1.0000000009313226E-2</v>
      </c>
    </row>
    <row r="2166" spans="1:26" hidden="1" x14ac:dyDescent="0.25">
      <c r="A2166" s="10" t="s">
        <v>3247</v>
      </c>
      <c r="B2166" s="11">
        <v>44408</v>
      </c>
      <c r="C2166" s="12">
        <v>422281</v>
      </c>
      <c r="D2166" s="12" t="s">
        <v>3248</v>
      </c>
      <c r="E2166" s="11">
        <v>44408</v>
      </c>
      <c r="F2166" s="13">
        <v>86102.83</v>
      </c>
      <c r="G2166" s="13">
        <v>5166.17</v>
      </c>
      <c r="H2166" s="13">
        <v>912.69</v>
      </c>
      <c r="I2166" s="13">
        <v>90.45</v>
      </c>
      <c r="J2166" s="13">
        <v>90446.76</v>
      </c>
      <c r="K2166" s="18" t="s">
        <v>32</v>
      </c>
      <c r="L2166" s="12">
        <v>120</v>
      </c>
      <c r="M2166" s="14">
        <v>831.52</v>
      </c>
      <c r="N2166" s="13">
        <v>0</v>
      </c>
      <c r="O2166" s="14">
        <v>0</v>
      </c>
      <c r="P2166" s="15">
        <v>110</v>
      </c>
      <c r="Q2166" s="13">
        <v>920.6</v>
      </c>
      <c r="R2166" s="13">
        <v>82371.83</v>
      </c>
      <c r="S2166" s="13">
        <v>87.29</v>
      </c>
      <c r="T2166" s="13">
        <v>0</v>
      </c>
      <c r="U2166" s="13">
        <v>9008.08</v>
      </c>
      <c r="V2166" s="13">
        <v>8824.2000000000007</v>
      </c>
      <c r="W2166" s="16">
        <v>8.8000000000000007</v>
      </c>
      <c r="X2166" s="16">
        <v>964.7</v>
      </c>
      <c r="Y2166" s="17">
        <f>SUM(R2166:X2166)+N2166+O2166</f>
        <v>101264.9</v>
      </c>
      <c r="Z2166" s="17">
        <f>((P2166*Q2166)+O2166+N2166)-Y2166</f>
        <v>1.1000000000058208</v>
      </c>
    </row>
    <row r="2167" spans="1:26" hidden="1" x14ac:dyDescent="0.25">
      <c r="A2167" s="10" t="s">
        <v>6685</v>
      </c>
      <c r="B2167" s="11">
        <v>44529</v>
      </c>
      <c r="C2167" s="12">
        <v>430948</v>
      </c>
      <c r="D2167" s="12" t="s">
        <v>6686</v>
      </c>
      <c r="E2167" s="11">
        <v>44528</v>
      </c>
      <c r="F2167" s="13">
        <v>86102.83</v>
      </c>
      <c r="G2167" s="13">
        <v>5166.17</v>
      </c>
      <c r="H2167" s="13">
        <v>2738.07</v>
      </c>
      <c r="I2167" s="13">
        <v>88.62</v>
      </c>
      <c r="J2167" s="13">
        <v>88619.55</v>
      </c>
      <c r="K2167" s="18" t="s">
        <v>32</v>
      </c>
      <c r="L2167" s="12">
        <v>120</v>
      </c>
      <c r="M2167" s="14">
        <v>814.72</v>
      </c>
      <c r="N2167" s="13">
        <v>0</v>
      </c>
      <c r="O2167" s="14">
        <v>-0.01</v>
      </c>
      <c r="P2167" s="15">
        <v>116</v>
      </c>
      <c r="Q2167" s="13">
        <v>814.72</v>
      </c>
      <c r="R2167" s="13">
        <v>84497.13</v>
      </c>
      <c r="S2167" s="13">
        <v>88.62</v>
      </c>
      <c r="T2167" s="13">
        <v>1549.86</v>
      </c>
      <c r="U2167" s="13">
        <v>9146.85</v>
      </c>
      <c r="V2167" s="13">
        <v>0</v>
      </c>
      <c r="W2167" s="16">
        <v>0</v>
      </c>
      <c r="X2167" s="16">
        <v>0</v>
      </c>
      <c r="Y2167" s="17">
        <f>SUM(R2167:X2167)+N2167+O2167</f>
        <v>95282.450000000012</v>
      </c>
      <c r="Z2167" s="17">
        <f>((P2167*Q2167)+O2167+N2167)-Y2167</f>
        <v>-774.94000000000233</v>
      </c>
    </row>
    <row r="2168" spans="1:26" hidden="1" x14ac:dyDescent="0.25">
      <c r="A2168" s="10" t="s">
        <v>3363</v>
      </c>
      <c r="B2168" s="11">
        <v>44418</v>
      </c>
      <c r="C2168" s="12">
        <v>422564</v>
      </c>
      <c r="D2168" s="12" t="s">
        <v>3364</v>
      </c>
      <c r="E2168" s="11">
        <v>44418</v>
      </c>
      <c r="F2168" s="13">
        <v>86102.83</v>
      </c>
      <c r="G2168" s="13">
        <v>5166.17</v>
      </c>
      <c r="H2168" s="13">
        <v>913</v>
      </c>
      <c r="I2168" s="13">
        <v>90.45</v>
      </c>
      <c r="J2168" s="13">
        <v>90446.45</v>
      </c>
      <c r="K2168" s="18" t="s">
        <v>32</v>
      </c>
      <c r="L2168" s="12">
        <v>120</v>
      </c>
      <c r="M2168" s="14">
        <v>831.52</v>
      </c>
      <c r="N2168" s="13">
        <v>0</v>
      </c>
      <c r="O2168" s="14">
        <v>0</v>
      </c>
      <c r="P2168" s="15">
        <v>110</v>
      </c>
      <c r="Q2168" s="13">
        <v>831.52</v>
      </c>
      <c r="R2168" s="13">
        <v>82371.520000000004</v>
      </c>
      <c r="S2168" s="13">
        <v>87.29</v>
      </c>
      <c r="T2168" s="13">
        <v>0</v>
      </c>
      <c r="U2168" s="13">
        <v>9008.39</v>
      </c>
      <c r="V2168" s="13">
        <v>0</v>
      </c>
      <c r="W2168" s="16">
        <v>0</v>
      </c>
      <c r="X2168" s="16">
        <v>0</v>
      </c>
      <c r="Y2168" s="17">
        <f>SUM(R2168:X2168)+N2168+O2168</f>
        <v>91467.199999999997</v>
      </c>
      <c r="Z2168" s="17">
        <f>((P2168*Q2168)+O2168+N2168)-Y2168</f>
        <v>0</v>
      </c>
    </row>
    <row r="2169" spans="1:26" hidden="1" x14ac:dyDescent="0.25">
      <c r="A2169" s="10" t="s">
        <v>8405</v>
      </c>
      <c r="B2169" s="11">
        <v>44620</v>
      </c>
      <c r="C2169" s="12">
        <v>433763</v>
      </c>
      <c r="D2169" s="12" t="s">
        <v>8406</v>
      </c>
      <c r="E2169" s="11">
        <v>44620</v>
      </c>
      <c r="F2169" s="13">
        <v>96226.42</v>
      </c>
      <c r="G2169" s="13">
        <v>5773.59</v>
      </c>
      <c r="H2169" s="13">
        <v>10200</v>
      </c>
      <c r="I2169" s="13">
        <v>91.8</v>
      </c>
      <c r="J2169" s="13">
        <v>91891.81</v>
      </c>
      <c r="K2169" s="18" t="s">
        <v>32</v>
      </c>
      <c r="L2169" s="12">
        <v>120</v>
      </c>
      <c r="M2169" s="14">
        <v>844.81</v>
      </c>
      <c r="N2169" s="13">
        <v>0</v>
      </c>
      <c r="O2169" s="14">
        <v>0</v>
      </c>
      <c r="P2169" s="15">
        <v>117</v>
      </c>
      <c r="Q2169" s="13">
        <v>844.81</v>
      </c>
      <c r="R2169" s="13">
        <v>89504.98</v>
      </c>
      <c r="S2169" s="13">
        <v>89.52</v>
      </c>
      <c r="T2169" s="13">
        <v>0</v>
      </c>
      <c r="U2169" s="13">
        <v>9248.27</v>
      </c>
      <c r="V2169" s="13">
        <v>0</v>
      </c>
      <c r="W2169" s="16">
        <v>0</v>
      </c>
      <c r="X2169" s="16">
        <v>0</v>
      </c>
      <c r="Y2169" s="17">
        <f>SUM(R2169:X2169)+N2169+O2169</f>
        <v>98842.77</v>
      </c>
      <c r="Z2169" s="17">
        <f>((P2169*Q2169)+O2169+N2169)-Y2169</f>
        <v>0</v>
      </c>
    </row>
    <row r="2170" spans="1:26" hidden="1" x14ac:dyDescent="0.25">
      <c r="A2170" s="10" t="s">
        <v>7375</v>
      </c>
      <c r="B2170" s="11">
        <v>44572</v>
      </c>
      <c r="C2170" s="12">
        <v>432152</v>
      </c>
      <c r="D2170" s="12" t="s">
        <v>7376</v>
      </c>
      <c r="E2170" s="11">
        <v>44572</v>
      </c>
      <c r="F2170" s="13">
        <v>117924.53</v>
      </c>
      <c r="G2170" s="13">
        <v>7075.47</v>
      </c>
      <c r="H2170" s="13">
        <v>7000</v>
      </c>
      <c r="I2170" s="13">
        <v>118.12</v>
      </c>
      <c r="J2170" s="13">
        <v>118118.12</v>
      </c>
      <c r="K2170" s="18" t="s">
        <v>32</v>
      </c>
      <c r="L2170" s="12">
        <v>120</v>
      </c>
      <c r="M2170" s="14">
        <v>1085.9100000000001</v>
      </c>
      <c r="N2170" s="13">
        <v>0</v>
      </c>
      <c r="O2170" s="14">
        <v>0</v>
      </c>
      <c r="P2170" s="15">
        <v>115</v>
      </c>
      <c r="Q2170" s="13">
        <v>1085.9100000000001</v>
      </c>
      <c r="R2170" s="13">
        <v>114742.27</v>
      </c>
      <c r="S2170" s="13">
        <v>116.1</v>
      </c>
      <c r="T2170" s="13">
        <v>0</v>
      </c>
      <c r="U2170" s="13">
        <v>11982.68</v>
      </c>
      <c r="V2170" s="13">
        <v>0</v>
      </c>
      <c r="W2170" s="16">
        <v>0</v>
      </c>
      <c r="X2170" s="16">
        <v>0</v>
      </c>
      <c r="Y2170" s="17">
        <f>SUM(R2170:X2170)+N2170+O2170</f>
        <v>126841.05000000002</v>
      </c>
      <c r="Z2170" s="17">
        <f>((P2170*Q2170)+O2170+N2170)-Y2170</f>
        <v>-1961.4000000000087</v>
      </c>
    </row>
    <row r="2171" spans="1:26" hidden="1" x14ac:dyDescent="0.25">
      <c r="A2171" s="10" t="s">
        <v>9073</v>
      </c>
      <c r="B2171" s="11">
        <v>44651</v>
      </c>
      <c r="C2171" s="12">
        <v>434628</v>
      </c>
      <c r="D2171" s="12" t="s">
        <v>9074</v>
      </c>
      <c r="E2171" s="11">
        <v>44651</v>
      </c>
      <c r="F2171" s="13">
        <v>95621.72</v>
      </c>
      <c r="G2171" s="13">
        <v>2168.8200000000002</v>
      </c>
      <c r="H2171" s="13">
        <v>4900</v>
      </c>
      <c r="I2171" s="13">
        <v>92.89</v>
      </c>
      <c r="J2171" s="13">
        <v>92983.43</v>
      </c>
      <c r="K2171" s="18" t="s">
        <v>32</v>
      </c>
      <c r="L2171" s="12">
        <v>85</v>
      </c>
      <c r="M2171" s="14">
        <v>1173.43</v>
      </c>
      <c r="N2171" s="13">
        <v>0</v>
      </c>
      <c r="O2171" s="14">
        <v>0.01</v>
      </c>
      <c r="P2171" s="15">
        <v>83</v>
      </c>
      <c r="Q2171" s="13">
        <v>1173.43</v>
      </c>
      <c r="R2171" s="13">
        <v>90218.35</v>
      </c>
      <c r="S2171" s="13">
        <v>92.89</v>
      </c>
      <c r="T2171" s="13">
        <v>325.32</v>
      </c>
      <c r="U2171" s="13">
        <v>6758.12</v>
      </c>
      <c r="V2171" s="13">
        <v>0</v>
      </c>
      <c r="W2171" s="16">
        <v>0</v>
      </c>
      <c r="X2171" s="16">
        <v>0</v>
      </c>
      <c r="Y2171" s="17">
        <f>SUM(R2171:X2171)+N2171+O2171</f>
        <v>97394.69</v>
      </c>
      <c r="Z2171" s="17">
        <f>((P2171*Q2171)+O2171+N2171)-Y2171</f>
        <v>9.9999999947613105E-3</v>
      </c>
    </row>
    <row r="2172" spans="1:26" hidden="1" x14ac:dyDescent="0.25">
      <c r="A2172" s="10" t="s">
        <v>8815</v>
      </c>
      <c r="B2172" s="11">
        <v>44645</v>
      </c>
      <c r="C2172" s="12">
        <v>434346</v>
      </c>
      <c r="D2172" s="12" t="s">
        <v>8816</v>
      </c>
      <c r="E2172" s="11">
        <v>44645</v>
      </c>
      <c r="F2172" s="13">
        <v>86102.83</v>
      </c>
      <c r="G2172" s="13">
        <v>5166.17</v>
      </c>
      <c r="H2172" s="13">
        <v>4563.45</v>
      </c>
      <c r="I2172" s="13">
        <v>86.71</v>
      </c>
      <c r="J2172" s="13">
        <v>86792.26</v>
      </c>
      <c r="K2172" s="18" t="s">
        <v>32</v>
      </c>
      <c r="L2172" s="12">
        <v>120</v>
      </c>
      <c r="M2172" s="14">
        <v>797.92</v>
      </c>
      <c r="N2172" s="13">
        <v>0</v>
      </c>
      <c r="O2172" s="14">
        <v>-0.01</v>
      </c>
      <c r="P2172" s="15">
        <v>118</v>
      </c>
      <c r="Q2172" s="13">
        <v>797.92</v>
      </c>
      <c r="R2172" s="13">
        <v>84334.79</v>
      </c>
      <c r="S2172" s="13">
        <v>86.71</v>
      </c>
      <c r="T2172" s="13">
        <v>1549.86</v>
      </c>
      <c r="U2172" s="13">
        <v>8958.14</v>
      </c>
      <c r="V2172" s="13">
        <v>0</v>
      </c>
      <c r="W2172" s="16">
        <v>0</v>
      </c>
      <c r="X2172" s="16">
        <v>0</v>
      </c>
      <c r="Y2172" s="17">
        <f>SUM(R2172:X2172)+N2172+O2172</f>
        <v>94929.49</v>
      </c>
      <c r="Z2172" s="17">
        <f>((P2172*Q2172)+O2172+N2172)-Y2172</f>
        <v>-774.94000000000233</v>
      </c>
    </row>
    <row r="2173" spans="1:26" hidden="1" x14ac:dyDescent="0.25">
      <c r="A2173" s="10" t="s">
        <v>2689</v>
      </c>
      <c r="B2173" s="11">
        <v>44391</v>
      </c>
      <c r="C2173" s="12">
        <v>420837</v>
      </c>
      <c r="D2173" s="12" t="s">
        <v>2690</v>
      </c>
      <c r="E2173" s="11">
        <v>44391</v>
      </c>
      <c r="F2173" s="13">
        <v>86102.83</v>
      </c>
      <c r="G2173" s="13">
        <v>5166.17</v>
      </c>
      <c r="H2173" s="13">
        <v>912.69</v>
      </c>
      <c r="I2173" s="13">
        <v>90.45</v>
      </c>
      <c r="J2173" s="13">
        <v>90446.76</v>
      </c>
      <c r="K2173" s="18" t="s">
        <v>32</v>
      </c>
      <c r="L2173" s="12">
        <v>120</v>
      </c>
      <c r="M2173" s="14">
        <v>831.52</v>
      </c>
      <c r="N2173" s="13">
        <v>0</v>
      </c>
      <c r="O2173" s="14">
        <v>0</v>
      </c>
      <c r="P2173" s="15">
        <v>109</v>
      </c>
      <c r="Q2173" s="13">
        <v>920.6</v>
      </c>
      <c r="R2173" s="13">
        <v>82371.83</v>
      </c>
      <c r="S2173" s="13">
        <v>86.5</v>
      </c>
      <c r="T2173" s="13">
        <v>0</v>
      </c>
      <c r="U2173" s="13">
        <v>8926.19</v>
      </c>
      <c r="V2173" s="13">
        <v>8743.98</v>
      </c>
      <c r="W2173" s="16">
        <v>8.7200000000000006</v>
      </c>
      <c r="X2173" s="16">
        <v>955.93</v>
      </c>
      <c r="Y2173" s="17">
        <f>SUM(R2173:X2173)+N2173+O2173</f>
        <v>101093.15</v>
      </c>
      <c r="Z2173" s="17">
        <f>((P2173*Q2173)+O2173+N2173)-Y2173</f>
        <v>-747.74999999998545</v>
      </c>
    </row>
    <row r="2174" spans="1:26" hidden="1" x14ac:dyDescent="0.25">
      <c r="A2174" s="10" t="s">
        <v>7349</v>
      </c>
      <c r="B2174" s="11">
        <v>44568</v>
      </c>
      <c r="C2174" s="12">
        <v>431937</v>
      </c>
      <c r="D2174" s="12" t="s">
        <v>7350</v>
      </c>
      <c r="E2174" s="11">
        <v>44568</v>
      </c>
      <c r="F2174" s="13">
        <v>86102.83</v>
      </c>
      <c r="G2174" s="13">
        <v>5166.17</v>
      </c>
      <c r="H2174" s="13">
        <v>2739</v>
      </c>
      <c r="I2174" s="13">
        <v>88.62</v>
      </c>
      <c r="J2174" s="13">
        <v>88618.62</v>
      </c>
      <c r="K2174" s="18" t="s">
        <v>32</v>
      </c>
      <c r="L2174" s="12">
        <v>120</v>
      </c>
      <c r="M2174" s="14">
        <v>814.71</v>
      </c>
      <c r="N2174" s="13">
        <v>0</v>
      </c>
      <c r="O2174" s="14">
        <v>-0.01</v>
      </c>
      <c r="P2174" s="15">
        <v>116</v>
      </c>
      <c r="Q2174" s="13">
        <v>814.71</v>
      </c>
      <c r="R2174" s="13">
        <v>84496.24</v>
      </c>
      <c r="S2174" s="13">
        <v>88.62</v>
      </c>
      <c r="T2174" s="13">
        <v>2324.79</v>
      </c>
      <c r="U2174" s="13">
        <v>9146.58</v>
      </c>
      <c r="V2174" s="13">
        <v>0</v>
      </c>
      <c r="W2174" s="16">
        <v>0</v>
      </c>
      <c r="X2174" s="16">
        <v>0</v>
      </c>
      <c r="Y2174" s="17">
        <f>SUM(R2174:X2174)+N2174+O2174</f>
        <v>96056.22</v>
      </c>
      <c r="Z2174" s="17">
        <f>((P2174*Q2174)+O2174+N2174)-Y2174</f>
        <v>-1549.8699999999953</v>
      </c>
    </row>
    <row r="2175" spans="1:26" hidden="1" x14ac:dyDescent="0.25">
      <c r="A2175" s="10" t="s">
        <v>1103</v>
      </c>
      <c r="B2175" s="11">
        <v>44313</v>
      </c>
      <c r="C2175" s="12">
        <v>415588</v>
      </c>
      <c r="D2175" s="12" t="s">
        <v>1104</v>
      </c>
      <c r="E2175" s="11">
        <v>44312</v>
      </c>
      <c r="F2175" s="13">
        <v>86102.83</v>
      </c>
      <c r="G2175" s="13">
        <v>5166.17</v>
      </c>
      <c r="H2175" s="13">
        <v>912.7</v>
      </c>
      <c r="I2175" s="13">
        <v>90.45</v>
      </c>
      <c r="J2175" s="13">
        <v>90446.75</v>
      </c>
      <c r="K2175" s="18" t="s">
        <v>32</v>
      </c>
      <c r="L2175" s="12">
        <v>120</v>
      </c>
      <c r="M2175" s="14">
        <v>831.52</v>
      </c>
      <c r="N2175" s="13">
        <v>0</v>
      </c>
      <c r="O2175" s="14">
        <v>0</v>
      </c>
      <c r="P2175" s="15">
        <v>107</v>
      </c>
      <c r="Q2175" s="13">
        <v>965.57</v>
      </c>
      <c r="R2175" s="13">
        <v>80125.3</v>
      </c>
      <c r="S2175" s="13">
        <v>84.92</v>
      </c>
      <c r="T2175" s="13">
        <v>0</v>
      </c>
      <c r="U2175" s="13">
        <v>8762.42</v>
      </c>
      <c r="V2175" s="13">
        <v>12917.04</v>
      </c>
      <c r="W2175" s="16">
        <v>13.92</v>
      </c>
      <c r="X2175" s="16">
        <v>1412.39</v>
      </c>
      <c r="Y2175" s="17">
        <f>SUM(R2175:X2175)+N2175+O2175</f>
        <v>103315.98999999999</v>
      </c>
      <c r="Z2175" s="17">
        <f>((P2175*Q2175)+O2175+N2175)-Y2175</f>
        <v>0</v>
      </c>
    </row>
    <row r="2176" spans="1:26" hidden="1" x14ac:dyDescent="0.25">
      <c r="A2176" s="10" t="s">
        <v>4379</v>
      </c>
      <c r="B2176" s="11">
        <v>44460</v>
      </c>
      <c r="C2176" s="12">
        <v>425424</v>
      </c>
      <c r="D2176" s="12" t="s">
        <v>4380</v>
      </c>
      <c r="E2176" s="11">
        <v>44460</v>
      </c>
      <c r="F2176" s="13">
        <v>76821.279999999999</v>
      </c>
      <c r="G2176" s="13">
        <v>4609.28</v>
      </c>
      <c r="H2176" s="13">
        <v>1628.61</v>
      </c>
      <c r="I2176" s="13">
        <v>79.88</v>
      </c>
      <c r="J2176" s="13">
        <v>79881.83</v>
      </c>
      <c r="K2176" s="18" t="s">
        <v>32</v>
      </c>
      <c r="L2176" s="12">
        <v>120</v>
      </c>
      <c r="M2176" s="14">
        <v>734.39</v>
      </c>
      <c r="N2176" s="13">
        <v>0</v>
      </c>
      <c r="O2176" s="14">
        <v>0</v>
      </c>
      <c r="P2176" s="15">
        <v>111</v>
      </c>
      <c r="Q2176" s="13">
        <v>734.39</v>
      </c>
      <c r="R2176" s="13">
        <v>74144</v>
      </c>
      <c r="S2176" s="13">
        <v>77.12</v>
      </c>
      <c r="T2176" s="13">
        <v>0</v>
      </c>
      <c r="U2176" s="13">
        <v>7958.17</v>
      </c>
      <c r="V2176" s="13">
        <v>0</v>
      </c>
      <c r="W2176" s="16">
        <v>0</v>
      </c>
      <c r="X2176" s="16">
        <v>0</v>
      </c>
      <c r="Y2176" s="17">
        <f>SUM(R2176:X2176)+N2176+O2176</f>
        <v>82179.289999999994</v>
      </c>
      <c r="Z2176" s="17">
        <f>((P2176*Q2176)+O2176+N2176)-Y2176</f>
        <v>-662</v>
      </c>
    </row>
    <row r="2177" spans="1:26" hidden="1" x14ac:dyDescent="0.25">
      <c r="A2177" s="10" t="s">
        <v>4469</v>
      </c>
      <c r="B2177" s="11">
        <v>44461</v>
      </c>
      <c r="C2177" s="12">
        <v>425358</v>
      </c>
      <c r="D2177" s="12" t="s">
        <v>4470</v>
      </c>
      <c r="E2177" s="11">
        <v>44461</v>
      </c>
      <c r="F2177" s="13">
        <v>94370.49</v>
      </c>
      <c r="G2177" s="13">
        <v>5662.23</v>
      </c>
      <c r="H2177" s="13">
        <v>2000</v>
      </c>
      <c r="I2177" s="13">
        <v>98.13</v>
      </c>
      <c r="J2177" s="13">
        <v>98130.85</v>
      </c>
      <c r="K2177" s="18" t="s">
        <v>32</v>
      </c>
      <c r="L2177" s="12">
        <v>120</v>
      </c>
      <c r="M2177" s="14">
        <v>902.16</v>
      </c>
      <c r="N2177" s="13">
        <v>0</v>
      </c>
      <c r="O2177" s="14">
        <v>0</v>
      </c>
      <c r="P2177" s="15">
        <v>111</v>
      </c>
      <c r="Q2177" s="13">
        <v>902.16</v>
      </c>
      <c r="R2177" s="13">
        <v>91082.2</v>
      </c>
      <c r="S2177" s="13">
        <v>94.73</v>
      </c>
      <c r="T2177" s="13">
        <v>0</v>
      </c>
      <c r="U2177" s="13">
        <v>8962.83</v>
      </c>
      <c r="V2177" s="13">
        <v>0</v>
      </c>
      <c r="W2177" s="16">
        <v>0</v>
      </c>
      <c r="X2177" s="16">
        <v>0</v>
      </c>
      <c r="Y2177" s="17">
        <f>SUM(R2177:X2177)+N2177+O2177</f>
        <v>100139.76</v>
      </c>
      <c r="Z2177" s="17">
        <f>((P2177*Q2177)+O2177+N2177)-Y2177</f>
        <v>0</v>
      </c>
    </row>
    <row r="2178" spans="1:26" hidden="1" x14ac:dyDescent="0.25">
      <c r="A2178" s="10" t="s">
        <v>7233</v>
      </c>
      <c r="B2178" s="11">
        <v>44560</v>
      </c>
      <c r="C2178" s="12">
        <v>431527</v>
      </c>
      <c r="D2178" s="12" t="s">
        <v>7234</v>
      </c>
      <c r="E2178" s="11">
        <v>44553</v>
      </c>
      <c r="F2178" s="13">
        <v>94370.49</v>
      </c>
      <c r="G2178" s="13">
        <v>5662.23</v>
      </c>
      <c r="H2178" s="13">
        <v>5050</v>
      </c>
      <c r="I2178" s="13">
        <v>95.08</v>
      </c>
      <c r="J2178" s="13">
        <v>95077.8</v>
      </c>
      <c r="K2178" s="18" t="s">
        <v>32</v>
      </c>
      <c r="L2178" s="12">
        <v>120</v>
      </c>
      <c r="M2178" s="14">
        <v>874.09</v>
      </c>
      <c r="N2178" s="13">
        <v>0</v>
      </c>
      <c r="O2178" s="14">
        <v>0.01</v>
      </c>
      <c r="P2178" s="15">
        <v>114</v>
      </c>
      <c r="Q2178" s="13">
        <v>874.09</v>
      </c>
      <c r="R2178" s="13">
        <v>89992.21</v>
      </c>
      <c r="S2178" s="13">
        <v>92.65</v>
      </c>
      <c r="T2178" s="13">
        <v>0</v>
      </c>
      <c r="U2178" s="13">
        <v>9561.39</v>
      </c>
      <c r="V2178" s="13">
        <v>0</v>
      </c>
      <c r="W2178" s="16">
        <v>0</v>
      </c>
      <c r="X2178" s="16">
        <v>0</v>
      </c>
      <c r="Y2178" s="17">
        <f>SUM(R2178:X2178)+N2178+O2178</f>
        <v>99646.26</v>
      </c>
      <c r="Z2178" s="17">
        <f>((P2178*Q2178)+O2178+N2178)-Y2178</f>
        <v>1.0000000009313226E-2</v>
      </c>
    </row>
    <row r="2179" spans="1:26" hidden="1" x14ac:dyDescent="0.25">
      <c r="A2179" s="10" t="s">
        <v>4767</v>
      </c>
      <c r="B2179" s="11">
        <v>44468</v>
      </c>
      <c r="C2179" s="12">
        <v>425918</v>
      </c>
      <c r="D2179" s="12" t="s">
        <v>4768</v>
      </c>
      <c r="E2179" s="11">
        <v>44467</v>
      </c>
      <c r="F2179" s="13">
        <v>89213.23</v>
      </c>
      <c r="G2179" s="13">
        <v>5352.79</v>
      </c>
      <c r="H2179" s="13">
        <v>3000</v>
      </c>
      <c r="I2179" s="13">
        <v>91.66</v>
      </c>
      <c r="J2179" s="13">
        <v>91657.68</v>
      </c>
      <c r="K2179" s="18" t="s">
        <v>32</v>
      </c>
      <c r="L2179" s="12">
        <v>120</v>
      </c>
      <c r="M2179" s="14">
        <v>842.65</v>
      </c>
      <c r="N2179" s="13">
        <v>0</v>
      </c>
      <c r="O2179" s="14">
        <v>0</v>
      </c>
      <c r="P2179" s="15">
        <v>111</v>
      </c>
      <c r="Q2179" s="13">
        <v>842.65</v>
      </c>
      <c r="R2179" s="13">
        <v>85233.02</v>
      </c>
      <c r="S2179" s="13">
        <v>86.98</v>
      </c>
      <c r="T2179" s="13">
        <v>0</v>
      </c>
      <c r="U2179" s="13">
        <v>8975.16</v>
      </c>
      <c r="V2179" s="13">
        <v>0</v>
      </c>
      <c r="W2179" s="16">
        <v>0</v>
      </c>
      <c r="X2179" s="16">
        <v>0</v>
      </c>
      <c r="Y2179" s="17">
        <f>SUM(R2179:X2179)+N2179+O2179</f>
        <v>94295.16</v>
      </c>
      <c r="Z2179" s="17">
        <f>((P2179*Q2179)+O2179+N2179)-Y2179</f>
        <v>-761.01000000000931</v>
      </c>
    </row>
    <row r="2180" spans="1:26" hidden="1" x14ac:dyDescent="0.25">
      <c r="A2180" s="10" t="s">
        <v>2999</v>
      </c>
      <c r="B2180" s="11">
        <v>44404</v>
      </c>
      <c r="C2180" s="12">
        <v>421613</v>
      </c>
      <c r="D2180" s="12" t="s">
        <v>3000</v>
      </c>
      <c r="E2180" s="11">
        <v>44404</v>
      </c>
      <c r="F2180" s="13">
        <v>80972.37</v>
      </c>
      <c r="G2180" s="13">
        <v>4858.34</v>
      </c>
      <c r="H2180" s="13">
        <v>1000</v>
      </c>
      <c r="I2180" s="13">
        <v>84.92</v>
      </c>
      <c r="J2180" s="13">
        <v>84915.63</v>
      </c>
      <c r="K2180" s="18" t="s">
        <v>32</v>
      </c>
      <c r="L2180" s="12">
        <v>120</v>
      </c>
      <c r="M2180" s="14">
        <v>780.67</v>
      </c>
      <c r="N2180" s="13">
        <v>0</v>
      </c>
      <c r="O2180" s="14">
        <v>0</v>
      </c>
      <c r="P2180" s="15">
        <v>119</v>
      </c>
      <c r="Q2180" s="13">
        <v>864.3</v>
      </c>
      <c r="R2180" s="13">
        <v>80972.37</v>
      </c>
      <c r="S2180" s="13">
        <v>84.92</v>
      </c>
      <c r="T2180" s="13">
        <v>3077.67</v>
      </c>
      <c r="U2180" s="13">
        <v>8764.77</v>
      </c>
      <c r="V2180" s="13">
        <v>8216.42</v>
      </c>
      <c r="W2180" s="16">
        <v>8.7200000000000006</v>
      </c>
      <c r="X2180" s="16">
        <v>890.53</v>
      </c>
      <c r="Y2180" s="17">
        <f>SUM(R2180:X2180)+N2180+O2180</f>
        <v>102015.4</v>
      </c>
      <c r="Z2180" s="17">
        <f>((P2180*Q2180)+O2180+N2180)-Y2180</f>
        <v>836.30000000000291</v>
      </c>
    </row>
    <row r="2181" spans="1:26" hidden="1" x14ac:dyDescent="0.25">
      <c r="A2181" s="10" t="s">
        <v>1101</v>
      </c>
      <c r="B2181" s="11">
        <v>44313</v>
      </c>
      <c r="C2181" s="12">
        <v>415600</v>
      </c>
      <c r="D2181" s="12" t="s">
        <v>1102</v>
      </c>
      <c r="E2181" s="11">
        <v>44313</v>
      </c>
      <c r="F2181" s="13">
        <v>82763.95</v>
      </c>
      <c r="G2181" s="13">
        <v>4965.84</v>
      </c>
      <c r="H2181" s="13">
        <v>877.3</v>
      </c>
      <c r="I2181" s="13">
        <v>86.94</v>
      </c>
      <c r="J2181" s="13">
        <v>86939.43</v>
      </c>
      <c r="K2181" s="18" t="s">
        <v>32</v>
      </c>
      <c r="L2181" s="12">
        <v>120</v>
      </c>
      <c r="M2181" s="14">
        <v>799.27</v>
      </c>
      <c r="N2181" s="13">
        <v>0</v>
      </c>
      <c r="O2181" s="14">
        <v>0</v>
      </c>
      <c r="P2181" s="15">
        <v>106</v>
      </c>
      <c r="Q2181" s="13">
        <v>928.12</v>
      </c>
      <c r="R2181" s="13">
        <v>76298.47</v>
      </c>
      <c r="S2181" s="13">
        <v>80.86</v>
      </c>
      <c r="T2181" s="13">
        <v>0</v>
      </c>
      <c r="U2181" s="13">
        <v>8343.2900000000009</v>
      </c>
      <c r="V2181" s="13">
        <v>12300.24</v>
      </c>
      <c r="W2181" s="16">
        <v>12.71</v>
      </c>
      <c r="X2181" s="16">
        <v>1345.15</v>
      </c>
      <c r="Y2181" s="17">
        <f>SUM(R2181:X2181)+N2181+O2181</f>
        <v>98380.72</v>
      </c>
      <c r="Z2181" s="17">
        <f>((P2181*Q2181)+O2181+N2181)-Y2181</f>
        <v>0</v>
      </c>
    </row>
    <row r="2182" spans="1:26" hidden="1" x14ac:dyDescent="0.25">
      <c r="A2182" s="10" t="s">
        <v>6245</v>
      </c>
      <c r="B2182" s="11">
        <v>44516</v>
      </c>
      <c r="C2182" s="12">
        <v>429978</v>
      </c>
      <c r="D2182" s="12" t="s">
        <v>6246</v>
      </c>
      <c r="E2182" s="11">
        <v>44516</v>
      </c>
      <c r="F2182" s="13">
        <v>80188.679999999993</v>
      </c>
      <c r="G2182" s="13">
        <v>4811.32</v>
      </c>
      <c r="H2182" s="13">
        <v>1700</v>
      </c>
      <c r="I2182" s="13">
        <v>83.38</v>
      </c>
      <c r="J2182" s="13">
        <v>83383.38</v>
      </c>
      <c r="K2182" s="18" t="s">
        <v>32</v>
      </c>
      <c r="L2182" s="12">
        <v>120</v>
      </c>
      <c r="M2182" s="14">
        <v>766.58</v>
      </c>
      <c r="N2182" s="13">
        <v>0</v>
      </c>
      <c r="O2182" s="14">
        <v>0</v>
      </c>
      <c r="P2182" s="15">
        <v>118</v>
      </c>
      <c r="Q2182" s="13">
        <v>766.58</v>
      </c>
      <c r="R2182" s="13">
        <v>78904.100000000006</v>
      </c>
      <c r="S2182" s="13">
        <v>83.38</v>
      </c>
      <c r="T2182" s="13">
        <v>2862.74</v>
      </c>
      <c r="U2182" s="13">
        <v>8606.2199999999993</v>
      </c>
      <c r="V2182" s="13">
        <v>0</v>
      </c>
      <c r="W2182" s="16">
        <v>0</v>
      </c>
      <c r="X2182" s="16">
        <v>0</v>
      </c>
      <c r="Y2182" s="17">
        <f>SUM(R2182:X2182)+N2182+O2182</f>
        <v>90456.440000000017</v>
      </c>
      <c r="Z2182" s="17">
        <f>((P2182*Q2182)+O2182+N2182)-Y2182</f>
        <v>0</v>
      </c>
    </row>
    <row r="2183" spans="1:26" hidden="1" x14ac:dyDescent="0.25">
      <c r="A2183" s="10" t="s">
        <v>2489</v>
      </c>
      <c r="B2183" s="11">
        <v>44382</v>
      </c>
      <c r="C2183" s="12">
        <v>420484</v>
      </c>
      <c r="D2183" s="12" t="s">
        <v>2490</v>
      </c>
      <c r="E2183" s="11">
        <v>44382</v>
      </c>
      <c r="F2183" s="13">
        <v>80188.679999999993</v>
      </c>
      <c r="G2183" s="13">
        <v>4811.32</v>
      </c>
      <c r="H2183" s="13">
        <v>850</v>
      </c>
      <c r="I2183" s="13">
        <v>84.23</v>
      </c>
      <c r="J2183" s="13">
        <v>84234.23</v>
      </c>
      <c r="K2183" s="18" t="s">
        <v>32</v>
      </c>
      <c r="L2183" s="12">
        <v>120</v>
      </c>
      <c r="M2183" s="14">
        <v>774.4</v>
      </c>
      <c r="N2183" s="13">
        <v>0</v>
      </c>
      <c r="O2183" s="14">
        <v>0</v>
      </c>
      <c r="P2183" s="15">
        <v>110</v>
      </c>
      <c r="Q2183" s="13">
        <v>857.36</v>
      </c>
      <c r="R2183" s="13">
        <v>77411.399999999994</v>
      </c>
      <c r="S2183" s="13">
        <v>81.27</v>
      </c>
      <c r="T2183" s="13">
        <v>0</v>
      </c>
      <c r="U2183" s="13">
        <v>8388.73</v>
      </c>
      <c r="V2183" s="13">
        <v>8143.39</v>
      </c>
      <c r="W2183" s="16">
        <v>8.7200000000000006</v>
      </c>
      <c r="X2183" s="16">
        <v>890.53</v>
      </c>
      <c r="Y2183" s="17">
        <f>SUM(R2183:X2183)+N2183+O2183</f>
        <v>94924.04</v>
      </c>
      <c r="Z2183" s="17">
        <f>((P2183*Q2183)+O2183+N2183)-Y2183</f>
        <v>-614.43999999998778</v>
      </c>
    </row>
    <row r="2184" spans="1:26" s="50" customFormat="1" x14ac:dyDescent="0.25">
      <c r="A2184" s="10" t="s">
        <v>10407</v>
      </c>
      <c r="B2184" s="11">
        <v>44727</v>
      </c>
      <c r="C2184" s="12">
        <v>436817</v>
      </c>
      <c r="D2184" s="12" t="s">
        <v>10408</v>
      </c>
      <c r="E2184" s="11">
        <v>44727</v>
      </c>
      <c r="F2184" s="13">
        <v>113207.55</v>
      </c>
      <c r="G2184" s="13">
        <v>6792.45</v>
      </c>
      <c r="H2184" s="53">
        <v>12000</v>
      </c>
      <c r="I2184" s="13">
        <v>108</v>
      </c>
      <c r="J2184" s="13">
        <v>108108</v>
      </c>
      <c r="K2184" s="18" t="s">
        <v>32</v>
      </c>
      <c r="L2184" s="12">
        <v>120</v>
      </c>
      <c r="M2184" s="52">
        <v>993.89</v>
      </c>
      <c r="N2184" s="13">
        <v>0</v>
      </c>
      <c r="O2184" s="14">
        <v>0</v>
      </c>
      <c r="P2184" s="15">
        <v>120</v>
      </c>
      <c r="Q2184" s="51">
        <v>993.89</v>
      </c>
      <c r="R2184" s="13">
        <v>108000</v>
      </c>
      <c r="S2184" s="13">
        <v>108</v>
      </c>
      <c r="T2184" s="13">
        <v>0</v>
      </c>
      <c r="U2184" s="13">
        <v>11158.8</v>
      </c>
      <c r="V2184" s="13">
        <v>0</v>
      </c>
      <c r="W2184" s="16">
        <v>0</v>
      </c>
      <c r="X2184" s="16">
        <v>0</v>
      </c>
      <c r="Y2184" s="17">
        <f>SUM(R2184:X2184)+N2184+O2184</f>
        <v>119266.8</v>
      </c>
      <c r="Z2184" s="17">
        <f>((P2184*Q2184)+O2184+N2184)-Y2184</f>
        <v>0</v>
      </c>
    </row>
    <row r="2185" spans="1:26" hidden="1" x14ac:dyDescent="0.25">
      <c r="A2185" s="10" t="s">
        <v>2361</v>
      </c>
      <c r="B2185" s="11">
        <v>44376</v>
      </c>
      <c r="C2185" s="12">
        <v>420059</v>
      </c>
      <c r="D2185" s="12" t="s">
        <v>2362</v>
      </c>
      <c r="E2185" s="11">
        <v>44375</v>
      </c>
      <c r="F2185" s="13">
        <v>93128.77</v>
      </c>
      <c r="G2185" s="13">
        <v>5587.73</v>
      </c>
      <c r="H2185" s="13">
        <v>1974.25</v>
      </c>
      <c r="I2185" s="13">
        <v>96.84</v>
      </c>
      <c r="J2185" s="13">
        <v>96839.09</v>
      </c>
      <c r="K2185" s="18" t="s">
        <v>32</v>
      </c>
      <c r="L2185" s="12">
        <v>120</v>
      </c>
      <c r="M2185" s="14">
        <v>890.29</v>
      </c>
      <c r="N2185" s="13">
        <v>0</v>
      </c>
      <c r="O2185" s="14">
        <v>0</v>
      </c>
      <c r="P2185" s="15">
        <v>109</v>
      </c>
      <c r="Q2185" s="13">
        <v>1020.76</v>
      </c>
      <c r="R2185" s="13">
        <v>87475.62</v>
      </c>
      <c r="S2185" s="13">
        <v>91.8</v>
      </c>
      <c r="T2185" s="13">
        <v>0</v>
      </c>
      <c r="U2185" s="13">
        <v>9474.19</v>
      </c>
      <c r="V2185" s="13">
        <v>12819.49</v>
      </c>
      <c r="W2185" s="16">
        <v>13.08</v>
      </c>
      <c r="X2185" s="16">
        <v>1388.66</v>
      </c>
      <c r="Y2185" s="17">
        <f>SUM(R2185:X2185)+N2185+O2185</f>
        <v>111262.84000000001</v>
      </c>
      <c r="Z2185" s="17">
        <f>((P2185*Q2185)+O2185+N2185)-Y2185</f>
        <v>0</v>
      </c>
    </row>
    <row r="2186" spans="1:26" hidden="1" x14ac:dyDescent="0.25">
      <c r="A2186" s="10" t="s">
        <v>8761</v>
      </c>
      <c r="B2186" s="11">
        <v>44642</v>
      </c>
      <c r="C2186" s="12">
        <v>434358</v>
      </c>
      <c r="D2186" s="12" t="s">
        <v>8762</v>
      </c>
      <c r="E2186" s="11">
        <v>44642</v>
      </c>
      <c r="F2186" s="13">
        <v>111733.46</v>
      </c>
      <c r="G2186" s="13">
        <v>6704.01</v>
      </c>
      <c r="H2186" s="13">
        <v>10659.37</v>
      </c>
      <c r="I2186" s="13">
        <v>107.78</v>
      </c>
      <c r="J2186" s="13">
        <v>107885.88</v>
      </c>
      <c r="K2186" s="18" t="s">
        <v>32</v>
      </c>
      <c r="L2186" s="12">
        <v>120</v>
      </c>
      <c r="M2186" s="14">
        <v>991.85</v>
      </c>
      <c r="N2186" s="13">
        <v>0</v>
      </c>
      <c r="O2186" s="14">
        <v>0</v>
      </c>
      <c r="P2186" s="15">
        <v>118</v>
      </c>
      <c r="Q2186" s="13">
        <v>991.85</v>
      </c>
      <c r="R2186" s="13">
        <v>105981.8</v>
      </c>
      <c r="S2186" s="13">
        <v>105.98</v>
      </c>
      <c r="T2186" s="13">
        <v>0</v>
      </c>
      <c r="U2186" s="13">
        <v>10950.52</v>
      </c>
      <c r="V2186" s="13">
        <v>0</v>
      </c>
      <c r="W2186" s="16">
        <v>0</v>
      </c>
      <c r="X2186" s="16">
        <v>0</v>
      </c>
      <c r="Y2186" s="17">
        <f>SUM(R2186:X2186)+N2186+O2186</f>
        <v>117038.3</v>
      </c>
      <c r="Z2186" s="17">
        <f>((P2186*Q2186)+O2186+N2186)-Y2186</f>
        <v>0</v>
      </c>
    </row>
    <row r="2187" spans="1:26" hidden="1" x14ac:dyDescent="0.25">
      <c r="A2187" s="10" t="s">
        <v>4769</v>
      </c>
      <c r="B2187" s="11">
        <v>44468</v>
      </c>
      <c r="C2187" s="12">
        <v>426305</v>
      </c>
      <c r="D2187" s="12" t="s">
        <v>4770</v>
      </c>
      <c r="E2187" s="11">
        <v>44468</v>
      </c>
      <c r="F2187" s="13">
        <v>90024.48</v>
      </c>
      <c r="G2187" s="13">
        <v>5401.47</v>
      </c>
      <c r="H2187" s="13">
        <v>2862.78</v>
      </c>
      <c r="I2187" s="13">
        <v>92.66</v>
      </c>
      <c r="J2187" s="13">
        <v>92655.83</v>
      </c>
      <c r="K2187" s="18" t="s">
        <v>32</v>
      </c>
      <c r="L2187" s="12">
        <v>120</v>
      </c>
      <c r="M2187" s="14">
        <v>851.83</v>
      </c>
      <c r="N2187" s="13">
        <v>0</v>
      </c>
      <c r="O2187" s="14">
        <v>0</v>
      </c>
      <c r="P2187" s="15">
        <v>112</v>
      </c>
      <c r="Q2187" s="13">
        <v>851.83</v>
      </c>
      <c r="R2187" s="13">
        <v>86930.48</v>
      </c>
      <c r="S2187" s="13">
        <v>88.71</v>
      </c>
      <c r="T2187" s="13">
        <v>0</v>
      </c>
      <c r="U2187" s="13">
        <v>9155.07</v>
      </c>
      <c r="V2187" s="13">
        <v>0</v>
      </c>
      <c r="W2187" s="16">
        <v>0</v>
      </c>
      <c r="X2187" s="16">
        <v>0</v>
      </c>
      <c r="Y2187" s="17">
        <f>SUM(R2187:X2187)+N2187+O2187</f>
        <v>96174.260000000009</v>
      </c>
      <c r="Z2187" s="17">
        <f>((P2187*Q2187)+O2187+N2187)-Y2187</f>
        <v>-769.30000000000291</v>
      </c>
    </row>
    <row r="2188" spans="1:26" hidden="1" x14ac:dyDescent="0.25">
      <c r="A2188" s="10" t="s">
        <v>4411</v>
      </c>
      <c r="B2188" s="11">
        <v>44460</v>
      </c>
      <c r="C2188" s="12">
        <v>425581</v>
      </c>
      <c r="D2188" s="12" t="s">
        <v>4412</v>
      </c>
      <c r="E2188" s="11">
        <v>44460</v>
      </c>
      <c r="F2188" s="13">
        <v>79607.55</v>
      </c>
      <c r="G2188" s="13">
        <v>4776.45</v>
      </c>
      <c r="H2188" s="13">
        <v>1687.68</v>
      </c>
      <c r="I2188" s="13">
        <v>82.78</v>
      </c>
      <c r="J2188" s="13">
        <v>82779.100000000006</v>
      </c>
      <c r="K2188" s="18" t="s">
        <v>32</v>
      </c>
      <c r="L2188" s="12">
        <v>120</v>
      </c>
      <c r="M2188" s="14">
        <v>761.03</v>
      </c>
      <c r="N2188" s="13">
        <v>0</v>
      </c>
      <c r="O2188" s="14">
        <v>0</v>
      </c>
      <c r="P2188" s="15">
        <v>112</v>
      </c>
      <c r="Q2188" s="13">
        <v>761.03</v>
      </c>
      <c r="R2188" s="13">
        <v>76833.14</v>
      </c>
      <c r="S2188" s="13">
        <v>80.62</v>
      </c>
      <c r="T2188" s="13">
        <v>0</v>
      </c>
      <c r="U2188" s="13">
        <v>8321.6</v>
      </c>
      <c r="V2188" s="13">
        <v>0</v>
      </c>
      <c r="W2188" s="16">
        <v>0</v>
      </c>
      <c r="X2188" s="16">
        <v>0</v>
      </c>
      <c r="Y2188" s="17">
        <f>SUM(R2188:X2188)+N2188+O2188</f>
        <v>85235.36</v>
      </c>
      <c r="Z2188" s="17">
        <f>((P2188*Q2188)+O2188+N2188)-Y2188</f>
        <v>0</v>
      </c>
    </row>
    <row r="2189" spans="1:26" hidden="1" x14ac:dyDescent="0.25">
      <c r="A2189" s="10" t="s">
        <v>7589</v>
      </c>
      <c r="B2189" s="11">
        <v>44585</v>
      </c>
      <c r="C2189" s="12">
        <v>432356</v>
      </c>
      <c r="D2189" s="12" t="s">
        <v>7590</v>
      </c>
      <c r="E2189" s="11">
        <v>44585</v>
      </c>
      <c r="F2189" s="13">
        <v>85999.51</v>
      </c>
      <c r="G2189" s="13">
        <v>5159.97</v>
      </c>
      <c r="H2189" s="13">
        <v>4557.97</v>
      </c>
      <c r="I2189" s="13">
        <v>86.69</v>
      </c>
      <c r="J2189" s="13">
        <v>86688.2</v>
      </c>
      <c r="K2189" s="18" t="s">
        <v>32</v>
      </c>
      <c r="L2189" s="12">
        <v>120</v>
      </c>
      <c r="M2189" s="14">
        <v>796.97</v>
      </c>
      <c r="N2189" s="13">
        <v>0</v>
      </c>
      <c r="O2189" s="14">
        <v>-0.01</v>
      </c>
      <c r="P2189" s="15">
        <v>115</v>
      </c>
      <c r="Q2189" s="13">
        <v>796.97</v>
      </c>
      <c r="R2189" s="13">
        <v>83490.86</v>
      </c>
      <c r="S2189" s="13">
        <v>85.21</v>
      </c>
      <c r="T2189" s="13">
        <v>774</v>
      </c>
      <c r="U2189" s="13">
        <v>8795.24</v>
      </c>
      <c r="V2189" s="13">
        <v>0</v>
      </c>
      <c r="W2189" s="16">
        <v>0</v>
      </c>
      <c r="X2189" s="16">
        <v>0</v>
      </c>
      <c r="Y2189" s="17">
        <f>SUM(R2189:X2189)+N2189+O2189</f>
        <v>93145.300000000017</v>
      </c>
      <c r="Z2189" s="17">
        <f>((P2189*Q2189)+O2189+N2189)-Y2189</f>
        <v>-1493.7600000000093</v>
      </c>
    </row>
    <row r="2190" spans="1:26" hidden="1" x14ac:dyDescent="0.25">
      <c r="A2190" s="10" t="s">
        <v>8685</v>
      </c>
      <c r="B2190" s="11">
        <v>44637</v>
      </c>
      <c r="C2190" s="12">
        <v>434088</v>
      </c>
      <c r="D2190" s="12" t="s">
        <v>8686</v>
      </c>
      <c r="E2190" s="11">
        <v>44637</v>
      </c>
      <c r="F2190" s="13">
        <v>82373.62</v>
      </c>
      <c r="G2190" s="13">
        <v>4942.42</v>
      </c>
      <c r="H2190" s="13">
        <v>4365.8</v>
      </c>
      <c r="I2190" s="13">
        <v>82.95</v>
      </c>
      <c r="J2190" s="13">
        <v>83033.19</v>
      </c>
      <c r="K2190" s="18" t="s">
        <v>32</v>
      </c>
      <c r="L2190" s="12">
        <v>120</v>
      </c>
      <c r="M2190" s="14">
        <v>763.36</v>
      </c>
      <c r="N2190" s="13">
        <v>0</v>
      </c>
      <c r="O2190" s="14">
        <v>0.01</v>
      </c>
      <c r="P2190" s="15">
        <v>118</v>
      </c>
      <c r="Q2190" s="13">
        <v>763.36</v>
      </c>
      <c r="R2190" s="13">
        <v>80682.149999999994</v>
      </c>
      <c r="S2190" s="13">
        <v>82.95</v>
      </c>
      <c r="T2190" s="13">
        <v>741.36</v>
      </c>
      <c r="U2190" s="13">
        <v>8570.01</v>
      </c>
      <c r="V2190" s="13">
        <v>0</v>
      </c>
      <c r="W2190" s="16">
        <v>0</v>
      </c>
      <c r="X2190" s="16">
        <v>0</v>
      </c>
      <c r="Y2190" s="17">
        <f>SUM(R2190:X2190)+N2190+O2190</f>
        <v>90076.479999999981</v>
      </c>
      <c r="Z2190" s="17">
        <f>((P2190*Q2190)+O2190+N2190)-Y2190</f>
        <v>1.0000000009313226E-2</v>
      </c>
    </row>
    <row r="2191" spans="1:26" hidden="1" x14ac:dyDescent="0.25">
      <c r="A2191" s="10" t="s">
        <v>8179</v>
      </c>
      <c r="B2191" s="11">
        <v>44608</v>
      </c>
      <c r="C2191" s="12">
        <v>433205</v>
      </c>
      <c r="D2191" s="12" t="s">
        <v>8180</v>
      </c>
      <c r="E2191" s="11">
        <v>44608</v>
      </c>
      <c r="F2191" s="13">
        <v>86102.83</v>
      </c>
      <c r="G2191" s="13">
        <v>5166.17</v>
      </c>
      <c r="H2191" s="13">
        <v>4305.1400000000003</v>
      </c>
      <c r="I2191" s="13">
        <v>87.05</v>
      </c>
      <c r="J2191" s="13">
        <v>87050.91</v>
      </c>
      <c r="K2191" s="18" t="s">
        <v>32</v>
      </c>
      <c r="L2191" s="12">
        <v>120</v>
      </c>
      <c r="M2191" s="14">
        <v>800.3</v>
      </c>
      <c r="N2191" s="13">
        <v>0</v>
      </c>
      <c r="O2191" s="14">
        <v>-0.01</v>
      </c>
      <c r="P2191" s="15">
        <v>116</v>
      </c>
      <c r="Q2191" s="13">
        <v>800.3</v>
      </c>
      <c r="R2191" s="13">
        <v>83840.210000000006</v>
      </c>
      <c r="S2191" s="13">
        <v>86.31</v>
      </c>
      <c r="T2191" s="13">
        <v>774.93</v>
      </c>
      <c r="U2191" s="13">
        <v>8908.2900000000009</v>
      </c>
      <c r="V2191" s="13">
        <v>0</v>
      </c>
      <c r="W2191" s="16">
        <v>0</v>
      </c>
      <c r="X2191" s="16">
        <v>0</v>
      </c>
      <c r="Y2191" s="17">
        <f>SUM(R2191:X2191)+N2191+O2191</f>
        <v>93609.73</v>
      </c>
      <c r="Z2191" s="17">
        <f>((P2191*Q2191)+O2191+N2191)-Y2191</f>
        <v>-774.94000000000233</v>
      </c>
    </row>
    <row r="2192" spans="1:26" hidden="1" x14ac:dyDescent="0.25">
      <c r="A2192" s="10" t="s">
        <v>3909</v>
      </c>
      <c r="B2192" s="11">
        <v>44445</v>
      </c>
      <c r="C2192" s="12">
        <v>424561</v>
      </c>
      <c r="D2192" s="12" t="s">
        <v>3910</v>
      </c>
      <c r="E2192" s="11">
        <v>44445</v>
      </c>
      <c r="F2192" s="13">
        <v>79607.55</v>
      </c>
      <c r="G2192" s="13">
        <v>4776.45</v>
      </c>
      <c r="H2192" s="13">
        <v>850</v>
      </c>
      <c r="I2192" s="13">
        <v>83.62</v>
      </c>
      <c r="J2192" s="13">
        <v>83617.62</v>
      </c>
      <c r="K2192" s="18" t="s">
        <v>32</v>
      </c>
      <c r="L2192" s="12">
        <v>120</v>
      </c>
      <c r="M2192" s="14">
        <v>768.74</v>
      </c>
      <c r="N2192" s="13">
        <v>0</v>
      </c>
      <c r="O2192" s="14">
        <v>0</v>
      </c>
      <c r="P2192" s="15">
        <v>112</v>
      </c>
      <c r="Q2192" s="13">
        <v>768.74</v>
      </c>
      <c r="R2192" s="13">
        <v>77536.960000000006</v>
      </c>
      <c r="S2192" s="13">
        <v>82.16</v>
      </c>
      <c r="T2192" s="13">
        <v>0</v>
      </c>
      <c r="U2192" s="13">
        <v>8479.76</v>
      </c>
      <c r="V2192" s="13">
        <v>0</v>
      </c>
      <c r="W2192" s="16">
        <v>0</v>
      </c>
      <c r="X2192" s="16">
        <v>0</v>
      </c>
      <c r="Y2192" s="17">
        <f>SUM(R2192:X2192)+N2192+O2192</f>
        <v>86098.880000000005</v>
      </c>
      <c r="Z2192" s="17">
        <f>((P2192*Q2192)+O2192+N2192)-Y2192</f>
        <v>0</v>
      </c>
    </row>
    <row r="2193" spans="1:26" hidden="1" x14ac:dyDescent="0.25">
      <c r="A2193" s="10" t="s">
        <v>2671</v>
      </c>
      <c r="B2193" s="11">
        <v>44390</v>
      </c>
      <c r="C2193" s="12">
        <v>420652</v>
      </c>
      <c r="D2193" s="12" t="s">
        <v>2672</v>
      </c>
      <c r="E2193" s="11">
        <v>44390</v>
      </c>
      <c r="F2193" s="13">
        <v>90169.81</v>
      </c>
      <c r="G2193" s="13">
        <v>5410.19</v>
      </c>
      <c r="H2193" s="13">
        <v>955.8</v>
      </c>
      <c r="I2193" s="13">
        <v>94.72</v>
      </c>
      <c r="J2193" s="13">
        <v>94718.92</v>
      </c>
      <c r="K2193" s="18" t="s">
        <v>32</v>
      </c>
      <c r="L2193" s="12">
        <v>120</v>
      </c>
      <c r="M2193" s="14">
        <v>870.8</v>
      </c>
      <c r="N2193" s="13">
        <v>0</v>
      </c>
      <c r="O2193" s="14">
        <v>0</v>
      </c>
      <c r="P2193" s="15">
        <v>109</v>
      </c>
      <c r="Q2193" s="13">
        <v>964.08</v>
      </c>
      <c r="R2193" s="13">
        <v>85478.35</v>
      </c>
      <c r="S2193" s="13">
        <v>90.57</v>
      </c>
      <c r="T2193" s="13">
        <v>0</v>
      </c>
      <c r="U2193" s="13">
        <v>9348.2800000000007</v>
      </c>
      <c r="V2193" s="13">
        <v>9157.09</v>
      </c>
      <c r="W2193" s="16">
        <v>9.81</v>
      </c>
      <c r="X2193" s="16">
        <v>1001.71</v>
      </c>
      <c r="Y2193" s="17">
        <f>SUM(R2193:X2193)+N2193+O2193</f>
        <v>105085.81000000001</v>
      </c>
      <c r="Z2193" s="17">
        <f>((P2193*Q2193)+O2193+N2193)-Y2193</f>
        <v>-1.0900000000110595</v>
      </c>
    </row>
    <row r="2194" spans="1:26" hidden="1" x14ac:dyDescent="0.25">
      <c r="A2194" s="10" t="s">
        <v>6411</v>
      </c>
      <c r="B2194" s="11">
        <v>44522</v>
      </c>
      <c r="C2194" s="12">
        <v>430152</v>
      </c>
      <c r="D2194" s="12" t="s">
        <v>6412</v>
      </c>
      <c r="E2194" s="11">
        <v>44522</v>
      </c>
      <c r="F2194" s="13">
        <v>103773.59</v>
      </c>
      <c r="G2194" s="13">
        <v>6226.42</v>
      </c>
      <c r="H2194" s="13">
        <v>2500</v>
      </c>
      <c r="I2194" s="13">
        <v>107.61</v>
      </c>
      <c r="J2194" s="13">
        <v>107607.62</v>
      </c>
      <c r="K2194" s="18" t="s">
        <v>32</v>
      </c>
      <c r="L2194" s="12">
        <v>120</v>
      </c>
      <c r="M2194" s="14">
        <v>989.29</v>
      </c>
      <c r="N2194" s="13">
        <v>0</v>
      </c>
      <c r="O2194" s="14">
        <v>0.01</v>
      </c>
      <c r="P2194" s="15">
        <v>114</v>
      </c>
      <c r="Q2194" s="13">
        <v>989.29</v>
      </c>
      <c r="R2194" s="13">
        <v>101564.26</v>
      </c>
      <c r="S2194" s="13">
        <v>107.61</v>
      </c>
      <c r="T2194" s="13">
        <v>933.96</v>
      </c>
      <c r="U2194" s="13">
        <v>11107.18</v>
      </c>
      <c r="V2194" s="13">
        <v>0</v>
      </c>
      <c r="W2194" s="16">
        <v>0</v>
      </c>
      <c r="X2194" s="16">
        <v>0</v>
      </c>
      <c r="Y2194" s="17">
        <f>SUM(R2194:X2194)+N2194+O2194</f>
        <v>113713.02</v>
      </c>
      <c r="Z2194" s="17">
        <f>((P2194*Q2194)+O2194+N2194)-Y2194</f>
        <v>-933.95000000001164</v>
      </c>
    </row>
    <row r="2195" spans="1:26" s="50" customFormat="1" x14ac:dyDescent="0.25">
      <c r="A2195" s="10" t="s">
        <v>10513</v>
      </c>
      <c r="B2195" s="11">
        <v>44735</v>
      </c>
      <c r="C2195" s="12">
        <v>436822</v>
      </c>
      <c r="D2195" s="12" t="s">
        <v>10514</v>
      </c>
      <c r="E2195" s="11">
        <v>44735</v>
      </c>
      <c r="F2195" s="13">
        <v>80504.600000000006</v>
      </c>
      <c r="G2195" s="13">
        <v>527.86</v>
      </c>
      <c r="H2195" s="53">
        <v>1620.65</v>
      </c>
      <c r="I2195" s="13">
        <v>79.41</v>
      </c>
      <c r="J2195" s="13">
        <v>79491.22</v>
      </c>
      <c r="K2195" s="18" t="s">
        <v>32</v>
      </c>
      <c r="L2195" s="12">
        <v>86</v>
      </c>
      <c r="M2195" s="52">
        <v>992.29</v>
      </c>
      <c r="N2195" s="13">
        <v>0</v>
      </c>
      <c r="O2195" s="14">
        <v>0</v>
      </c>
      <c r="P2195" s="15">
        <v>86</v>
      </c>
      <c r="Q2195" s="51">
        <v>992.29</v>
      </c>
      <c r="R2195" s="13">
        <v>78952.570000000007</v>
      </c>
      <c r="S2195" s="13">
        <v>79.41</v>
      </c>
      <c r="T2195" s="13">
        <v>459.24</v>
      </c>
      <c r="U2195" s="13">
        <v>5845.72</v>
      </c>
      <c r="V2195" s="13">
        <v>0</v>
      </c>
      <c r="W2195" s="16">
        <v>0</v>
      </c>
      <c r="X2195" s="16">
        <v>0</v>
      </c>
      <c r="Y2195" s="17">
        <f>SUM(R2195:X2195)+N2195+O2195</f>
        <v>85336.940000000017</v>
      </c>
      <c r="Z2195" s="17">
        <f>((P2195*Q2195)+O2195+N2195)-Y2195</f>
        <v>0</v>
      </c>
    </row>
    <row r="2196" spans="1:26" hidden="1" x14ac:dyDescent="0.25">
      <c r="A2196" s="10" t="s">
        <v>3475</v>
      </c>
      <c r="B2196" s="11">
        <v>44425</v>
      </c>
      <c r="C2196" s="12">
        <v>422960</v>
      </c>
      <c r="D2196" s="12" t="s">
        <v>3476</v>
      </c>
      <c r="E2196" s="11">
        <v>44425</v>
      </c>
      <c r="F2196" s="13">
        <v>93128.77</v>
      </c>
      <c r="G2196" s="13">
        <v>5587.73</v>
      </c>
      <c r="H2196" s="13">
        <v>1000</v>
      </c>
      <c r="I2196" s="13">
        <v>97.81</v>
      </c>
      <c r="J2196" s="13">
        <v>97814.31</v>
      </c>
      <c r="K2196" s="18" t="s">
        <v>32</v>
      </c>
      <c r="L2196" s="12">
        <v>120</v>
      </c>
      <c r="M2196" s="14">
        <v>899.25</v>
      </c>
      <c r="N2196" s="13">
        <v>0</v>
      </c>
      <c r="O2196" s="14">
        <v>0</v>
      </c>
      <c r="P2196" s="15">
        <v>110</v>
      </c>
      <c r="Q2196" s="13">
        <v>899.25</v>
      </c>
      <c r="R2196" s="13">
        <v>89081.68</v>
      </c>
      <c r="S2196" s="13">
        <v>94.37</v>
      </c>
      <c r="T2196" s="13">
        <v>0</v>
      </c>
      <c r="U2196" s="13">
        <v>9741.4500000000007</v>
      </c>
      <c r="V2196" s="13">
        <v>0</v>
      </c>
      <c r="W2196" s="16">
        <v>0</v>
      </c>
      <c r="X2196" s="16">
        <v>0</v>
      </c>
      <c r="Y2196" s="17">
        <f>SUM(R2196:X2196)+N2196+O2196</f>
        <v>98917.499999999985</v>
      </c>
      <c r="Z2196" s="17">
        <f>((P2196*Q2196)+O2196+N2196)-Y2196</f>
        <v>0</v>
      </c>
    </row>
    <row r="2197" spans="1:26" hidden="1" x14ac:dyDescent="0.25">
      <c r="A2197" s="10" t="s">
        <v>9141</v>
      </c>
      <c r="B2197" s="11">
        <v>44663</v>
      </c>
      <c r="C2197" s="12">
        <v>434924</v>
      </c>
      <c r="D2197" s="12" t="s">
        <v>9142</v>
      </c>
      <c r="E2197" s="11">
        <v>44662</v>
      </c>
      <c r="F2197" s="13">
        <v>115037.74</v>
      </c>
      <c r="G2197" s="13">
        <v>6902.26</v>
      </c>
      <c r="H2197" s="13">
        <v>12060</v>
      </c>
      <c r="I2197" s="13">
        <v>109.88</v>
      </c>
      <c r="J2197" s="13">
        <v>109989.88</v>
      </c>
      <c r="K2197" s="18" t="s">
        <v>32</v>
      </c>
      <c r="L2197" s="12">
        <v>120</v>
      </c>
      <c r="M2197" s="14">
        <v>1011.19</v>
      </c>
      <c r="N2197" s="13">
        <v>0</v>
      </c>
      <c r="O2197" s="14">
        <v>0</v>
      </c>
      <c r="P2197" s="15">
        <v>118</v>
      </c>
      <c r="Q2197" s="13">
        <v>1011.19</v>
      </c>
      <c r="R2197" s="13">
        <v>108048.68</v>
      </c>
      <c r="S2197" s="13">
        <v>108.04</v>
      </c>
      <c r="T2197" s="13">
        <v>0</v>
      </c>
      <c r="U2197" s="13">
        <v>11163.7</v>
      </c>
      <c r="V2197" s="13">
        <v>0</v>
      </c>
      <c r="W2197" s="16">
        <v>0</v>
      </c>
      <c r="X2197" s="16">
        <v>0</v>
      </c>
      <c r="Y2197" s="17">
        <f>SUM(R2197:X2197)+N2197+O2197</f>
        <v>119320.41999999998</v>
      </c>
      <c r="Z2197" s="17">
        <f>((P2197*Q2197)+O2197+N2197)-Y2197</f>
        <v>0</v>
      </c>
    </row>
    <row r="2198" spans="1:26" hidden="1" x14ac:dyDescent="0.25">
      <c r="A2198" s="10" t="s">
        <v>4807</v>
      </c>
      <c r="B2198" s="11">
        <v>44468</v>
      </c>
      <c r="C2198" s="12">
        <v>426068</v>
      </c>
      <c r="D2198" s="12" t="s">
        <v>4808</v>
      </c>
      <c r="E2198" s="11">
        <v>44468</v>
      </c>
      <c r="F2198" s="13">
        <v>76053.820000000007</v>
      </c>
      <c r="G2198" s="13">
        <v>4563.2299999999996</v>
      </c>
      <c r="H2198" s="13">
        <v>2418.5100000000002</v>
      </c>
      <c r="I2198" s="13">
        <v>78.28</v>
      </c>
      <c r="J2198" s="13">
        <v>78276.820000000007</v>
      </c>
      <c r="K2198" s="18" t="s">
        <v>32</v>
      </c>
      <c r="L2198" s="12">
        <v>120</v>
      </c>
      <c r="M2198" s="14">
        <v>719.64</v>
      </c>
      <c r="N2198" s="13">
        <v>0</v>
      </c>
      <c r="O2198" s="14">
        <v>0</v>
      </c>
      <c r="P2198" s="15">
        <v>118</v>
      </c>
      <c r="Q2198" s="13">
        <v>719.64</v>
      </c>
      <c r="R2198" s="13">
        <v>76053.820000000007</v>
      </c>
      <c r="S2198" s="13">
        <v>78.28</v>
      </c>
      <c r="T2198" s="13">
        <v>705.44</v>
      </c>
      <c r="U2198" s="13">
        <v>8079.98</v>
      </c>
      <c r="V2198" s="13">
        <v>0</v>
      </c>
      <c r="W2198" s="16">
        <v>0</v>
      </c>
      <c r="X2198" s="16">
        <v>0</v>
      </c>
      <c r="Y2198" s="17">
        <f>SUM(R2198:X2198)+N2198+O2198</f>
        <v>84917.52</v>
      </c>
      <c r="Z2198" s="17">
        <f>((P2198*Q2198)+O2198+N2198)-Y2198</f>
        <v>0</v>
      </c>
    </row>
    <row r="2199" spans="1:26" hidden="1" x14ac:dyDescent="0.25">
      <c r="A2199" s="10" t="s">
        <v>7895</v>
      </c>
      <c r="B2199" s="11">
        <v>44592</v>
      </c>
      <c r="C2199" s="12">
        <v>432996</v>
      </c>
      <c r="D2199" s="12" t="s">
        <v>7896</v>
      </c>
      <c r="E2199" s="11">
        <v>44592</v>
      </c>
      <c r="F2199" s="13">
        <v>72126.83</v>
      </c>
      <c r="G2199" s="13">
        <v>4327.6099999999997</v>
      </c>
      <c r="H2199" s="13">
        <v>7645.44</v>
      </c>
      <c r="I2199" s="13">
        <v>68.88</v>
      </c>
      <c r="J2199" s="13">
        <v>68877.88</v>
      </c>
      <c r="K2199" s="18" t="s">
        <v>32</v>
      </c>
      <c r="L2199" s="12">
        <v>120</v>
      </c>
      <c r="M2199" s="14">
        <v>633.23</v>
      </c>
      <c r="N2199" s="13">
        <v>0</v>
      </c>
      <c r="O2199" s="14">
        <v>0</v>
      </c>
      <c r="P2199" s="15">
        <v>116</v>
      </c>
      <c r="Q2199" s="13">
        <v>633.23</v>
      </c>
      <c r="R2199" s="13">
        <v>66515.360000000001</v>
      </c>
      <c r="S2199" s="13">
        <v>66.599999999999994</v>
      </c>
      <c r="T2199" s="13">
        <v>0</v>
      </c>
      <c r="U2199" s="13">
        <v>6872.72</v>
      </c>
      <c r="V2199" s="13">
        <v>0</v>
      </c>
      <c r="W2199" s="16">
        <v>0</v>
      </c>
      <c r="X2199" s="16">
        <v>0</v>
      </c>
      <c r="Y2199" s="17">
        <f>SUM(R2199:X2199)+N2199+O2199</f>
        <v>73454.680000000008</v>
      </c>
      <c r="Z2199" s="17">
        <f>((P2199*Q2199)+O2199+N2199)-Y2199</f>
        <v>0</v>
      </c>
    </row>
    <row r="2200" spans="1:26" hidden="1" x14ac:dyDescent="0.25">
      <c r="A2200" s="10" t="s">
        <v>4641</v>
      </c>
      <c r="B2200" s="11">
        <v>44467</v>
      </c>
      <c r="C2200" s="12">
        <v>426071</v>
      </c>
      <c r="D2200" s="12" t="s">
        <v>4642</v>
      </c>
      <c r="E2200" s="11">
        <v>44467</v>
      </c>
      <c r="F2200" s="13">
        <v>113306.6</v>
      </c>
      <c r="G2200" s="13">
        <v>6798.4</v>
      </c>
      <c r="H2200" s="13">
        <v>6000</v>
      </c>
      <c r="I2200" s="13">
        <v>114.22</v>
      </c>
      <c r="J2200" s="13">
        <v>114219.22</v>
      </c>
      <c r="K2200" s="18" t="s">
        <v>32</v>
      </c>
      <c r="L2200" s="12">
        <v>120</v>
      </c>
      <c r="M2200" s="14">
        <v>1050.07</v>
      </c>
      <c r="N2200" s="13">
        <v>0</v>
      </c>
      <c r="O2200" s="14">
        <v>0</v>
      </c>
      <c r="P2200" s="15">
        <v>112</v>
      </c>
      <c r="Q2200" s="13">
        <v>1050.07</v>
      </c>
      <c r="R2200" s="13">
        <v>106404.65</v>
      </c>
      <c r="S2200" s="13">
        <v>107.5</v>
      </c>
      <c r="T2200" s="13">
        <v>0</v>
      </c>
      <c r="U2200" s="13">
        <v>11095.69</v>
      </c>
      <c r="V2200" s="13">
        <v>0</v>
      </c>
      <c r="W2200" s="16">
        <v>0</v>
      </c>
      <c r="X2200" s="16">
        <v>0</v>
      </c>
      <c r="Y2200" s="17">
        <f>SUM(R2200:X2200)+N2200+O2200</f>
        <v>117607.84</v>
      </c>
      <c r="Z2200" s="17">
        <f>((P2200*Q2200)+O2200+N2200)-Y2200</f>
        <v>0</v>
      </c>
    </row>
    <row r="2201" spans="1:26" hidden="1" x14ac:dyDescent="0.25">
      <c r="A2201" s="10" t="s">
        <v>5331</v>
      </c>
      <c r="B2201" s="11">
        <v>44487</v>
      </c>
      <c r="C2201" s="12">
        <v>427871</v>
      </c>
      <c r="D2201" s="12" t="s">
        <v>5332</v>
      </c>
      <c r="E2201" s="11">
        <v>44487</v>
      </c>
      <c r="F2201" s="13">
        <v>93128.77</v>
      </c>
      <c r="G2201" s="13">
        <v>5587.73</v>
      </c>
      <c r="H2201" s="13">
        <v>3948.7</v>
      </c>
      <c r="I2201" s="13">
        <v>94.86</v>
      </c>
      <c r="J2201" s="13">
        <v>94862.66</v>
      </c>
      <c r="K2201" s="18" t="s">
        <v>32</v>
      </c>
      <c r="L2201" s="12">
        <v>120</v>
      </c>
      <c r="M2201" s="14">
        <v>872.12</v>
      </c>
      <c r="N2201" s="13">
        <v>0</v>
      </c>
      <c r="O2201" s="14">
        <v>0</v>
      </c>
      <c r="P2201" s="15">
        <v>112</v>
      </c>
      <c r="Q2201" s="13">
        <v>872.12</v>
      </c>
      <c r="R2201" s="13">
        <v>88131.76</v>
      </c>
      <c r="S2201" s="13">
        <v>91.58</v>
      </c>
      <c r="T2201" s="13">
        <v>0</v>
      </c>
      <c r="U2201" s="13">
        <v>9454.1</v>
      </c>
      <c r="V2201" s="13">
        <v>0</v>
      </c>
      <c r="W2201" s="16">
        <v>0</v>
      </c>
      <c r="X2201" s="16">
        <v>0</v>
      </c>
      <c r="Y2201" s="17">
        <f>SUM(R2201:X2201)+N2201+O2201</f>
        <v>97677.440000000002</v>
      </c>
      <c r="Z2201" s="17">
        <f>((P2201*Q2201)+O2201+N2201)-Y2201</f>
        <v>0</v>
      </c>
    </row>
    <row r="2202" spans="1:26" hidden="1" x14ac:dyDescent="0.25">
      <c r="A2202" s="10" t="s">
        <v>1901</v>
      </c>
      <c r="B2202" s="11">
        <v>44356</v>
      </c>
      <c r="C2202" s="12">
        <v>418804</v>
      </c>
      <c r="D2202" s="12" t="s">
        <v>1902</v>
      </c>
      <c r="E2202" s="11">
        <v>44355</v>
      </c>
      <c r="F2202" s="13">
        <v>93128.77</v>
      </c>
      <c r="G2202" s="13">
        <v>5587.73</v>
      </c>
      <c r="H2202" s="13">
        <v>987.17</v>
      </c>
      <c r="I2202" s="13">
        <v>97.83</v>
      </c>
      <c r="J2202" s="13">
        <v>97827.16</v>
      </c>
      <c r="K2202" s="18" t="s">
        <v>32</v>
      </c>
      <c r="L2202" s="12">
        <v>120</v>
      </c>
      <c r="M2202" s="14">
        <v>899.37</v>
      </c>
      <c r="N2202" s="13">
        <v>0</v>
      </c>
      <c r="O2202" s="14">
        <v>0</v>
      </c>
      <c r="P2202" s="15">
        <v>108</v>
      </c>
      <c r="Q2202" s="13">
        <v>1031.17</v>
      </c>
      <c r="R2202" s="13">
        <v>87473.47</v>
      </c>
      <c r="S2202" s="13">
        <v>92.67</v>
      </c>
      <c r="T2202" s="13">
        <v>0</v>
      </c>
      <c r="U2202" s="13">
        <v>9565.82</v>
      </c>
      <c r="V2202" s="13">
        <v>12818.52</v>
      </c>
      <c r="W2202" s="16">
        <v>14.04</v>
      </c>
      <c r="X2202" s="16">
        <v>1401.84</v>
      </c>
      <c r="Y2202" s="17">
        <f>SUM(R2202:X2202)+N2202+O2202</f>
        <v>111366.35999999999</v>
      </c>
      <c r="Z2202" s="17">
        <f>((P2202*Q2202)+O2202+N2202)-Y2202</f>
        <v>0</v>
      </c>
    </row>
    <row r="2203" spans="1:26" hidden="1" x14ac:dyDescent="0.25">
      <c r="A2203" s="10" t="s">
        <v>4977</v>
      </c>
      <c r="B2203" s="11">
        <v>44474</v>
      </c>
      <c r="C2203" s="12">
        <v>426754</v>
      </c>
      <c r="D2203" s="12" t="s">
        <v>4978</v>
      </c>
      <c r="E2203" s="11">
        <v>44473</v>
      </c>
      <c r="F2203" s="13">
        <v>115094.34</v>
      </c>
      <c r="G2203" s="13">
        <v>6905.66</v>
      </c>
      <c r="H2203" s="13">
        <v>4880</v>
      </c>
      <c r="I2203" s="13">
        <v>117.24</v>
      </c>
      <c r="J2203" s="13">
        <v>117237.24</v>
      </c>
      <c r="K2203" s="18" t="s">
        <v>32</v>
      </c>
      <c r="L2203" s="12">
        <v>120</v>
      </c>
      <c r="M2203" s="14">
        <v>1077.82</v>
      </c>
      <c r="N2203" s="13">
        <v>0</v>
      </c>
      <c r="O2203" s="14">
        <v>0</v>
      </c>
      <c r="P2203" s="15">
        <v>112</v>
      </c>
      <c r="Q2203" s="13">
        <v>1077.82</v>
      </c>
      <c r="R2203" s="13">
        <v>110092.96</v>
      </c>
      <c r="S2203" s="13">
        <v>111.3</v>
      </c>
      <c r="T2203" s="13">
        <v>0</v>
      </c>
      <c r="U2203" s="13">
        <v>11485.86</v>
      </c>
      <c r="V2203" s="13">
        <v>0</v>
      </c>
      <c r="W2203" s="16">
        <v>0</v>
      </c>
      <c r="X2203" s="16">
        <v>0</v>
      </c>
      <c r="Y2203" s="17">
        <f>SUM(R2203:X2203)+N2203+O2203</f>
        <v>121690.12000000001</v>
      </c>
      <c r="Z2203" s="17">
        <f>((P2203*Q2203)+O2203+N2203)-Y2203</f>
        <v>-974.28000000001339</v>
      </c>
    </row>
    <row r="2204" spans="1:26" hidden="1" x14ac:dyDescent="0.25">
      <c r="A2204" s="10" t="s">
        <v>5419</v>
      </c>
      <c r="B2204" s="11">
        <v>44488</v>
      </c>
      <c r="C2204" s="12">
        <v>427267</v>
      </c>
      <c r="D2204" s="12" t="s">
        <v>5420</v>
      </c>
      <c r="E2204" s="11">
        <v>44488</v>
      </c>
      <c r="F2204" s="13">
        <v>114817.36</v>
      </c>
      <c r="G2204" s="13">
        <v>6889.04</v>
      </c>
      <c r="H2204" s="13">
        <v>1800</v>
      </c>
      <c r="I2204" s="13">
        <v>120.03</v>
      </c>
      <c r="J2204" s="13">
        <v>120026.43</v>
      </c>
      <c r="K2204" s="18" t="s">
        <v>32</v>
      </c>
      <c r="L2204" s="12">
        <v>120</v>
      </c>
      <c r="M2204" s="14">
        <v>1103.46</v>
      </c>
      <c r="N2204" s="13">
        <v>0</v>
      </c>
      <c r="O2204" s="14">
        <v>-0.02</v>
      </c>
      <c r="P2204" s="15">
        <v>112</v>
      </c>
      <c r="Q2204" s="13">
        <v>1103.46</v>
      </c>
      <c r="R2204" s="13">
        <v>111189.44</v>
      </c>
      <c r="S2204" s="13">
        <v>118.97</v>
      </c>
      <c r="T2204" s="13">
        <v>1033.3599999999999</v>
      </c>
      <c r="U2204" s="13">
        <v>12279.13</v>
      </c>
      <c r="V2204" s="13">
        <v>0</v>
      </c>
      <c r="W2204" s="16">
        <v>0</v>
      </c>
      <c r="X2204" s="16">
        <v>0</v>
      </c>
      <c r="Y2204" s="17">
        <f>SUM(R2204:X2204)+N2204+O2204</f>
        <v>124620.88</v>
      </c>
      <c r="Z2204" s="17">
        <f>((P2204*Q2204)+O2204+N2204)-Y2204</f>
        <v>-1033.3800000000047</v>
      </c>
    </row>
    <row r="2205" spans="1:26" hidden="1" x14ac:dyDescent="0.25">
      <c r="A2205" s="10" t="s">
        <v>1873</v>
      </c>
      <c r="B2205" s="11">
        <v>44355</v>
      </c>
      <c r="C2205" s="12">
        <v>418615</v>
      </c>
      <c r="D2205" s="12" t="s">
        <v>1874</v>
      </c>
      <c r="E2205" s="11">
        <v>44354</v>
      </c>
      <c r="F2205" s="13">
        <v>139695.17000000001</v>
      </c>
      <c r="G2205" s="13">
        <v>8381.7099999999991</v>
      </c>
      <c r="H2205" s="13">
        <v>1480.77</v>
      </c>
      <c r="I2205" s="13">
        <v>146.74</v>
      </c>
      <c r="J2205" s="13">
        <v>146742.85</v>
      </c>
      <c r="K2205" s="18" t="s">
        <v>32</v>
      </c>
      <c r="L2205" s="12">
        <v>120</v>
      </c>
      <c r="M2205" s="14">
        <v>1349.08</v>
      </c>
      <c r="N2205" s="13">
        <v>0</v>
      </c>
      <c r="O2205" s="14">
        <v>0</v>
      </c>
      <c r="P2205" s="15">
        <v>109</v>
      </c>
      <c r="Q2205" s="13">
        <v>1546.78</v>
      </c>
      <c r="R2205" s="13">
        <v>132427.03</v>
      </c>
      <c r="S2205" s="13">
        <v>140.29</v>
      </c>
      <c r="T2205" s="13">
        <v>0</v>
      </c>
      <c r="U2205" s="13">
        <v>14482.4</v>
      </c>
      <c r="V2205" s="13">
        <v>19406.36</v>
      </c>
      <c r="W2205" s="16">
        <v>20.71</v>
      </c>
      <c r="X2205" s="16">
        <v>2122.23</v>
      </c>
      <c r="Y2205" s="17">
        <f>SUM(R2205:X2205)+N2205+O2205</f>
        <v>168599.02000000002</v>
      </c>
      <c r="Z2205" s="17">
        <f>((P2205*Q2205)+O2205+N2205)-Y2205</f>
        <v>0</v>
      </c>
    </row>
    <row r="2206" spans="1:26" hidden="1" x14ac:dyDescent="0.25">
      <c r="A2206" s="10" t="s">
        <v>1285</v>
      </c>
      <c r="B2206" s="11">
        <v>44322</v>
      </c>
      <c r="C2206" s="12">
        <v>416413</v>
      </c>
      <c r="D2206" s="12" t="s">
        <v>1286</v>
      </c>
      <c r="E2206" s="11">
        <v>44322</v>
      </c>
      <c r="F2206" s="13">
        <v>90773.65</v>
      </c>
      <c r="G2206" s="13">
        <v>5446.42</v>
      </c>
      <c r="H2206" s="13">
        <v>962.2</v>
      </c>
      <c r="I2206" s="13">
        <v>95.35</v>
      </c>
      <c r="J2206" s="13">
        <v>95353.22</v>
      </c>
      <c r="K2206" s="18" t="s">
        <v>32</v>
      </c>
      <c r="L2206" s="12">
        <v>120</v>
      </c>
      <c r="M2206" s="14">
        <v>876.63</v>
      </c>
      <c r="N2206" s="13">
        <v>0</v>
      </c>
      <c r="O2206" s="14">
        <v>0</v>
      </c>
      <c r="P2206" s="15">
        <v>107</v>
      </c>
      <c r="Q2206" s="13">
        <v>1006.09</v>
      </c>
      <c r="R2206" s="13">
        <v>84471.94</v>
      </c>
      <c r="S2206" s="13">
        <v>89.47</v>
      </c>
      <c r="T2206" s="13">
        <v>0</v>
      </c>
      <c r="U2206" s="13">
        <v>9238</v>
      </c>
      <c r="V2206" s="13">
        <v>12474.04</v>
      </c>
      <c r="W2206" s="16">
        <v>12.83</v>
      </c>
      <c r="X2206" s="16">
        <v>1364.26</v>
      </c>
      <c r="Y2206" s="17">
        <f>SUM(R2206:X2206)+N2206+O2206</f>
        <v>107650.54000000001</v>
      </c>
      <c r="Z2206" s="17">
        <f>((P2206*Q2206)+O2206+N2206)-Y2206</f>
        <v>1.0899999999965075</v>
      </c>
    </row>
    <row r="2207" spans="1:26" hidden="1" x14ac:dyDescent="0.25">
      <c r="A2207" s="10" t="s">
        <v>5699</v>
      </c>
      <c r="B2207" s="11">
        <v>44497</v>
      </c>
      <c r="C2207" s="12">
        <v>427964</v>
      </c>
      <c r="D2207" s="12" t="s">
        <v>5700</v>
      </c>
      <c r="E2207" s="11">
        <v>44494</v>
      </c>
      <c r="F2207" s="13">
        <v>114817.36</v>
      </c>
      <c r="G2207" s="13">
        <v>6889.04</v>
      </c>
      <c r="H2207" s="13">
        <v>1217.0999999999999</v>
      </c>
      <c r="I2207" s="13">
        <v>120.61</v>
      </c>
      <c r="J2207" s="13">
        <v>120609.91</v>
      </c>
      <c r="K2207" s="18" t="s">
        <v>32</v>
      </c>
      <c r="L2207" s="12">
        <v>120</v>
      </c>
      <c r="M2207" s="14">
        <v>1108.82</v>
      </c>
      <c r="N2207" s="13">
        <v>0</v>
      </c>
      <c r="O2207" s="14">
        <v>-0.02</v>
      </c>
      <c r="P2207" s="15">
        <v>112</v>
      </c>
      <c r="Q2207" s="13">
        <v>1108.82</v>
      </c>
      <c r="R2207" s="13">
        <v>111729.99</v>
      </c>
      <c r="S2207" s="13">
        <v>119.54</v>
      </c>
      <c r="T2207" s="13">
        <v>3100.08</v>
      </c>
      <c r="U2207" s="13">
        <v>12338.33</v>
      </c>
      <c r="V2207" s="13">
        <v>0</v>
      </c>
      <c r="W2207" s="16">
        <v>0</v>
      </c>
      <c r="X2207" s="16">
        <v>0</v>
      </c>
      <c r="Y2207" s="17">
        <f>SUM(R2207:X2207)+N2207+O2207</f>
        <v>127287.92</v>
      </c>
      <c r="Z2207" s="17">
        <f>((P2207*Q2207)+O2207+N2207)-Y2207</f>
        <v>-3100.1000000000058</v>
      </c>
    </row>
    <row r="2208" spans="1:26" hidden="1" x14ac:dyDescent="0.25">
      <c r="A2208" s="10" t="s">
        <v>5909</v>
      </c>
      <c r="B2208" s="11">
        <v>44500</v>
      </c>
      <c r="C2208" s="12">
        <v>428733</v>
      </c>
      <c r="D2208" s="12" t="s">
        <v>5910</v>
      </c>
      <c r="E2208" s="11">
        <v>44499</v>
      </c>
      <c r="F2208" s="13">
        <v>94370.49</v>
      </c>
      <c r="G2208" s="13">
        <v>5662.23</v>
      </c>
      <c r="H2208" s="13">
        <v>1001</v>
      </c>
      <c r="I2208" s="13">
        <v>99.13</v>
      </c>
      <c r="J2208" s="13">
        <v>99130.85</v>
      </c>
      <c r="K2208" s="18" t="s">
        <v>32</v>
      </c>
      <c r="L2208" s="12">
        <v>120</v>
      </c>
      <c r="M2208" s="14">
        <v>911.36</v>
      </c>
      <c r="N2208" s="13">
        <v>0</v>
      </c>
      <c r="O2208" s="14">
        <v>0.02</v>
      </c>
      <c r="P2208" s="15">
        <v>112</v>
      </c>
      <c r="Q2208" s="13">
        <v>911.36</v>
      </c>
      <c r="R2208" s="13">
        <v>91832.25</v>
      </c>
      <c r="S2208" s="13">
        <v>98.25</v>
      </c>
      <c r="T2208" s="13">
        <v>0</v>
      </c>
      <c r="U2208" s="13">
        <v>10141.799999999999</v>
      </c>
      <c r="V2208" s="13">
        <v>0</v>
      </c>
      <c r="W2208" s="16">
        <v>0</v>
      </c>
      <c r="X2208" s="16">
        <v>0</v>
      </c>
      <c r="Y2208" s="17">
        <f>SUM(R2208:X2208)+N2208+O2208</f>
        <v>102072.32000000001</v>
      </c>
      <c r="Z2208" s="17">
        <f>((P2208*Q2208)+O2208+N2208)-Y2208</f>
        <v>2.0000000004074536E-2</v>
      </c>
    </row>
    <row r="2209" spans="1:26" hidden="1" x14ac:dyDescent="0.25">
      <c r="A2209" s="10" t="s">
        <v>5079</v>
      </c>
      <c r="B2209" s="11">
        <v>44480</v>
      </c>
      <c r="C2209" s="12">
        <v>427092</v>
      </c>
      <c r="D2209" s="12" t="s">
        <v>5080</v>
      </c>
      <c r="E2209" s="11">
        <v>44478</v>
      </c>
      <c r="F2209" s="13">
        <v>91887.06</v>
      </c>
      <c r="G2209" s="13">
        <v>5513.22</v>
      </c>
      <c r="H2209" s="13">
        <v>2922</v>
      </c>
      <c r="I2209" s="13">
        <v>94.57</v>
      </c>
      <c r="J2209" s="13">
        <v>94572.85</v>
      </c>
      <c r="K2209" s="18" t="s">
        <v>32</v>
      </c>
      <c r="L2209" s="12">
        <v>120</v>
      </c>
      <c r="M2209" s="14">
        <v>869.45</v>
      </c>
      <c r="N2209" s="13">
        <v>0</v>
      </c>
      <c r="O2209" s="14">
        <v>0.01</v>
      </c>
      <c r="P2209" s="15">
        <v>112</v>
      </c>
      <c r="Q2209" s="13">
        <v>869.45</v>
      </c>
      <c r="R2209" s="13">
        <v>87779.77</v>
      </c>
      <c r="S2209" s="13">
        <v>92.11</v>
      </c>
      <c r="T2209" s="13">
        <v>0</v>
      </c>
      <c r="U2209" s="13">
        <v>9506.51</v>
      </c>
      <c r="V2209" s="13">
        <v>0</v>
      </c>
      <c r="W2209" s="16">
        <v>0</v>
      </c>
      <c r="X2209" s="16">
        <v>0</v>
      </c>
      <c r="Y2209" s="17">
        <f>SUM(R2209:X2209)+N2209+O2209</f>
        <v>97378.4</v>
      </c>
      <c r="Z2209" s="17">
        <f>((P2209*Q2209)+O2209+N2209)-Y2209</f>
        <v>1.0000000009313226E-2</v>
      </c>
    </row>
    <row r="2210" spans="1:26" hidden="1" x14ac:dyDescent="0.25">
      <c r="A2210" s="10" t="s">
        <v>8173</v>
      </c>
      <c r="B2210" s="11">
        <v>44608</v>
      </c>
      <c r="C2210" s="12">
        <v>433183</v>
      </c>
      <c r="D2210" s="12" t="s">
        <v>8174</v>
      </c>
      <c r="E2210" s="11">
        <v>44608</v>
      </c>
      <c r="F2210" s="13">
        <v>104756.6</v>
      </c>
      <c r="G2210" s="13">
        <v>6285.4</v>
      </c>
      <c r="H2210" s="13">
        <v>5600</v>
      </c>
      <c r="I2210" s="13">
        <v>105.44</v>
      </c>
      <c r="J2210" s="13">
        <v>105547.44</v>
      </c>
      <c r="K2210" s="18" t="s">
        <v>32</v>
      </c>
      <c r="L2210" s="12">
        <v>120</v>
      </c>
      <c r="M2210" s="14">
        <v>970.35</v>
      </c>
      <c r="N2210" s="13">
        <v>0</v>
      </c>
      <c r="O2210" s="14">
        <v>0</v>
      </c>
      <c r="P2210" s="15">
        <v>116</v>
      </c>
      <c r="Q2210" s="13">
        <v>970.35</v>
      </c>
      <c r="R2210" s="13">
        <v>101654.62</v>
      </c>
      <c r="S2210" s="13">
        <v>104.54</v>
      </c>
      <c r="T2210" s="13">
        <v>942.81</v>
      </c>
      <c r="U2210" s="13">
        <v>10801.44</v>
      </c>
      <c r="V2210" s="13">
        <v>0</v>
      </c>
      <c r="W2210" s="16">
        <v>0</v>
      </c>
      <c r="X2210" s="16">
        <v>0</v>
      </c>
      <c r="Y2210" s="17">
        <f>SUM(R2210:X2210)+N2210+O2210</f>
        <v>113503.40999999999</v>
      </c>
      <c r="Z2210" s="17">
        <f>((P2210*Q2210)+O2210+N2210)-Y2210</f>
        <v>-942.80999999998312</v>
      </c>
    </row>
    <row r="2211" spans="1:26" hidden="1" x14ac:dyDescent="0.25">
      <c r="A2211" s="10" t="s">
        <v>8175</v>
      </c>
      <c r="B2211" s="11">
        <v>44608</v>
      </c>
      <c r="C2211" s="12">
        <v>433188</v>
      </c>
      <c r="D2211" s="12" t="s">
        <v>8176</v>
      </c>
      <c r="E2211" s="11">
        <v>44608</v>
      </c>
      <c r="F2211" s="13">
        <v>104756.6</v>
      </c>
      <c r="G2211" s="13">
        <v>6285.4</v>
      </c>
      <c r="H2211" s="13">
        <v>5600</v>
      </c>
      <c r="I2211" s="13">
        <v>105.44</v>
      </c>
      <c r="J2211" s="13">
        <v>105547.44</v>
      </c>
      <c r="K2211" s="18" t="s">
        <v>32</v>
      </c>
      <c r="L2211" s="12">
        <v>120</v>
      </c>
      <c r="M2211" s="14">
        <v>970.35</v>
      </c>
      <c r="N2211" s="13">
        <v>0</v>
      </c>
      <c r="O2211" s="14">
        <v>0</v>
      </c>
      <c r="P2211" s="15">
        <v>116</v>
      </c>
      <c r="Q2211" s="13">
        <v>970.35</v>
      </c>
      <c r="R2211" s="13">
        <v>101654.62</v>
      </c>
      <c r="S2211" s="13">
        <v>104.54</v>
      </c>
      <c r="T2211" s="13">
        <v>942.81</v>
      </c>
      <c r="U2211" s="13">
        <v>10801.44</v>
      </c>
      <c r="V2211" s="13">
        <v>0</v>
      </c>
      <c r="W2211" s="16">
        <v>0</v>
      </c>
      <c r="X2211" s="16">
        <v>0</v>
      </c>
      <c r="Y2211" s="17">
        <f>SUM(R2211:X2211)+N2211+O2211</f>
        <v>113503.40999999999</v>
      </c>
      <c r="Z2211" s="17">
        <f>((P2211*Q2211)+O2211+N2211)-Y2211</f>
        <v>-942.80999999998312</v>
      </c>
    </row>
    <row r="2212" spans="1:26" hidden="1" x14ac:dyDescent="0.25">
      <c r="A2212" s="10" t="s">
        <v>5921</v>
      </c>
      <c r="B2212" s="11">
        <v>44500</v>
      </c>
      <c r="C2212" s="12">
        <v>428677</v>
      </c>
      <c r="D2212" s="12" t="s">
        <v>5922</v>
      </c>
      <c r="E2212" s="11">
        <v>44500</v>
      </c>
      <c r="F2212" s="13">
        <v>93128.77</v>
      </c>
      <c r="G2212" s="13">
        <v>5587.73</v>
      </c>
      <c r="H2212" s="13">
        <v>987.17</v>
      </c>
      <c r="I2212" s="13">
        <v>97.83</v>
      </c>
      <c r="J2212" s="13">
        <v>97827.16</v>
      </c>
      <c r="K2212" s="18" t="s">
        <v>32</v>
      </c>
      <c r="L2212" s="12">
        <v>120</v>
      </c>
      <c r="M2212" s="14">
        <v>899.37</v>
      </c>
      <c r="N2212" s="13">
        <v>0</v>
      </c>
      <c r="O2212" s="14">
        <v>0.01</v>
      </c>
      <c r="P2212" s="15">
        <v>113</v>
      </c>
      <c r="Q2212" s="13">
        <v>899.37</v>
      </c>
      <c r="R2212" s="13">
        <v>91433.73</v>
      </c>
      <c r="S2212" s="13">
        <v>97.83</v>
      </c>
      <c r="T2212" s="13">
        <v>1676.32</v>
      </c>
      <c r="U2212" s="13">
        <v>10097.24</v>
      </c>
      <c r="V2212" s="13">
        <v>0</v>
      </c>
      <c r="W2212" s="16">
        <v>0</v>
      </c>
      <c r="X2212" s="16">
        <v>0</v>
      </c>
      <c r="Y2212" s="17">
        <f>SUM(R2212:X2212)+N2212+O2212</f>
        <v>103305.13</v>
      </c>
      <c r="Z2212" s="17">
        <f>((P2212*Q2212)+O2212+N2212)-Y2212</f>
        <v>-1676.3100000000122</v>
      </c>
    </row>
    <row r="2213" spans="1:26" hidden="1" x14ac:dyDescent="0.25">
      <c r="A2213" s="10" t="s">
        <v>5235</v>
      </c>
      <c r="B2213" s="11">
        <v>44483</v>
      </c>
      <c r="C2213" s="12">
        <v>427442</v>
      </c>
      <c r="D2213" s="12" t="s">
        <v>5236</v>
      </c>
      <c r="E2213" s="11">
        <v>44483</v>
      </c>
      <c r="F2213" s="13">
        <v>100710.67</v>
      </c>
      <c r="G2213" s="13">
        <v>6042.64</v>
      </c>
      <c r="H2213" s="13">
        <v>1067.53</v>
      </c>
      <c r="I2213" s="13">
        <v>105.79</v>
      </c>
      <c r="J2213" s="13">
        <v>105791.57</v>
      </c>
      <c r="K2213" s="18" t="s">
        <v>32</v>
      </c>
      <c r="L2213" s="12">
        <v>120</v>
      </c>
      <c r="M2213" s="14">
        <v>972.59</v>
      </c>
      <c r="N2213" s="13">
        <v>0</v>
      </c>
      <c r="O2213" s="14">
        <v>-0.01</v>
      </c>
      <c r="P2213" s="15">
        <v>113</v>
      </c>
      <c r="Q2213" s="13">
        <v>972.59</v>
      </c>
      <c r="R2213" s="13">
        <v>98877.66</v>
      </c>
      <c r="S2213" s="13">
        <v>105.79</v>
      </c>
      <c r="T2213" s="13">
        <v>0</v>
      </c>
      <c r="U2213" s="13">
        <v>10919.23</v>
      </c>
      <c r="V2213" s="13">
        <v>0</v>
      </c>
      <c r="W2213" s="16">
        <v>0</v>
      </c>
      <c r="X2213" s="16">
        <v>0</v>
      </c>
      <c r="Y2213" s="17">
        <f>SUM(R2213:X2213)+N2213+O2213</f>
        <v>109902.67</v>
      </c>
      <c r="Z2213" s="17">
        <f>((P2213*Q2213)+O2213+N2213)-Y2213</f>
        <v>-9.9999999947613105E-3</v>
      </c>
    </row>
    <row r="2214" spans="1:26" hidden="1" x14ac:dyDescent="0.25">
      <c r="A2214" s="10" t="s">
        <v>4687</v>
      </c>
      <c r="B2214" s="11">
        <v>44467</v>
      </c>
      <c r="C2214" s="12">
        <v>426281</v>
      </c>
      <c r="D2214" s="12" t="s">
        <v>4688</v>
      </c>
      <c r="E2214" s="11">
        <v>44467</v>
      </c>
      <c r="F2214" s="13">
        <v>73136.34</v>
      </c>
      <c r="G2214" s="13">
        <v>4388.18</v>
      </c>
      <c r="H2214" s="13">
        <v>5000</v>
      </c>
      <c r="I2214" s="13">
        <v>72.599999999999994</v>
      </c>
      <c r="J2214" s="13">
        <v>72597.119999999995</v>
      </c>
      <c r="K2214" s="18" t="s">
        <v>32</v>
      </c>
      <c r="L2214" s="12">
        <v>120</v>
      </c>
      <c r="M2214" s="14">
        <v>667.42</v>
      </c>
      <c r="N2214" s="13">
        <v>0</v>
      </c>
      <c r="O2214" s="14">
        <v>0</v>
      </c>
      <c r="P2214" s="15">
        <v>112</v>
      </c>
      <c r="Q2214" s="13">
        <v>667.42</v>
      </c>
      <c r="R2214" s="13">
        <v>67689.48</v>
      </c>
      <c r="S2214" s="13">
        <v>67.8</v>
      </c>
      <c r="T2214" s="13">
        <v>0</v>
      </c>
      <c r="U2214" s="13">
        <v>6993.76</v>
      </c>
      <c r="V2214" s="13">
        <v>0</v>
      </c>
      <c r="W2214" s="16">
        <v>0</v>
      </c>
      <c r="X2214" s="16">
        <v>0</v>
      </c>
      <c r="Y2214" s="17">
        <f>SUM(R2214:X2214)+N2214+O2214</f>
        <v>74751.039999999994</v>
      </c>
      <c r="Z2214" s="17">
        <f>((P2214*Q2214)+O2214+N2214)-Y2214</f>
        <v>0</v>
      </c>
    </row>
    <row r="2215" spans="1:26" hidden="1" x14ac:dyDescent="0.25">
      <c r="A2215" s="10" t="s">
        <v>2961</v>
      </c>
      <c r="B2215" s="11">
        <v>44404</v>
      </c>
      <c r="C2215" s="12">
        <v>421772</v>
      </c>
      <c r="D2215" s="12" t="s">
        <v>2962</v>
      </c>
      <c r="E2215" s="11">
        <v>44404</v>
      </c>
      <c r="F2215" s="13">
        <v>73562.53</v>
      </c>
      <c r="G2215" s="13">
        <v>4413.75</v>
      </c>
      <c r="H2215" s="13">
        <v>779.76</v>
      </c>
      <c r="I2215" s="13">
        <v>77.27</v>
      </c>
      <c r="J2215" s="13">
        <v>77273.789999999994</v>
      </c>
      <c r="K2215" s="18" t="s">
        <v>32</v>
      </c>
      <c r="L2215" s="12">
        <v>120</v>
      </c>
      <c r="M2215" s="14">
        <v>710.41</v>
      </c>
      <c r="N2215" s="13">
        <v>0</v>
      </c>
      <c r="O2215" s="14">
        <v>0</v>
      </c>
      <c r="P2215" s="15">
        <v>110</v>
      </c>
      <c r="Q2215" s="13">
        <v>786.51</v>
      </c>
      <c r="R2215" s="13">
        <v>70374.98</v>
      </c>
      <c r="S2215" s="13">
        <v>74.55</v>
      </c>
      <c r="T2215" s="13">
        <v>0</v>
      </c>
      <c r="U2215" s="13">
        <v>7695.57</v>
      </c>
      <c r="V2215" s="13">
        <v>7469.77</v>
      </c>
      <c r="W2215" s="16">
        <v>7.63</v>
      </c>
      <c r="X2215" s="16">
        <v>816.41</v>
      </c>
      <c r="Y2215" s="17">
        <f>SUM(R2215:X2215)+N2215+O2215</f>
        <v>86438.910000000018</v>
      </c>
      <c r="Z2215" s="17">
        <f>((P2215*Q2215)+O2215+N2215)-Y2215</f>
        <v>77.189999999987776</v>
      </c>
    </row>
    <row r="2216" spans="1:26" hidden="1" x14ac:dyDescent="0.25">
      <c r="A2216" s="10" t="s">
        <v>1971</v>
      </c>
      <c r="B2216" s="11">
        <v>44362</v>
      </c>
      <c r="C2216" s="12">
        <v>419318</v>
      </c>
      <c r="D2216" s="12" t="s">
        <v>1972</v>
      </c>
      <c r="E2216" s="11">
        <v>44362</v>
      </c>
      <c r="F2216" s="13">
        <v>68047.64</v>
      </c>
      <c r="G2216" s="13">
        <v>4082.86</v>
      </c>
      <c r="H2216" s="13">
        <v>722</v>
      </c>
      <c r="I2216" s="13">
        <v>71.48</v>
      </c>
      <c r="J2216" s="13">
        <v>71479.98</v>
      </c>
      <c r="K2216" s="18" t="s">
        <v>32</v>
      </c>
      <c r="L2216" s="12">
        <v>120</v>
      </c>
      <c r="M2216" s="14">
        <v>657.15</v>
      </c>
      <c r="N2216" s="13">
        <v>0</v>
      </c>
      <c r="O2216" s="14">
        <v>0</v>
      </c>
      <c r="P2216" s="15">
        <v>108</v>
      </c>
      <c r="Q2216" s="13">
        <v>753.45</v>
      </c>
      <c r="R2216" s="13">
        <v>63914.8</v>
      </c>
      <c r="S2216" s="13">
        <v>67.7</v>
      </c>
      <c r="T2216" s="13">
        <v>0</v>
      </c>
      <c r="U2216" s="13">
        <v>6989.7</v>
      </c>
      <c r="V2216" s="13">
        <v>9366.85</v>
      </c>
      <c r="W2216" s="16">
        <v>9.7200000000000006</v>
      </c>
      <c r="X2216" s="16">
        <v>1023.83</v>
      </c>
      <c r="Y2216" s="17">
        <f>SUM(R2216:X2216)+N2216+O2216</f>
        <v>81372.600000000006</v>
      </c>
      <c r="Z2216" s="17">
        <f>((P2216*Q2216)+O2216+N2216)-Y2216</f>
        <v>0</v>
      </c>
    </row>
    <row r="2217" spans="1:26" hidden="1" x14ac:dyDescent="0.25">
      <c r="A2217" s="10" t="s">
        <v>3831</v>
      </c>
      <c r="B2217" s="11">
        <v>44439</v>
      </c>
      <c r="C2217" s="12">
        <v>423789</v>
      </c>
      <c r="D2217" s="12" t="s">
        <v>3832</v>
      </c>
      <c r="E2217" s="11">
        <v>44435</v>
      </c>
      <c r="F2217" s="13">
        <v>68047.64</v>
      </c>
      <c r="G2217" s="13">
        <v>4082.86</v>
      </c>
      <c r="H2217" s="13">
        <v>721.31</v>
      </c>
      <c r="I2217" s="13">
        <v>71.48</v>
      </c>
      <c r="J2217" s="13">
        <v>71480.67</v>
      </c>
      <c r="K2217" s="18" t="s">
        <v>32</v>
      </c>
      <c r="L2217" s="12">
        <v>120</v>
      </c>
      <c r="M2217" s="14">
        <v>657.16</v>
      </c>
      <c r="N2217" s="13">
        <v>0</v>
      </c>
      <c r="O2217" s="14">
        <v>0</v>
      </c>
      <c r="P2217" s="15">
        <v>112</v>
      </c>
      <c r="Q2217" s="13">
        <v>657.16</v>
      </c>
      <c r="R2217" s="13">
        <v>66282.61</v>
      </c>
      <c r="S2217" s="13">
        <v>70.22</v>
      </c>
      <c r="T2217" s="13">
        <v>0</v>
      </c>
      <c r="U2217" s="13">
        <v>7249.09</v>
      </c>
      <c r="V2217" s="13">
        <v>0</v>
      </c>
      <c r="W2217" s="16">
        <v>0</v>
      </c>
      <c r="X2217" s="16">
        <v>0</v>
      </c>
      <c r="Y2217" s="17">
        <f>SUM(R2217:X2217)+N2217+O2217</f>
        <v>73601.919999999998</v>
      </c>
      <c r="Z2217" s="17">
        <f>((P2217*Q2217)+O2217+N2217)-Y2217</f>
        <v>0</v>
      </c>
    </row>
    <row r="2218" spans="1:26" hidden="1" x14ac:dyDescent="0.25">
      <c r="A2218" s="10" t="s">
        <v>5491</v>
      </c>
      <c r="B2218" s="11">
        <v>44490</v>
      </c>
      <c r="C2218" s="12">
        <v>427405</v>
      </c>
      <c r="D2218" s="12" t="s">
        <v>5492</v>
      </c>
      <c r="E2218" s="11">
        <v>44489</v>
      </c>
      <c r="F2218" s="13">
        <v>73600.47</v>
      </c>
      <c r="G2218" s="13">
        <v>4416.03</v>
      </c>
      <c r="H2218" s="13">
        <v>1500</v>
      </c>
      <c r="I2218" s="13">
        <v>76.59</v>
      </c>
      <c r="J2218" s="13">
        <v>76593.09</v>
      </c>
      <c r="K2218" s="18" t="s">
        <v>32</v>
      </c>
      <c r="L2218" s="12">
        <v>120</v>
      </c>
      <c r="M2218" s="14">
        <v>704.16</v>
      </c>
      <c r="N2218" s="13">
        <v>0</v>
      </c>
      <c r="O2218" s="14">
        <v>0.03</v>
      </c>
      <c r="P2218" s="15">
        <v>112</v>
      </c>
      <c r="Q2218" s="13">
        <v>704.16</v>
      </c>
      <c r="R2218" s="13">
        <v>71657.37</v>
      </c>
      <c r="S2218" s="13">
        <v>75.25</v>
      </c>
      <c r="T2218" s="13">
        <v>662.4</v>
      </c>
      <c r="U2218" s="13">
        <v>7767.41</v>
      </c>
      <c r="V2218" s="13">
        <v>0</v>
      </c>
      <c r="W2218" s="16">
        <v>0</v>
      </c>
      <c r="X2218" s="16">
        <v>0</v>
      </c>
      <c r="Y2218" s="17">
        <f>SUM(R2218:X2218)+N2218+O2218</f>
        <v>80162.459999999992</v>
      </c>
      <c r="Z2218" s="17">
        <f>((P2218*Q2218)+O2218+N2218)-Y2218</f>
        <v>-1296.5099999999948</v>
      </c>
    </row>
    <row r="2219" spans="1:26" x14ac:dyDescent="0.25">
      <c r="A2219" s="41" t="s">
        <v>10729</v>
      </c>
      <c r="B2219" s="42">
        <v>44742</v>
      </c>
      <c r="C2219" s="43">
        <v>436824</v>
      </c>
      <c r="D2219" s="43" t="s">
        <v>10730</v>
      </c>
      <c r="E2219" s="42">
        <v>44742</v>
      </c>
      <c r="F2219" s="44">
        <v>90952.38</v>
      </c>
      <c r="G2219" s="44">
        <v>4547.62</v>
      </c>
      <c r="H2219" s="53">
        <v>4775</v>
      </c>
      <c r="I2219" s="44">
        <v>90.73</v>
      </c>
      <c r="J2219" s="44">
        <v>90815.73</v>
      </c>
      <c r="K2219" s="45" t="s">
        <v>32</v>
      </c>
      <c r="L2219" s="43">
        <v>120</v>
      </c>
      <c r="M2219" s="52">
        <v>834.91</v>
      </c>
      <c r="N2219" s="44">
        <v>0</v>
      </c>
      <c r="O2219" s="46">
        <v>0.01</v>
      </c>
      <c r="P2219" s="47">
        <v>120</v>
      </c>
      <c r="Q2219" s="51">
        <v>834.91</v>
      </c>
      <c r="R2219" s="44">
        <v>88678.57</v>
      </c>
      <c r="S2219" s="44">
        <v>90.73</v>
      </c>
      <c r="T2219" s="44">
        <v>2046.42</v>
      </c>
      <c r="U2219" s="44">
        <v>9373.4699999999993</v>
      </c>
      <c r="V2219" s="44">
        <v>0</v>
      </c>
      <c r="W2219" s="48">
        <v>0</v>
      </c>
      <c r="X2219" s="48">
        <v>0</v>
      </c>
      <c r="Y2219" s="49">
        <f>SUM(R2219:X2219)+N2219+O2219</f>
        <v>100189.2</v>
      </c>
      <c r="Z2219" s="49">
        <f>((P2219*Q2219)+O2219+N2219)-Y2219</f>
        <v>9.9999999947613105E-3</v>
      </c>
    </row>
    <row r="2220" spans="1:26" hidden="1" x14ac:dyDescent="0.25">
      <c r="A2220" s="10" t="s">
        <v>4597</v>
      </c>
      <c r="B2220" s="11">
        <v>44466</v>
      </c>
      <c r="C2220" s="12">
        <v>425898</v>
      </c>
      <c r="D2220" s="12" t="s">
        <v>4598</v>
      </c>
      <c r="E2220" s="11">
        <v>44462</v>
      </c>
      <c r="F2220" s="13">
        <v>87926.62</v>
      </c>
      <c r="G2220" s="13">
        <v>5275.6</v>
      </c>
      <c r="H2220" s="13">
        <v>2000</v>
      </c>
      <c r="I2220" s="13">
        <v>91.29</v>
      </c>
      <c r="J2220" s="13">
        <v>91293.51</v>
      </c>
      <c r="K2220" s="18" t="s">
        <v>32</v>
      </c>
      <c r="L2220" s="12">
        <v>48</v>
      </c>
      <c r="M2220" s="14">
        <v>1979.92</v>
      </c>
      <c r="N2220" s="13">
        <v>0</v>
      </c>
      <c r="O2220" s="14">
        <v>0</v>
      </c>
      <c r="P2220" s="15">
        <v>47</v>
      </c>
      <c r="Q2220" s="13">
        <v>1979.92</v>
      </c>
      <c r="R2220" s="13">
        <v>87926.62</v>
      </c>
      <c r="S2220" s="13">
        <v>91.29</v>
      </c>
      <c r="T2220" s="13">
        <v>1295.68</v>
      </c>
      <c r="U2220" s="13">
        <v>3742.65</v>
      </c>
      <c r="V2220" s="13">
        <v>0</v>
      </c>
      <c r="W2220" s="16">
        <v>0</v>
      </c>
      <c r="X2220" s="16">
        <v>0</v>
      </c>
      <c r="Y2220" s="17">
        <f>SUM(R2220:X2220)+N2220+O2220</f>
        <v>93056.239999999976</v>
      </c>
      <c r="Z2220" s="17">
        <f>((P2220*Q2220)+O2220+N2220)-Y2220</f>
        <v>0</v>
      </c>
    </row>
    <row r="2221" spans="1:26" hidden="1" x14ac:dyDescent="0.25">
      <c r="A2221" s="10" t="s">
        <v>2713</v>
      </c>
      <c r="B2221" s="11">
        <v>44392</v>
      </c>
      <c r="C2221" s="12">
        <v>420316</v>
      </c>
      <c r="D2221" s="12" t="s">
        <v>2714</v>
      </c>
      <c r="E2221" s="11">
        <v>44384</v>
      </c>
      <c r="F2221" s="13">
        <v>33693.53</v>
      </c>
      <c r="G2221" s="13">
        <v>1347.74</v>
      </c>
      <c r="H2221" s="13">
        <v>10000</v>
      </c>
      <c r="I2221" s="13">
        <v>25.07</v>
      </c>
      <c r="J2221" s="13">
        <v>25066.34</v>
      </c>
      <c r="K2221" s="18" t="s">
        <v>32</v>
      </c>
      <c r="L2221" s="12">
        <v>60</v>
      </c>
      <c r="M2221" s="14">
        <v>439.16</v>
      </c>
      <c r="N2221" s="13">
        <v>0</v>
      </c>
      <c r="O2221" s="14">
        <v>0</v>
      </c>
      <c r="P2221" s="15">
        <v>49</v>
      </c>
      <c r="Q2221" s="13">
        <v>503.52</v>
      </c>
      <c r="R2221" s="13">
        <v>20450.419999999998</v>
      </c>
      <c r="S2221" s="13">
        <v>20.45</v>
      </c>
      <c r="T2221" s="13">
        <v>0</v>
      </c>
      <c r="U2221" s="13">
        <v>1047.97</v>
      </c>
      <c r="V2221" s="13">
        <v>2996.84</v>
      </c>
      <c r="W2221" s="16">
        <v>2.94</v>
      </c>
      <c r="X2221" s="16">
        <v>153.36000000000001</v>
      </c>
      <c r="Y2221" s="17">
        <f>SUM(R2221:X2221)+N2221+O2221</f>
        <v>24671.98</v>
      </c>
      <c r="Z2221" s="17">
        <f>((P2221*Q2221)+O2221+N2221)-Y2221</f>
        <v>0.5</v>
      </c>
    </row>
    <row r="2222" spans="1:26" hidden="1" x14ac:dyDescent="0.25">
      <c r="A2222" s="10" t="s">
        <v>6805</v>
      </c>
      <c r="B2222" s="11">
        <v>44530</v>
      </c>
      <c r="C2222" s="12">
        <v>431095</v>
      </c>
      <c r="D2222" s="12" t="s">
        <v>6806</v>
      </c>
      <c r="E2222" s="11">
        <v>44530</v>
      </c>
      <c r="F2222" s="13">
        <v>77035.16</v>
      </c>
      <c r="G2222" s="13">
        <v>4622.1099999999997</v>
      </c>
      <c r="H2222" s="13">
        <v>820</v>
      </c>
      <c r="I2222" s="13">
        <v>80.92</v>
      </c>
      <c r="J2222" s="13">
        <v>80918.19</v>
      </c>
      <c r="K2222" s="18" t="s">
        <v>32</v>
      </c>
      <c r="L2222" s="12">
        <v>120</v>
      </c>
      <c r="M2222" s="14">
        <v>743.92</v>
      </c>
      <c r="N2222" s="13">
        <v>0</v>
      </c>
      <c r="O2222" s="14">
        <v>-0.01</v>
      </c>
      <c r="P2222" s="15">
        <v>114</v>
      </c>
      <c r="Q2222" s="13">
        <v>743.92</v>
      </c>
      <c r="R2222" s="13">
        <v>75680.44</v>
      </c>
      <c r="S2222" s="13">
        <v>80.92</v>
      </c>
      <c r="T2222" s="13">
        <v>2056.85</v>
      </c>
      <c r="U2222" s="13">
        <v>8352.2099999999991</v>
      </c>
      <c r="V2222" s="13">
        <v>0</v>
      </c>
      <c r="W2222" s="16">
        <v>0</v>
      </c>
      <c r="X2222" s="16">
        <v>0</v>
      </c>
      <c r="Y2222" s="17">
        <f>SUM(R2222:X2222)+N2222+O2222</f>
        <v>86170.410000000018</v>
      </c>
      <c r="Z2222" s="17">
        <f>((P2222*Q2222)+O2222+N2222)-Y2222</f>
        <v>-1363.5400000000227</v>
      </c>
    </row>
    <row r="2223" spans="1:26" hidden="1" x14ac:dyDescent="0.25">
      <c r="A2223" s="10" t="s">
        <v>4165</v>
      </c>
      <c r="B2223" s="11">
        <v>44453</v>
      </c>
      <c r="C2223" s="12">
        <v>425126</v>
      </c>
      <c r="D2223" s="12" t="s">
        <v>4166</v>
      </c>
      <c r="E2223" s="11">
        <v>44453</v>
      </c>
      <c r="F2223" s="13">
        <v>73600.47</v>
      </c>
      <c r="G2223" s="13">
        <v>4416.03</v>
      </c>
      <c r="H2223" s="13">
        <v>780.17</v>
      </c>
      <c r="I2223" s="13">
        <v>77.31</v>
      </c>
      <c r="J2223" s="13">
        <v>77313.64</v>
      </c>
      <c r="K2223" s="18" t="s">
        <v>32</v>
      </c>
      <c r="L2223" s="12">
        <v>120</v>
      </c>
      <c r="M2223" s="14">
        <v>710.78</v>
      </c>
      <c r="N2223" s="13">
        <v>0</v>
      </c>
      <c r="O2223" s="14">
        <v>0</v>
      </c>
      <c r="P2223" s="15">
        <v>111</v>
      </c>
      <c r="Q2223" s="13">
        <v>710.78</v>
      </c>
      <c r="R2223" s="13">
        <v>71691.45</v>
      </c>
      <c r="S2223" s="13">
        <v>75.27</v>
      </c>
      <c r="T2223" s="13">
        <v>0</v>
      </c>
      <c r="U2223" s="13">
        <v>7769.96</v>
      </c>
      <c r="V2223" s="13">
        <v>0</v>
      </c>
      <c r="W2223" s="16">
        <v>0</v>
      </c>
      <c r="X2223" s="16">
        <v>0</v>
      </c>
      <c r="Y2223" s="17">
        <f>SUM(R2223:X2223)+N2223+O2223</f>
        <v>79536.680000000008</v>
      </c>
      <c r="Z2223" s="17">
        <f>((P2223*Q2223)+O2223+N2223)-Y2223</f>
        <v>-640.10000000000582</v>
      </c>
    </row>
    <row r="2224" spans="1:26" hidden="1" x14ac:dyDescent="0.25">
      <c r="A2224" s="10" t="s">
        <v>4037</v>
      </c>
      <c r="B2224" s="11">
        <v>44448</v>
      </c>
      <c r="C2224" s="12">
        <v>424764</v>
      </c>
      <c r="D2224" s="12" t="s">
        <v>4038</v>
      </c>
      <c r="E2224" s="11">
        <v>44448</v>
      </c>
      <c r="F2224" s="13">
        <v>73600.47</v>
      </c>
      <c r="G2224" s="13">
        <v>4416.03</v>
      </c>
      <c r="H2224" s="13">
        <v>1000</v>
      </c>
      <c r="I2224" s="13">
        <v>77.09</v>
      </c>
      <c r="J2224" s="13">
        <v>77093.59</v>
      </c>
      <c r="K2224" s="18" t="s">
        <v>32</v>
      </c>
      <c r="L2224" s="12">
        <v>120</v>
      </c>
      <c r="M2224" s="14">
        <v>708.76</v>
      </c>
      <c r="N2224" s="13">
        <v>0</v>
      </c>
      <c r="O2224" s="14">
        <v>0</v>
      </c>
      <c r="P2224" s="15">
        <v>111</v>
      </c>
      <c r="Q2224" s="13">
        <v>708.76</v>
      </c>
      <c r="R2224" s="13">
        <v>71556.03</v>
      </c>
      <c r="S2224" s="13">
        <v>74.41</v>
      </c>
      <c r="T2224" s="13">
        <v>0</v>
      </c>
      <c r="U2224" s="13">
        <v>7680.81</v>
      </c>
      <c r="V2224" s="13">
        <v>0</v>
      </c>
      <c r="W2224" s="16">
        <v>0</v>
      </c>
      <c r="X2224" s="16">
        <v>0</v>
      </c>
      <c r="Y2224" s="17">
        <f>SUM(R2224:X2224)+N2224+O2224</f>
        <v>79311.25</v>
      </c>
      <c r="Z2224" s="17">
        <f>((P2224*Q2224)+O2224+N2224)-Y2224</f>
        <v>-638.88999999999942</v>
      </c>
    </row>
    <row r="2225" spans="1:26" hidden="1" x14ac:dyDescent="0.25">
      <c r="A2225" s="10" t="s">
        <v>8151</v>
      </c>
      <c r="B2225" s="11">
        <v>44607</v>
      </c>
      <c r="C2225" s="12">
        <v>433279</v>
      </c>
      <c r="D2225" s="12" t="s">
        <v>8152</v>
      </c>
      <c r="E2225" s="11">
        <v>44607</v>
      </c>
      <c r="F2225" s="13">
        <v>66240.42</v>
      </c>
      <c r="G2225" s="13">
        <v>3974.43</v>
      </c>
      <c r="H2225" s="13">
        <v>3550</v>
      </c>
      <c r="I2225" s="13">
        <v>66.66</v>
      </c>
      <c r="J2225" s="13">
        <v>66731.509999999995</v>
      </c>
      <c r="K2225" s="18" t="s">
        <v>32</v>
      </c>
      <c r="L2225" s="12">
        <v>120</v>
      </c>
      <c r="M2225" s="14">
        <v>613.49</v>
      </c>
      <c r="N2225" s="13">
        <v>0</v>
      </c>
      <c r="O2225" s="14">
        <v>0.01</v>
      </c>
      <c r="P2225" s="15">
        <v>118</v>
      </c>
      <c r="Q2225" s="13">
        <v>613.49</v>
      </c>
      <c r="R2225" s="13">
        <v>64841.7</v>
      </c>
      <c r="S2225" s="13">
        <v>66.66</v>
      </c>
      <c r="T2225" s="13">
        <v>596.16</v>
      </c>
      <c r="U2225" s="13">
        <v>6887.29</v>
      </c>
      <c r="V2225" s="13">
        <v>0</v>
      </c>
      <c r="W2225" s="16">
        <v>0</v>
      </c>
      <c r="X2225" s="16">
        <v>0</v>
      </c>
      <c r="Y2225" s="17">
        <f>SUM(R2225:X2225)+N2225+O2225</f>
        <v>72391.819999999992</v>
      </c>
      <c r="Z2225" s="17">
        <f>((P2225*Q2225)+O2225+N2225)-Y2225</f>
        <v>1.0000000009313226E-2</v>
      </c>
    </row>
    <row r="2226" spans="1:26" hidden="1" x14ac:dyDescent="0.25">
      <c r="A2226" s="10" t="s">
        <v>10031</v>
      </c>
      <c r="B2226" s="11">
        <v>44708</v>
      </c>
      <c r="C2226" s="12">
        <v>436141</v>
      </c>
      <c r="D2226" s="12" t="s">
        <v>10032</v>
      </c>
      <c r="E2226" s="11">
        <v>44708</v>
      </c>
      <c r="F2226" s="13">
        <v>66686.69</v>
      </c>
      <c r="G2226" s="13">
        <v>4001.2</v>
      </c>
      <c r="H2226" s="13">
        <v>3534.39</v>
      </c>
      <c r="I2226" s="13">
        <v>67.22</v>
      </c>
      <c r="J2226" s="13">
        <v>67220.72</v>
      </c>
      <c r="K2226" s="18" t="s">
        <v>32</v>
      </c>
      <c r="L2226" s="12">
        <v>120</v>
      </c>
      <c r="M2226" s="14">
        <v>617.99</v>
      </c>
      <c r="N2226" s="13">
        <v>0</v>
      </c>
      <c r="O2226" s="14">
        <v>0</v>
      </c>
      <c r="P2226" s="15">
        <v>120</v>
      </c>
      <c r="Q2226" s="13">
        <v>617.99</v>
      </c>
      <c r="R2226" s="13">
        <v>65352.959999999999</v>
      </c>
      <c r="S2226" s="13">
        <v>67.22</v>
      </c>
      <c r="T2226" s="13">
        <v>1800.54</v>
      </c>
      <c r="U2226" s="13">
        <v>6938.08</v>
      </c>
      <c r="V2226" s="13">
        <v>0</v>
      </c>
      <c r="W2226" s="16">
        <v>0</v>
      </c>
      <c r="X2226" s="16">
        <v>0</v>
      </c>
      <c r="Y2226" s="17">
        <f>SUM(R2226:X2226)+N2226+O2226</f>
        <v>74158.8</v>
      </c>
      <c r="Z2226" s="17">
        <f>((P2226*Q2226)+O2226+N2226)-Y2226</f>
        <v>0</v>
      </c>
    </row>
    <row r="2227" spans="1:26" hidden="1" x14ac:dyDescent="0.25">
      <c r="A2227" s="10" t="s">
        <v>5919</v>
      </c>
      <c r="B2227" s="11">
        <v>44500</v>
      </c>
      <c r="C2227" s="12">
        <v>428749</v>
      </c>
      <c r="D2227" s="12" t="s">
        <v>5920</v>
      </c>
      <c r="E2227" s="11">
        <v>44499</v>
      </c>
      <c r="F2227" s="13">
        <v>109433.96</v>
      </c>
      <c r="G2227" s="13">
        <v>6566.04</v>
      </c>
      <c r="H2227" s="13">
        <v>1160</v>
      </c>
      <c r="I2227" s="13">
        <v>114.95</v>
      </c>
      <c r="J2227" s="13">
        <v>114954.95</v>
      </c>
      <c r="K2227" s="18" t="s">
        <v>32</v>
      </c>
      <c r="L2227" s="12">
        <v>120</v>
      </c>
      <c r="M2227" s="14">
        <v>1056.83</v>
      </c>
      <c r="N2227" s="13">
        <v>0</v>
      </c>
      <c r="O2227" s="14">
        <v>-0.03</v>
      </c>
      <c r="P2227" s="15">
        <v>113</v>
      </c>
      <c r="Q2227" s="13">
        <v>1056.83</v>
      </c>
      <c r="R2227" s="13">
        <v>107442.22</v>
      </c>
      <c r="S2227" s="13">
        <v>114.95</v>
      </c>
      <c r="T2227" s="13">
        <v>1969.82</v>
      </c>
      <c r="U2227" s="13">
        <v>11864.65</v>
      </c>
      <c r="V2227" s="13">
        <v>0</v>
      </c>
      <c r="W2227" s="16">
        <v>0</v>
      </c>
      <c r="X2227" s="16">
        <v>0</v>
      </c>
      <c r="Y2227" s="17">
        <f>SUM(R2227:X2227)+N2227+O2227</f>
        <v>121391.61</v>
      </c>
      <c r="Z2227" s="17">
        <f>((P2227*Q2227)+O2227+N2227)-Y2227</f>
        <v>-1969.8500000000058</v>
      </c>
    </row>
    <row r="2228" spans="1:26" hidden="1" x14ac:dyDescent="0.25">
      <c r="A2228" s="10" t="s">
        <v>2465</v>
      </c>
      <c r="B2228" s="11">
        <v>44377</v>
      </c>
      <c r="C2228" s="12">
        <v>419999</v>
      </c>
      <c r="D2228" s="12" t="s">
        <v>2466</v>
      </c>
      <c r="E2228" s="11">
        <v>44376</v>
      </c>
      <c r="F2228" s="13">
        <v>76053.820000000007</v>
      </c>
      <c r="G2228" s="13">
        <v>4563.2299999999996</v>
      </c>
      <c r="H2228" s="13">
        <v>870</v>
      </c>
      <c r="I2228" s="13">
        <v>79.83</v>
      </c>
      <c r="J2228" s="13">
        <v>79826.880000000005</v>
      </c>
      <c r="K2228" s="18" t="s">
        <v>32</v>
      </c>
      <c r="L2228" s="12">
        <v>120</v>
      </c>
      <c r="M2228" s="14">
        <v>733.89</v>
      </c>
      <c r="N2228" s="13">
        <v>0</v>
      </c>
      <c r="O2228" s="14">
        <v>0</v>
      </c>
      <c r="P2228" s="15">
        <v>110</v>
      </c>
      <c r="Q2228" s="13">
        <v>841.44</v>
      </c>
      <c r="R2228" s="13">
        <v>72700.070000000007</v>
      </c>
      <c r="S2228" s="13">
        <v>77.03</v>
      </c>
      <c r="T2228" s="13">
        <v>0</v>
      </c>
      <c r="U2228" s="13">
        <v>7950.8</v>
      </c>
      <c r="V2228" s="13">
        <v>10556.65</v>
      </c>
      <c r="W2228" s="16">
        <v>10.9</v>
      </c>
      <c r="X2228" s="16">
        <v>1154.31</v>
      </c>
      <c r="Y2228" s="17">
        <f>SUM(R2228:X2228)+N2228+O2228</f>
        <v>92449.76</v>
      </c>
      <c r="Z2228" s="17">
        <f>((P2228*Q2228)+O2228+N2228)-Y2228</f>
        <v>108.64000000001397</v>
      </c>
    </row>
    <row r="2229" spans="1:26" hidden="1" x14ac:dyDescent="0.25">
      <c r="A2229" s="10" t="s">
        <v>3449</v>
      </c>
      <c r="B2229" s="11">
        <v>44424</v>
      </c>
      <c r="C2229" s="12">
        <v>422888</v>
      </c>
      <c r="D2229" s="12" t="s">
        <v>3450</v>
      </c>
      <c r="E2229" s="11">
        <v>44424</v>
      </c>
      <c r="F2229" s="13">
        <v>95109.8</v>
      </c>
      <c r="G2229" s="13">
        <v>5706.59</v>
      </c>
      <c r="H2229" s="13">
        <v>1100</v>
      </c>
      <c r="I2229" s="13">
        <v>99.82</v>
      </c>
      <c r="J2229" s="13">
        <v>99816.21</v>
      </c>
      <c r="K2229" s="18" t="s">
        <v>32</v>
      </c>
      <c r="L2229" s="12">
        <v>120</v>
      </c>
      <c r="M2229" s="14">
        <v>917.66</v>
      </c>
      <c r="N2229" s="13">
        <v>0</v>
      </c>
      <c r="O2229" s="14">
        <v>0</v>
      </c>
      <c r="P2229" s="15">
        <v>111</v>
      </c>
      <c r="Q2229" s="13">
        <v>917.66</v>
      </c>
      <c r="R2229" s="13">
        <v>91731.23</v>
      </c>
      <c r="S2229" s="13">
        <v>97.18</v>
      </c>
      <c r="T2229" s="13">
        <v>0</v>
      </c>
      <c r="U2229" s="13">
        <v>10031.85</v>
      </c>
      <c r="V2229" s="13">
        <v>0</v>
      </c>
      <c r="W2229" s="16">
        <v>0</v>
      </c>
      <c r="X2229" s="16">
        <v>0</v>
      </c>
      <c r="Y2229" s="17">
        <f>SUM(R2229:X2229)+N2229+O2229</f>
        <v>101860.26</v>
      </c>
      <c r="Z2229" s="17">
        <f>((P2229*Q2229)+O2229+N2229)-Y2229</f>
        <v>0</v>
      </c>
    </row>
    <row r="2230" spans="1:26" hidden="1" x14ac:dyDescent="0.25">
      <c r="A2230" s="10" t="s">
        <v>8313</v>
      </c>
      <c r="B2230" s="11">
        <v>44617</v>
      </c>
      <c r="C2230" s="12">
        <v>433363</v>
      </c>
      <c r="D2230" s="12" t="s">
        <v>8314</v>
      </c>
      <c r="E2230" s="11">
        <v>44617</v>
      </c>
      <c r="F2230" s="13">
        <v>77835.850000000006</v>
      </c>
      <c r="G2230" s="13">
        <v>4670.1499999999996</v>
      </c>
      <c r="H2230" s="13">
        <v>8250.6</v>
      </c>
      <c r="I2230" s="13">
        <v>74.260000000000005</v>
      </c>
      <c r="J2230" s="13">
        <v>74329.66</v>
      </c>
      <c r="K2230" s="18" t="s">
        <v>32</v>
      </c>
      <c r="L2230" s="12">
        <v>120</v>
      </c>
      <c r="M2230" s="14">
        <v>683.35</v>
      </c>
      <c r="N2230" s="13">
        <v>0</v>
      </c>
      <c r="O2230" s="14">
        <v>0</v>
      </c>
      <c r="P2230" s="15">
        <v>117</v>
      </c>
      <c r="Q2230" s="13">
        <v>683.35</v>
      </c>
      <c r="R2230" s="13">
        <v>72399.03</v>
      </c>
      <c r="S2230" s="13">
        <v>72.400000000000006</v>
      </c>
      <c r="T2230" s="13">
        <v>0</v>
      </c>
      <c r="U2230" s="13">
        <v>7480.52</v>
      </c>
      <c r="V2230" s="13">
        <v>0</v>
      </c>
      <c r="W2230" s="16">
        <v>0</v>
      </c>
      <c r="X2230" s="16">
        <v>0</v>
      </c>
      <c r="Y2230" s="17">
        <f>SUM(R2230:X2230)+N2230+O2230</f>
        <v>79951.95</v>
      </c>
      <c r="Z2230" s="17">
        <f>((P2230*Q2230)+O2230+N2230)-Y2230</f>
        <v>0</v>
      </c>
    </row>
    <row r="2231" spans="1:26" hidden="1" x14ac:dyDescent="0.25">
      <c r="A2231" s="10" t="s">
        <v>5923</v>
      </c>
      <c r="B2231" s="11">
        <v>44500</v>
      </c>
      <c r="C2231" s="12">
        <v>428986</v>
      </c>
      <c r="D2231" s="12" t="s">
        <v>5924</v>
      </c>
      <c r="E2231" s="11">
        <v>44500</v>
      </c>
      <c r="F2231" s="13">
        <v>80253.259999999995</v>
      </c>
      <c r="G2231" s="13">
        <v>4815.2</v>
      </c>
      <c r="H2231" s="13">
        <v>850.68</v>
      </c>
      <c r="I2231" s="13">
        <v>84.3</v>
      </c>
      <c r="J2231" s="13">
        <v>84302.080000000002</v>
      </c>
      <c r="K2231" s="18" t="s">
        <v>32</v>
      </c>
      <c r="L2231" s="12">
        <v>120</v>
      </c>
      <c r="M2231" s="14">
        <v>775.03</v>
      </c>
      <c r="N2231" s="13">
        <v>0</v>
      </c>
      <c r="O2231" s="14">
        <v>0</v>
      </c>
      <c r="P2231" s="15">
        <v>113</v>
      </c>
      <c r="Q2231" s="13">
        <v>775.03</v>
      </c>
      <c r="R2231" s="13">
        <v>78845.320000000007</v>
      </c>
      <c r="S2231" s="13">
        <v>84.3</v>
      </c>
      <c r="T2231" s="13">
        <v>1444.56</v>
      </c>
      <c r="U2231" s="13">
        <v>8701.52</v>
      </c>
      <c r="V2231" s="13">
        <v>0</v>
      </c>
      <c r="W2231" s="16">
        <v>0</v>
      </c>
      <c r="X2231" s="16">
        <v>0</v>
      </c>
      <c r="Y2231" s="17">
        <f>SUM(R2231:X2231)+N2231+O2231</f>
        <v>89075.700000000012</v>
      </c>
      <c r="Z2231" s="17">
        <f>((P2231*Q2231)+O2231+N2231)-Y2231</f>
        <v>-1497.3100000000122</v>
      </c>
    </row>
    <row r="2232" spans="1:26" hidden="1" x14ac:dyDescent="0.25">
      <c r="A2232" s="10" t="s">
        <v>7983</v>
      </c>
      <c r="B2232" s="11">
        <v>44592</v>
      </c>
      <c r="C2232" s="12">
        <v>432465</v>
      </c>
      <c r="D2232" s="12" t="s">
        <v>7984</v>
      </c>
      <c r="E2232" s="11">
        <v>44589</v>
      </c>
      <c r="F2232" s="13">
        <v>85044.52</v>
      </c>
      <c r="G2232" s="13">
        <v>5102.67</v>
      </c>
      <c r="H2232" s="13">
        <v>4507.3599999999997</v>
      </c>
      <c r="I2232" s="13">
        <v>85.73</v>
      </c>
      <c r="J2232" s="13">
        <v>85725.56</v>
      </c>
      <c r="K2232" s="18" t="s">
        <v>32</v>
      </c>
      <c r="L2232" s="12">
        <v>120</v>
      </c>
      <c r="M2232" s="14">
        <v>788.12</v>
      </c>
      <c r="N2232" s="13">
        <v>0</v>
      </c>
      <c r="O2232" s="14">
        <v>0</v>
      </c>
      <c r="P2232" s="15">
        <v>115</v>
      </c>
      <c r="Q2232" s="13">
        <v>788.12</v>
      </c>
      <c r="R2232" s="13">
        <v>81851.95</v>
      </c>
      <c r="S2232" s="13">
        <v>84.27</v>
      </c>
      <c r="T2232" s="13">
        <v>765.4</v>
      </c>
      <c r="U2232" s="13">
        <v>8697.58</v>
      </c>
      <c r="V2232" s="13">
        <v>0</v>
      </c>
      <c r="W2232" s="16">
        <v>0</v>
      </c>
      <c r="X2232" s="16">
        <v>0</v>
      </c>
      <c r="Y2232" s="17">
        <f>SUM(R2232:X2232)+N2232+O2232</f>
        <v>91399.2</v>
      </c>
      <c r="Z2232" s="17">
        <f>((P2232*Q2232)+O2232+N2232)-Y2232</f>
        <v>-765.39999999999418</v>
      </c>
    </row>
    <row r="2233" spans="1:26" hidden="1" x14ac:dyDescent="0.25">
      <c r="A2233" s="10" t="s">
        <v>2285</v>
      </c>
      <c r="B2233" s="11">
        <v>44376</v>
      </c>
      <c r="C2233" s="12">
        <v>419991</v>
      </c>
      <c r="D2233" s="12" t="s">
        <v>2286</v>
      </c>
      <c r="E2233" s="11">
        <v>44376</v>
      </c>
      <c r="F2233" s="13">
        <v>97782.83</v>
      </c>
      <c r="G2233" s="13">
        <v>5866.97</v>
      </c>
      <c r="H2233" s="13">
        <v>1037</v>
      </c>
      <c r="I2233" s="13">
        <v>102.72</v>
      </c>
      <c r="J2233" s="13">
        <v>102715.52</v>
      </c>
      <c r="K2233" s="18" t="s">
        <v>32</v>
      </c>
      <c r="L2233" s="12">
        <v>120</v>
      </c>
      <c r="M2233" s="14">
        <v>944.31</v>
      </c>
      <c r="N2233" s="13">
        <v>0</v>
      </c>
      <c r="O2233" s="14">
        <v>0</v>
      </c>
      <c r="P2233" s="15">
        <v>108</v>
      </c>
      <c r="Q2233" s="13">
        <v>1082.69</v>
      </c>
      <c r="R2233" s="13">
        <v>91844.479999999996</v>
      </c>
      <c r="S2233" s="13">
        <v>97.32</v>
      </c>
      <c r="T2233" s="13">
        <v>0</v>
      </c>
      <c r="U2233" s="13">
        <v>10043.68</v>
      </c>
      <c r="V2233" s="13">
        <v>13458.96</v>
      </c>
      <c r="W2233" s="16">
        <v>14.04</v>
      </c>
      <c r="X2233" s="16">
        <v>1472.04</v>
      </c>
      <c r="Y2233" s="17">
        <f>SUM(R2233:X2233)+N2233+O2233</f>
        <v>116930.51999999999</v>
      </c>
      <c r="Z2233" s="17">
        <f>((P2233*Q2233)+O2233+N2233)-Y2233</f>
        <v>0</v>
      </c>
    </row>
    <row r="2234" spans="1:26" hidden="1" x14ac:dyDescent="0.25">
      <c r="A2234" s="10" t="s">
        <v>1475</v>
      </c>
      <c r="B2234" s="11">
        <v>44334</v>
      </c>
      <c r="C2234" s="12">
        <v>417177</v>
      </c>
      <c r="D2234" s="12" t="s">
        <v>1476</v>
      </c>
      <c r="E2234" s="11">
        <v>44334</v>
      </c>
      <c r="F2234" s="13">
        <v>76532.92</v>
      </c>
      <c r="G2234" s="13">
        <v>4591.9799999999996</v>
      </c>
      <c r="H2234" s="13">
        <v>811.25</v>
      </c>
      <c r="I2234" s="13">
        <v>80.39</v>
      </c>
      <c r="J2234" s="13">
        <v>80394.039999999994</v>
      </c>
      <c r="K2234" s="18" t="s">
        <v>32</v>
      </c>
      <c r="L2234" s="12">
        <v>120</v>
      </c>
      <c r="M2234" s="14">
        <v>739.1</v>
      </c>
      <c r="N2234" s="13">
        <v>0</v>
      </c>
      <c r="O2234" s="14">
        <v>0</v>
      </c>
      <c r="P2234" s="15">
        <v>107</v>
      </c>
      <c r="Q2234" s="13">
        <v>848.25</v>
      </c>
      <c r="R2234" s="13">
        <v>71219.850000000006</v>
      </c>
      <c r="S2234" s="13">
        <v>75.42</v>
      </c>
      <c r="T2234" s="13">
        <v>0</v>
      </c>
      <c r="U2234" s="13">
        <v>7788.43</v>
      </c>
      <c r="V2234" s="13">
        <v>10517.01</v>
      </c>
      <c r="W2234" s="16">
        <v>10.69</v>
      </c>
      <c r="X2234" s="16">
        <v>1150.26</v>
      </c>
      <c r="Y2234" s="17">
        <f>SUM(R2234:X2234)+N2234+O2234</f>
        <v>90761.66</v>
      </c>
      <c r="Z2234" s="17">
        <f>((P2234*Q2234)+O2234+N2234)-Y2234</f>
        <v>1.0899999999965075</v>
      </c>
    </row>
    <row r="2235" spans="1:26" hidden="1" x14ac:dyDescent="0.25">
      <c r="A2235" s="10" t="s">
        <v>5437</v>
      </c>
      <c r="B2235" s="11">
        <v>44488</v>
      </c>
      <c r="C2235" s="12">
        <v>427800</v>
      </c>
      <c r="D2235" s="12" t="s">
        <v>5438</v>
      </c>
      <c r="E2235" s="11">
        <v>44487</v>
      </c>
      <c r="F2235" s="13">
        <v>79607.55</v>
      </c>
      <c r="G2235" s="13">
        <v>4776.45</v>
      </c>
      <c r="H2235" s="13">
        <v>844</v>
      </c>
      <c r="I2235" s="13">
        <v>83.62</v>
      </c>
      <c r="J2235" s="13">
        <v>83623.62</v>
      </c>
      <c r="K2235" s="18" t="s">
        <v>32</v>
      </c>
      <c r="L2235" s="12">
        <v>120</v>
      </c>
      <c r="M2235" s="14">
        <v>768.79</v>
      </c>
      <c r="N2235" s="13">
        <v>0</v>
      </c>
      <c r="O2235" s="14">
        <v>-0.01</v>
      </c>
      <c r="P2235" s="15">
        <v>113</v>
      </c>
      <c r="Q2235" s="13">
        <v>768.79</v>
      </c>
      <c r="R2235" s="13">
        <v>78158.48</v>
      </c>
      <c r="S2235" s="13">
        <v>83.62</v>
      </c>
      <c r="T2235" s="13">
        <v>0</v>
      </c>
      <c r="U2235" s="13">
        <v>8631.18</v>
      </c>
      <c r="V2235" s="13">
        <v>0</v>
      </c>
      <c r="W2235" s="16">
        <v>0</v>
      </c>
      <c r="X2235" s="16">
        <v>0</v>
      </c>
      <c r="Y2235" s="17">
        <f>SUM(R2235:X2235)+N2235+O2235</f>
        <v>86873.27</v>
      </c>
      <c r="Z2235" s="17">
        <f>((P2235*Q2235)+O2235+N2235)-Y2235</f>
        <v>-1.0000000009313226E-2</v>
      </c>
    </row>
    <row r="2236" spans="1:26" hidden="1" x14ac:dyDescent="0.25">
      <c r="A2236" s="10" t="s">
        <v>6557</v>
      </c>
      <c r="B2236" s="11">
        <v>44525</v>
      </c>
      <c r="C2236" s="12">
        <v>430368</v>
      </c>
      <c r="D2236" s="12" t="s">
        <v>6558</v>
      </c>
      <c r="E2236" s="11">
        <v>44523</v>
      </c>
      <c r="F2236" s="13">
        <v>95578.59</v>
      </c>
      <c r="G2236" s="13">
        <v>5734.72</v>
      </c>
      <c r="H2236" s="13">
        <v>3000</v>
      </c>
      <c r="I2236" s="13">
        <v>98.41</v>
      </c>
      <c r="J2236" s="13">
        <v>98411.72</v>
      </c>
      <c r="K2236" s="18" t="s">
        <v>32</v>
      </c>
      <c r="L2236" s="12">
        <v>120</v>
      </c>
      <c r="M2236" s="14">
        <v>904.74</v>
      </c>
      <c r="N2236" s="13">
        <v>0</v>
      </c>
      <c r="O2236" s="14">
        <v>0</v>
      </c>
      <c r="P2236" s="15">
        <v>113</v>
      </c>
      <c r="Q2236" s="13">
        <v>904.74</v>
      </c>
      <c r="R2236" s="13">
        <v>92974.05</v>
      </c>
      <c r="S2236" s="13">
        <v>96.69</v>
      </c>
      <c r="T2236" s="13">
        <v>860.21</v>
      </c>
      <c r="U2236" s="13">
        <v>9980.44</v>
      </c>
      <c r="V2236" s="13">
        <v>0</v>
      </c>
      <c r="W2236" s="16">
        <v>0</v>
      </c>
      <c r="X2236" s="16">
        <v>0</v>
      </c>
      <c r="Y2236" s="17">
        <f>SUM(R2236:X2236)+N2236+O2236</f>
        <v>103911.39000000001</v>
      </c>
      <c r="Z2236" s="17">
        <f>((P2236*Q2236)+O2236+N2236)-Y2236</f>
        <v>-1675.7700000000186</v>
      </c>
    </row>
    <row r="2237" spans="1:26" hidden="1" x14ac:dyDescent="0.25">
      <c r="A2237" s="10" t="s">
        <v>6559</v>
      </c>
      <c r="B2237" s="11">
        <v>44525</v>
      </c>
      <c r="C2237" s="12">
        <v>430371</v>
      </c>
      <c r="D2237" s="12" t="s">
        <v>6560</v>
      </c>
      <c r="E2237" s="11">
        <v>44525</v>
      </c>
      <c r="F2237" s="13">
        <v>92017.48</v>
      </c>
      <c r="G2237" s="13">
        <v>5521.05</v>
      </c>
      <c r="H2237" s="13">
        <v>3000</v>
      </c>
      <c r="I2237" s="13">
        <v>94.63</v>
      </c>
      <c r="J2237" s="13">
        <v>94633.16</v>
      </c>
      <c r="K2237" s="18" t="s">
        <v>32</v>
      </c>
      <c r="L2237" s="12">
        <v>120</v>
      </c>
      <c r="M2237" s="14">
        <v>870.01</v>
      </c>
      <c r="N2237" s="13">
        <v>0</v>
      </c>
      <c r="O2237" s="14">
        <v>-0.01</v>
      </c>
      <c r="P2237" s="15">
        <v>113</v>
      </c>
      <c r="Q2237" s="13">
        <v>870.01</v>
      </c>
      <c r="R2237" s="13">
        <v>89404.24</v>
      </c>
      <c r="S2237" s="13">
        <v>92.99</v>
      </c>
      <c r="T2237" s="13">
        <v>828.16</v>
      </c>
      <c r="U2237" s="13">
        <v>9598.16</v>
      </c>
      <c r="V2237" s="13">
        <v>0</v>
      </c>
      <c r="W2237" s="16">
        <v>0</v>
      </c>
      <c r="X2237" s="16">
        <v>0</v>
      </c>
      <c r="Y2237" s="17">
        <f>SUM(R2237:X2237)+N2237+O2237</f>
        <v>99923.540000000023</v>
      </c>
      <c r="Z2237" s="17">
        <f>((P2237*Q2237)+O2237+N2237)-Y2237</f>
        <v>-1612.4200000000128</v>
      </c>
    </row>
    <row r="2238" spans="1:26" hidden="1" x14ac:dyDescent="0.25">
      <c r="A2238" s="10" t="s">
        <v>7185</v>
      </c>
      <c r="B2238" s="11">
        <v>44558</v>
      </c>
      <c r="C2238" s="12">
        <v>431624</v>
      </c>
      <c r="D2238" s="12" t="s">
        <v>7186</v>
      </c>
      <c r="E2238" s="11">
        <v>44557</v>
      </c>
      <c r="F2238" s="13">
        <v>83503.009999999995</v>
      </c>
      <c r="G2238" s="13">
        <v>5010.18</v>
      </c>
      <c r="H2238" s="13">
        <v>4500</v>
      </c>
      <c r="I2238" s="13">
        <v>84.1</v>
      </c>
      <c r="J2238" s="13">
        <v>84097.29</v>
      </c>
      <c r="K2238" s="18" t="s">
        <v>32</v>
      </c>
      <c r="L2238" s="12">
        <v>120</v>
      </c>
      <c r="M2238" s="14">
        <v>773.15</v>
      </c>
      <c r="N2238" s="13">
        <v>0</v>
      </c>
      <c r="O2238" s="14">
        <v>-0.01</v>
      </c>
      <c r="P2238" s="15">
        <v>114</v>
      </c>
      <c r="Q2238" s="13">
        <v>773.15</v>
      </c>
      <c r="R2238" s="13">
        <v>80297.27</v>
      </c>
      <c r="S2238" s="13">
        <v>81.94</v>
      </c>
      <c r="T2238" s="13">
        <v>0</v>
      </c>
      <c r="U2238" s="13">
        <v>8458.14</v>
      </c>
      <c r="V2238" s="13">
        <v>0</v>
      </c>
      <c r="W2238" s="16">
        <v>0</v>
      </c>
      <c r="X2238" s="16">
        <v>0</v>
      </c>
      <c r="Y2238" s="17">
        <f>SUM(R2238:X2238)+N2238+O2238</f>
        <v>88837.340000000011</v>
      </c>
      <c r="Z2238" s="17">
        <f>((P2238*Q2238)+O2238+N2238)-Y2238</f>
        <v>-698.25000000001455</v>
      </c>
    </row>
    <row r="2239" spans="1:26" hidden="1" x14ac:dyDescent="0.25">
      <c r="A2239" s="10" t="s">
        <v>3243</v>
      </c>
      <c r="B2239" s="11">
        <v>44408</v>
      </c>
      <c r="C2239" s="12">
        <v>422273</v>
      </c>
      <c r="D2239" s="12" t="s">
        <v>3244</v>
      </c>
      <c r="E2239" s="11">
        <v>44408</v>
      </c>
      <c r="F2239" s="13">
        <v>104756.6</v>
      </c>
      <c r="G2239" s="13">
        <v>6285.4</v>
      </c>
      <c r="H2239" s="13">
        <v>3500</v>
      </c>
      <c r="I2239" s="13">
        <v>107.65</v>
      </c>
      <c r="J2239" s="13">
        <v>107649.65</v>
      </c>
      <c r="K2239" s="18" t="s">
        <v>32</v>
      </c>
      <c r="L2239" s="12">
        <v>120</v>
      </c>
      <c r="M2239" s="14">
        <v>989.67</v>
      </c>
      <c r="N2239" s="13">
        <v>0</v>
      </c>
      <c r="O2239" s="14">
        <v>0</v>
      </c>
      <c r="P2239" s="15">
        <v>110</v>
      </c>
      <c r="Q2239" s="13">
        <v>1095.69</v>
      </c>
      <c r="R2239" s="13">
        <v>98316.46</v>
      </c>
      <c r="S2239" s="13">
        <v>101.21</v>
      </c>
      <c r="T2239" s="13">
        <v>0</v>
      </c>
      <c r="U2239" s="13">
        <v>10446.030000000001</v>
      </c>
      <c r="V2239" s="13">
        <v>10532.5</v>
      </c>
      <c r="W2239" s="16">
        <v>11</v>
      </c>
      <c r="X2239" s="16">
        <v>1118.7</v>
      </c>
      <c r="Y2239" s="17">
        <f>SUM(R2239:X2239)+N2239+O2239</f>
        <v>120525.90000000001</v>
      </c>
      <c r="Z2239" s="17">
        <f>((P2239*Q2239)+O2239+N2239)-Y2239</f>
        <v>0</v>
      </c>
    </row>
    <row r="2240" spans="1:26" hidden="1" x14ac:dyDescent="0.25">
      <c r="A2240" s="10" t="s">
        <v>4941</v>
      </c>
      <c r="B2240" s="11">
        <v>44473</v>
      </c>
      <c r="C2240" s="12">
        <v>426725</v>
      </c>
      <c r="D2240" s="12" t="s">
        <v>4942</v>
      </c>
      <c r="E2240" s="11">
        <v>44473</v>
      </c>
      <c r="F2240" s="13">
        <v>88632.08</v>
      </c>
      <c r="G2240" s="13">
        <v>5317.92</v>
      </c>
      <c r="H2240" s="13">
        <v>1879</v>
      </c>
      <c r="I2240" s="13">
        <v>92.16</v>
      </c>
      <c r="J2240" s="13">
        <v>92163.16</v>
      </c>
      <c r="K2240" s="18" t="s">
        <v>32</v>
      </c>
      <c r="L2240" s="12">
        <v>120</v>
      </c>
      <c r="M2240" s="14">
        <v>847.3</v>
      </c>
      <c r="N2240" s="13">
        <v>0</v>
      </c>
      <c r="O2240" s="14">
        <v>0</v>
      </c>
      <c r="P2240" s="15">
        <v>114</v>
      </c>
      <c r="Q2240" s="13">
        <v>847.3</v>
      </c>
      <c r="R2240" s="13">
        <v>87070.720000000001</v>
      </c>
      <c r="S2240" s="13">
        <v>91.36</v>
      </c>
      <c r="T2240" s="13">
        <v>0</v>
      </c>
      <c r="U2240" s="13">
        <v>9430.1200000000008</v>
      </c>
      <c r="V2240" s="13">
        <v>0</v>
      </c>
      <c r="W2240" s="16">
        <v>0</v>
      </c>
      <c r="X2240" s="16">
        <v>0</v>
      </c>
      <c r="Y2240" s="17">
        <f>SUM(R2240:X2240)+N2240+O2240</f>
        <v>96592.2</v>
      </c>
      <c r="Z2240" s="17">
        <f>((P2240*Q2240)+O2240+N2240)-Y2240</f>
        <v>0</v>
      </c>
    </row>
    <row r="2241" spans="1:26" hidden="1" x14ac:dyDescent="0.25">
      <c r="A2241" s="10" t="s">
        <v>5149</v>
      </c>
      <c r="B2241" s="11">
        <v>44482</v>
      </c>
      <c r="C2241" s="12">
        <v>427271</v>
      </c>
      <c r="D2241" s="12" t="s">
        <v>5150</v>
      </c>
      <c r="E2241" s="11">
        <v>44482</v>
      </c>
      <c r="F2241" s="13">
        <v>79607.55</v>
      </c>
      <c r="G2241" s="13">
        <v>4776.45</v>
      </c>
      <c r="H2241" s="13">
        <v>843.84</v>
      </c>
      <c r="I2241" s="13">
        <v>83.62</v>
      </c>
      <c r="J2241" s="13">
        <v>83623.78</v>
      </c>
      <c r="K2241" s="18" t="s">
        <v>32</v>
      </c>
      <c r="L2241" s="12">
        <v>120</v>
      </c>
      <c r="M2241" s="14">
        <v>768.79</v>
      </c>
      <c r="N2241" s="13">
        <v>0</v>
      </c>
      <c r="O2241" s="14">
        <v>-0.01</v>
      </c>
      <c r="P2241" s="15">
        <v>113</v>
      </c>
      <c r="Q2241" s="13">
        <v>768.79</v>
      </c>
      <c r="R2241" s="13">
        <v>78158.64</v>
      </c>
      <c r="S2241" s="13">
        <v>83.62</v>
      </c>
      <c r="T2241" s="13">
        <v>1432.94</v>
      </c>
      <c r="U2241" s="13">
        <v>8631.02</v>
      </c>
      <c r="V2241" s="13">
        <v>0</v>
      </c>
      <c r="W2241" s="16">
        <v>0</v>
      </c>
      <c r="X2241" s="16">
        <v>0</v>
      </c>
      <c r="Y2241" s="17">
        <f>SUM(R2241:X2241)+N2241+O2241</f>
        <v>88306.21</v>
      </c>
      <c r="Z2241" s="17">
        <f>((P2241*Q2241)+O2241+N2241)-Y2241</f>
        <v>-1432.9500000000116</v>
      </c>
    </row>
    <row r="2242" spans="1:26" hidden="1" x14ac:dyDescent="0.25">
      <c r="A2242" s="10" t="s">
        <v>5385</v>
      </c>
      <c r="B2242" s="11">
        <v>44487</v>
      </c>
      <c r="C2242" s="12">
        <v>427534</v>
      </c>
      <c r="D2242" s="12" t="s">
        <v>5386</v>
      </c>
      <c r="E2242" s="11">
        <v>44487</v>
      </c>
      <c r="F2242" s="13">
        <v>82075.47</v>
      </c>
      <c r="G2242" s="13">
        <v>4924.53</v>
      </c>
      <c r="H2242" s="13">
        <v>5220</v>
      </c>
      <c r="I2242" s="13">
        <v>81.86</v>
      </c>
      <c r="J2242" s="13">
        <v>81861.86</v>
      </c>
      <c r="K2242" s="18" t="s">
        <v>32</v>
      </c>
      <c r="L2242" s="12">
        <v>120</v>
      </c>
      <c r="M2242" s="14">
        <v>752.59</v>
      </c>
      <c r="N2242" s="13">
        <v>0</v>
      </c>
      <c r="O2242" s="14">
        <v>0</v>
      </c>
      <c r="P2242" s="15">
        <v>112</v>
      </c>
      <c r="Q2242" s="13">
        <v>752.59</v>
      </c>
      <c r="R2242" s="13">
        <v>76873.320000000007</v>
      </c>
      <c r="S2242" s="13">
        <v>77.72</v>
      </c>
      <c r="T2242" s="13">
        <v>0</v>
      </c>
      <c r="U2242" s="13">
        <v>8019.34</v>
      </c>
      <c r="V2242" s="13">
        <v>0</v>
      </c>
      <c r="W2242" s="16">
        <v>0</v>
      </c>
      <c r="X2242" s="16">
        <v>0</v>
      </c>
      <c r="Y2242" s="17">
        <f>SUM(R2242:X2242)+N2242+O2242</f>
        <v>84970.38</v>
      </c>
      <c r="Z2242" s="17">
        <f>((P2242*Q2242)+O2242+N2242)-Y2242</f>
        <v>-680.30000000000291</v>
      </c>
    </row>
    <row r="2243" spans="1:26" hidden="1" x14ac:dyDescent="0.25">
      <c r="A2243" s="10" t="s">
        <v>2417</v>
      </c>
      <c r="B2243" s="11">
        <v>44377</v>
      </c>
      <c r="C2243" s="12">
        <v>420160</v>
      </c>
      <c r="D2243" s="12" t="s">
        <v>2418</v>
      </c>
      <c r="E2243" s="11">
        <v>44375</v>
      </c>
      <c r="F2243" s="13">
        <v>79607.55</v>
      </c>
      <c r="G2243" s="13">
        <v>4776.45</v>
      </c>
      <c r="H2243" s="13">
        <v>843.85</v>
      </c>
      <c r="I2243" s="13">
        <v>83.62</v>
      </c>
      <c r="J2243" s="13">
        <v>83623.77</v>
      </c>
      <c r="K2243" s="18" t="s">
        <v>32</v>
      </c>
      <c r="L2243" s="12">
        <v>120</v>
      </c>
      <c r="M2243" s="14">
        <v>768.79</v>
      </c>
      <c r="N2243" s="13">
        <v>0</v>
      </c>
      <c r="O2243" s="14">
        <v>0</v>
      </c>
      <c r="P2243" s="15">
        <v>109</v>
      </c>
      <c r="Q2243" s="13">
        <v>881.45</v>
      </c>
      <c r="R2243" s="13">
        <v>75465.66</v>
      </c>
      <c r="S2243" s="13">
        <v>79.97</v>
      </c>
      <c r="T2243" s="13">
        <v>0</v>
      </c>
      <c r="U2243" s="13">
        <v>8252.48</v>
      </c>
      <c r="V2243" s="13">
        <v>11059.14</v>
      </c>
      <c r="W2243" s="16">
        <v>11.99</v>
      </c>
      <c r="X2243" s="16">
        <v>1208.81</v>
      </c>
      <c r="Y2243" s="17">
        <f>SUM(R2243:X2243)+N2243+O2243</f>
        <v>96078.05</v>
      </c>
      <c r="Z2243" s="17">
        <f>((P2243*Q2243)+O2243+N2243)-Y2243</f>
        <v>0</v>
      </c>
    </row>
    <row r="2244" spans="1:26" hidden="1" x14ac:dyDescent="0.25">
      <c r="A2244" s="10" t="s">
        <v>1297</v>
      </c>
      <c r="B2244" s="11">
        <v>44323</v>
      </c>
      <c r="C2244" s="12">
        <v>416370</v>
      </c>
      <c r="D2244" s="12" t="s">
        <v>1298</v>
      </c>
      <c r="E2244" s="11">
        <v>44320</v>
      </c>
      <c r="F2244" s="13">
        <v>75471.7</v>
      </c>
      <c r="G2244" s="13">
        <v>4528.3</v>
      </c>
      <c r="H2244" s="13">
        <v>800</v>
      </c>
      <c r="I2244" s="13">
        <v>79.28</v>
      </c>
      <c r="J2244" s="13">
        <v>79279.28</v>
      </c>
      <c r="K2244" s="18" t="s">
        <v>32</v>
      </c>
      <c r="L2244" s="12">
        <v>120</v>
      </c>
      <c r="M2244" s="14">
        <v>728.85</v>
      </c>
      <c r="N2244" s="13">
        <v>0</v>
      </c>
      <c r="O2244" s="14">
        <v>0</v>
      </c>
      <c r="P2244" s="15">
        <v>107</v>
      </c>
      <c r="Q2244" s="13">
        <v>836.49</v>
      </c>
      <c r="R2244" s="13">
        <v>70232.31</v>
      </c>
      <c r="S2244" s="13">
        <v>74.38</v>
      </c>
      <c r="T2244" s="13">
        <v>0</v>
      </c>
      <c r="U2244" s="13">
        <v>7680.26</v>
      </c>
      <c r="V2244" s="13">
        <v>10371.49</v>
      </c>
      <c r="W2244" s="16">
        <v>10.69</v>
      </c>
      <c r="X2244" s="16">
        <v>1134.21</v>
      </c>
      <c r="Y2244" s="17">
        <f>SUM(R2244:X2244)+N2244+O2244</f>
        <v>89503.340000000011</v>
      </c>
      <c r="Z2244" s="17">
        <f>((P2244*Q2244)+O2244+N2244)-Y2244</f>
        <v>1.0899999999965075</v>
      </c>
    </row>
    <row r="2245" spans="1:26" hidden="1" x14ac:dyDescent="0.25">
      <c r="A2245" s="10" t="s">
        <v>4685</v>
      </c>
      <c r="B2245" s="11">
        <v>44467</v>
      </c>
      <c r="C2245" s="12">
        <v>426295</v>
      </c>
      <c r="D2245" s="12" t="s">
        <v>4686</v>
      </c>
      <c r="E2245" s="11">
        <v>44466</v>
      </c>
      <c r="F2245" s="13">
        <v>104756.6</v>
      </c>
      <c r="G2245" s="13">
        <v>6285.4</v>
      </c>
      <c r="H2245" s="13">
        <v>1114</v>
      </c>
      <c r="I2245" s="13">
        <v>110.04</v>
      </c>
      <c r="J2245" s="13">
        <v>110038.04</v>
      </c>
      <c r="K2245" s="18" t="s">
        <v>32</v>
      </c>
      <c r="L2245" s="12">
        <v>120</v>
      </c>
      <c r="M2245" s="14">
        <v>1011.63</v>
      </c>
      <c r="N2245" s="13">
        <v>0</v>
      </c>
      <c r="O2245" s="14">
        <v>0</v>
      </c>
      <c r="P2245" s="15">
        <v>116</v>
      </c>
      <c r="Q2245" s="13">
        <v>1011.63</v>
      </c>
      <c r="R2245" s="13">
        <v>104756.6</v>
      </c>
      <c r="S2245" s="13">
        <v>110.04</v>
      </c>
      <c r="T2245" s="13">
        <v>1124.8800000000001</v>
      </c>
      <c r="U2245" s="13">
        <v>11357.56</v>
      </c>
      <c r="V2245" s="13">
        <v>0</v>
      </c>
      <c r="W2245" s="16">
        <v>0</v>
      </c>
      <c r="X2245" s="16">
        <v>0</v>
      </c>
      <c r="Y2245" s="17">
        <f>SUM(R2245:X2245)+N2245+O2245</f>
        <v>117349.08</v>
      </c>
      <c r="Z2245" s="17">
        <f>((P2245*Q2245)+O2245+N2245)-Y2245</f>
        <v>0</v>
      </c>
    </row>
    <row r="2246" spans="1:26" hidden="1" x14ac:dyDescent="0.25">
      <c r="A2246" s="10" t="s">
        <v>2311</v>
      </c>
      <c r="B2246" s="11">
        <v>44376</v>
      </c>
      <c r="C2246" s="12">
        <v>420142</v>
      </c>
      <c r="D2246" s="12" t="s">
        <v>2312</v>
      </c>
      <c r="E2246" s="11">
        <v>44375</v>
      </c>
      <c r="F2246" s="13">
        <v>82862.61</v>
      </c>
      <c r="G2246" s="13">
        <v>4971.76</v>
      </c>
      <c r="H2246" s="13">
        <v>878.35</v>
      </c>
      <c r="I2246" s="13">
        <v>87.04</v>
      </c>
      <c r="J2246" s="13">
        <v>87043.06</v>
      </c>
      <c r="K2246" s="18" t="s">
        <v>32</v>
      </c>
      <c r="L2246" s="12">
        <v>120</v>
      </c>
      <c r="M2246" s="14">
        <v>800.23</v>
      </c>
      <c r="N2246" s="13">
        <v>0</v>
      </c>
      <c r="O2246" s="14">
        <v>0</v>
      </c>
      <c r="P2246" s="15">
        <v>108</v>
      </c>
      <c r="Q2246" s="13">
        <v>917.5</v>
      </c>
      <c r="R2246" s="13">
        <v>77830.679999999993</v>
      </c>
      <c r="S2246" s="13">
        <v>82.48</v>
      </c>
      <c r="T2246" s="13">
        <v>0</v>
      </c>
      <c r="U2246" s="13">
        <v>8511.68</v>
      </c>
      <c r="V2246" s="13">
        <v>11405.88</v>
      </c>
      <c r="W2246" s="16">
        <v>11.88</v>
      </c>
      <c r="X2246" s="16">
        <v>1247.4000000000001</v>
      </c>
      <c r="Y2246" s="17">
        <f>SUM(R2246:X2246)+N2246+O2246</f>
        <v>99090</v>
      </c>
      <c r="Z2246" s="17">
        <f>((P2246*Q2246)+O2246+N2246)-Y2246</f>
        <v>0</v>
      </c>
    </row>
    <row r="2247" spans="1:26" hidden="1" x14ac:dyDescent="0.25">
      <c r="A2247" s="10" t="s">
        <v>5503</v>
      </c>
      <c r="B2247" s="11">
        <v>44490</v>
      </c>
      <c r="C2247" s="12">
        <v>428018</v>
      </c>
      <c r="D2247" s="12" t="s">
        <v>5504</v>
      </c>
      <c r="E2247" s="11">
        <v>44490</v>
      </c>
      <c r="F2247" s="13">
        <v>79825.14</v>
      </c>
      <c r="G2247" s="13">
        <v>4789.51</v>
      </c>
      <c r="H2247" s="13">
        <v>847</v>
      </c>
      <c r="I2247" s="13">
        <v>83.85</v>
      </c>
      <c r="J2247" s="13">
        <v>83851.5</v>
      </c>
      <c r="K2247" s="18" t="s">
        <v>32</v>
      </c>
      <c r="L2247" s="12">
        <v>120</v>
      </c>
      <c r="M2247" s="14">
        <v>770.89</v>
      </c>
      <c r="N2247" s="13">
        <v>0</v>
      </c>
      <c r="O2247" s="14">
        <v>-0.01</v>
      </c>
      <c r="P2247" s="15">
        <v>113</v>
      </c>
      <c r="Q2247" s="13">
        <v>770.89</v>
      </c>
      <c r="R2247" s="13">
        <v>78371.429999999993</v>
      </c>
      <c r="S2247" s="13">
        <v>83.85</v>
      </c>
      <c r="T2247" s="13">
        <v>718.43</v>
      </c>
      <c r="U2247" s="13">
        <v>8655.2999999999993</v>
      </c>
      <c r="V2247" s="13">
        <v>0</v>
      </c>
      <c r="W2247" s="16">
        <v>0</v>
      </c>
      <c r="X2247" s="16">
        <v>0</v>
      </c>
      <c r="Y2247" s="17">
        <f>SUM(R2247:X2247)+N2247+O2247</f>
        <v>87829</v>
      </c>
      <c r="Z2247" s="17">
        <f>((P2247*Q2247)+O2247+N2247)-Y2247</f>
        <v>-718.44000000000233</v>
      </c>
    </row>
    <row r="2248" spans="1:26" hidden="1" x14ac:dyDescent="0.25">
      <c r="A2248" s="10" t="s">
        <v>6401</v>
      </c>
      <c r="B2248" s="11">
        <v>44522</v>
      </c>
      <c r="C2248" s="12">
        <v>430122</v>
      </c>
      <c r="D2248" s="12" t="s">
        <v>6402</v>
      </c>
      <c r="E2248" s="11">
        <v>44520</v>
      </c>
      <c r="F2248" s="13">
        <v>114061.98</v>
      </c>
      <c r="G2248" s="13">
        <v>6843.72</v>
      </c>
      <c r="H2248" s="13">
        <v>1210</v>
      </c>
      <c r="I2248" s="13">
        <v>119.82</v>
      </c>
      <c r="J2248" s="13">
        <v>119815.52</v>
      </c>
      <c r="K2248" s="18" t="s">
        <v>32</v>
      </c>
      <c r="L2248" s="12">
        <v>120</v>
      </c>
      <c r="M2248" s="14">
        <v>1101.52</v>
      </c>
      <c r="N2248" s="13">
        <v>0</v>
      </c>
      <c r="O2248" s="14">
        <v>0</v>
      </c>
      <c r="P2248" s="15">
        <v>114</v>
      </c>
      <c r="Q2248" s="13">
        <v>1101.52</v>
      </c>
      <c r="R2248" s="13">
        <v>112060.02</v>
      </c>
      <c r="S2248" s="13">
        <v>119.82</v>
      </c>
      <c r="T2248" s="13">
        <v>2053.12</v>
      </c>
      <c r="U2248" s="13">
        <v>12366.88</v>
      </c>
      <c r="V2248" s="13">
        <v>0</v>
      </c>
      <c r="W2248" s="16">
        <v>0</v>
      </c>
      <c r="X2248" s="16">
        <v>0</v>
      </c>
      <c r="Y2248" s="17">
        <f>SUM(R2248:X2248)+N2248+O2248</f>
        <v>126599.84000000001</v>
      </c>
      <c r="Z2248" s="17">
        <f>((P2248*Q2248)+O2248+N2248)-Y2248</f>
        <v>-1026.5600000000122</v>
      </c>
    </row>
    <row r="2249" spans="1:26" hidden="1" x14ac:dyDescent="0.25">
      <c r="A2249" s="10" t="s">
        <v>7149</v>
      </c>
      <c r="B2249" s="11">
        <v>44553</v>
      </c>
      <c r="C2249" s="12">
        <v>431381</v>
      </c>
      <c r="D2249" s="12" t="s">
        <v>7150</v>
      </c>
      <c r="E2249" s="11">
        <v>44540</v>
      </c>
      <c r="F2249" s="13">
        <v>114061.98</v>
      </c>
      <c r="G2249" s="13">
        <v>6843.72</v>
      </c>
      <c r="H2249" s="13">
        <v>6045.29</v>
      </c>
      <c r="I2249" s="13">
        <v>114.98</v>
      </c>
      <c r="J2249" s="13">
        <v>114975.39</v>
      </c>
      <c r="K2249" s="18" t="s">
        <v>32</v>
      </c>
      <c r="L2249" s="12">
        <v>120</v>
      </c>
      <c r="M2249" s="14">
        <v>1057.02</v>
      </c>
      <c r="N2249" s="13">
        <v>0</v>
      </c>
      <c r="O2249" s="14">
        <v>-0.01</v>
      </c>
      <c r="P2249" s="15">
        <v>114</v>
      </c>
      <c r="Q2249" s="13">
        <v>1057.02</v>
      </c>
      <c r="R2249" s="13">
        <v>109780.14</v>
      </c>
      <c r="S2249" s="13">
        <v>112.04</v>
      </c>
      <c r="T2249" s="13">
        <v>0</v>
      </c>
      <c r="U2249" s="13">
        <v>11562.72</v>
      </c>
      <c r="V2249" s="13">
        <v>0</v>
      </c>
      <c r="W2249" s="16">
        <v>0</v>
      </c>
      <c r="X2249" s="16">
        <v>0</v>
      </c>
      <c r="Y2249" s="17">
        <f>SUM(R2249:X2249)+N2249+O2249</f>
        <v>121454.89</v>
      </c>
      <c r="Z2249" s="17">
        <f>((P2249*Q2249)+O2249+N2249)-Y2249</f>
        <v>-954.61999999999534</v>
      </c>
    </row>
    <row r="2250" spans="1:26" hidden="1" x14ac:dyDescent="0.25">
      <c r="A2250" s="10" t="s">
        <v>2997</v>
      </c>
      <c r="B2250" s="11">
        <v>44404</v>
      </c>
      <c r="C2250" s="12">
        <v>421610</v>
      </c>
      <c r="D2250" s="12" t="s">
        <v>2998</v>
      </c>
      <c r="E2250" s="11">
        <v>44404</v>
      </c>
      <c r="F2250" s="13">
        <v>114061.98</v>
      </c>
      <c r="G2250" s="13">
        <v>6843.72</v>
      </c>
      <c r="H2250" s="13">
        <v>2418.11</v>
      </c>
      <c r="I2250" s="13">
        <v>118.61</v>
      </c>
      <c r="J2250" s="13">
        <v>118606.2</v>
      </c>
      <c r="K2250" s="18" t="s">
        <v>32</v>
      </c>
      <c r="L2250" s="12">
        <v>120</v>
      </c>
      <c r="M2250" s="14">
        <v>1090.4000000000001</v>
      </c>
      <c r="N2250" s="13">
        <v>0</v>
      </c>
      <c r="O2250" s="14">
        <v>0</v>
      </c>
      <c r="P2250" s="15">
        <v>109</v>
      </c>
      <c r="Q2250" s="13">
        <v>1207.21</v>
      </c>
      <c r="R2250" s="13">
        <v>108120.99</v>
      </c>
      <c r="S2250" s="13">
        <v>112.43</v>
      </c>
      <c r="T2250" s="13">
        <v>0</v>
      </c>
      <c r="U2250" s="13">
        <v>11603.1</v>
      </c>
      <c r="V2250" s="13">
        <v>11476.61</v>
      </c>
      <c r="W2250" s="16">
        <v>11.99</v>
      </c>
      <c r="X2250" s="16">
        <v>1242.5999999999999</v>
      </c>
      <c r="Y2250" s="17">
        <f>SUM(R2250:X2250)+N2250+O2250</f>
        <v>132567.72</v>
      </c>
      <c r="Z2250" s="17">
        <f>((P2250*Q2250)+O2250+N2250)-Y2250</f>
        <v>-981.82999999998719</v>
      </c>
    </row>
    <row r="2251" spans="1:26" hidden="1" x14ac:dyDescent="0.25">
      <c r="A2251" s="10" t="s">
        <v>4525</v>
      </c>
      <c r="B2251" s="11">
        <v>44463</v>
      </c>
      <c r="C2251" s="12">
        <v>425832</v>
      </c>
      <c r="D2251" s="12" t="s">
        <v>4526</v>
      </c>
      <c r="E2251" s="11">
        <v>44461</v>
      </c>
      <c r="F2251" s="13">
        <v>114061.98</v>
      </c>
      <c r="G2251" s="13">
        <v>6843.72</v>
      </c>
      <c r="H2251" s="13">
        <v>1210</v>
      </c>
      <c r="I2251" s="13">
        <v>119.82</v>
      </c>
      <c r="J2251" s="13">
        <v>119815.52</v>
      </c>
      <c r="K2251" s="18" t="s">
        <v>32</v>
      </c>
      <c r="L2251" s="12">
        <v>120</v>
      </c>
      <c r="M2251" s="14">
        <v>1101.52</v>
      </c>
      <c r="N2251" s="13">
        <v>0</v>
      </c>
      <c r="O2251" s="14">
        <v>0</v>
      </c>
      <c r="P2251" s="15">
        <v>112</v>
      </c>
      <c r="Q2251" s="13">
        <v>1101.52</v>
      </c>
      <c r="R2251" s="13">
        <v>111102.6</v>
      </c>
      <c r="S2251" s="13">
        <v>117.72</v>
      </c>
      <c r="T2251" s="13">
        <v>0</v>
      </c>
      <c r="U2251" s="13">
        <v>12149.92</v>
      </c>
      <c r="V2251" s="13">
        <v>0</v>
      </c>
      <c r="W2251" s="16">
        <v>0</v>
      </c>
      <c r="X2251" s="16">
        <v>0</v>
      </c>
      <c r="Y2251" s="17">
        <f>SUM(R2251:X2251)+N2251+O2251</f>
        <v>123370.24000000001</v>
      </c>
      <c r="Z2251" s="17">
        <f>((P2251*Q2251)+O2251+N2251)-Y2251</f>
        <v>0</v>
      </c>
    </row>
    <row r="2252" spans="1:26" hidden="1" x14ac:dyDescent="0.25">
      <c r="A2252" s="10" t="s">
        <v>6989</v>
      </c>
      <c r="B2252" s="11">
        <v>44543</v>
      </c>
      <c r="C2252" s="12">
        <v>431338</v>
      </c>
      <c r="D2252" s="12" t="s">
        <v>6990</v>
      </c>
      <c r="E2252" s="11">
        <v>44543</v>
      </c>
      <c r="F2252" s="13">
        <v>114061.98</v>
      </c>
      <c r="G2252" s="13">
        <v>6843.72</v>
      </c>
      <c r="H2252" s="13">
        <v>6045.28</v>
      </c>
      <c r="I2252" s="13">
        <v>114.98</v>
      </c>
      <c r="J2252" s="13">
        <v>114975.4</v>
      </c>
      <c r="K2252" s="18" t="s">
        <v>32</v>
      </c>
      <c r="L2252" s="12">
        <v>120</v>
      </c>
      <c r="M2252" s="14">
        <v>1057.02</v>
      </c>
      <c r="N2252" s="13">
        <v>0</v>
      </c>
      <c r="O2252" s="14">
        <v>-0.01</v>
      </c>
      <c r="P2252" s="15">
        <v>114</v>
      </c>
      <c r="Q2252" s="13">
        <v>1057.02</v>
      </c>
      <c r="R2252" s="13">
        <v>109780.15</v>
      </c>
      <c r="S2252" s="13">
        <v>112.04</v>
      </c>
      <c r="T2252" s="13">
        <v>0</v>
      </c>
      <c r="U2252" s="13">
        <v>11562.71</v>
      </c>
      <c r="V2252" s="13">
        <v>0</v>
      </c>
      <c r="W2252" s="16">
        <v>0</v>
      </c>
      <c r="X2252" s="16">
        <v>0</v>
      </c>
      <c r="Y2252" s="17">
        <f>SUM(R2252:X2252)+N2252+O2252</f>
        <v>121454.89</v>
      </c>
      <c r="Z2252" s="17">
        <f>((P2252*Q2252)+O2252+N2252)-Y2252</f>
        <v>-954.61999999999534</v>
      </c>
    </row>
    <row r="2253" spans="1:26" hidden="1" x14ac:dyDescent="0.25">
      <c r="A2253" s="10" t="s">
        <v>6991</v>
      </c>
      <c r="B2253" s="11">
        <v>44544</v>
      </c>
      <c r="C2253" s="12">
        <v>431340</v>
      </c>
      <c r="D2253" s="12" t="s">
        <v>6992</v>
      </c>
      <c r="E2253" s="11">
        <v>44544</v>
      </c>
      <c r="F2253" s="13">
        <v>114061.98</v>
      </c>
      <c r="G2253" s="13">
        <v>6843.72</v>
      </c>
      <c r="H2253" s="13">
        <v>6046</v>
      </c>
      <c r="I2253" s="13">
        <v>114.97</v>
      </c>
      <c r="J2253" s="13">
        <v>114974.67</v>
      </c>
      <c r="K2253" s="18" t="s">
        <v>32</v>
      </c>
      <c r="L2253" s="12">
        <v>120</v>
      </c>
      <c r="M2253" s="14">
        <v>1057.02</v>
      </c>
      <c r="N2253" s="13">
        <v>0</v>
      </c>
      <c r="O2253" s="14">
        <v>-0.01</v>
      </c>
      <c r="P2253" s="15">
        <v>114</v>
      </c>
      <c r="Q2253" s="13">
        <v>1057.02</v>
      </c>
      <c r="R2253" s="13">
        <v>109779.43</v>
      </c>
      <c r="S2253" s="13">
        <v>112.03</v>
      </c>
      <c r="T2253" s="13">
        <v>0</v>
      </c>
      <c r="U2253" s="13">
        <v>11563.44</v>
      </c>
      <c r="V2253" s="13">
        <v>0</v>
      </c>
      <c r="W2253" s="16">
        <v>0</v>
      </c>
      <c r="X2253" s="16">
        <v>0</v>
      </c>
      <c r="Y2253" s="17">
        <f>SUM(R2253:X2253)+N2253+O2253</f>
        <v>121454.89</v>
      </c>
      <c r="Z2253" s="17">
        <f>((P2253*Q2253)+O2253+N2253)-Y2253</f>
        <v>-954.61999999999534</v>
      </c>
    </row>
    <row r="2254" spans="1:26" hidden="1" x14ac:dyDescent="0.25">
      <c r="A2254" s="10" t="s">
        <v>7805</v>
      </c>
      <c r="B2254" s="11">
        <v>44592</v>
      </c>
      <c r="C2254" s="12">
        <v>432947</v>
      </c>
      <c r="D2254" s="12" t="s">
        <v>7806</v>
      </c>
      <c r="E2254" s="11">
        <v>44592</v>
      </c>
      <c r="F2254" s="13">
        <v>114061.98</v>
      </c>
      <c r="G2254" s="13">
        <v>6843.72</v>
      </c>
      <c r="H2254" s="13">
        <v>8470</v>
      </c>
      <c r="I2254" s="13">
        <v>112.55</v>
      </c>
      <c r="J2254" s="13">
        <v>112548.25</v>
      </c>
      <c r="K2254" s="18" t="s">
        <v>32</v>
      </c>
      <c r="L2254" s="12">
        <v>120</v>
      </c>
      <c r="M2254" s="14">
        <v>1034.71</v>
      </c>
      <c r="N2254" s="13">
        <v>0</v>
      </c>
      <c r="O2254" s="14">
        <v>0</v>
      </c>
      <c r="P2254" s="15">
        <v>116</v>
      </c>
      <c r="Q2254" s="13">
        <v>1034.71</v>
      </c>
      <c r="R2254" s="13">
        <v>108592.57</v>
      </c>
      <c r="S2254" s="13">
        <v>109.7</v>
      </c>
      <c r="T2254" s="13">
        <v>0</v>
      </c>
      <c r="U2254" s="13">
        <v>11324.09</v>
      </c>
      <c r="V2254" s="13">
        <v>0</v>
      </c>
      <c r="W2254" s="16">
        <v>0</v>
      </c>
      <c r="X2254" s="16">
        <v>0</v>
      </c>
      <c r="Y2254" s="17">
        <f>SUM(R2254:X2254)+N2254+O2254</f>
        <v>120026.36</v>
      </c>
      <c r="Z2254" s="17">
        <f>((P2254*Q2254)+O2254+N2254)-Y2254</f>
        <v>0</v>
      </c>
    </row>
    <row r="2255" spans="1:26" hidden="1" x14ac:dyDescent="0.25">
      <c r="A2255" s="10" t="s">
        <v>8687</v>
      </c>
      <c r="B2255" s="11">
        <v>44637</v>
      </c>
      <c r="C2255" s="12">
        <v>434070</v>
      </c>
      <c r="D2255" s="12" t="s">
        <v>8688</v>
      </c>
      <c r="E2255" s="11">
        <v>44637</v>
      </c>
      <c r="F2255" s="13">
        <v>105660.38</v>
      </c>
      <c r="G2255" s="13">
        <v>6339.62</v>
      </c>
      <c r="H2255" s="13">
        <v>7840</v>
      </c>
      <c r="I2255" s="13">
        <v>104.16</v>
      </c>
      <c r="J2255" s="13">
        <v>104264.16</v>
      </c>
      <c r="K2255" s="18" t="s">
        <v>32</v>
      </c>
      <c r="L2255" s="12">
        <v>120</v>
      </c>
      <c r="M2255" s="14">
        <v>958.55</v>
      </c>
      <c r="N2255" s="13">
        <v>0</v>
      </c>
      <c r="O2255" s="14">
        <v>0</v>
      </c>
      <c r="P2255" s="15">
        <v>117</v>
      </c>
      <c r="Q2255" s="13">
        <v>958.55</v>
      </c>
      <c r="R2255" s="13">
        <v>101466.99</v>
      </c>
      <c r="S2255" s="13">
        <v>102.4</v>
      </c>
      <c r="T2255" s="13">
        <v>950.94</v>
      </c>
      <c r="U2255" s="13">
        <v>10580.96</v>
      </c>
      <c r="V2255" s="13">
        <v>0</v>
      </c>
      <c r="W2255" s="16">
        <v>0</v>
      </c>
      <c r="X2255" s="16">
        <v>0</v>
      </c>
      <c r="Y2255" s="17">
        <f>SUM(R2255:X2255)+N2255+O2255</f>
        <v>113101.29000000001</v>
      </c>
      <c r="Z2255" s="17">
        <f>((P2255*Q2255)+O2255+N2255)-Y2255</f>
        <v>-950.94000000001688</v>
      </c>
    </row>
    <row r="2256" spans="1:26" s="50" customFormat="1" x14ac:dyDescent="0.25">
      <c r="A2256" s="41" t="s">
        <v>10523</v>
      </c>
      <c r="B2256" s="42">
        <v>44736</v>
      </c>
      <c r="C2256" s="43">
        <v>436831</v>
      </c>
      <c r="D2256" s="43" t="s">
        <v>10524</v>
      </c>
      <c r="E2256" s="42">
        <v>44736</v>
      </c>
      <c r="F2256" s="44">
        <v>106119.34</v>
      </c>
      <c r="G2256" s="44">
        <v>6367.16</v>
      </c>
      <c r="H2256" s="53">
        <v>5700</v>
      </c>
      <c r="I2256" s="44">
        <v>106.89</v>
      </c>
      <c r="J2256" s="44">
        <v>106893.39</v>
      </c>
      <c r="K2256" s="45" t="s">
        <v>32</v>
      </c>
      <c r="L2256" s="43">
        <v>120</v>
      </c>
      <c r="M2256" s="52">
        <v>982.72</v>
      </c>
      <c r="N2256" s="44">
        <v>0</v>
      </c>
      <c r="O2256" s="46">
        <v>0.01</v>
      </c>
      <c r="P2256" s="47">
        <v>120</v>
      </c>
      <c r="Q2256" s="51">
        <v>982.72</v>
      </c>
      <c r="R2256" s="44">
        <v>103921.28</v>
      </c>
      <c r="S2256" s="44">
        <v>106.89</v>
      </c>
      <c r="T2256" s="44">
        <v>2865.21</v>
      </c>
      <c r="U2256" s="44">
        <v>11033.01</v>
      </c>
      <c r="V2256" s="44">
        <v>0</v>
      </c>
      <c r="W2256" s="48">
        <v>0</v>
      </c>
      <c r="X2256" s="48">
        <v>0</v>
      </c>
      <c r="Y2256" s="49">
        <f>SUM(R2256:X2256)+N2256+O2256</f>
        <v>117926.39999999999</v>
      </c>
      <c r="Z2256" s="49">
        <f>((P2256*Q2256)+O2256+N2256)-Y2256</f>
        <v>1.0000000009313226E-2</v>
      </c>
    </row>
    <row r="2257" spans="1:26" s="50" customFormat="1" x14ac:dyDescent="0.25">
      <c r="A2257" s="41" t="s">
        <v>10483</v>
      </c>
      <c r="B2257" s="42">
        <v>44733</v>
      </c>
      <c r="C2257" s="43">
        <v>436835</v>
      </c>
      <c r="D2257" s="43" t="s">
        <v>10484</v>
      </c>
      <c r="E2257" s="42">
        <v>44733</v>
      </c>
      <c r="F2257" s="44">
        <v>206878.88</v>
      </c>
      <c r="G2257" s="44">
        <v>3112.05</v>
      </c>
      <c r="H2257" s="53">
        <v>6299.73</v>
      </c>
      <c r="I2257" s="44">
        <v>203.89</v>
      </c>
      <c r="J2257" s="44">
        <v>203895.09</v>
      </c>
      <c r="K2257" s="45" t="s">
        <v>32</v>
      </c>
      <c r="L2257" s="43">
        <v>120</v>
      </c>
      <c r="M2257" s="52">
        <v>1874.5</v>
      </c>
      <c r="N2257" s="44">
        <v>0</v>
      </c>
      <c r="O2257" s="46">
        <v>-0.01</v>
      </c>
      <c r="P2257" s="47">
        <v>120</v>
      </c>
      <c r="Q2257" s="51">
        <v>1874.5</v>
      </c>
      <c r="R2257" s="44">
        <v>201403.84</v>
      </c>
      <c r="S2257" s="44">
        <v>203.89</v>
      </c>
      <c r="T2257" s="44">
        <v>2287.37</v>
      </c>
      <c r="U2257" s="44">
        <v>21044.91</v>
      </c>
      <c r="V2257" s="44">
        <v>0</v>
      </c>
      <c r="W2257" s="48">
        <v>0</v>
      </c>
      <c r="X2257" s="48">
        <v>0</v>
      </c>
      <c r="Y2257" s="49">
        <f>SUM(R2257:X2257)+N2257+O2257</f>
        <v>224940</v>
      </c>
      <c r="Z2257" s="49">
        <f>((P2257*Q2257)+O2257+N2257)-Y2257</f>
        <v>-1.0000000009313226E-2</v>
      </c>
    </row>
    <row r="2258" spans="1:26" hidden="1" x14ac:dyDescent="0.25">
      <c r="A2258" s="10" t="s">
        <v>2829</v>
      </c>
      <c r="B2258" s="11">
        <v>44397</v>
      </c>
      <c r="C2258" s="12">
        <v>421302</v>
      </c>
      <c r="D2258" s="12" t="s">
        <v>2830</v>
      </c>
      <c r="E2258" s="11">
        <v>44396</v>
      </c>
      <c r="F2258" s="13">
        <v>138374.06</v>
      </c>
      <c r="G2258" s="13">
        <v>8302.44</v>
      </c>
      <c r="H2258" s="13">
        <v>1470</v>
      </c>
      <c r="I2258" s="13">
        <v>145.35</v>
      </c>
      <c r="J2258" s="13">
        <v>145351.85</v>
      </c>
      <c r="K2258" s="18" t="s">
        <v>32</v>
      </c>
      <c r="L2258" s="12">
        <v>120</v>
      </c>
      <c r="M2258" s="14">
        <v>1336.29</v>
      </c>
      <c r="N2258" s="13">
        <v>0</v>
      </c>
      <c r="O2258" s="14">
        <v>0</v>
      </c>
      <c r="P2258" s="15">
        <v>111</v>
      </c>
      <c r="Q2258" s="13">
        <v>1479.44</v>
      </c>
      <c r="R2258" s="13">
        <v>133578.53</v>
      </c>
      <c r="S2258" s="13">
        <v>141.51</v>
      </c>
      <c r="T2258" s="13">
        <v>0</v>
      </c>
      <c r="U2258" s="13">
        <v>14608.15</v>
      </c>
      <c r="V2258" s="13">
        <v>14051.19</v>
      </c>
      <c r="W2258" s="16">
        <v>15.26</v>
      </c>
      <c r="X2258" s="16">
        <v>1536.9</v>
      </c>
      <c r="Y2258" s="17">
        <f>SUM(R2258:X2258)+N2258+O2258</f>
        <v>163931.54</v>
      </c>
      <c r="Z2258" s="17">
        <f>((P2258*Q2258)+O2258+N2258)-Y2258</f>
        <v>286.29999999998836</v>
      </c>
    </row>
    <row r="2259" spans="1:26" hidden="1" x14ac:dyDescent="0.25">
      <c r="A2259" s="10" t="s">
        <v>6377</v>
      </c>
      <c r="B2259" s="11">
        <v>44519</v>
      </c>
      <c r="C2259" s="12">
        <v>429973</v>
      </c>
      <c r="D2259" s="12" t="s">
        <v>6378</v>
      </c>
      <c r="E2259" s="11">
        <v>44519</v>
      </c>
      <c r="F2259" s="13">
        <v>114150.94</v>
      </c>
      <c r="G2259" s="13">
        <v>6849.06</v>
      </c>
      <c r="H2259" s="13">
        <v>10890</v>
      </c>
      <c r="I2259" s="13">
        <v>110.22</v>
      </c>
      <c r="J2259" s="13">
        <v>110220.22</v>
      </c>
      <c r="K2259" s="18" t="s">
        <v>32</v>
      </c>
      <c r="L2259" s="12">
        <v>120</v>
      </c>
      <c r="M2259" s="14">
        <v>1013.31</v>
      </c>
      <c r="N2259" s="13">
        <v>0</v>
      </c>
      <c r="O2259" s="14">
        <v>0</v>
      </c>
      <c r="P2259" s="15">
        <v>114</v>
      </c>
      <c r="Q2259" s="13">
        <v>1013.31</v>
      </c>
      <c r="R2259" s="13">
        <v>104604.52</v>
      </c>
      <c r="S2259" s="13">
        <v>104.7</v>
      </c>
      <c r="T2259" s="13">
        <v>0</v>
      </c>
      <c r="U2259" s="13">
        <v>10808.12</v>
      </c>
      <c r="V2259" s="13">
        <v>0</v>
      </c>
      <c r="W2259" s="16">
        <v>0</v>
      </c>
      <c r="X2259" s="16">
        <v>0</v>
      </c>
      <c r="Y2259" s="17">
        <f>SUM(R2259:X2259)+N2259+O2259</f>
        <v>115517.34</v>
      </c>
      <c r="Z2259" s="17">
        <f>((P2259*Q2259)+O2259+N2259)-Y2259</f>
        <v>0</v>
      </c>
    </row>
    <row r="2260" spans="1:26" hidden="1" x14ac:dyDescent="0.25">
      <c r="A2260" s="10" t="s">
        <v>1653</v>
      </c>
      <c r="B2260" s="11">
        <v>44347</v>
      </c>
      <c r="C2260" s="12">
        <v>417993</v>
      </c>
      <c r="D2260" s="12" t="s">
        <v>1654</v>
      </c>
      <c r="E2260" s="11">
        <v>44346</v>
      </c>
      <c r="F2260" s="13">
        <v>101462.28</v>
      </c>
      <c r="G2260" s="13">
        <v>6087.74</v>
      </c>
      <c r="H2260" s="13">
        <v>1076</v>
      </c>
      <c r="I2260" s="13">
        <v>106.58</v>
      </c>
      <c r="J2260" s="13">
        <v>106580.6</v>
      </c>
      <c r="K2260" s="18" t="s">
        <v>32</v>
      </c>
      <c r="L2260" s="12">
        <v>120</v>
      </c>
      <c r="M2260" s="14">
        <v>979.85</v>
      </c>
      <c r="N2260" s="13">
        <v>0</v>
      </c>
      <c r="O2260" s="14">
        <v>0</v>
      </c>
      <c r="P2260" s="15">
        <v>110</v>
      </c>
      <c r="Q2260" s="13">
        <v>1124.55</v>
      </c>
      <c r="R2260" s="13">
        <v>97065.24</v>
      </c>
      <c r="S2260" s="13">
        <v>102.86</v>
      </c>
      <c r="T2260" s="13">
        <v>0</v>
      </c>
      <c r="U2260" s="13">
        <v>10615.4</v>
      </c>
      <c r="V2260" s="13">
        <v>14334.1</v>
      </c>
      <c r="W2260" s="16">
        <v>15.4</v>
      </c>
      <c r="X2260" s="16">
        <v>1567.5</v>
      </c>
      <c r="Y2260" s="17">
        <f>SUM(R2260:X2260)+N2260+O2260</f>
        <v>123700.5</v>
      </c>
      <c r="Z2260" s="17">
        <f>((P2260*Q2260)+O2260+N2260)-Y2260</f>
        <v>0</v>
      </c>
    </row>
    <row r="2261" spans="1:26" hidden="1" x14ac:dyDescent="0.25">
      <c r="A2261" s="10" t="s">
        <v>9575</v>
      </c>
      <c r="B2261" s="11">
        <v>44681</v>
      </c>
      <c r="C2261" s="12">
        <v>435522</v>
      </c>
      <c r="D2261" s="12" t="s">
        <v>9576</v>
      </c>
      <c r="E2261" s="11">
        <v>44681</v>
      </c>
      <c r="F2261" s="13">
        <v>109433.96</v>
      </c>
      <c r="G2261" s="13">
        <v>6566.04</v>
      </c>
      <c r="H2261" s="13">
        <v>11600</v>
      </c>
      <c r="I2261" s="13">
        <v>104.4</v>
      </c>
      <c r="J2261" s="13">
        <v>104504.4</v>
      </c>
      <c r="K2261" s="18" t="s">
        <v>32</v>
      </c>
      <c r="L2261" s="12">
        <v>120</v>
      </c>
      <c r="M2261" s="14">
        <v>960.76</v>
      </c>
      <c r="N2261" s="13">
        <v>0</v>
      </c>
      <c r="O2261" s="14">
        <v>0</v>
      </c>
      <c r="P2261" s="15">
        <v>119</v>
      </c>
      <c r="Q2261" s="13">
        <v>960.76</v>
      </c>
      <c r="R2261" s="13">
        <v>103530</v>
      </c>
      <c r="S2261" s="13">
        <v>103.53</v>
      </c>
      <c r="T2261" s="13">
        <v>0</v>
      </c>
      <c r="U2261" s="13">
        <v>10696.91</v>
      </c>
      <c r="V2261" s="13">
        <v>0</v>
      </c>
      <c r="W2261" s="16">
        <v>0</v>
      </c>
      <c r="X2261" s="16">
        <v>0</v>
      </c>
      <c r="Y2261" s="17">
        <f>SUM(R2261:X2261)+N2261+O2261</f>
        <v>114330.44</v>
      </c>
      <c r="Z2261" s="17">
        <f>((P2261*Q2261)+O2261+N2261)-Y2261</f>
        <v>0</v>
      </c>
    </row>
    <row r="2262" spans="1:26" hidden="1" x14ac:dyDescent="0.25">
      <c r="A2262" s="10" t="s">
        <v>7697</v>
      </c>
      <c r="B2262" s="11">
        <v>44588</v>
      </c>
      <c r="C2262" s="12">
        <v>432541</v>
      </c>
      <c r="D2262" s="12" t="s">
        <v>7698</v>
      </c>
      <c r="E2262" s="11">
        <v>44588</v>
      </c>
      <c r="F2262" s="13">
        <v>113306.6</v>
      </c>
      <c r="G2262" s="13">
        <v>6798.4</v>
      </c>
      <c r="H2262" s="13">
        <v>6005.25</v>
      </c>
      <c r="I2262" s="13">
        <v>114.21</v>
      </c>
      <c r="J2262" s="13">
        <v>114213.96</v>
      </c>
      <c r="K2262" s="18" t="s">
        <v>32</v>
      </c>
      <c r="L2262" s="12">
        <v>120</v>
      </c>
      <c r="M2262" s="14">
        <v>1050.02</v>
      </c>
      <c r="N2262" s="13">
        <v>0</v>
      </c>
      <c r="O2262" s="14">
        <v>0</v>
      </c>
      <c r="P2262" s="15">
        <v>115</v>
      </c>
      <c r="Q2262" s="13">
        <v>1050.02</v>
      </c>
      <c r="R2262" s="13">
        <v>109053.13</v>
      </c>
      <c r="S2262" s="13">
        <v>112.25</v>
      </c>
      <c r="T2262" s="13">
        <v>0</v>
      </c>
      <c r="U2262" s="13">
        <v>11586.92</v>
      </c>
      <c r="V2262" s="13">
        <v>0</v>
      </c>
      <c r="W2262" s="16">
        <v>0</v>
      </c>
      <c r="X2262" s="16">
        <v>0</v>
      </c>
      <c r="Y2262" s="17">
        <f>SUM(R2262:X2262)+N2262+O2262</f>
        <v>120752.3</v>
      </c>
      <c r="Z2262" s="17">
        <f>((P2262*Q2262)+O2262+N2262)-Y2262</f>
        <v>0</v>
      </c>
    </row>
    <row r="2263" spans="1:26" hidden="1" x14ac:dyDescent="0.25">
      <c r="A2263" s="10" t="s">
        <v>7319</v>
      </c>
      <c r="B2263" s="11">
        <v>44560</v>
      </c>
      <c r="C2263" s="12">
        <v>431784</v>
      </c>
      <c r="D2263" s="12" t="s">
        <v>7320</v>
      </c>
      <c r="E2263" s="11">
        <v>44559</v>
      </c>
      <c r="F2263" s="13">
        <v>149102.82999999999</v>
      </c>
      <c r="G2263" s="13">
        <v>8946.17</v>
      </c>
      <c r="H2263" s="13">
        <v>5000</v>
      </c>
      <c r="I2263" s="13">
        <v>153.19999999999999</v>
      </c>
      <c r="J2263" s="13">
        <v>153202.20000000001</v>
      </c>
      <c r="K2263" s="18" t="s">
        <v>32</v>
      </c>
      <c r="L2263" s="12">
        <v>120</v>
      </c>
      <c r="M2263" s="14">
        <v>1408.46</v>
      </c>
      <c r="N2263" s="13">
        <v>0</v>
      </c>
      <c r="O2263" s="14">
        <v>-0.01</v>
      </c>
      <c r="P2263" s="15">
        <v>115</v>
      </c>
      <c r="Q2263" s="13">
        <v>1408.46</v>
      </c>
      <c r="R2263" s="13">
        <v>146073.24</v>
      </c>
      <c r="S2263" s="13">
        <v>153.19999999999999</v>
      </c>
      <c r="T2263" s="13">
        <v>2683.86</v>
      </c>
      <c r="U2263" s="13">
        <v>15813</v>
      </c>
      <c r="V2263" s="13">
        <v>0</v>
      </c>
      <c r="W2263" s="16">
        <v>0</v>
      </c>
      <c r="X2263" s="16">
        <v>0</v>
      </c>
      <c r="Y2263" s="17">
        <f>SUM(R2263:X2263)+N2263+O2263</f>
        <v>164723.28999999998</v>
      </c>
      <c r="Z2263" s="17">
        <f>((P2263*Q2263)+O2263+N2263)-Y2263</f>
        <v>-2750.3999999999942</v>
      </c>
    </row>
    <row r="2264" spans="1:26" hidden="1" x14ac:dyDescent="0.25">
      <c r="A2264" s="10" t="s">
        <v>3963</v>
      </c>
      <c r="B2264" s="11">
        <v>44447</v>
      </c>
      <c r="C2264" s="12">
        <v>424399</v>
      </c>
      <c r="D2264" s="12" t="s">
        <v>3964</v>
      </c>
      <c r="E2264" s="11">
        <v>44447</v>
      </c>
      <c r="F2264" s="13">
        <v>93128.77</v>
      </c>
      <c r="G2264" s="13">
        <v>5587.73</v>
      </c>
      <c r="H2264" s="13">
        <v>1974.33</v>
      </c>
      <c r="I2264" s="13">
        <v>96.84</v>
      </c>
      <c r="J2264" s="13">
        <v>96839.01</v>
      </c>
      <c r="K2264" s="18" t="s">
        <v>32</v>
      </c>
      <c r="L2264" s="12">
        <v>120</v>
      </c>
      <c r="M2264" s="14">
        <v>890.29</v>
      </c>
      <c r="N2264" s="13">
        <v>0</v>
      </c>
      <c r="O2264" s="14">
        <v>0</v>
      </c>
      <c r="P2264" s="15">
        <v>112</v>
      </c>
      <c r="Q2264" s="13">
        <v>890.29</v>
      </c>
      <c r="R2264" s="13">
        <v>90685.66</v>
      </c>
      <c r="S2264" s="13">
        <v>94.32</v>
      </c>
      <c r="T2264" s="13">
        <v>0</v>
      </c>
      <c r="U2264" s="13">
        <v>9735.0300000000007</v>
      </c>
      <c r="V2264" s="13">
        <v>0</v>
      </c>
      <c r="W2264" s="16">
        <v>0</v>
      </c>
      <c r="X2264" s="16">
        <v>0</v>
      </c>
      <c r="Y2264" s="17">
        <f>SUM(R2264:X2264)+N2264+O2264</f>
        <v>100515.01000000001</v>
      </c>
      <c r="Z2264" s="17">
        <f>((P2264*Q2264)+O2264+N2264)-Y2264</f>
        <v>-802.53000000001339</v>
      </c>
    </row>
    <row r="2265" spans="1:26" hidden="1" x14ac:dyDescent="0.25">
      <c r="A2265" s="10" t="s">
        <v>8881</v>
      </c>
      <c r="B2265" s="11">
        <v>44649</v>
      </c>
      <c r="C2265" s="12">
        <v>434525</v>
      </c>
      <c r="D2265" s="12" t="s">
        <v>8882</v>
      </c>
      <c r="E2265" s="11">
        <v>44649</v>
      </c>
      <c r="F2265" s="13">
        <v>122641.51</v>
      </c>
      <c r="G2265" s="13">
        <v>7358.49</v>
      </c>
      <c r="H2265" s="13">
        <v>6500</v>
      </c>
      <c r="I2265" s="13">
        <v>123.5</v>
      </c>
      <c r="J2265" s="13">
        <v>123623.5</v>
      </c>
      <c r="K2265" s="18" t="s">
        <v>32</v>
      </c>
      <c r="L2265" s="12">
        <v>120</v>
      </c>
      <c r="M2265" s="14">
        <v>1136.53</v>
      </c>
      <c r="N2265" s="13">
        <v>0</v>
      </c>
      <c r="O2265" s="14">
        <v>0.01</v>
      </c>
      <c r="P2265" s="15">
        <v>120</v>
      </c>
      <c r="Q2265" s="13">
        <v>1136.53</v>
      </c>
      <c r="R2265" s="13">
        <v>120188.68</v>
      </c>
      <c r="S2265" s="13">
        <v>123.5</v>
      </c>
      <c r="T2265" s="13">
        <v>3311.31</v>
      </c>
      <c r="U2265" s="13">
        <v>12760.1</v>
      </c>
      <c r="V2265" s="13">
        <v>0</v>
      </c>
      <c r="W2265" s="16">
        <v>0</v>
      </c>
      <c r="X2265" s="16">
        <v>0</v>
      </c>
      <c r="Y2265" s="17">
        <f>SUM(R2265:X2265)+N2265+O2265</f>
        <v>136383.6</v>
      </c>
      <c r="Z2265" s="17">
        <f>((P2265*Q2265)+O2265+N2265)-Y2265</f>
        <v>1.0000000009313226E-2</v>
      </c>
    </row>
    <row r="2266" spans="1:26" hidden="1" x14ac:dyDescent="0.25">
      <c r="A2266" s="10" t="s">
        <v>3751</v>
      </c>
      <c r="B2266" s="11">
        <v>44439</v>
      </c>
      <c r="C2266" s="12">
        <v>423949</v>
      </c>
      <c r="D2266" s="12" t="s">
        <v>3752</v>
      </c>
      <c r="E2266" s="11">
        <v>44438</v>
      </c>
      <c r="F2266" s="13">
        <v>113306.6</v>
      </c>
      <c r="G2266" s="13">
        <v>6798.4</v>
      </c>
      <c r="H2266" s="13">
        <v>1800</v>
      </c>
      <c r="I2266" s="13">
        <v>118.42</v>
      </c>
      <c r="J2266" s="13">
        <v>118423.42</v>
      </c>
      <c r="K2266" s="18" t="s">
        <v>32</v>
      </c>
      <c r="L2266" s="12">
        <v>120</v>
      </c>
      <c r="M2266" s="14">
        <v>1088.72</v>
      </c>
      <c r="N2266" s="13">
        <v>0</v>
      </c>
      <c r="O2266" s="14">
        <v>0</v>
      </c>
      <c r="P2266" s="15">
        <v>112</v>
      </c>
      <c r="Q2266" s="13">
        <v>1088.72</v>
      </c>
      <c r="R2266" s="13">
        <v>109917.2</v>
      </c>
      <c r="S2266" s="13">
        <v>115.33</v>
      </c>
      <c r="T2266" s="13">
        <v>0</v>
      </c>
      <c r="U2266" s="13">
        <v>11904.11</v>
      </c>
      <c r="V2266" s="13">
        <v>0</v>
      </c>
      <c r="W2266" s="16">
        <v>0</v>
      </c>
      <c r="X2266" s="16">
        <v>0</v>
      </c>
      <c r="Y2266" s="17">
        <f>SUM(R2266:X2266)+N2266+O2266</f>
        <v>121936.64</v>
      </c>
      <c r="Z2266" s="17">
        <f>((P2266*Q2266)+O2266+N2266)-Y2266</f>
        <v>0</v>
      </c>
    </row>
    <row r="2267" spans="1:26" hidden="1" x14ac:dyDescent="0.25">
      <c r="A2267" s="10" t="s">
        <v>5791</v>
      </c>
      <c r="B2267" s="11">
        <v>44499</v>
      </c>
      <c r="C2267" s="12">
        <v>428569</v>
      </c>
      <c r="D2267" s="12" t="s">
        <v>5792</v>
      </c>
      <c r="E2267" s="11">
        <v>44496</v>
      </c>
      <c r="F2267" s="13">
        <v>108922.9</v>
      </c>
      <c r="G2267" s="13">
        <v>6535.37</v>
      </c>
      <c r="H2267" s="13">
        <v>6927.49</v>
      </c>
      <c r="I2267" s="13">
        <v>108.64</v>
      </c>
      <c r="J2267" s="13">
        <v>108639.42</v>
      </c>
      <c r="K2267" s="18" t="s">
        <v>32</v>
      </c>
      <c r="L2267" s="12">
        <v>120</v>
      </c>
      <c r="M2267" s="14">
        <v>998.77</v>
      </c>
      <c r="N2267" s="13">
        <v>0</v>
      </c>
      <c r="O2267" s="14">
        <v>-0.01</v>
      </c>
      <c r="P2267" s="15">
        <v>113</v>
      </c>
      <c r="Q2267" s="13">
        <v>998.77</v>
      </c>
      <c r="R2267" s="13">
        <v>102019.15</v>
      </c>
      <c r="S2267" s="13">
        <v>104.04</v>
      </c>
      <c r="T2267" s="13">
        <v>0</v>
      </c>
      <c r="U2267" s="13">
        <v>10737.83</v>
      </c>
      <c r="V2267" s="13">
        <v>0</v>
      </c>
      <c r="W2267" s="16">
        <v>0</v>
      </c>
      <c r="X2267" s="16">
        <v>0</v>
      </c>
      <c r="Y2267" s="17">
        <f>SUM(R2267:X2267)+N2267+O2267</f>
        <v>112861.01</v>
      </c>
      <c r="Z2267" s="17">
        <f>((P2267*Q2267)+O2267+N2267)-Y2267</f>
        <v>-9.9999999947613105E-3</v>
      </c>
    </row>
    <row r="2268" spans="1:26" hidden="1" x14ac:dyDescent="0.25">
      <c r="A2268" s="10" t="s">
        <v>5845</v>
      </c>
      <c r="B2268" s="11">
        <v>44500</v>
      </c>
      <c r="C2268" s="12">
        <v>428859</v>
      </c>
      <c r="D2268" s="12" t="s">
        <v>5846</v>
      </c>
      <c r="E2268" s="11">
        <v>44499</v>
      </c>
      <c r="F2268" s="13">
        <v>179291.51</v>
      </c>
      <c r="G2268" s="13">
        <v>10757.49</v>
      </c>
      <c r="H2268" s="13">
        <v>2198.2600000000002</v>
      </c>
      <c r="I2268" s="13">
        <v>188.04</v>
      </c>
      <c r="J2268" s="13">
        <v>188038.78</v>
      </c>
      <c r="K2268" s="18" t="s">
        <v>32</v>
      </c>
      <c r="L2268" s="12">
        <v>120</v>
      </c>
      <c r="M2268" s="14">
        <v>1728.73</v>
      </c>
      <c r="N2268" s="13">
        <v>0</v>
      </c>
      <c r="O2268" s="14">
        <v>0.01</v>
      </c>
      <c r="P2268" s="15">
        <v>114</v>
      </c>
      <c r="Q2268" s="13">
        <v>1728.73</v>
      </c>
      <c r="R2268" s="13">
        <v>175864.73</v>
      </c>
      <c r="S2268" s="13">
        <v>188.04</v>
      </c>
      <c r="T2268" s="13">
        <v>1613.62</v>
      </c>
      <c r="U2268" s="13">
        <v>19408.82</v>
      </c>
      <c r="V2268" s="13">
        <v>0</v>
      </c>
      <c r="W2268" s="16">
        <v>0</v>
      </c>
      <c r="X2268" s="16">
        <v>0</v>
      </c>
      <c r="Y2268" s="17">
        <f>SUM(R2268:X2268)+N2268+O2268</f>
        <v>197075.22000000003</v>
      </c>
      <c r="Z2268" s="17">
        <f>((P2268*Q2268)+O2268+N2268)-Y2268</f>
        <v>9.9999999802093953E-3</v>
      </c>
    </row>
    <row r="2269" spans="1:26" hidden="1" x14ac:dyDescent="0.25">
      <c r="A2269" s="10" t="s">
        <v>2643</v>
      </c>
      <c r="B2269" s="11">
        <v>44390</v>
      </c>
      <c r="C2269" s="12">
        <v>420803</v>
      </c>
      <c r="D2269" s="12" t="s">
        <v>2644</v>
      </c>
      <c r="E2269" s="11">
        <v>44390</v>
      </c>
      <c r="F2269" s="13">
        <v>161226.42000000001</v>
      </c>
      <c r="G2269" s="13">
        <v>9673.58</v>
      </c>
      <c r="H2269" s="13">
        <v>10255</v>
      </c>
      <c r="I2269" s="13">
        <v>160.81</v>
      </c>
      <c r="J2269" s="13">
        <v>160805.81</v>
      </c>
      <c r="K2269" s="18" t="s">
        <v>32</v>
      </c>
      <c r="L2269" s="12">
        <v>120</v>
      </c>
      <c r="M2269" s="14">
        <v>1478.36</v>
      </c>
      <c r="N2269" s="13">
        <v>0</v>
      </c>
      <c r="O2269" s="14">
        <v>0</v>
      </c>
      <c r="P2269" s="15">
        <v>109</v>
      </c>
      <c r="Q2269" s="13">
        <v>1636.73</v>
      </c>
      <c r="R2269" s="13">
        <v>145919.19</v>
      </c>
      <c r="S2269" s="13">
        <v>146.07</v>
      </c>
      <c r="T2269" s="13">
        <v>0</v>
      </c>
      <c r="U2269" s="13">
        <v>15075.98</v>
      </c>
      <c r="V2269" s="13">
        <v>15631.69</v>
      </c>
      <c r="W2269" s="16">
        <v>15.26</v>
      </c>
      <c r="X2269" s="16">
        <v>1615.38</v>
      </c>
      <c r="Y2269" s="17">
        <f>SUM(R2269:X2269)+N2269+O2269</f>
        <v>178403.57000000004</v>
      </c>
      <c r="Z2269" s="17">
        <f>((P2269*Q2269)+O2269+N2269)-Y2269</f>
        <v>0</v>
      </c>
    </row>
    <row r="2270" spans="1:26" hidden="1" x14ac:dyDescent="0.25">
      <c r="A2270" s="10" t="s">
        <v>2123</v>
      </c>
      <c r="B2270" s="11">
        <v>44368</v>
      </c>
      <c r="C2270" s="12">
        <v>419368</v>
      </c>
      <c r="D2270" s="12" t="s">
        <v>2124</v>
      </c>
      <c r="E2270" s="11">
        <v>44362</v>
      </c>
      <c r="F2270" s="13">
        <v>93128.77</v>
      </c>
      <c r="G2270" s="13">
        <v>5587.73</v>
      </c>
      <c r="H2270" s="13">
        <v>1343.03</v>
      </c>
      <c r="I2270" s="13">
        <v>97.47</v>
      </c>
      <c r="J2270" s="13">
        <v>97470.94</v>
      </c>
      <c r="K2270" s="18" t="s">
        <v>32</v>
      </c>
      <c r="L2270" s="12">
        <v>120</v>
      </c>
      <c r="M2270" s="14">
        <v>896.1</v>
      </c>
      <c r="N2270" s="13">
        <v>0</v>
      </c>
      <c r="O2270" s="14">
        <v>0</v>
      </c>
      <c r="P2270" s="15">
        <v>108</v>
      </c>
      <c r="Q2270" s="13">
        <v>1027.42</v>
      </c>
      <c r="R2270" s="13">
        <v>87238.65</v>
      </c>
      <c r="S2270" s="13">
        <v>91.52</v>
      </c>
      <c r="T2270" s="13">
        <v>0</v>
      </c>
      <c r="U2270" s="13">
        <v>9448.6299999999992</v>
      </c>
      <c r="V2270" s="13">
        <v>12783.96</v>
      </c>
      <c r="W2270" s="16">
        <v>12.96</v>
      </c>
      <c r="X2270" s="16">
        <v>1384.55</v>
      </c>
      <c r="Y2270" s="17">
        <f>SUM(R2270:X2270)+N2270+O2270</f>
        <v>110960.27000000002</v>
      </c>
      <c r="Z2270" s="17">
        <f>((P2270*Q2270)+O2270+N2270)-Y2270</f>
        <v>1.0899999999965075</v>
      </c>
    </row>
    <row r="2271" spans="1:26" hidden="1" x14ac:dyDescent="0.25">
      <c r="A2271" s="10" t="s">
        <v>7875</v>
      </c>
      <c r="B2271" s="11">
        <v>44592</v>
      </c>
      <c r="C2271" s="12">
        <v>432671</v>
      </c>
      <c r="D2271" s="12" t="s">
        <v>7876</v>
      </c>
      <c r="E2271" s="11">
        <v>44589</v>
      </c>
      <c r="F2271" s="13">
        <v>113306.6</v>
      </c>
      <c r="G2271" s="13">
        <v>6798.4</v>
      </c>
      <c r="H2271" s="13">
        <v>6005.25</v>
      </c>
      <c r="I2271" s="13">
        <v>114.21</v>
      </c>
      <c r="J2271" s="13">
        <v>114213.96</v>
      </c>
      <c r="K2271" s="18" t="s">
        <v>32</v>
      </c>
      <c r="L2271" s="12">
        <v>120</v>
      </c>
      <c r="M2271" s="14">
        <v>1050.02</v>
      </c>
      <c r="N2271" s="13">
        <v>0</v>
      </c>
      <c r="O2271" s="14">
        <v>0</v>
      </c>
      <c r="P2271" s="15">
        <v>116</v>
      </c>
      <c r="Q2271" s="13">
        <v>1050.02</v>
      </c>
      <c r="R2271" s="13">
        <v>110001.41</v>
      </c>
      <c r="S2271" s="13">
        <v>113.23</v>
      </c>
      <c r="T2271" s="13">
        <v>1019.76</v>
      </c>
      <c r="U2271" s="13">
        <v>11687.68</v>
      </c>
      <c r="V2271" s="13">
        <v>0</v>
      </c>
      <c r="W2271" s="16">
        <v>0</v>
      </c>
      <c r="X2271" s="16">
        <v>0</v>
      </c>
      <c r="Y2271" s="17">
        <f>SUM(R2271:X2271)+N2271+O2271</f>
        <v>122822.07999999999</v>
      </c>
      <c r="Z2271" s="17">
        <f>((P2271*Q2271)+O2271+N2271)-Y2271</f>
        <v>-1019.7599999999948</v>
      </c>
    </row>
    <row r="2272" spans="1:26" x14ac:dyDescent="0.25">
      <c r="A2272" s="10" t="s">
        <v>10423</v>
      </c>
      <c r="B2272" s="11">
        <v>44729</v>
      </c>
      <c r="C2272" s="12">
        <v>436839</v>
      </c>
      <c r="D2272" s="12" t="s">
        <v>10424</v>
      </c>
      <c r="E2272" s="11">
        <v>44729</v>
      </c>
      <c r="F2272" s="13">
        <v>113447.6</v>
      </c>
      <c r="G2272" s="13">
        <v>6806.86</v>
      </c>
      <c r="H2272" s="53">
        <v>6012.72</v>
      </c>
      <c r="I2272" s="13">
        <v>114.36</v>
      </c>
      <c r="J2272" s="13">
        <v>114356.1</v>
      </c>
      <c r="K2272" s="18" t="s">
        <v>32</v>
      </c>
      <c r="L2272" s="12">
        <v>120</v>
      </c>
      <c r="M2272" s="52">
        <v>1051.33</v>
      </c>
      <c r="N2272" s="13">
        <v>0</v>
      </c>
      <c r="O2272" s="14">
        <v>0</v>
      </c>
      <c r="P2272" s="15">
        <v>120</v>
      </c>
      <c r="Q2272" s="51">
        <v>1051.33</v>
      </c>
      <c r="R2272" s="13">
        <v>111178.65</v>
      </c>
      <c r="S2272" s="13">
        <v>114.36</v>
      </c>
      <c r="T2272" s="13">
        <v>3063.09</v>
      </c>
      <c r="U2272" s="13">
        <v>11803.5</v>
      </c>
      <c r="V2272" s="13">
        <v>0</v>
      </c>
      <c r="W2272" s="16">
        <v>0</v>
      </c>
      <c r="X2272" s="16">
        <v>0</v>
      </c>
      <c r="Y2272" s="17">
        <f>SUM(R2272:X2272)+N2272+O2272</f>
        <v>126159.59999999999</v>
      </c>
      <c r="Z2272" s="17">
        <f>((P2272*Q2272)+O2272+N2272)-Y2272</f>
        <v>0</v>
      </c>
    </row>
    <row r="2273" spans="1:26" hidden="1" x14ac:dyDescent="0.25">
      <c r="A2273" s="10" t="s">
        <v>4155</v>
      </c>
      <c r="B2273" s="11">
        <v>44453</v>
      </c>
      <c r="C2273" s="12">
        <v>425076</v>
      </c>
      <c r="D2273" s="12" t="s">
        <v>4156</v>
      </c>
      <c r="E2273" s="11">
        <v>44453</v>
      </c>
      <c r="F2273" s="13">
        <v>113306.6</v>
      </c>
      <c r="G2273" s="13">
        <v>6798.4</v>
      </c>
      <c r="H2273" s="13">
        <v>7206.3</v>
      </c>
      <c r="I2273" s="13">
        <v>113.01</v>
      </c>
      <c r="J2273" s="13">
        <v>113011.71</v>
      </c>
      <c r="K2273" s="18" t="s">
        <v>32</v>
      </c>
      <c r="L2273" s="12">
        <v>120</v>
      </c>
      <c r="M2273" s="14">
        <v>1038.97</v>
      </c>
      <c r="N2273" s="13">
        <v>0</v>
      </c>
      <c r="O2273" s="14">
        <v>0</v>
      </c>
      <c r="P2273" s="15">
        <v>111</v>
      </c>
      <c r="Q2273" s="13">
        <v>1038.97</v>
      </c>
      <c r="R2273" s="13">
        <v>105372.14</v>
      </c>
      <c r="S2273" s="13">
        <v>104.55</v>
      </c>
      <c r="T2273" s="13">
        <v>0</v>
      </c>
      <c r="U2273" s="13">
        <v>10789.8</v>
      </c>
      <c r="V2273" s="13">
        <v>0</v>
      </c>
      <c r="W2273" s="16">
        <v>0</v>
      </c>
      <c r="X2273" s="16">
        <v>0</v>
      </c>
      <c r="Y2273" s="17">
        <f>SUM(R2273:X2273)+N2273+O2273</f>
        <v>116266.49</v>
      </c>
      <c r="Z2273" s="17">
        <f>((P2273*Q2273)+O2273+N2273)-Y2273</f>
        <v>-940.82000000000698</v>
      </c>
    </row>
    <row r="2274" spans="1:26" hidden="1" x14ac:dyDescent="0.25">
      <c r="A2274" s="10" t="s">
        <v>7903</v>
      </c>
      <c r="B2274" s="11">
        <v>44592</v>
      </c>
      <c r="C2274" s="12">
        <v>432815</v>
      </c>
      <c r="D2274" s="12" t="s">
        <v>7904</v>
      </c>
      <c r="E2274" s="11">
        <v>44592</v>
      </c>
      <c r="F2274" s="13">
        <v>93128.77</v>
      </c>
      <c r="G2274" s="13">
        <v>5587.73</v>
      </c>
      <c r="H2274" s="13">
        <v>8884.49</v>
      </c>
      <c r="I2274" s="13">
        <v>89.92</v>
      </c>
      <c r="J2274" s="13">
        <v>89921.93</v>
      </c>
      <c r="K2274" s="18" t="s">
        <v>32</v>
      </c>
      <c r="L2274" s="12">
        <v>120</v>
      </c>
      <c r="M2274" s="14">
        <v>826.69</v>
      </c>
      <c r="N2274" s="13">
        <v>0</v>
      </c>
      <c r="O2274" s="14">
        <v>0</v>
      </c>
      <c r="P2274" s="15">
        <v>116</v>
      </c>
      <c r="Q2274" s="13">
        <v>826.69</v>
      </c>
      <c r="R2274" s="13">
        <v>86837.61</v>
      </c>
      <c r="S2274" s="13">
        <v>86.92</v>
      </c>
      <c r="T2274" s="13">
        <v>0</v>
      </c>
      <c r="U2274" s="13">
        <v>8971.51</v>
      </c>
      <c r="V2274" s="13">
        <v>0</v>
      </c>
      <c r="W2274" s="16">
        <v>0</v>
      </c>
      <c r="X2274" s="16">
        <v>0</v>
      </c>
      <c r="Y2274" s="17">
        <f>SUM(R2274:X2274)+N2274+O2274</f>
        <v>95896.04</v>
      </c>
      <c r="Z2274" s="17">
        <f>((P2274*Q2274)+O2274+N2274)-Y2274</f>
        <v>0</v>
      </c>
    </row>
    <row r="2275" spans="1:26" hidden="1" x14ac:dyDescent="0.25">
      <c r="A2275" s="10" t="s">
        <v>9607</v>
      </c>
      <c r="B2275" s="11">
        <v>44681</v>
      </c>
      <c r="C2275" s="12">
        <v>435591</v>
      </c>
      <c r="D2275" s="12" t="s">
        <v>9608</v>
      </c>
      <c r="E2275" s="11">
        <v>44681</v>
      </c>
      <c r="F2275" s="13">
        <v>123717</v>
      </c>
      <c r="G2275" s="13">
        <v>216.73</v>
      </c>
      <c r="H2275" s="13">
        <v>5500</v>
      </c>
      <c r="I2275" s="13">
        <v>118.43</v>
      </c>
      <c r="J2275" s="13">
        <v>118552.16</v>
      </c>
      <c r="K2275" s="18" t="s">
        <v>32</v>
      </c>
      <c r="L2275" s="12">
        <v>120</v>
      </c>
      <c r="M2275" s="14">
        <v>1089.9100000000001</v>
      </c>
      <c r="N2275" s="13">
        <v>0</v>
      </c>
      <c r="O2275" s="14">
        <v>-0.01</v>
      </c>
      <c r="P2275" s="15">
        <v>120</v>
      </c>
      <c r="Q2275" s="13">
        <v>1089.9100000000001</v>
      </c>
      <c r="R2275" s="13">
        <v>118304.78</v>
      </c>
      <c r="S2275" s="13">
        <v>118.43</v>
      </c>
      <c r="T2275" s="13">
        <v>128.96</v>
      </c>
      <c r="U2275" s="13">
        <v>12237.04</v>
      </c>
      <c r="V2275" s="13">
        <v>0</v>
      </c>
      <c r="W2275" s="16">
        <v>0</v>
      </c>
      <c r="X2275" s="16">
        <v>0</v>
      </c>
      <c r="Y2275" s="17">
        <f>SUM(R2275:X2275)+N2275+O2275</f>
        <v>130789.2</v>
      </c>
      <c r="Z2275" s="17">
        <f>((P2275*Q2275)+O2275+N2275)-Y2275</f>
        <v>-9.9999999802093953E-3</v>
      </c>
    </row>
    <row r="2276" spans="1:26" hidden="1" x14ac:dyDescent="0.25">
      <c r="A2276" s="10" t="s">
        <v>6075</v>
      </c>
      <c r="B2276" s="11">
        <v>44508</v>
      </c>
      <c r="C2276" s="12">
        <v>429323</v>
      </c>
      <c r="D2276" s="12" t="s">
        <v>6076</v>
      </c>
      <c r="E2276" s="11">
        <v>44508</v>
      </c>
      <c r="F2276" s="13">
        <v>86102.83</v>
      </c>
      <c r="G2276" s="13">
        <v>5166.17</v>
      </c>
      <c r="H2276" s="13">
        <v>1000</v>
      </c>
      <c r="I2276" s="13">
        <v>90.36</v>
      </c>
      <c r="J2276" s="13">
        <v>90359.360000000001</v>
      </c>
      <c r="K2276" s="18" t="s">
        <v>32</v>
      </c>
      <c r="L2276" s="12">
        <v>120</v>
      </c>
      <c r="M2276" s="14">
        <v>830.72</v>
      </c>
      <c r="N2276" s="13">
        <v>0</v>
      </c>
      <c r="O2276" s="14">
        <v>0</v>
      </c>
      <c r="P2276" s="15">
        <v>113</v>
      </c>
      <c r="Q2276" s="13">
        <v>830.72</v>
      </c>
      <c r="R2276" s="13">
        <v>84509.75</v>
      </c>
      <c r="S2276" s="13">
        <v>90.36</v>
      </c>
      <c r="T2276" s="13">
        <v>2324.79</v>
      </c>
      <c r="U2276" s="13">
        <v>9327.0400000000009</v>
      </c>
      <c r="V2276" s="13">
        <v>0</v>
      </c>
      <c r="W2276" s="16">
        <v>0</v>
      </c>
      <c r="X2276" s="16">
        <v>0</v>
      </c>
      <c r="Y2276" s="17">
        <f>SUM(R2276:X2276)+N2276+O2276</f>
        <v>96251.94</v>
      </c>
      <c r="Z2276" s="17">
        <f>((P2276*Q2276)+O2276+N2276)-Y2276</f>
        <v>-2380.5800000000017</v>
      </c>
    </row>
    <row r="2277" spans="1:26" hidden="1" x14ac:dyDescent="0.25">
      <c r="A2277" s="10" t="s">
        <v>9299</v>
      </c>
      <c r="B2277" s="11">
        <v>44671</v>
      </c>
      <c r="C2277" s="12">
        <v>435153</v>
      </c>
      <c r="D2277" s="12" t="s">
        <v>9300</v>
      </c>
      <c r="E2277" s="11">
        <v>44671</v>
      </c>
      <c r="F2277" s="13">
        <v>89463.64</v>
      </c>
      <c r="G2277" s="13">
        <v>5367.82</v>
      </c>
      <c r="H2277" s="13">
        <v>15000</v>
      </c>
      <c r="I2277" s="13">
        <v>79.83</v>
      </c>
      <c r="J2277" s="13">
        <v>79911.289999999994</v>
      </c>
      <c r="K2277" s="18" t="s">
        <v>32</v>
      </c>
      <c r="L2277" s="12">
        <v>120</v>
      </c>
      <c r="M2277" s="14">
        <v>734.66</v>
      </c>
      <c r="N2277" s="13">
        <v>0</v>
      </c>
      <c r="O2277" s="14">
        <v>0</v>
      </c>
      <c r="P2277" s="15">
        <v>119</v>
      </c>
      <c r="Q2277" s="13">
        <v>734.66</v>
      </c>
      <c r="R2277" s="13">
        <v>79166.2</v>
      </c>
      <c r="S2277" s="13">
        <v>79.16</v>
      </c>
      <c r="T2277" s="13">
        <v>0</v>
      </c>
      <c r="U2277" s="13">
        <v>8179.18</v>
      </c>
      <c r="V2277" s="13">
        <v>0</v>
      </c>
      <c r="W2277" s="16">
        <v>0</v>
      </c>
      <c r="X2277" s="16">
        <v>0</v>
      </c>
      <c r="Y2277" s="17">
        <f>SUM(R2277:X2277)+N2277+O2277</f>
        <v>87424.540000000008</v>
      </c>
      <c r="Z2277" s="17">
        <f>((P2277*Q2277)+O2277+N2277)-Y2277</f>
        <v>0</v>
      </c>
    </row>
    <row r="2278" spans="1:26" hidden="1" x14ac:dyDescent="0.25">
      <c r="A2278" s="10" t="s">
        <v>2145</v>
      </c>
      <c r="B2278" s="11">
        <v>44368</v>
      </c>
      <c r="C2278" s="12">
        <v>419657</v>
      </c>
      <c r="D2278" s="12" t="s">
        <v>2146</v>
      </c>
      <c r="E2278" s="11">
        <v>44368</v>
      </c>
      <c r="F2278" s="13">
        <v>118429.81</v>
      </c>
      <c r="G2278" s="13">
        <v>7105.79</v>
      </c>
      <c r="H2278" s="13">
        <v>1255.3599999999999</v>
      </c>
      <c r="I2278" s="13">
        <v>124.4</v>
      </c>
      <c r="J2278" s="13">
        <v>124404.64</v>
      </c>
      <c r="K2278" s="18" t="s">
        <v>32</v>
      </c>
      <c r="L2278" s="12">
        <v>120</v>
      </c>
      <c r="M2278" s="14">
        <v>1143.71</v>
      </c>
      <c r="N2278" s="13">
        <v>0</v>
      </c>
      <c r="O2278" s="14">
        <v>0</v>
      </c>
      <c r="P2278" s="15">
        <v>109</v>
      </c>
      <c r="Q2278" s="13">
        <v>1311.32</v>
      </c>
      <c r="R2278" s="13">
        <v>112268.08</v>
      </c>
      <c r="S2278" s="13">
        <v>118.95</v>
      </c>
      <c r="T2278" s="13">
        <v>0</v>
      </c>
      <c r="U2278" s="13">
        <v>12277.36</v>
      </c>
      <c r="V2278" s="13">
        <v>16452.46</v>
      </c>
      <c r="W2278" s="16">
        <v>17.440000000000001</v>
      </c>
      <c r="X2278" s="16">
        <v>1799.59</v>
      </c>
      <c r="Y2278" s="17">
        <f>SUM(R2278:X2278)+N2278+O2278</f>
        <v>142933.88</v>
      </c>
      <c r="Z2278" s="17">
        <f>((P2278*Q2278)+O2278+N2278)-Y2278</f>
        <v>0</v>
      </c>
    </row>
    <row r="2279" spans="1:26" hidden="1" x14ac:dyDescent="0.25">
      <c r="A2279" s="10" t="s">
        <v>9221</v>
      </c>
      <c r="B2279" s="11">
        <v>44669</v>
      </c>
      <c r="C2279" s="12">
        <v>435016</v>
      </c>
      <c r="D2279" s="12" t="s">
        <v>9222</v>
      </c>
      <c r="E2279" s="11">
        <v>44669</v>
      </c>
      <c r="F2279" s="13">
        <v>119240.27</v>
      </c>
      <c r="G2279" s="13">
        <v>759.73</v>
      </c>
      <c r="H2279" s="13">
        <v>6000</v>
      </c>
      <c r="I2279" s="13">
        <v>114</v>
      </c>
      <c r="J2279" s="13">
        <v>114114</v>
      </c>
      <c r="K2279" s="18" t="s">
        <v>32</v>
      </c>
      <c r="L2279" s="12">
        <v>120</v>
      </c>
      <c r="M2279" s="14">
        <v>1049.0999999999999</v>
      </c>
      <c r="N2279" s="13">
        <v>0</v>
      </c>
      <c r="O2279" s="14">
        <v>0</v>
      </c>
      <c r="P2279" s="15">
        <v>118</v>
      </c>
      <c r="Q2279" s="13">
        <v>1049.0999999999999</v>
      </c>
      <c r="R2279" s="13">
        <v>111787.84</v>
      </c>
      <c r="S2279" s="13">
        <v>114</v>
      </c>
      <c r="T2279" s="13">
        <v>113.96</v>
      </c>
      <c r="U2279" s="13">
        <v>11778</v>
      </c>
      <c r="V2279" s="13">
        <v>0</v>
      </c>
      <c r="W2279" s="16">
        <v>0</v>
      </c>
      <c r="X2279" s="16">
        <v>0</v>
      </c>
      <c r="Y2279" s="17">
        <f>SUM(R2279:X2279)+N2279+O2279</f>
        <v>123793.8</v>
      </c>
      <c r="Z2279" s="17">
        <f>((P2279*Q2279)+O2279+N2279)-Y2279</f>
        <v>0</v>
      </c>
    </row>
    <row r="2280" spans="1:26" hidden="1" x14ac:dyDescent="0.25">
      <c r="A2280" s="10" t="s">
        <v>7075</v>
      </c>
      <c r="B2280" s="11">
        <v>44550</v>
      </c>
      <c r="C2280" s="12">
        <v>431474</v>
      </c>
      <c r="D2280" s="12" t="s">
        <v>7076</v>
      </c>
      <c r="E2280" s="11">
        <v>44550</v>
      </c>
      <c r="F2280" s="13">
        <v>104669.81</v>
      </c>
      <c r="G2280" s="13">
        <v>6280.19</v>
      </c>
      <c r="H2280" s="13">
        <v>3329</v>
      </c>
      <c r="I2280" s="13">
        <v>107.73</v>
      </c>
      <c r="J2280" s="13">
        <v>107728.73</v>
      </c>
      <c r="K2280" s="18" t="s">
        <v>32</v>
      </c>
      <c r="L2280" s="12">
        <v>120</v>
      </c>
      <c r="M2280" s="14">
        <v>990.4</v>
      </c>
      <c r="N2280" s="13">
        <v>0</v>
      </c>
      <c r="O2280" s="14">
        <v>-0.01</v>
      </c>
      <c r="P2280" s="15">
        <v>114</v>
      </c>
      <c r="Q2280" s="13">
        <v>990.4</v>
      </c>
      <c r="R2280" s="13">
        <v>102669.01</v>
      </c>
      <c r="S2280" s="13">
        <v>106.79</v>
      </c>
      <c r="T2280" s="13">
        <v>1884.06</v>
      </c>
      <c r="U2280" s="13">
        <v>11022.58</v>
      </c>
      <c r="V2280" s="13">
        <v>0</v>
      </c>
      <c r="W2280" s="16">
        <v>0</v>
      </c>
      <c r="X2280" s="16">
        <v>0</v>
      </c>
      <c r="Y2280" s="17">
        <f>SUM(R2280:X2280)+N2280+O2280</f>
        <v>115682.43</v>
      </c>
      <c r="Z2280" s="17">
        <f>((P2280*Q2280)+O2280+N2280)-Y2280</f>
        <v>-2776.8399999999965</v>
      </c>
    </row>
    <row r="2281" spans="1:26" hidden="1" x14ac:dyDescent="0.25">
      <c r="A2281" s="10" t="s">
        <v>3745</v>
      </c>
      <c r="B2281" s="11">
        <v>44438</v>
      </c>
      <c r="C2281" s="12">
        <v>423910</v>
      </c>
      <c r="D2281" s="12" t="s">
        <v>3746</v>
      </c>
      <c r="E2281" s="11">
        <v>44437</v>
      </c>
      <c r="F2281" s="13">
        <v>93128.77</v>
      </c>
      <c r="G2281" s="13">
        <v>5587.73</v>
      </c>
      <c r="H2281" s="13">
        <v>987.17</v>
      </c>
      <c r="I2281" s="13">
        <v>97.83</v>
      </c>
      <c r="J2281" s="13">
        <v>97827.16</v>
      </c>
      <c r="K2281" s="18" t="s">
        <v>32</v>
      </c>
      <c r="L2281" s="12">
        <v>120</v>
      </c>
      <c r="M2281" s="14">
        <v>899.37</v>
      </c>
      <c r="N2281" s="13">
        <v>0</v>
      </c>
      <c r="O2281" s="14">
        <v>0</v>
      </c>
      <c r="P2281" s="15">
        <v>111</v>
      </c>
      <c r="Q2281" s="13">
        <v>899.37</v>
      </c>
      <c r="R2281" s="13">
        <v>89903.29</v>
      </c>
      <c r="S2281" s="13">
        <v>95.25</v>
      </c>
      <c r="T2281" s="13">
        <v>0</v>
      </c>
      <c r="U2281" s="13">
        <v>9831.5300000000007</v>
      </c>
      <c r="V2281" s="13">
        <v>0</v>
      </c>
      <c r="W2281" s="16">
        <v>0</v>
      </c>
      <c r="X2281" s="16">
        <v>0</v>
      </c>
      <c r="Y2281" s="17">
        <f>SUM(R2281:X2281)+N2281+O2281</f>
        <v>99830.069999999992</v>
      </c>
      <c r="Z2281" s="17">
        <f>((P2281*Q2281)+O2281+N2281)-Y2281</f>
        <v>0</v>
      </c>
    </row>
    <row r="2282" spans="1:26" hidden="1" x14ac:dyDescent="0.25">
      <c r="A2282" s="10" t="s">
        <v>10029</v>
      </c>
      <c r="B2282" s="11">
        <v>44707</v>
      </c>
      <c r="C2282" s="12">
        <v>436139</v>
      </c>
      <c r="D2282" s="12" t="s">
        <v>10030</v>
      </c>
      <c r="E2282" s="11">
        <v>44707</v>
      </c>
      <c r="F2282" s="13">
        <v>120000</v>
      </c>
      <c r="G2282" s="13">
        <v>6000</v>
      </c>
      <c r="H2282" s="13">
        <v>3780</v>
      </c>
      <c r="I2282" s="13">
        <v>122.22</v>
      </c>
      <c r="J2282" s="13">
        <v>122342.22</v>
      </c>
      <c r="K2282" s="18" t="s">
        <v>32</v>
      </c>
      <c r="L2282" s="12">
        <v>120</v>
      </c>
      <c r="M2282" s="14">
        <v>1124.75</v>
      </c>
      <c r="N2282" s="13">
        <v>0</v>
      </c>
      <c r="O2282" s="14">
        <v>0</v>
      </c>
      <c r="P2282" s="15">
        <v>120</v>
      </c>
      <c r="Q2282" s="13">
        <v>1124.75</v>
      </c>
      <c r="R2282" s="13">
        <v>117810</v>
      </c>
      <c r="S2282" s="13">
        <v>122.22</v>
      </c>
      <c r="T2282" s="13">
        <v>4410</v>
      </c>
      <c r="U2282" s="13">
        <v>12627.78</v>
      </c>
      <c r="V2282" s="13">
        <v>0</v>
      </c>
      <c r="W2282" s="16">
        <v>0</v>
      </c>
      <c r="X2282" s="16">
        <v>0</v>
      </c>
      <c r="Y2282" s="17">
        <f>SUM(R2282:X2282)+N2282+O2282</f>
        <v>134970</v>
      </c>
      <c r="Z2282" s="17">
        <f>((P2282*Q2282)+O2282+N2282)-Y2282</f>
        <v>0</v>
      </c>
    </row>
    <row r="2283" spans="1:26" hidden="1" x14ac:dyDescent="0.25">
      <c r="A2283" s="10" t="s">
        <v>7405</v>
      </c>
      <c r="B2283" s="11">
        <v>44573</v>
      </c>
      <c r="C2283" s="12">
        <v>432128</v>
      </c>
      <c r="D2283" s="12" t="s">
        <v>7406</v>
      </c>
      <c r="E2283" s="11">
        <v>44573</v>
      </c>
      <c r="F2283" s="13">
        <v>113306.6</v>
      </c>
      <c r="G2283" s="13">
        <v>6798.4</v>
      </c>
      <c r="H2283" s="13">
        <v>6005.25</v>
      </c>
      <c r="I2283" s="13">
        <v>114.21</v>
      </c>
      <c r="J2283" s="13">
        <v>114213.96</v>
      </c>
      <c r="K2283" s="18" t="s">
        <v>32</v>
      </c>
      <c r="L2283" s="12">
        <v>120</v>
      </c>
      <c r="M2283" s="14">
        <v>1050.02</v>
      </c>
      <c r="N2283" s="13">
        <v>0</v>
      </c>
      <c r="O2283" s="14">
        <v>0</v>
      </c>
      <c r="P2283" s="15">
        <v>115</v>
      </c>
      <c r="Q2283" s="13">
        <v>1050.02</v>
      </c>
      <c r="R2283" s="13">
        <v>110001.41</v>
      </c>
      <c r="S2283" s="13">
        <v>112.25</v>
      </c>
      <c r="T2283" s="13">
        <v>1019.76</v>
      </c>
      <c r="U2283" s="13">
        <v>11586.92</v>
      </c>
      <c r="V2283" s="13">
        <v>0</v>
      </c>
      <c r="W2283" s="16">
        <v>0</v>
      </c>
      <c r="X2283" s="16">
        <v>0</v>
      </c>
      <c r="Y2283" s="17">
        <f>SUM(R2283:X2283)+N2283+O2283</f>
        <v>122720.34</v>
      </c>
      <c r="Z2283" s="17">
        <f>((P2283*Q2283)+O2283+N2283)-Y2283</f>
        <v>-1968.0399999999936</v>
      </c>
    </row>
    <row r="2284" spans="1:26" hidden="1" x14ac:dyDescent="0.25">
      <c r="A2284" s="10" t="s">
        <v>2395</v>
      </c>
      <c r="B2284" s="11">
        <v>44377</v>
      </c>
      <c r="C2284" s="12">
        <v>419793</v>
      </c>
      <c r="D2284" s="12" t="s">
        <v>2396</v>
      </c>
      <c r="E2284" s="11">
        <v>44377</v>
      </c>
      <c r="F2284" s="13">
        <v>93128.77</v>
      </c>
      <c r="G2284" s="13">
        <v>5587.73</v>
      </c>
      <c r="H2284" s="13">
        <v>987.17</v>
      </c>
      <c r="I2284" s="13">
        <v>97.83</v>
      </c>
      <c r="J2284" s="13">
        <v>97827.16</v>
      </c>
      <c r="K2284" s="18" t="s">
        <v>32</v>
      </c>
      <c r="L2284" s="12">
        <v>120</v>
      </c>
      <c r="M2284" s="14">
        <v>899.37</v>
      </c>
      <c r="N2284" s="13">
        <v>0</v>
      </c>
      <c r="O2284" s="14">
        <v>0</v>
      </c>
      <c r="P2284" s="15">
        <v>109</v>
      </c>
      <c r="Q2284" s="13">
        <v>1031.17</v>
      </c>
      <c r="R2284" s="13">
        <v>88283.41</v>
      </c>
      <c r="S2284" s="13">
        <v>93.53</v>
      </c>
      <c r="T2284" s="13">
        <v>0</v>
      </c>
      <c r="U2284" s="13">
        <v>9654.39</v>
      </c>
      <c r="V2284" s="13">
        <v>12937.21</v>
      </c>
      <c r="W2284" s="16">
        <v>14.17</v>
      </c>
      <c r="X2284" s="16">
        <v>1414.82</v>
      </c>
      <c r="Y2284" s="17">
        <f>SUM(R2284:X2284)+N2284+O2284</f>
        <v>112397.53000000001</v>
      </c>
      <c r="Z2284" s="17">
        <f>((P2284*Q2284)+O2284+N2284)-Y2284</f>
        <v>0</v>
      </c>
    </row>
    <row r="2285" spans="1:26" hidden="1" x14ac:dyDescent="0.25">
      <c r="A2285" s="10" t="s">
        <v>4389</v>
      </c>
      <c r="B2285" s="11">
        <v>44460</v>
      </c>
      <c r="C2285" s="12">
        <v>425496</v>
      </c>
      <c r="D2285" s="12" t="s">
        <v>4390</v>
      </c>
      <c r="E2285" s="11">
        <v>44459</v>
      </c>
      <c r="F2285" s="13">
        <v>109473.59</v>
      </c>
      <c r="G2285" s="13">
        <v>6568.42</v>
      </c>
      <c r="H2285" s="13">
        <v>2320</v>
      </c>
      <c r="I2285" s="13">
        <v>113.84</v>
      </c>
      <c r="J2285" s="13">
        <v>113835.85</v>
      </c>
      <c r="K2285" s="18" t="s">
        <v>32</v>
      </c>
      <c r="L2285" s="12">
        <v>120</v>
      </c>
      <c r="M2285" s="14">
        <v>1046.55</v>
      </c>
      <c r="N2285" s="13">
        <v>0</v>
      </c>
      <c r="O2285" s="14">
        <v>0</v>
      </c>
      <c r="P2285" s="15">
        <v>113</v>
      </c>
      <c r="Q2285" s="13">
        <v>1046.55</v>
      </c>
      <c r="R2285" s="13">
        <v>106600.7</v>
      </c>
      <c r="S2285" s="13">
        <v>111.88</v>
      </c>
      <c r="T2285" s="13">
        <v>0</v>
      </c>
      <c r="U2285" s="13">
        <v>11547.57</v>
      </c>
      <c r="V2285" s="13">
        <v>0</v>
      </c>
      <c r="W2285" s="16">
        <v>0</v>
      </c>
      <c r="X2285" s="16">
        <v>0</v>
      </c>
      <c r="Y2285" s="17">
        <f>SUM(R2285:X2285)+N2285+O2285</f>
        <v>118260.15</v>
      </c>
      <c r="Z2285" s="17">
        <f>((P2285*Q2285)+O2285+N2285)-Y2285</f>
        <v>0</v>
      </c>
    </row>
    <row r="2286" spans="1:26" hidden="1" x14ac:dyDescent="0.25">
      <c r="A2286" s="10" t="s">
        <v>5739</v>
      </c>
      <c r="B2286" s="11">
        <v>44497</v>
      </c>
      <c r="C2286" s="12">
        <v>428466</v>
      </c>
      <c r="D2286" s="12" t="s">
        <v>5740</v>
      </c>
      <c r="E2286" s="11">
        <v>44495</v>
      </c>
      <c r="F2286" s="13">
        <v>113306.6</v>
      </c>
      <c r="G2286" s="13">
        <v>6798.4</v>
      </c>
      <c r="H2286" s="13">
        <v>4000</v>
      </c>
      <c r="I2286" s="13">
        <v>116.22</v>
      </c>
      <c r="J2286" s="13">
        <v>116221.22</v>
      </c>
      <c r="K2286" s="18" t="s">
        <v>32</v>
      </c>
      <c r="L2286" s="12">
        <v>120</v>
      </c>
      <c r="M2286" s="14">
        <v>1068.48</v>
      </c>
      <c r="N2286" s="13">
        <v>0</v>
      </c>
      <c r="O2286" s="14">
        <v>-0.01</v>
      </c>
      <c r="P2286" s="15">
        <v>113</v>
      </c>
      <c r="Q2286" s="13">
        <v>1068.48</v>
      </c>
      <c r="R2286" s="13">
        <v>108836.31</v>
      </c>
      <c r="S2286" s="13">
        <v>114.2</v>
      </c>
      <c r="T2286" s="13">
        <v>1019.76</v>
      </c>
      <c r="U2286" s="13">
        <v>11787.74</v>
      </c>
      <c r="V2286" s="13">
        <v>0</v>
      </c>
      <c r="W2286" s="16">
        <v>0</v>
      </c>
      <c r="X2286" s="16">
        <v>0</v>
      </c>
      <c r="Y2286" s="17">
        <f>SUM(R2286:X2286)+N2286+O2286</f>
        <v>121758</v>
      </c>
      <c r="Z2286" s="17">
        <f>((P2286*Q2286)+O2286+N2286)-Y2286</f>
        <v>-1019.7699999999895</v>
      </c>
    </row>
    <row r="2287" spans="1:26" hidden="1" x14ac:dyDescent="0.25">
      <c r="A2287" s="10" t="s">
        <v>2791</v>
      </c>
      <c r="B2287" s="11">
        <v>44397</v>
      </c>
      <c r="C2287" s="12">
        <v>421379</v>
      </c>
      <c r="D2287" s="12" t="s">
        <v>2792</v>
      </c>
      <c r="E2287" s="11">
        <v>44397</v>
      </c>
      <c r="F2287" s="13">
        <v>113207.55</v>
      </c>
      <c r="G2287" s="13">
        <v>6792.45</v>
      </c>
      <c r="H2287" s="13">
        <v>3600</v>
      </c>
      <c r="I2287" s="13">
        <v>116.52</v>
      </c>
      <c r="J2287" s="13">
        <v>116516.52</v>
      </c>
      <c r="K2287" s="18" t="s">
        <v>32</v>
      </c>
      <c r="L2287" s="12">
        <v>120</v>
      </c>
      <c r="M2287" s="14">
        <v>1071.19</v>
      </c>
      <c r="N2287" s="13">
        <v>0</v>
      </c>
      <c r="O2287" s="14">
        <v>0</v>
      </c>
      <c r="P2287" s="15">
        <v>111</v>
      </c>
      <c r="Q2287" s="13">
        <v>1185.94</v>
      </c>
      <c r="R2287" s="13">
        <v>107382.03</v>
      </c>
      <c r="S2287" s="13">
        <v>110.52</v>
      </c>
      <c r="T2287" s="13">
        <v>0</v>
      </c>
      <c r="U2287" s="13">
        <v>11409.54</v>
      </c>
      <c r="V2287" s="13">
        <v>11295.67</v>
      </c>
      <c r="W2287" s="16">
        <v>11.99</v>
      </c>
      <c r="X2287" s="16">
        <v>1200.0899999999999</v>
      </c>
      <c r="Y2287" s="17">
        <f>SUM(R2287:X2287)+N2287+O2287</f>
        <v>131409.84</v>
      </c>
      <c r="Z2287" s="17">
        <f>((P2287*Q2287)+O2287+N2287)-Y2287</f>
        <v>229.5</v>
      </c>
    </row>
    <row r="2288" spans="1:26" hidden="1" x14ac:dyDescent="0.25">
      <c r="A2288" s="10" t="s">
        <v>6751</v>
      </c>
      <c r="B2288" s="11">
        <v>44530</v>
      </c>
      <c r="C2288" s="12">
        <v>429268</v>
      </c>
      <c r="D2288" s="12" t="s">
        <v>6752</v>
      </c>
      <c r="E2288" s="11">
        <v>44530</v>
      </c>
      <c r="F2288" s="13">
        <v>79607.55</v>
      </c>
      <c r="G2288" s="13">
        <v>4776.45</v>
      </c>
      <c r="H2288" s="13">
        <v>2000</v>
      </c>
      <c r="I2288" s="13">
        <v>82.47</v>
      </c>
      <c r="J2288" s="13">
        <v>82466.47</v>
      </c>
      <c r="K2288" s="18" t="s">
        <v>32</v>
      </c>
      <c r="L2288" s="12">
        <v>120</v>
      </c>
      <c r="M2288" s="14">
        <v>758.15</v>
      </c>
      <c r="N2288" s="13">
        <v>0</v>
      </c>
      <c r="O2288" s="14">
        <v>-0.01</v>
      </c>
      <c r="P2288" s="15">
        <v>113</v>
      </c>
      <c r="Q2288" s="13">
        <v>758.15</v>
      </c>
      <c r="R2288" s="13">
        <v>77152.34</v>
      </c>
      <c r="S2288" s="13">
        <v>81.75</v>
      </c>
      <c r="T2288" s="13">
        <v>0</v>
      </c>
      <c r="U2288" s="13">
        <v>8436.8700000000008</v>
      </c>
      <c r="V2288" s="13">
        <v>0</v>
      </c>
      <c r="W2288" s="16">
        <v>0</v>
      </c>
      <c r="X2288" s="16">
        <v>0</v>
      </c>
      <c r="Y2288" s="17">
        <f>SUM(R2288:X2288)+N2288+O2288</f>
        <v>85670.95</v>
      </c>
      <c r="Z2288" s="17">
        <f>((P2288*Q2288)+O2288+N2288)-Y2288</f>
        <v>-9.9999999947613105E-3</v>
      </c>
    </row>
    <row r="2289" spans="1:26" hidden="1" x14ac:dyDescent="0.25">
      <c r="A2289" s="10" t="s">
        <v>6057</v>
      </c>
      <c r="B2289" s="11">
        <v>44505</v>
      </c>
      <c r="C2289" s="12">
        <v>429202</v>
      </c>
      <c r="D2289" s="12" t="s">
        <v>6058</v>
      </c>
      <c r="E2289" s="11">
        <v>44505</v>
      </c>
      <c r="F2289" s="13">
        <v>79607.55</v>
      </c>
      <c r="G2289" s="13">
        <v>4776.45</v>
      </c>
      <c r="H2289" s="13">
        <v>5100</v>
      </c>
      <c r="I2289" s="13">
        <v>79.36</v>
      </c>
      <c r="J2289" s="13">
        <v>79363.360000000001</v>
      </c>
      <c r="K2289" s="18" t="s">
        <v>32</v>
      </c>
      <c r="L2289" s="12">
        <v>120</v>
      </c>
      <c r="M2289" s="14">
        <v>729.62</v>
      </c>
      <c r="N2289" s="13">
        <v>0</v>
      </c>
      <c r="O2289" s="14">
        <v>-0.01</v>
      </c>
      <c r="P2289" s="15">
        <v>113</v>
      </c>
      <c r="Q2289" s="13">
        <v>729.62</v>
      </c>
      <c r="R2289" s="13">
        <v>74527.11</v>
      </c>
      <c r="S2289" s="13">
        <v>76.010000000000005</v>
      </c>
      <c r="T2289" s="13">
        <v>0</v>
      </c>
      <c r="U2289" s="13">
        <v>7843.94</v>
      </c>
      <c r="V2289" s="13">
        <v>0</v>
      </c>
      <c r="W2289" s="16">
        <v>0</v>
      </c>
      <c r="X2289" s="16">
        <v>0</v>
      </c>
      <c r="Y2289" s="17">
        <f>SUM(R2289:X2289)+N2289+O2289</f>
        <v>82447.05</v>
      </c>
      <c r="Z2289" s="17">
        <f>((P2289*Q2289)+O2289+N2289)-Y2289</f>
        <v>0</v>
      </c>
    </row>
    <row r="2290" spans="1:26" hidden="1" x14ac:dyDescent="0.25">
      <c r="A2290" s="10" t="s">
        <v>3581</v>
      </c>
      <c r="B2290" s="11">
        <v>44431</v>
      </c>
      <c r="C2290" s="12">
        <v>423452</v>
      </c>
      <c r="D2290" s="12" t="s">
        <v>3582</v>
      </c>
      <c r="E2290" s="11">
        <v>44431</v>
      </c>
      <c r="F2290" s="13">
        <v>86102.83</v>
      </c>
      <c r="G2290" s="13">
        <v>5166.17</v>
      </c>
      <c r="H2290" s="13">
        <v>7749.25</v>
      </c>
      <c r="I2290" s="13">
        <v>83.6</v>
      </c>
      <c r="J2290" s="13">
        <v>83603.350000000006</v>
      </c>
      <c r="K2290" s="18" t="s">
        <v>32</v>
      </c>
      <c r="L2290" s="12">
        <v>120</v>
      </c>
      <c r="M2290" s="14">
        <v>768.6</v>
      </c>
      <c r="N2290" s="13">
        <v>0</v>
      </c>
      <c r="O2290" s="14">
        <v>0</v>
      </c>
      <c r="P2290" s="15">
        <v>112</v>
      </c>
      <c r="Q2290" s="13">
        <v>768.6</v>
      </c>
      <c r="R2290" s="13">
        <v>77951.83</v>
      </c>
      <c r="S2290" s="13">
        <v>78</v>
      </c>
      <c r="T2290" s="13">
        <v>0</v>
      </c>
      <c r="U2290" s="13">
        <v>8053.37</v>
      </c>
      <c r="V2290" s="13">
        <v>0</v>
      </c>
      <c r="W2290" s="16">
        <v>0</v>
      </c>
      <c r="X2290" s="16">
        <v>0</v>
      </c>
      <c r="Y2290" s="17">
        <f>SUM(R2290:X2290)+N2290+O2290</f>
        <v>86083.199999999997</v>
      </c>
      <c r="Z2290" s="17">
        <f>((P2290*Q2290)+O2290+N2290)-Y2290</f>
        <v>0</v>
      </c>
    </row>
    <row r="2291" spans="1:26" hidden="1" x14ac:dyDescent="0.25">
      <c r="A2291" s="10" t="s">
        <v>6041</v>
      </c>
      <c r="B2291" s="11">
        <v>44504</v>
      </c>
      <c r="C2291" s="12">
        <v>429173</v>
      </c>
      <c r="D2291" s="12" t="s">
        <v>6042</v>
      </c>
      <c r="E2291" s="11">
        <v>44504</v>
      </c>
      <c r="F2291" s="13">
        <v>106603.77</v>
      </c>
      <c r="G2291" s="13">
        <v>6396.23</v>
      </c>
      <c r="H2291" s="13">
        <v>10070</v>
      </c>
      <c r="I2291" s="13">
        <v>103.03</v>
      </c>
      <c r="J2291" s="13">
        <v>103033.03</v>
      </c>
      <c r="K2291" s="18" t="s">
        <v>32</v>
      </c>
      <c r="L2291" s="12">
        <v>120</v>
      </c>
      <c r="M2291" s="14">
        <v>947.23</v>
      </c>
      <c r="N2291" s="13">
        <v>0</v>
      </c>
      <c r="O2291" s="14">
        <v>0</v>
      </c>
      <c r="P2291" s="15">
        <v>113</v>
      </c>
      <c r="Q2291" s="13">
        <v>947.23</v>
      </c>
      <c r="R2291" s="13">
        <v>96925.75</v>
      </c>
      <c r="S2291" s="13">
        <v>97.01</v>
      </c>
      <c r="T2291" s="13">
        <v>0</v>
      </c>
      <c r="U2291" s="13">
        <v>10014.23</v>
      </c>
      <c r="V2291" s="13">
        <v>0</v>
      </c>
      <c r="W2291" s="16">
        <v>0</v>
      </c>
      <c r="X2291" s="16">
        <v>0</v>
      </c>
      <c r="Y2291" s="17">
        <f>SUM(R2291:X2291)+N2291+O2291</f>
        <v>107036.98999999999</v>
      </c>
      <c r="Z2291" s="17">
        <f>((P2291*Q2291)+O2291+N2291)-Y2291</f>
        <v>0</v>
      </c>
    </row>
    <row r="2292" spans="1:26" hidden="1" x14ac:dyDescent="0.25">
      <c r="A2292" s="10" t="s">
        <v>6157</v>
      </c>
      <c r="B2292" s="11">
        <v>44509</v>
      </c>
      <c r="C2292" s="12">
        <v>429329</v>
      </c>
      <c r="D2292" s="12" t="s">
        <v>6158</v>
      </c>
      <c r="E2292" s="11">
        <v>44509</v>
      </c>
      <c r="F2292" s="13">
        <v>94339.62</v>
      </c>
      <c r="G2292" s="13">
        <v>5660.38</v>
      </c>
      <c r="H2292" s="13">
        <v>4000</v>
      </c>
      <c r="I2292" s="13">
        <v>96.1</v>
      </c>
      <c r="J2292" s="13">
        <v>96096.1</v>
      </c>
      <c r="K2292" s="18" t="s">
        <v>32</v>
      </c>
      <c r="L2292" s="12">
        <v>120</v>
      </c>
      <c r="M2292" s="14">
        <v>883.46</v>
      </c>
      <c r="N2292" s="13">
        <v>0</v>
      </c>
      <c r="O2292" s="14">
        <v>-0.01</v>
      </c>
      <c r="P2292" s="15">
        <v>114</v>
      </c>
      <c r="Q2292" s="13">
        <v>883.46</v>
      </c>
      <c r="R2292" s="13">
        <v>90871.93</v>
      </c>
      <c r="S2292" s="13">
        <v>94.44</v>
      </c>
      <c r="T2292" s="13">
        <v>0</v>
      </c>
      <c r="U2292" s="13">
        <v>9748.08</v>
      </c>
      <c r="V2292" s="13">
        <v>0</v>
      </c>
      <c r="W2292" s="16">
        <v>0</v>
      </c>
      <c r="X2292" s="16">
        <v>0</v>
      </c>
      <c r="Y2292" s="17">
        <f>SUM(R2292:X2292)+N2292+O2292</f>
        <v>100714.44</v>
      </c>
      <c r="Z2292" s="17">
        <f>((P2292*Q2292)+O2292+N2292)-Y2292</f>
        <v>-9.9999999947613105E-3</v>
      </c>
    </row>
    <row r="2293" spans="1:26" hidden="1" x14ac:dyDescent="0.25">
      <c r="A2293" s="10" t="s">
        <v>7963</v>
      </c>
      <c r="B2293" s="11">
        <v>44592</v>
      </c>
      <c r="C2293" s="12">
        <v>432844</v>
      </c>
      <c r="D2293" s="12" t="s">
        <v>7964</v>
      </c>
      <c r="E2293" s="11">
        <v>44592</v>
      </c>
      <c r="F2293" s="13">
        <v>55689.91</v>
      </c>
      <c r="G2293" s="13">
        <v>3341.39</v>
      </c>
      <c r="H2293" s="13">
        <v>4132.09</v>
      </c>
      <c r="I2293" s="13">
        <v>54.95</v>
      </c>
      <c r="J2293" s="13">
        <v>54954.16</v>
      </c>
      <c r="K2293" s="18" t="s">
        <v>32</v>
      </c>
      <c r="L2293" s="12">
        <v>120</v>
      </c>
      <c r="M2293" s="14">
        <v>505.22</v>
      </c>
      <c r="N2293" s="13">
        <v>0</v>
      </c>
      <c r="O2293" s="14">
        <v>0</v>
      </c>
      <c r="P2293" s="15">
        <v>116</v>
      </c>
      <c r="Q2293" s="13">
        <v>505.22</v>
      </c>
      <c r="R2293" s="13">
        <v>53022.720000000001</v>
      </c>
      <c r="S2293" s="13">
        <v>53.57</v>
      </c>
      <c r="T2293" s="13">
        <v>0</v>
      </c>
      <c r="U2293" s="13">
        <v>5529.23</v>
      </c>
      <c r="V2293" s="13">
        <v>0</v>
      </c>
      <c r="W2293" s="16">
        <v>0</v>
      </c>
      <c r="X2293" s="16">
        <v>0</v>
      </c>
      <c r="Y2293" s="17">
        <f>SUM(R2293:X2293)+N2293+O2293</f>
        <v>58605.520000000004</v>
      </c>
      <c r="Z2293" s="17">
        <f>((P2293*Q2293)+O2293+N2293)-Y2293</f>
        <v>0</v>
      </c>
    </row>
    <row r="2294" spans="1:26" hidden="1" x14ac:dyDescent="0.25">
      <c r="A2294" s="10" t="s">
        <v>5665</v>
      </c>
      <c r="B2294" s="11">
        <v>44495</v>
      </c>
      <c r="C2294" s="12">
        <v>428079</v>
      </c>
      <c r="D2294" s="12" t="s">
        <v>5666</v>
      </c>
      <c r="E2294" s="11">
        <v>44494</v>
      </c>
      <c r="F2294" s="13">
        <v>58571.7</v>
      </c>
      <c r="G2294" s="13">
        <v>3514.3</v>
      </c>
      <c r="H2294" s="13">
        <v>5271.45</v>
      </c>
      <c r="I2294" s="13">
        <v>56.87</v>
      </c>
      <c r="J2294" s="13">
        <v>56871.42</v>
      </c>
      <c r="K2294" s="18" t="s">
        <v>32</v>
      </c>
      <c r="L2294" s="12">
        <v>120</v>
      </c>
      <c r="M2294" s="14">
        <v>522.85</v>
      </c>
      <c r="N2294" s="13">
        <v>0</v>
      </c>
      <c r="O2294" s="14">
        <v>0</v>
      </c>
      <c r="P2294" s="15">
        <v>112</v>
      </c>
      <c r="Q2294" s="13">
        <v>522.85</v>
      </c>
      <c r="R2294" s="13">
        <v>53500.33</v>
      </c>
      <c r="S2294" s="13">
        <v>53.11</v>
      </c>
      <c r="T2294" s="13">
        <v>0</v>
      </c>
      <c r="U2294" s="13">
        <v>5479.22</v>
      </c>
      <c r="V2294" s="13">
        <v>0</v>
      </c>
      <c r="W2294" s="16">
        <v>0</v>
      </c>
      <c r="X2294" s="16">
        <v>0</v>
      </c>
      <c r="Y2294" s="17">
        <f>SUM(R2294:X2294)+N2294+O2294</f>
        <v>59032.66</v>
      </c>
      <c r="Z2294" s="17">
        <f>((P2294*Q2294)+O2294+N2294)-Y2294</f>
        <v>-473.45999999999913</v>
      </c>
    </row>
    <row r="2295" spans="1:26" hidden="1" x14ac:dyDescent="0.25">
      <c r="A2295" s="10" t="s">
        <v>5865</v>
      </c>
      <c r="B2295" s="11">
        <v>44500</v>
      </c>
      <c r="C2295" s="12">
        <v>428921</v>
      </c>
      <c r="D2295" s="12" t="s">
        <v>5866</v>
      </c>
      <c r="E2295" s="11">
        <v>44500</v>
      </c>
      <c r="F2295" s="13">
        <v>86102.83</v>
      </c>
      <c r="G2295" s="13">
        <v>5166.17</v>
      </c>
      <c r="H2295" s="13">
        <v>7749.25</v>
      </c>
      <c r="I2295" s="13">
        <v>83.6</v>
      </c>
      <c r="J2295" s="13">
        <v>83603.350000000006</v>
      </c>
      <c r="K2295" s="18" t="s">
        <v>32</v>
      </c>
      <c r="L2295" s="12">
        <v>120</v>
      </c>
      <c r="M2295" s="14">
        <v>768.6</v>
      </c>
      <c r="N2295" s="13">
        <v>0</v>
      </c>
      <c r="O2295" s="14">
        <v>0</v>
      </c>
      <c r="P2295" s="15">
        <v>113</v>
      </c>
      <c r="Q2295" s="13">
        <v>768.6</v>
      </c>
      <c r="R2295" s="13">
        <v>79343.81</v>
      </c>
      <c r="S2295" s="13">
        <v>78.7</v>
      </c>
      <c r="T2295" s="13">
        <v>0</v>
      </c>
      <c r="U2295" s="13">
        <v>8125.28</v>
      </c>
      <c r="V2295" s="13">
        <v>0</v>
      </c>
      <c r="W2295" s="16">
        <v>0</v>
      </c>
      <c r="X2295" s="16">
        <v>0</v>
      </c>
      <c r="Y2295" s="17">
        <f>SUM(R2295:X2295)+N2295+O2295</f>
        <v>87547.79</v>
      </c>
      <c r="Z2295" s="17">
        <f>((P2295*Q2295)+O2295+N2295)-Y2295</f>
        <v>-695.98999999999069</v>
      </c>
    </row>
    <row r="2296" spans="1:26" hidden="1" x14ac:dyDescent="0.25">
      <c r="A2296" s="10" t="s">
        <v>5583</v>
      </c>
      <c r="B2296" s="11">
        <v>44495</v>
      </c>
      <c r="C2296" s="12">
        <v>428354</v>
      </c>
      <c r="D2296" s="12" t="s">
        <v>5584</v>
      </c>
      <c r="E2296" s="11">
        <v>44495</v>
      </c>
      <c r="F2296" s="13">
        <v>90094.34</v>
      </c>
      <c r="G2296" s="13">
        <v>5405.66</v>
      </c>
      <c r="H2296" s="13">
        <v>1000</v>
      </c>
      <c r="I2296" s="13">
        <v>94.59</v>
      </c>
      <c r="J2296" s="13">
        <v>94594.59</v>
      </c>
      <c r="K2296" s="18" t="s">
        <v>32</v>
      </c>
      <c r="L2296" s="12">
        <v>120</v>
      </c>
      <c r="M2296" s="14">
        <v>869.65</v>
      </c>
      <c r="N2296" s="13">
        <v>0</v>
      </c>
      <c r="O2296" s="14">
        <v>0</v>
      </c>
      <c r="P2296" s="15">
        <v>113</v>
      </c>
      <c r="Q2296" s="13">
        <v>869.65</v>
      </c>
      <c r="R2296" s="13">
        <v>87688.84</v>
      </c>
      <c r="S2296" s="13">
        <v>93.75</v>
      </c>
      <c r="T2296" s="13">
        <v>1621.7</v>
      </c>
      <c r="U2296" s="13">
        <v>9677.01</v>
      </c>
      <c r="V2296" s="13">
        <v>0</v>
      </c>
      <c r="W2296" s="16">
        <v>0</v>
      </c>
      <c r="X2296" s="16">
        <v>0</v>
      </c>
      <c r="Y2296" s="17">
        <f>SUM(R2296:X2296)+N2296+O2296</f>
        <v>99081.299999999988</v>
      </c>
      <c r="Z2296" s="17">
        <f>((P2296*Q2296)+O2296+N2296)-Y2296</f>
        <v>-810.84999999999127</v>
      </c>
    </row>
    <row r="2297" spans="1:26" hidden="1" x14ac:dyDescent="0.25">
      <c r="A2297" s="10" t="s">
        <v>5341</v>
      </c>
      <c r="B2297" s="11">
        <v>44487</v>
      </c>
      <c r="C2297" s="12">
        <v>427821</v>
      </c>
      <c r="D2297" s="12" t="s">
        <v>5342</v>
      </c>
      <c r="E2297" s="11">
        <v>44487</v>
      </c>
      <c r="F2297" s="13">
        <v>82777.350000000006</v>
      </c>
      <c r="G2297" s="13">
        <v>4966.6400000000003</v>
      </c>
      <c r="H2297" s="13">
        <v>878</v>
      </c>
      <c r="I2297" s="13">
        <v>86.95</v>
      </c>
      <c r="J2297" s="13">
        <v>86952.94</v>
      </c>
      <c r="K2297" s="18" t="s">
        <v>32</v>
      </c>
      <c r="L2297" s="12">
        <v>120</v>
      </c>
      <c r="M2297" s="14">
        <v>799.4</v>
      </c>
      <c r="N2297" s="13">
        <v>0</v>
      </c>
      <c r="O2297" s="14">
        <v>-0.01</v>
      </c>
      <c r="P2297" s="15">
        <v>113</v>
      </c>
      <c r="Q2297" s="13">
        <v>799.4</v>
      </c>
      <c r="R2297" s="13">
        <v>81270.2</v>
      </c>
      <c r="S2297" s="13">
        <v>86.95</v>
      </c>
      <c r="T2297" s="13">
        <v>1490</v>
      </c>
      <c r="U2297" s="13">
        <v>8975.06</v>
      </c>
      <c r="V2297" s="13">
        <v>0</v>
      </c>
      <c r="W2297" s="16">
        <v>0</v>
      </c>
      <c r="X2297" s="16">
        <v>0</v>
      </c>
      <c r="Y2297" s="17">
        <f>SUM(R2297:X2297)+N2297+O2297</f>
        <v>91822.2</v>
      </c>
      <c r="Z2297" s="17">
        <f>((P2297*Q2297)+O2297+N2297)-Y2297</f>
        <v>-1490.0099999999948</v>
      </c>
    </row>
    <row r="2298" spans="1:26" hidden="1" x14ac:dyDescent="0.25">
      <c r="A2298" s="10" t="s">
        <v>5933</v>
      </c>
      <c r="B2298" s="11">
        <v>44500</v>
      </c>
      <c r="C2298" s="12">
        <v>428790</v>
      </c>
      <c r="D2298" s="12" t="s">
        <v>5934</v>
      </c>
      <c r="E2298" s="11">
        <v>44500</v>
      </c>
      <c r="F2298" s="13">
        <v>79607.55</v>
      </c>
      <c r="G2298" s="13">
        <v>4776.45</v>
      </c>
      <c r="H2298" s="13">
        <v>2531.52</v>
      </c>
      <c r="I2298" s="13">
        <v>81.93</v>
      </c>
      <c r="J2298" s="13">
        <v>81934.41</v>
      </c>
      <c r="K2298" s="18" t="s">
        <v>32</v>
      </c>
      <c r="L2298" s="12">
        <v>120</v>
      </c>
      <c r="M2298" s="14">
        <v>753.26</v>
      </c>
      <c r="N2298" s="13">
        <v>0</v>
      </c>
      <c r="O2298" s="14">
        <v>0</v>
      </c>
      <c r="P2298" s="15">
        <v>113</v>
      </c>
      <c r="Q2298" s="13">
        <v>753.26</v>
      </c>
      <c r="R2298" s="13">
        <v>76728.160000000003</v>
      </c>
      <c r="S2298" s="13">
        <v>80.510000000000005</v>
      </c>
      <c r="T2298" s="13">
        <v>716.47</v>
      </c>
      <c r="U2298" s="13">
        <v>8309.7099999999991</v>
      </c>
      <c r="V2298" s="13">
        <v>0</v>
      </c>
      <c r="W2298" s="16">
        <v>0</v>
      </c>
      <c r="X2298" s="16">
        <v>0</v>
      </c>
      <c r="Y2298" s="17">
        <f>SUM(R2298:X2298)+N2298+O2298</f>
        <v>85834.85</v>
      </c>
      <c r="Z2298" s="17">
        <f>((P2298*Q2298)+O2298+N2298)-Y2298</f>
        <v>-716.47000000000116</v>
      </c>
    </row>
    <row r="2299" spans="1:26" hidden="1" x14ac:dyDescent="0.25">
      <c r="A2299" s="10" t="s">
        <v>9811</v>
      </c>
      <c r="B2299" s="11">
        <v>44694</v>
      </c>
      <c r="C2299" s="12">
        <v>435858</v>
      </c>
      <c r="D2299" s="12" t="s">
        <v>9812</v>
      </c>
      <c r="E2299" s="11">
        <v>44694</v>
      </c>
      <c r="F2299" s="13">
        <v>104230.35</v>
      </c>
      <c r="G2299" s="13">
        <v>6253.82</v>
      </c>
      <c r="H2299" s="13">
        <v>8838.73</v>
      </c>
      <c r="I2299" s="13">
        <v>101.65</v>
      </c>
      <c r="J2299" s="13">
        <v>101747.09</v>
      </c>
      <c r="K2299" s="18" t="s">
        <v>32</v>
      </c>
      <c r="L2299" s="12">
        <v>120</v>
      </c>
      <c r="M2299" s="14">
        <v>935.41</v>
      </c>
      <c r="N2299" s="13">
        <v>0</v>
      </c>
      <c r="O2299" s="14">
        <v>0</v>
      </c>
      <c r="P2299" s="15">
        <v>119</v>
      </c>
      <c r="Q2299" s="13">
        <v>935.41</v>
      </c>
      <c r="R2299" s="13">
        <v>100798.39999999999</v>
      </c>
      <c r="S2299" s="13">
        <v>100.8</v>
      </c>
      <c r="T2299" s="13">
        <v>0</v>
      </c>
      <c r="U2299" s="13">
        <v>10414.59</v>
      </c>
      <c r="V2299" s="13">
        <v>0</v>
      </c>
      <c r="W2299" s="16">
        <v>0</v>
      </c>
      <c r="X2299" s="16">
        <v>0</v>
      </c>
      <c r="Y2299" s="17">
        <f>SUM(R2299:X2299)+N2299+O2299</f>
        <v>111313.79</v>
      </c>
      <c r="Z2299" s="17">
        <f>((P2299*Q2299)+O2299+N2299)-Y2299</f>
        <v>0</v>
      </c>
    </row>
    <row r="2300" spans="1:26" hidden="1" x14ac:dyDescent="0.25">
      <c r="A2300" s="10" t="s">
        <v>7785</v>
      </c>
      <c r="B2300" s="11">
        <v>44592</v>
      </c>
      <c r="C2300" s="12">
        <v>432922</v>
      </c>
      <c r="D2300" s="12" t="s">
        <v>7786</v>
      </c>
      <c r="E2300" s="11">
        <v>44592</v>
      </c>
      <c r="F2300" s="13">
        <v>178364.74</v>
      </c>
      <c r="G2300" s="13">
        <v>10701.88</v>
      </c>
      <c r="H2300" s="13">
        <v>9460</v>
      </c>
      <c r="I2300" s="13">
        <v>179.79</v>
      </c>
      <c r="J2300" s="13">
        <v>179786.41</v>
      </c>
      <c r="K2300" s="18" t="s">
        <v>32</v>
      </c>
      <c r="L2300" s="12">
        <v>120</v>
      </c>
      <c r="M2300" s="14">
        <v>1652.86</v>
      </c>
      <c r="N2300" s="13">
        <v>0</v>
      </c>
      <c r="O2300" s="14">
        <v>0.01</v>
      </c>
      <c r="P2300" s="15">
        <v>117</v>
      </c>
      <c r="Q2300" s="13">
        <v>1652.86</v>
      </c>
      <c r="R2300" s="13">
        <v>174648.03</v>
      </c>
      <c r="S2300" s="13">
        <v>179.79</v>
      </c>
      <c r="T2300" s="13">
        <v>1605.28</v>
      </c>
      <c r="U2300" s="13">
        <v>18556.79</v>
      </c>
      <c r="V2300" s="13">
        <v>0</v>
      </c>
      <c r="W2300" s="16">
        <v>0</v>
      </c>
      <c r="X2300" s="16">
        <v>0</v>
      </c>
      <c r="Y2300" s="17">
        <f>SUM(R2300:X2300)+N2300+O2300</f>
        <v>194989.90000000002</v>
      </c>
      <c r="Z2300" s="17">
        <f>((P2300*Q2300)+O2300+N2300)-Y2300</f>
        <v>-1605.2700000000186</v>
      </c>
    </row>
    <row r="2301" spans="1:26" hidden="1" x14ac:dyDescent="0.25">
      <c r="A2301" s="10" t="s">
        <v>6661</v>
      </c>
      <c r="B2301" s="11">
        <v>44529</v>
      </c>
      <c r="C2301" s="12">
        <v>430864</v>
      </c>
      <c r="D2301" s="12" t="s">
        <v>6662</v>
      </c>
      <c r="E2301" s="11">
        <v>44529</v>
      </c>
      <c r="F2301" s="13">
        <v>89622.64</v>
      </c>
      <c r="G2301" s="13">
        <v>5377.36</v>
      </c>
      <c r="H2301" s="13">
        <v>4000</v>
      </c>
      <c r="I2301" s="13">
        <v>91.09</v>
      </c>
      <c r="J2301" s="13">
        <v>91091.09</v>
      </c>
      <c r="K2301" s="18" t="s">
        <v>32</v>
      </c>
      <c r="L2301" s="12">
        <v>120</v>
      </c>
      <c r="M2301" s="14">
        <v>837.44</v>
      </c>
      <c r="N2301" s="13">
        <v>0</v>
      </c>
      <c r="O2301" s="14">
        <v>0.01</v>
      </c>
      <c r="P2301" s="15">
        <v>114</v>
      </c>
      <c r="Q2301" s="13">
        <v>837.44</v>
      </c>
      <c r="R2301" s="13">
        <v>86139.03</v>
      </c>
      <c r="S2301" s="13">
        <v>89.51</v>
      </c>
      <c r="T2301" s="13">
        <v>806.6</v>
      </c>
      <c r="U2301" s="13">
        <v>9239.61</v>
      </c>
      <c r="V2301" s="13">
        <v>0</v>
      </c>
      <c r="W2301" s="16">
        <v>0</v>
      </c>
      <c r="X2301" s="16">
        <v>0</v>
      </c>
      <c r="Y2301" s="17">
        <f>SUM(R2301:X2301)+N2301+O2301</f>
        <v>96274.76</v>
      </c>
      <c r="Z2301" s="17">
        <f>((P2301*Q2301)+O2301+N2301)-Y2301</f>
        <v>-806.58999999999651</v>
      </c>
    </row>
    <row r="2302" spans="1:26" hidden="1" x14ac:dyDescent="0.25">
      <c r="A2302" s="10" t="s">
        <v>3385</v>
      </c>
      <c r="B2302" s="11">
        <v>44418</v>
      </c>
      <c r="C2302" s="12">
        <v>422548</v>
      </c>
      <c r="D2302" s="12" t="s">
        <v>3386</v>
      </c>
      <c r="E2302" s="11">
        <v>44417</v>
      </c>
      <c r="F2302" s="13">
        <v>78554.960000000006</v>
      </c>
      <c r="G2302" s="13">
        <v>4713.3</v>
      </c>
      <c r="H2302" s="13">
        <v>7069.95</v>
      </c>
      <c r="I2302" s="13">
        <v>76.27</v>
      </c>
      <c r="J2302" s="13">
        <v>76274.58</v>
      </c>
      <c r="K2302" s="18" t="s">
        <v>32</v>
      </c>
      <c r="L2302" s="12">
        <v>120</v>
      </c>
      <c r="M2302" s="14">
        <v>701.23</v>
      </c>
      <c r="N2302" s="13">
        <v>0</v>
      </c>
      <c r="O2302" s="14">
        <v>0</v>
      </c>
      <c r="P2302" s="15">
        <v>110</v>
      </c>
      <c r="Q2302" s="13">
        <v>701.23</v>
      </c>
      <c r="R2302" s="13">
        <v>70483.490000000005</v>
      </c>
      <c r="S2302" s="13">
        <v>69.87</v>
      </c>
      <c r="T2302" s="13">
        <v>0</v>
      </c>
      <c r="U2302" s="13">
        <v>7216.92</v>
      </c>
      <c r="V2302" s="13">
        <v>0</v>
      </c>
      <c r="W2302" s="16">
        <v>0</v>
      </c>
      <c r="X2302" s="16">
        <v>0</v>
      </c>
      <c r="Y2302" s="17">
        <f>SUM(R2302:X2302)+N2302+O2302</f>
        <v>77770.28</v>
      </c>
      <c r="Z2302" s="17">
        <f>((P2302*Q2302)+O2302+N2302)-Y2302</f>
        <v>-634.97999999999593</v>
      </c>
    </row>
    <row r="2303" spans="1:26" hidden="1" x14ac:dyDescent="0.25">
      <c r="A2303" s="10" t="s">
        <v>5881</v>
      </c>
      <c r="B2303" s="11">
        <v>44500</v>
      </c>
      <c r="C2303" s="12">
        <v>428755</v>
      </c>
      <c r="D2303" s="12" t="s">
        <v>5882</v>
      </c>
      <c r="E2303" s="11">
        <v>44499</v>
      </c>
      <c r="F2303" s="13">
        <v>109433.96</v>
      </c>
      <c r="G2303" s="13">
        <v>6566.04</v>
      </c>
      <c r="H2303" s="13">
        <v>1160</v>
      </c>
      <c r="I2303" s="13">
        <v>114.95</v>
      </c>
      <c r="J2303" s="13">
        <v>114954.95</v>
      </c>
      <c r="K2303" s="18" t="s">
        <v>32</v>
      </c>
      <c r="L2303" s="12">
        <v>120</v>
      </c>
      <c r="M2303" s="14">
        <v>1056.83</v>
      </c>
      <c r="N2303" s="13">
        <v>0</v>
      </c>
      <c r="O2303" s="14">
        <v>-0.03</v>
      </c>
      <c r="P2303" s="15">
        <v>113</v>
      </c>
      <c r="Q2303" s="13">
        <v>1056.83</v>
      </c>
      <c r="R2303" s="13">
        <v>107442.22</v>
      </c>
      <c r="S2303" s="13">
        <v>114.95</v>
      </c>
      <c r="T2303" s="13">
        <v>984.91</v>
      </c>
      <c r="U2303" s="13">
        <v>11864.65</v>
      </c>
      <c r="V2303" s="13">
        <v>0</v>
      </c>
      <c r="W2303" s="16">
        <v>0</v>
      </c>
      <c r="X2303" s="16">
        <v>0</v>
      </c>
      <c r="Y2303" s="17">
        <f>SUM(R2303:X2303)+N2303+O2303</f>
        <v>120406.7</v>
      </c>
      <c r="Z2303" s="17">
        <f>((P2303*Q2303)+O2303+N2303)-Y2303</f>
        <v>-984.94000000000233</v>
      </c>
    </row>
    <row r="2304" spans="1:26" hidden="1" x14ac:dyDescent="0.25">
      <c r="A2304" s="10" t="s">
        <v>10205</v>
      </c>
      <c r="B2304" s="11">
        <v>44712</v>
      </c>
      <c r="C2304" s="12">
        <v>436356</v>
      </c>
      <c r="D2304" s="12" t="s">
        <v>10206</v>
      </c>
      <c r="E2304" s="11">
        <v>44712</v>
      </c>
      <c r="F2304" s="13">
        <v>78546.11</v>
      </c>
      <c r="G2304" s="13">
        <v>4712.7700000000004</v>
      </c>
      <c r="H2304" s="13">
        <v>2497.77</v>
      </c>
      <c r="I2304" s="13">
        <v>80.760000000000005</v>
      </c>
      <c r="J2304" s="13">
        <v>80841.87</v>
      </c>
      <c r="K2304" s="18" t="s">
        <v>32</v>
      </c>
      <c r="L2304" s="12">
        <v>120</v>
      </c>
      <c r="M2304" s="14">
        <v>743.22</v>
      </c>
      <c r="N2304" s="13">
        <v>0</v>
      </c>
      <c r="O2304" s="14">
        <v>-0.01</v>
      </c>
      <c r="P2304" s="15">
        <v>120</v>
      </c>
      <c r="Q2304" s="13">
        <v>743.22</v>
      </c>
      <c r="R2304" s="13">
        <v>77297.22</v>
      </c>
      <c r="S2304" s="13">
        <v>80.760000000000005</v>
      </c>
      <c r="T2304" s="13">
        <v>3463.9</v>
      </c>
      <c r="U2304" s="13">
        <v>8344.5300000000007</v>
      </c>
      <c r="V2304" s="13">
        <v>0</v>
      </c>
      <c r="W2304" s="16">
        <v>0</v>
      </c>
      <c r="X2304" s="16">
        <v>0</v>
      </c>
      <c r="Y2304" s="17">
        <f>SUM(R2304:X2304)+N2304+O2304</f>
        <v>89186.4</v>
      </c>
      <c r="Z2304" s="17">
        <f>((P2304*Q2304)+O2304+N2304)-Y2304</f>
        <v>-9.9999999802093953E-3</v>
      </c>
    </row>
    <row r="2305" spans="1:26" hidden="1" x14ac:dyDescent="0.25">
      <c r="A2305" s="10" t="s">
        <v>8021</v>
      </c>
      <c r="B2305" s="11">
        <v>44592</v>
      </c>
      <c r="C2305" s="12">
        <v>432330</v>
      </c>
      <c r="D2305" s="12" t="s">
        <v>8022</v>
      </c>
      <c r="E2305" s="11">
        <v>44580</v>
      </c>
      <c r="F2305" s="13">
        <v>79607.55</v>
      </c>
      <c r="G2305" s="13">
        <v>4776.45</v>
      </c>
      <c r="H2305" s="13">
        <v>8439</v>
      </c>
      <c r="I2305" s="13">
        <v>76.02</v>
      </c>
      <c r="J2305" s="13">
        <v>76021.02</v>
      </c>
      <c r="K2305" s="18" t="s">
        <v>32</v>
      </c>
      <c r="L2305" s="12">
        <v>120</v>
      </c>
      <c r="M2305" s="14">
        <v>698.9</v>
      </c>
      <c r="N2305" s="13">
        <v>0</v>
      </c>
      <c r="O2305" s="14">
        <v>0</v>
      </c>
      <c r="P2305" s="15">
        <v>115</v>
      </c>
      <c r="Q2305" s="13">
        <v>698.9</v>
      </c>
      <c r="R2305" s="13">
        <v>72780.600000000006</v>
      </c>
      <c r="S2305" s="13">
        <v>72.87</v>
      </c>
      <c r="T2305" s="13">
        <v>0</v>
      </c>
      <c r="U2305" s="13">
        <v>7520.03</v>
      </c>
      <c r="V2305" s="13">
        <v>0</v>
      </c>
      <c r="W2305" s="16">
        <v>0</v>
      </c>
      <c r="X2305" s="16">
        <v>0</v>
      </c>
      <c r="Y2305" s="17">
        <f>SUM(R2305:X2305)+N2305+O2305</f>
        <v>80373.5</v>
      </c>
      <c r="Z2305" s="17">
        <f>((P2305*Q2305)+O2305+N2305)-Y2305</f>
        <v>0</v>
      </c>
    </row>
    <row r="2306" spans="1:26" hidden="1" x14ac:dyDescent="0.25">
      <c r="A2306" s="10" t="s">
        <v>8007</v>
      </c>
      <c r="B2306" s="11">
        <v>44592</v>
      </c>
      <c r="C2306" s="12">
        <v>432458</v>
      </c>
      <c r="D2306" s="12" t="s">
        <v>8008</v>
      </c>
      <c r="E2306" s="11">
        <v>44580</v>
      </c>
      <c r="F2306" s="13">
        <v>78546.11</v>
      </c>
      <c r="G2306" s="13">
        <v>4712.7700000000004</v>
      </c>
      <c r="H2306" s="13">
        <v>4162.9399999999996</v>
      </c>
      <c r="I2306" s="13">
        <v>79.180000000000007</v>
      </c>
      <c r="J2306" s="13">
        <v>79175.12</v>
      </c>
      <c r="K2306" s="18" t="s">
        <v>32</v>
      </c>
      <c r="L2306" s="12">
        <v>120</v>
      </c>
      <c r="M2306" s="14">
        <v>727.89</v>
      </c>
      <c r="N2306" s="13">
        <v>0</v>
      </c>
      <c r="O2306" s="14">
        <v>-0.01</v>
      </c>
      <c r="P2306" s="15">
        <v>115</v>
      </c>
      <c r="Q2306" s="13">
        <v>727.89</v>
      </c>
      <c r="R2306" s="13">
        <v>75597.539999999994</v>
      </c>
      <c r="S2306" s="13">
        <v>77.819999999999993</v>
      </c>
      <c r="T2306" s="13">
        <v>0</v>
      </c>
      <c r="U2306" s="13">
        <v>8032</v>
      </c>
      <c r="V2306" s="13">
        <v>0</v>
      </c>
      <c r="W2306" s="16">
        <v>0</v>
      </c>
      <c r="X2306" s="16">
        <v>0</v>
      </c>
      <c r="Y2306" s="17">
        <f>SUM(R2306:X2306)+N2306+O2306</f>
        <v>83707.350000000006</v>
      </c>
      <c r="Z2306" s="17">
        <f>((P2306*Q2306)+O2306+N2306)-Y2306</f>
        <v>-1.0000000009313226E-2</v>
      </c>
    </row>
    <row r="2307" spans="1:26" hidden="1" x14ac:dyDescent="0.25">
      <c r="A2307" s="10" t="s">
        <v>5259</v>
      </c>
      <c r="B2307" s="11">
        <v>44483</v>
      </c>
      <c r="C2307" s="12">
        <v>427232</v>
      </c>
      <c r="D2307" s="12" t="s">
        <v>5260</v>
      </c>
      <c r="E2307" s="11">
        <v>44483</v>
      </c>
      <c r="F2307" s="13">
        <v>109575.47</v>
      </c>
      <c r="G2307" s="13">
        <v>6574.53</v>
      </c>
      <c r="H2307" s="13">
        <v>2500</v>
      </c>
      <c r="I2307" s="13">
        <v>113.76</v>
      </c>
      <c r="J2307" s="13">
        <v>113763.76</v>
      </c>
      <c r="K2307" s="18" t="s">
        <v>32</v>
      </c>
      <c r="L2307" s="12">
        <v>120</v>
      </c>
      <c r="M2307" s="14">
        <v>1045.8900000000001</v>
      </c>
      <c r="N2307" s="13">
        <v>0</v>
      </c>
      <c r="O2307" s="14">
        <v>0</v>
      </c>
      <c r="P2307" s="15">
        <v>112</v>
      </c>
      <c r="Q2307" s="13">
        <v>1045.8900000000001</v>
      </c>
      <c r="R2307" s="13">
        <v>107374.66</v>
      </c>
      <c r="S2307" s="13">
        <v>111.76</v>
      </c>
      <c r="T2307" s="13">
        <v>0</v>
      </c>
      <c r="U2307" s="13">
        <v>11537.02</v>
      </c>
      <c r="V2307" s="13">
        <v>0</v>
      </c>
      <c r="W2307" s="16">
        <v>0</v>
      </c>
      <c r="X2307" s="16">
        <v>0</v>
      </c>
      <c r="Y2307" s="17">
        <f>SUM(R2307:X2307)+N2307+O2307</f>
        <v>119023.44</v>
      </c>
      <c r="Z2307" s="17">
        <f>((P2307*Q2307)+O2307+N2307)-Y2307</f>
        <v>-1883.7599999999948</v>
      </c>
    </row>
    <row r="2308" spans="1:26" hidden="1" x14ac:dyDescent="0.25">
      <c r="A2308" s="10" t="s">
        <v>4041</v>
      </c>
      <c r="B2308" s="11">
        <v>44448</v>
      </c>
      <c r="C2308" s="12">
        <v>424797</v>
      </c>
      <c r="D2308" s="12" t="s">
        <v>4042</v>
      </c>
      <c r="E2308" s="11">
        <v>44448</v>
      </c>
      <c r="F2308" s="13">
        <v>75471.7</v>
      </c>
      <c r="G2308" s="13">
        <v>4528.3</v>
      </c>
      <c r="H2308" s="13">
        <v>1200</v>
      </c>
      <c r="I2308" s="13">
        <v>78.88</v>
      </c>
      <c r="J2308" s="13">
        <v>78878.880000000005</v>
      </c>
      <c r="K2308" s="18" t="s">
        <v>32</v>
      </c>
      <c r="L2308" s="12">
        <v>120</v>
      </c>
      <c r="M2308" s="14">
        <v>725.17</v>
      </c>
      <c r="N2308" s="13">
        <v>0</v>
      </c>
      <c r="O2308" s="14">
        <v>0</v>
      </c>
      <c r="P2308" s="15">
        <v>112</v>
      </c>
      <c r="Q2308" s="13">
        <v>725.17</v>
      </c>
      <c r="R2308" s="13">
        <v>73213.11</v>
      </c>
      <c r="S2308" s="13">
        <v>76.81</v>
      </c>
      <c r="T2308" s="13">
        <v>0</v>
      </c>
      <c r="U2308" s="13">
        <v>7929.12</v>
      </c>
      <c r="V2308" s="13">
        <v>0</v>
      </c>
      <c r="W2308" s="16">
        <v>0</v>
      </c>
      <c r="X2308" s="16">
        <v>0</v>
      </c>
      <c r="Y2308" s="17">
        <f>SUM(R2308:X2308)+N2308+O2308</f>
        <v>81219.039999999994</v>
      </c>
      <c r="Z2308" s="17">
        <f>((P2308*Q2308)+O2308+N2308)-Y2308</f>
        <v>0</v>
      </c>
    </row>
    <row r="2309" spans="1:26" hidden="1" x14ac:dyDescent="0.25">
      <c r="A2309" s="10" t="s">
        <v>5479</v>
      </c>
      <c r="B2309" s="11">
        <v>44490</v>
      </c>
      <c r="C2309" s="12">
        <v>427926</v>
      </c>
      <c r="D2309" s="12" t="s">
        <v>5480</v>
      </c>
      <c r="E2309" s="11">
        <v>44488</v>
      </c>
      <c r="F2309" s="13">
        <v>82791.850000000006</v>
      </c>
      <c r="G2309" s="13">
        <v>4967.51</v>
      </c>
      <c r="H2309" s="13">
        <v>880</v>
      </c>
      <c r="I2309" s="13">
        <v>86.97</v>
      </c>
      <c r="J2309" s="13">
        <v>86966.33</v>
      </c>
      <c r="K2309" s="18" t="s">
        <v>32</v>
      </c>
      <c r="L2309" s="12">
        <v>120</v>
      </c>
      <c r="M2309" s="14">
        <v>799.52</v>
      </c>
      <c r="N2309" s="13">
        <v>0</v>
      </c>
      <c r="O2309" s="14">
        <v>-0.01</v>
      </c>
      <c r="P2309" s="15">
        <v>112</v>
      </c>
      <c r="Q2309" s="13">
        <v>799.52</v>
      </c>
      <c r="R2309" s="13">
        <v>80563.41</v>
      </c>
      <c r="S2309" s="13">
        <v>86.2</v>
      </c>
      <c r="T2309" s="13">
        <v>0</v>
      </c>
      <c r="U2309" s="13">
        <v>8896.64</v>
      </c>
      <c r="V2309" s="13">
        <v>0</v>
      </c>
      <c r="W2309" s="16">
        <v>0</v>
      </c>
      <c r="X2309" s="16">
        <v>0</v>
      </c>
      <c r="Y2309" s="17">
        <f>SUM(R2309:X2309)+N2309+O2309</f>
        <v>89546.240000000005</v>
      </c>
      <c r="Z2309" s="17">
        <f>((P2309*Q2309)+O2309+N2309)-Y2309</f>
        <v>-1.0000000009313226E-2</v>
      </c>
    </row>
    <row r="2310" spans="1:26" hidden="1" x14ac:dyDescent="0.25">
      <c r="A2310" s="10" t="s">
        <v>5967</v>
      </c>
      <c r="B2310" s="11">
        <v>44500</v>
      </c>
      <c r="C2310" s="12">
        <v>429016</v>
      </c>
      <c r="D2310" s="12" t="s">
        <v>5968</v>
      </c>
      <c r="E2310" s="11">
        <v>44500</v>
      </c>
      <c r="F2310" s="13">
        <v>78234.759999999995</v>
      </c>
      <c r="G2310" s="13">
        <v>4694.09</v>
      </c>
      <c r="H2310" s="13">
        <v>7463.6</v>
      </c>
      <c r="I2310" s="13">
        <v>75.540000000000006</v>
      </c>
      <c r="J2310" s="13">
        <v>75540.789999999994</v>
      </c>
      <c r="K2310" s="18" t="s">
        <v>32</v>
      </c>
      <c r="L2310" s="12">
        <v>120</v>
      </c>
      <c r="M2310" s="14">
        <v>694.48</v>
      </c>
      <c r="N2310" s="13">
        <v>0</v>
      </c>
      <c r="O2310" s="14">
        <v>0</v>
      </c>
      <c r="P2310" s="15">
        <v>120</v>
      </c>
      <c r="Q2310" s="13">
        <v>694.48</v>
      </c>
      <c r="R2310" s="13">
        <v>75465.25</v>
      </c>
      <c r="S2310" s="13">
        <v>75.540000000000006</v>
      </c>
      <c r="T2310" s="13">
        <v>0</v>
      </c>
      <c r="U2310" s="13">
        <v>7796.81</v>
      </c>
      <c r="V2310" s="13">
        <v>0</v>
      </c>
      <c r="W2310" s="16">
        <v>0</v>
      </c>
      <c r="X2310" s="16">
        <v>0</v>
      </c>
      <c r="Y2310" s="17">
        <f>SUM(R2310:X2310)+N2310+O2310</f>
        <v>83337.599999999991</v>
      </c>
      <c r="Z2310" s="17">
        <f>((P2310*Q2310)+O2310+N2310)-Y2310</f>
        <v>0</v>
      </c>
    </row>
    <row r="2311" spans="1:26" hidden="1" x14ac:dyDescent="0.25">
      <c r="A2311" s="10" t="s">
        <v>6867</v>
      </c>
      <c r="B2311" s="11">
        <v>44530</v>
      </c>
      <c r="C2311" s="12">
        <v>430927</v>
      </c>
      <c r="D2311" s="12" t="s">
        <v>6868</v>
      </c>
      <c r="E2311" s="11">
        <v>44528</v>
      </c>
      <c r="F2311" s="13">
        <v>78234.75</v>
      </c>
      <c r="G2311" s="13">
        <v>4694.08</v>
      </c>
      <c r="H2311" s="13">
        <v>3000</v>
      </c>
      <c r="I2311" s="13">
        <v>80.010000000000005</v>
      </c>
      <c r="J2311" s="13">
        <v>80008.84</v>
      </c>
      <c r="K2311" s="18" t="s">
        <v>32</v>
      </c>
      <c r="L2311" s="12">
        <v>120</v>
      </c>
      <c r="M2311" s="14">
        <v>735.56</v>
      </c>
      <c r="N2311" s="13">
        <v>0</v>
      </c>
      <c r="O2311" s="14">
        <v>0.01</v>
      </c>
      <c r="P2311" s="15">
        <v>114</v>
      </c>
      <c r="Q2311" s="13">
        <v>735.56</v>
      </c>
      <c r="R2311" s="13">
        <v>75587.97</v>
      </c>
      <c r="S2311" s="13">
        <v>79.31</v>
      </c>
      <c r="T2311" s="13">
        <v>704.11</v>
      </c>
      <c r="U2311" s="13">
        <v>8186.55</v>
      </c>
      <c r="V2311" s="13">
        <v>0</v>
      </c>
      <c r="W2311" s="16">
        <v>0</v>
      </c>
      <c r="X2311" s="16">
        <v>0</v>
      </c>
      <c r="Y2311" s="17">
        <f>SUM(R2311:X2311)+N2311+O2311</f>
        <v>84557.95</v>
      </c>
      <c r="Z2311" s="17">
        <f>((P2311*Q2311)+O2311+N2311)-Y2311</f>
        <v>-704.10000000000582</v>
      </c>
    </row>
    <row r="2312" spans="1:26" hidden="1" x14ac:dyDescent="0.25">
      <c r="A2312" s="10" t="s">
        <v>3493</v>
      </c>
      <c r="B2312" s="11">
        <v>44425</v>
      </c>
      <c r="C2312" s="12">
        <v>422839</v>
      </c>
      <c r="D2312" s="12" t="s">
        <v>3494</v>
      </c>
      <c r="E2312" s="11">
        <v>44425</v>
      </c>
      <c r="F2312" s="13">
        <v>108910.31</v>
      </c>
      <c r="G2312" s="13">
        <v>6534.62</v>
      </c>
      <c r="H2312" s="13">
        <v>1155</v>
      </c>
      <c r="I2312" s="13">
        <v>114.4</v>
      </c>
      <c r="J2312" s="13">
        <v>114404.33</v>
      </c>
      <c r="K2312" s="18" t="s">
        <v>32</v>
      </c>
      <c r="L2312" s="12">
        <v>120</v>
      </c>
      <c r="M2312" s="14">
        <v>1051.78</v>
      </c>
      <c r="N2312" s="13">
        <v>0</v>
      </c>
      <c r="O2312" s="14">
        <v>0</v>
      </c>
      <c r="P2312" s="15">
        <v>110</v>
      </c>
      <c r="Q2312" s="13">
        <v>1051.78</v>
      </c>
      <c r="R2312" s="13">
        <v>105137.68</v>
      </c>
      <c r="S2312" s="13">
        <v>110.4</v>
      </c>
      <c r="T2312" s="13">
        <v>0</v>
      </c>
      <c r="U2312" s="13">
        <v>11394.91</v>
      </c>
      <c r="V2312" s="13">
        <v>0</v>
      </c>
      <c r="W2312" s="16">
        <v>0</v>
      </c>
      <c r="X2312" s="16">
        <v>0</v>
      </c>
      <c r="Y2312" s="17">
        <f>SUM(R2312:X2312)+N2312+O2312</f>
        <v>116642.98999999999</v>
      </c>
      <c r="Z2312" s="17">
        <f>((P2312*Q2312)+O2312+N2312)-Y2312</f>
        <v>-947.18999999998778</v>
      </c>
    </row>
    <row r="2313" spans="1:26" hidden="1" x14ac:dyDescent="0.25">
      <c r="A2313" s="10" t="s">
        <v>5823</v>
      </c>
      <c r="B2313" s="11">
        <v>44500</v>
      </c>
      <c r="C2313" s="12">
        <v>428810</v>
      </c>
      <c r="D2313" s="12" t="s">
        <v>5824</v>
      </c>
      <c r="E2313" s="11">
        <v>44500</v>
      </c>
      <c r="F2313" s="13">
        <v>79607.55</v>
      </c>
      <c r="G2313" s="13">
        <v>4776.45</v>
      </c>
      <c r="H2313" s="13">
        <v>850</v>
      </c>
      <c r="I2313" s="13">
        <v>83.62</v>
      </c>
      <c r="J2313" s="13">
        <v>83617.62</v>
      </c>
      <c r="K2313" s="18" t="s">
        <v>32</v>
      </c>
      <c r="L2313" s="12">
        <v>120</v>
      </c>
      <c r="M2313" s="14">
        <v>768.74</v>
      </c>
      <c r="N2313" s="13">
        <v>0</v>
      </c>
      <c r="O2313" s="14">
        <v>-0.01</v>
      </c>
      <c r="P2313" s="15">
        <v>113</v>
      </c>
      <c r="Q2313" s="13">
        <v>768.74</v>
      </c>
      <c r="R2313" s="13">
        <v>78205.100000000006</v>
      </c>
      <c r="S2313" s="13">
        <v>83.62</v>
      </c>
      <c r="T2313" s="13">
        <v>716.47</v>
      </c>
      <c r="U2313" s="13">
        <v>8631.18</v>
      </c>
      <c r="V2313" s="13">
        <v>0</v>
      </c>
      <c r="W2313" s="16">
        <v>0</v>
      </c>
      <c r="X2313" s="16">
        <v>0</v>
      </c>
      <c r="Y2313" s="17">
        <f>SUM(R2313:X2313)+N2313+O2313</f>
        <v>87636.36</v>
      </c>
      <c r="Z2313" s="17">
        <f>((P2313*Q2313)+O2313+N2313)-Y2313</f>
        <v>-768.75</v>
      </c>
    </row>
    <row r="2314" spans="1:26" hidden="1" x14ac:dyDescent="0.25">
      <c r="A2314" s="10" t="s">
        <v>5819</v>
      </c>
      <c r="B2314" s="11">
        <v>44500</v>
      </c>
      <c r="C2314" s="12">
        <v>428801</v>
      </c>
      <c r="D2314" s="12" t="s">
        <v>5820</v>
      </c>
      <c r="E2314" s="11">
        <v>44500</v>
      </c>
      <c r="F2314" s="13">
        <v>79607.55</v>
      </c>
      <c r="G2314" s="13">
        <v>4776.45</v>
      </c>
      <c r="H2314" s="13">
        <v>850</v>
      </c>
      <c r="I2314" s="13">
        <v>83.62</v>
      </c>
      <c r="J2314" s="13">
        <v>83617.62</v>
      </c>
      <c r="K2314" s="18" t="s">
        <v>32</v>
      </c>
      <c r="L2314" s="12">
        <v>120</v>
      </c>
      <c r="M2314" s="14">
        <v>768.74</v>
      </c>
      <c r="N2314" s="13">
        <v>0</v>
      </c>
      <c r="O2314" s="14">
        <v>-0.01</v>
      </c>
      <c r="P2314" s="15">
        <v>113</v>
      </c>
      <c r="Q2314" s="13">
        <v>768.74</v>
      </c>
      <c r="R2314" s="13">
        <v>78152.83</v>
      </c>
      <c r="S2314" s="13">
        <v>83.62</v>
      </c>
      <c r="T2314" s="13">
        <v>716.47</v>
      </c>
      <c r="U2314" s="13">
        <v>8631.18</v>
      </c>
      <c r="V2314" s="13">
        <v>0</v>
      </c>
      <c r="W2314" s="16">
        <v>0</v>
      </c>
      <c r="X2314" s="16">
        <v>0</v>
      </c>
      <c r="Y2314" s="17">
        <f>SUM(R2314:X2314)+N2314+O2314</f>
        <v>87584.090000000011</v>
      </c>
      <c r="Z2314" s="17">
        <f>((P2314*Q2314)+O2314+N2314)-Y2314</f>
        <v>-716.48000000001048</v>
      </c>
    </row>
    <row r="2315" spans="1:26" hidden="1" x14ac:dyDescent="0.25">
      <c r="A2315" s="10" t="s">
        <v>5047</v>
      </c>
      <c r="B2315" s="11">
        <v>44476</v>
      </c>
      <c r="C2315" s="12">
        <v>426959</v>
      </c>
      <c r="D2315" s="12" t="s">
        <v>5048</v>
      </c>
      <c r="E2315" s="11">
        <v>44474</v>
      </c>
      <c r="F2315" s="13">
        <v>73600.47</v>
      </c>
      <c r="G2315" s="13">
        <v>4416.03</v>
      </c>
      <c r="H2315" s="13">
        <v>781</v>
      </c>
      <c r="I2315" s="13">
        <v>77.31</v>
      </c>
      <c r="J2315" s="13">
        <v>77312.81</v>
      </c>
      <c r="K2315" s="18" t="s">
        <v>32</v>
      </c>
      <c r="L2315" s="12">
        <v>120</v>
      </c>
      <c r="M2315" s="14">
        <v>710.77</v>
      </c>
      <c r="N2315" s="13">
        <v>0</v>
      </c>
      <c r="O2315" s="14">
        <v>0.03</v>
      </c>
      <c r="P2315" s="15">
        <v>114</v>
      </c>
      <c r="Q2315" s="13">
        <v>710.77</v>
      </c>
      <c r="R2315" s="13">
        <v>72308.45</v>
      </c>
      <c r="S2315" s="13">
        <v>77.31</v>
      </c>
      <c r="T2315" s="13">
        <v>1324.8</v>
      </c>
      <c r="U2315" s="13">
        <v>7979.59</v>
      </c>
      <c r="V2315" s="13">
        <v>0</v>
      </c>
      <c r="W2315" s="16">
        <v>0</v>
      </c>
      <c r="X2315" s="16">
        <v>0</v>
      </c>
      <c r="Y2315" s="17">
        <f>SUM(R2315:X2315)+N2315+O2315</f>
        <v>81690.179999999993</v>
      </c>
      <c r="Z2315" s="17">
        <f>((P2315*Q2315)+O2315+N2315)-Y2315</f>
        <v>-662.36999999999534</v>
      </c>
    </row>
    <row r="2316" spans="1:26" hidden="1" x14ac:dyDescent="0.25">
      <c r="A2316" s="10" t="s">
        <v>3079</v>
      </c>
      <c r="B2316" s="11">
        <v>44406</v>
      </c>
      <c r="C2316" s="12">
        <v>421132</v>
      </c>
      <c r="D2316" s="12" t="s">
        <v>3080</v>
      </c>
      <c r="E2316" s="11">
        <v>44393</v>
      </c>
      <c r="F2316" s="13">
        <v>73600.47</v>
      </c>
      <c r="G2316" s="13">
        <v>4416.03</v>
      </c>
      <c r="H2316" s="13">
        <v>1560.34</v>
      </c>
      <c r="I2316" s="13">
        <v>76.53</v>
      </c>
      <c r="J2316" s="13">
        <v>76532.69</v>
      </c>
      <c r="K2316" s="18" t="s">
        <v>32</v>
      </c>
      <c r="L2316" s="12">
        <v>120</v>
      </c>
      <c r="M2316" s="14">
        <v>703.6</v>
      </c>
      <c r="N2316" s="13">
        <v>0</v>
      </c>
      <c r="O2316" s="14">
        <v>0</v>
      </c>
      <c r="P2316" s="15">
        <v>109</v>
      </c>
      <c r="Q2316" s="13">
        <v>778.97</v>
      </c>
      <c r="R2316" s="13">
        <v>69766.960000000006</v>
      </c>
      <c r="S2316" s="13">
        <v>72.510000000000005</v>
      </c>
      <c r="T2316" s="13">
        <v>0</v>
      </c>
      <c r="U2316" s="13">
        <v>7487.17</v>
      </c>
      <c r="V2316" s="13">
        <v>7405.46</v>
      </c>
      <c r="W2316" s="16">
        <v>7.63</v>
      </c>
      <c r="X2316" s="16">
        <v>802.24</v>
      </c>
      <c r="Y2316" s="17">
        <f>SUM(R2316:X2316)+N2316+O2316</f>
        <v>85541.970000000016</v>
      </c>
      <c r="Z2316" s="17">
        <f>((P2316*Q2316)+O2316+N2316)-Y2316</f>
        <v>-634.24000000001979</v>
      </c>
    </row>
    <row r="2317" spans="1:26" hidden="1" x14ac:dyDescent="0.25">
      <c r="A2317" s="10" t="s">
        <v>2981</v>
      </c>
      <c r="B2317" s="11">
        <v>44404</v>
      </c>
      <c r="C2317" s="12">
        <v>421683</v>
      </c>
      <c r="D2317" s="12" t="s">
        <v>2982</v>
      </c>
      <c r="E2317" s="11">
        <v>44404</v>
      </c>
      <c r="F2317" s="13">
        <v>78773.59</v>
      </c>
      <c r="G2317" s="13">
        <v>4726.41</v>
      </c>
      <c r="H2317" s="13">
        <v>1670</v>
      </c>
      <c r="I2317" s="13">
        <v>81.91</v>
      </c>
      <c r="J2317" s="13">
        <v>81911.91</v>
      </c>
      <c r="K2317" s="18" t="s">
        <v>32</v>
      </c>
      <c r="L2317" s="12">
        <v>120</v>
      </c>
      <c r="M2317" s="14">
        <v>753.05</v>
      </c>
      <c r="N2317" s="13">
        <v>0</v>
      </c>
      <c r="O2317" s="14">
        <v>0</v>
      </c>
      <c r="P2317" s="15">
        <v>111</v>
      </c>
      <c r="Q2317" s="13">
        <v>833.72</v>
      </c>
      <c r="R2317" s="13">
        <v>75349.429999999993</v>
      </c>
      <c r="S2317" s="13">
        <v>79.069999999999993</v>
      </c>
      <c r="T2317" s="13">
        <v>0</v>
      </c>
      <c r="U2317" s="13">
        <v>8160.05</v>
      </c>
      <c r="V2317" s="13">
        <v>7999.2</v>
      </c>
      <c r="W2317" s="16">
        <v>8.8000000000000007</v>
      </c>
      <c r="X2317" s="16">
        <v>865.7</v>
      </c>
      <c r="Y2317" s="17">
        <f>SUM(R2317:X2317)+N2317+O2317</f>
        <v>92462.25</v>
      </c>
      <c r="Z2317" s="17">
        <f>((P2317*Q2317)+O2317+N2317)-Y2317</f>
        <v>80.669999999998254</v>
      </c>
    </row>
    <row r="2318" spans="1:26" hidden="1" x14ac:dyDescent="0.25">
      <c r="A2318" s="10" t="s">
        <v>8867</v>
      </c>
      <c r="B2318" s="11">
        <v>44648</v>
      </c>
      <c r="C2318" s="12">
        <v>434417</v>
      </c>
      <c r="D2318" s="12" t="s">
        <v>8868</v>
      </c>
      <c r="E2318" s="11">
        <v>44648</v>
      </c>
      <c r="F2318" s="13">
        <v>62993.83</v>
      </c>
      <c r="G2318" s="13">
        <v>3779.63</v>
      </c>
      <c r="H2318" s="13">
        <v>6677.35</v>
      </c>
      <c r="I2318" s="13">
        <v>60.1</v>
      </c>
      <c r="J2318" s="13">
        <v>60156.21</v>
      </c>
      <c r="K2318" s="18" t="s">
        <v>32</v>
      </c>
      <c r="L2318" s="12">
        <v>120</v>
      </c>
      <c r="M2318" s="14">
        <v>553.04</v>
      </c>
      <c r="N2318" s="13">
        <v>0</v>
      </c>
      <c r="O2318" s="14">
        <v>0</v>
      </c>
      <c r="P2318" s="15">
        <v>118</v>
      </c>
      <c r="Q2318" s="13">
        <v>553.04</v>
      </c>
      <c r="R2318" s="13">
        <v>59094.51</v>
      </c>
      <c r="S2318" s="13">
        <v>59.1</v>
      </c>
      <c r="T2318" s="13">
        <v>0</v>
      </c>
      <c r="U2318" s="13">
        <v>6105.11</v>
      </c>
      <c r="V2318" s="13">
        <v>0</v>
      </c>
      <c r="W2318" s="16">
        <v>0</v>
      </c>
      <c r="X2318" s="16">
        <v>0</v>
      </c>
      <c r="Y2318" s="17">
        <f>SUM(R2318:X2318)+N2318+O2318</f>
        <v>65258.720000000001</v>
      </c>
      <c r="Z2318" s="17">
        <f>((P2318*Q2318)+O2318+N2318)-Y2318</f>
        <v>0</v>
      </c>
    </row>
    <row r="2319" spans="1:26" hidden="1" x14ac:dyDescent="0.25">
      <c r="A2319" s="10" t="s">
        <v>7245</v>
      </c>
      <c r="B2319" s="11">
        <v>44560</v>
      </c>
      <c r="C2319" s="12">
        <v>431872</v>
      </c>
      <c r="D2319" s="12" t="s">
        <v>7246</v>
      </c>
      <c r="E2319" s="11">
        <v>44560</v>
      </c>
      <c r="F2319" s="13">
        <v>100600.47</v>
      </c>
      <c r="G2319" s="13">
        <v>4416.03</v>
      </c>
      <c r="H2319" s="13">
        <v>3902</v>
      </c>
      <c r="I2319" s="13">
        <v>101.22</v>
      </c>
      <c r="J2319" s="13">
        <v>101215.72</v>
      </c>
      <c r="K2319" s="18" t="s">
        <v>32</v>
      </c>
      <c r="L2319" s="12">
        <v>120</v>
      </c>
      <c r="M2319" s="14">
        <v>930.52</v>
      </c>
      <c r="N2319" s="13">
        <v>0</v>
      </c>
      <c r="O2319" s="14">
        <v>0.02</v>
      </c>
      <c r="P2319" s="15">
        <v>117</v>
      </c>
      <c r="Q2319" s="13">
        <v>930.52</v>
      </c>
      <c r="R2319" s="13">
        <v>96998.12</v>
      </c>
      <c r="S2319" s="13">
        <v>101.22</v>
      </c>
      <c r="T2319" s="13">
        <v>1987.2</v>
      </c>
      <c r="U2319" s="13">
        <v>10446.68</v>
      </c>
      <c r="V2319" s="13">
        <v>0</v>
      </c>
      <c r="W2319" s="16">
        <v>0</v>
      </c>
      <c r="X2319" s="16">
        <v>0</v>
      </c>
      <c r="Y2319" s="17">
        <f>SUM(R2319:X2319)+N2319+O2319</f>
        <v>109533.24</v>
      </c>
      <c r="Z2319" s="17">
        <f>((P2319*Q2319)+O2319+N2319)-Y2319</f>
        <v>-662.38000000000466</v>
      </c>
    </row>
    <row r="2320" spans="1:26" hidden="1" x14ac:dyDescent="0.25">
      <c r="A2320" s="10" t="s">
        <v>6539</v>
      </c>
      <c r="B2320" s="11">
        <v>44525</v>
      </c>
      <c r="C2320" s="12">
        <v>430191</v>
      </c>
      <c r="D2320" s="12" t="s">
        <v>6540</v>
      </c>
      <c r="E2320" s="11">
        <v>44525</v>
      </c>
      <c r="F2320" s="13">
        <v>73600.47</v>
      </c>
      <c r="G2320" s="13">
        <v>4416.03</v>
      </c>
      <c r="H2320" s="13">
        <v>1560.35</v>
      </c>
      <c r="I2320" s="13">
        <v>76.53</v>
      </c>
      <c r="J2320" s="13">
        <v>76532.679999999993</v>
      </c>
      <c r="K2320" s="18" t="s">
        <v>32</v>
      </c>
      <c r="L2320" s="12">
        <v>120</v>
      </c>
      <c r="M2320" s="14">
        <v>703.6</v>
      </c>
      <c r="N2320" s="13">
        <v>0</v>
      </c>
      <c r="O2320" s="14">
        <v>0.03</v>
      </c>
      <c r="P2320" s="15">
        <v>115</v>
      </c>
      <c r="Q2320" s="13">
        <v>703.6</v>
      </c>
      <c r="R2320" s="13">
        <v>72316.92</v>
      </c>
      <c r="S2320" s="13">
        <v>76.53</v>
      </c>
      <c r="T2320" s="13">
        <v>1324.8</v>
      </c>
      <c r="U2320" s="13">
        <v>7899.32</v>
      </c>
      <c r="V2320" s="13">
        <v>0</v>
      </c>
      <c r="W2320" s="16">
        <v>0</v>
      </c>
      <c r="X2320" s="16">
        <v>0</v>
      </c>
      <c r="Y2320" s="17">
        <f>SUM(R2320:X2320)+N2320+O2320</f>
        <v>81617.600000000006</v>
      </c>
      <c r="Z2320" s="17">
        <f>((P2320*Q2320)+O2320+N2320)-Y2320</f>
        <v>-703.57000000000698</v>
      </c>
    </row>
    <row r="2321" spans="1:26" hidden="1" x14ac:dyDescent="0.25">
      <c r="A2321" s="10" t="s">
        <v>5903</v>
      </c>
      <c r="B2321" s="11">
        <v>44500</v>
      </c>
      <c r="C2321" s="12">
        <v>428721</v>
      </c>
      <c r="D2321" s="12" t="s">
        <v>5904</v>
      </c>
      <c r="E2321" s="11">
        <v>44498</v>
      </c>
      <c r="F2321" s="13">
        <v>73600.47</v>
      </c>
      <c r="G2321" s="13">
        <v>4416.03</v>
      </c>
      <c r="H2321" s="13">
        <v>781</v>
      </c>
      <c r="I2321" s="13">
        <v>77.31</v>
      </c>
      <c r="J2321" s="13">
        <v>77312.81</v>
      </c>
      <c r="K2321" s="18" t="s">
        <v>32</v>
      </c>
      <c r="L2321" s="12">
        <v>120</v>
      </c>
      <c r="M2321" s="14">
        <v>710.77</v>
      </c>
      <c r="N2321" s="13">
        <v>0</v>
      </c>
      <c r="O2321" s="14">
        <v>0.03</v>
      </c>
      <c r="P2321" s="15">
        <v>113</v>
      </c>
      <c r="Q2321" s="13">
        <v>710.77</v>
      </c>
      <c r="R2321" s="13">
        <v>72260.08</v>
      </c>
      <c r="S2321" s="13">
        <v>77.31</v>
      </c>
      <c r="T2321" s="13">
        <v>662.4</v>
      </c>
      <c r="U2321" s="13">
        <v>7979.59</v>
      </c>
      <c r="V2321" s="13">
        <v>0</v>
      </c>
      <c r="W2321" s="16">
        <v>0</v>
      </c>
      <c r="X2321" s="16">
        <v>0</v>
      </c>
      <c r="Y2321" s="17">
        <f>SUM(R2321:X2321)+N2321+O2321</f>
        <v>80979.409999999989</v>
      </c>
      <c r="Z2321" s="17">
        <f>((P2321*Q2321)+O2321+N2321)-Y2321</f>
        <v>-662.36999999999534</v>
      </c>
    </row>
    <row r="2322" spans="1:26" hidden="1" x14ac:dyDescent="0.25">
      <c r="A2322" s="10" t="s">
        <v>8843</v>
      </c>
      <c r="B2322" s="11">
        <v>44648</v>
      </c>
      <c r="C2322" s="12">
        <v>433269</v>
      </c>
      <c r="D2322" s="12" t="s">
        <v>8844</v>
      </c>
      <c r="E2322" s="11">
        <v>44645</v>
      </c>
      <c r="F2322" s="13">
        <v>73600.47</v>
      </c>
      <c r="G2322" s="13">
        <v>4416.03</v>
      </c>
      <c r="H2322" s="13">
        <v>3900.83</v>
      </c>
      <c r="I2322" s="13">
        <v>74.12</v>
      </c>
      <c r="J2322" s="13">
        <v>74189.789999999994</v>
      </c>
      <c r="K2322" s="18" t="s">
        <v>32</v>
      </c>
      <c r="L2322" s="12">
        <v>120</v>
      </c>
      <c r="M2322" s="14">
        <v>682.06</v>
      </c>
      <c r="N2322" s="13">
        <v>0</v>
      </c>
      <c r="O2322" s="14">
        <v>0.01</v>
      </c>
      <c r="P2322" s="15">
        <v>116</v>
      </c>
      <c r="Q2322" s="13">
        <v>682.06</v>
      </c>
      <c r="R2322" s="13">
        <v>71453.5</v>
      </c>
      <c r="S2322" s="13">
        <v>73.489999999999995</v>
      </c>
      <c r="T2322" s="13">
        <v>1324.8</v>
      </c>
      <c r="U2322" s="13">
        <v>7591.96</v>
      </c>
      <c r="V2322" s="13">
        <v>0</v>
      </c>
      <c r="W2322" s="16">
        <v>0</v>
      </c>
      <c r="X2322" s="16">
        <v>0</v>
      </c>
      <c r="Y2322" s="17">
        <f>SUM(R2322:X2322)+N2322+O2322</f>
        <v>80443.760000000009</v>
      </c>
      <c r="Z2322" s="17">
        <f>((P2322*Q2322)+O2322+N2322)-Y2322</f>
        <v>-1324.7900000000227</v>
      </c>
    </row>
    <row r="2323" spans="1:26" hidden="1" x14ac:dyDescent="0.25">
      <c r="A2323" s="10" t="s">
        <v>2641</v>
      </c>
      <c r="B2323" s="11">
        <v>44390</v>
      </c>
      <c r="C2323" s="12">
        <v>420796</v>
      </c>
      <c r="D2323" s="12" t="s">
        <v>2642</v>
      </c>
      <c r="E2323" s="11">
        <v>44390</v>
      </c>
      <c r="F2323" s="13">
        <v>73600.47</v>
      </c>
      <c r="G2323" s="13">
        <v>4416.03</v>
      </c>
      <c r="H2323" s="13">
        <v>780.17</v>
      </c>
      <c r="I2323" s="13">
        <v>77.31</v>
      </c>
      <c r="J2323" s="13">
        <v>77313.64</v>
      </c>
      <c r="K2323" s="18" t="s">
        <v>32</v>
      </c>
      <c r="L2323" s="12">
        <v>120</v>
      </c>
      <c r="M2323" s="14">
        <v>710.78</v>
      </c>
      <c r="N2323" s="13">
        <v>0</v>
      </c>
      <c r="O2323" s="14">
        <v>0</v>
      </c>
      <c r="P2323" s="15">
        <v>111</v>
      </c>
      <c r="Q2323" s="13">
        <v>786.92</v>
      </c>
      <c r="R2323" s="13">
        <v>71051.350000000006</v>
      </c>
      <c r="S2323" s="13">
        <v>75.27</v>
      </c>
      <c r="T2323" s="13">
        <v>0</v>
      </c>
      <c r="U2323" s="13">
        <v>7769.96</v>
      </c>
      <c r="V2323" s="13">
        <v>7474.13</v>
      </c>
      <c r="W2323" s="16">
        <v>7.63</v>
      </c>
      <c r="X2323" s="16">
        <v>817.5</v>
      </c>
      <c r="Y2323" s="17">
        <f>SUM(R2323:X2323)+N2323+O2323</f>
        <v>87195.840000000026</v>
      </c>
      <c r="Z2323" s="17">
        <f>((P2323*Q2323)+O2323+N2323)-Y2323</f>
        <v>152.27999999996973</v>
      </c>
    </row>
    <row r="2324" spans="1:26" hidden="1" x14ac:dyDescent="0.25">
      <c r="A2324" s="10" t="s">
        <v>5111</v>
      </c>
      <c r="B2324" s="11">
        <v>44480</v>
      </c>
      <c r="C2324" s="12">
        <v>426721</v>
      </c>
      <c r="D2324" s="12" t="s">
        <v>5112</v>
      </c>
      <c r="E2324" s="11">
        <v>44472</v>
      </c>
      <c r="F2324" s="13">
        <v>88320.57</v>
      </c>
      <c r="G2324" s="13">
        <v>5299.23</v>
      </c>
      <c r="H2324" s="13">
        <v>2000</v>
      </c>
      <c r="I2324" s="13">
        <v>91.71</v>
      </c>
      <c r="J2324" s="13">
        <v>91711.51</v>
      </c>
      <c r="K2324" s="18" t="s">
        <v>32</v>
      </c>
      <c r="L2324" s="12">
        <v>48</v>
      </c>
      <c r="M2324" s="14">
        <v>1988.99</v>
      </c>
      <c r="N2324" s="13">
        <v>0</v>
      </c>
      <c r="O2324" s="14">
        <v>0</v>
      </c>
      <c r="P2324" s="15">
        <v>47</v>
      </c>
      <c r="Q2324" s="13">
        <v>1988.99</v>
      </c>
      <c r="R2324" s="13">
        <v>88320.57</v>
      </c>
      <c r="S2324" s="13">
        <v>91.71</v>
      </c>
      <c r="T2324" s="13">
        <v>1310.24</v>
      </c>
      <c r="U2324" s="13">
        <v>3760.01</v>
      </c>
      <c r="V2324" s="13">
        <v>0</v>
      </c>
      <c r="W2324" s="16">
        <v>0</v>
      </c>
      <c r="X2324" s="16">
        <v>0</v>
      </c>
      <c r="Y2324" s="17">
        <f>SUM(R2324:X2324)+N2324+O2324</f>
        <v>93482.530000000013</v>
      </c>
      <c r="Z2324" s="17">
        <f>((P2324*Q2324)+O2324+N2324)-Y2324</f>
        <v>0</v>
      </c>
    </row>
    <row r="2325" spans="1:26" hidden="1" x14ac:dyDescent="0.25">
      <c r="A2325" s="10" t="s">
        <v>7441</v>
      </c>
      <c r="B2325" s="11">
        <v>44575</v>
      </c>
      <c r="C2325" s="12">
        <v>432158</v>
      </c>
      <c r="D2325" s="12" t="s">
        <v>7442</v>
      </c>
      <c r="E2325" s="11">
        <v>44575</v>
      </c>
      <c r="F2325" s="13">
        <v>73600.47</v>
      </c>
      <c r="G2325" s="13">
        <v>4416.03</v>
      </c>
      <c r="H2325" s="13">
        <v>2340.5</v>
      </c>
      <c r="I2325" s="13">
        <v>75.75</v>
      </c>
      <c r="J2325" s="13">
        <v>75751.75</v>
      </c>
      <c r="K2325" s="18" t="s">
        <v>32</v>
      </c>
      <c r="L2325" s="12">
        <v>120</v>
      </c>
      <c r="M2325" s="14">
        <v>696.42</v>
      </c>
      <c r="N2325" s="13">
        <v>0</v>
      </c>
      <c r="O2325" s="14">
        <v>0.02</v>
      </c>
      <c r="P2325" s="15">
        <v>116</v>
      </c>
      <c r="Q2325" s="13">
        <v>696.42</v>
      </c>
      <c r="R2325" s="13">
        <v>72227.899999999994</v>
      </c>
      <c r="S2325" s="13">
        <v>75.75</v>
      </c>
      <c r="T2325" s="13">
        <v>1324.8</v>
      </c>
      <c r="U2325" s="13">
        <v>7818.65</v>
      </c>
      <c r="V2325" s="13">
        <v>0</v>
      </c>
      <c r="W2325" s="16">
        <v>0</v>
      </c>
      <c r="X2325" s="16">
        <v>0</v>
      </c>
      <c r="Y2325" s="17">
        <f>SUM(R2325:X2325)+N2325+O2325</f>
        <v>81447.12</v>
      </c>
      <c r="Z2325" s="17">
        <f>((P2325*Q2325)+O2325+N2325)-Y2325</f>
        <v>-662.3799999999901</v>
      </c>
    </row>
    <row r="2326" spans="1:26" hidden="1" x14ac:dyDescent="0.25">
      <c r="A2326" s="10" t="s">
        <v>2437</v>
      </c>
      <c r="B2326" s="11">
        <v>44377</v>
      </c>
      <c r="C2326" s="12">
        <v>420223</v>
      </c>
      <c r="D2326" s="12" t="s">
        <v>2438</v>
      </c>
      <c r="E2326" s="11">
        <v>44377</v>
      </c>
      <c r="F2326" s="13">
        <v>73600.47</v>
      </c>
      <c r="G2326" s="13">
        <v>4416.03</v>
      </c>
      <c r="H2326" s="13">
        <v>780.15</v>
      </c>
      <c r="I2326" s="13">
        <v>77.31</v>
      </c>
      <c r="J2326" s="13">
        <v>77313.66</v>
      </c>
      <c r="K2326" s="18" t="s">
        <v>32</v>
      </c>
      <c r="L2326" s="12">
        <v>120</v>
      </c>
      <c r="M2326" s="14">
        <v>710.78</v>
      </c>
      <c r="N2326" s="13">
        <v>0</v>
      </c>
      <c r="O2326" s="14">
        <v>0</v>
      </c>
      <c r="P2326" s="15">
        <v>111</v>
      </c>
      <c r="Q2326" s="13">
        <v>814.94</v>
      </c>
      <c r="R2326" s="13">
        <v>71051.37</v>
      </c>
      <c r="S2326" s="13">
        <v>75.27</v>
      </c>
      <c r="T2326" s="13">
        <v>0</v>
      </c>
      <c r="U2326" s="13">
        <v>7769.94</v>
      </c>
      <c r="V2326" s="13">
        <v>10318</v>
      </c>
      <c r="W2326" s="16">
        <v>11</v>
      </c>
      <c r="X2326" s="16">
        <v>1128.5999999999999</v>
      </c>
      <c r="Y2326" s="17">
        <f>SUM(R2326:X2326)+N2326+O2326</f>
        <v>90354.180000000008</v>
      </c>
      <c r="Z2326" s="17">
        <f>((P2326*Q2326)+O2326+N2326)-Y2326</f>
        <v>104.16000000000349</v>
      </c>
    </row>
    <row r="2327" spans="1:26" hidden="1" x14ac:dyDescent="0.25">
      <c r="A2327" s="10" t="s">
        <v>2589</v>
      </c>
      <c r="B2327" s="11">
        <v>44389</v>
      </c>
      <c r="C2327" s="12">
        <v>420940</v>
      </c>
      <c r="D2327" s="12" t="s">
        <v>2590</v>
      </c>
      <c r="E2327" s="11">
        <v>44389</v>
      </c>
      <c r="F2327" s="13">
        <v>83413.87</v>
      </c>
      <c r="G2327" s="13">
        <v>5004.83</v>
      </c>
      <c r="H2327" s="13">
        <v>884.19</v>
      </c>
      <c r="I2327" s="13">
        <v>87.62</v>
      </c>
      <c r="J2327" s="13">
        <v>87622.13</v>
      </c>
      <c r="K2327" s="18" t="s">
        <v>32</v>
      </c>
      <c r="L2327" s="12">
        <v>120</v>
      </c>
      <c r="M2327" s="14">
        <v>805.55</v>
      </c>
      <c r="N2327" s="13">
        <v>0</v>
      </c>
      <c r="O2327" s="14">
        <v>0</v>
      </c>
      <c r="P2327" s="15">
        <v>109</v>
      </c>
      <c r="Q2327" s="13">
        <v>891.84</v>
      </c>
      <c r="R2327" s="13">
        <v>79799.41</v>
      </c>
      <c r="S2327" s="13">
        <v>83.77</v>
      </c>
      <c r="T2327" s="13">
        <v>0</v>
      </c>
      <c r="U2327" s="13">
        <v>8647.2199999999993</v>
      </c>
      <c r="V2327" s="13">
        <v>8470.39</v>
      </c>
      <c r="W2327" s="16">
        <v>8.7200000000000006</v>
      </c>
      <c r="X2327" s="16">
        <v>926.5</v>
      </c>
      <c r="Y2327" s="17">
        <f>SUM(R2327:X2327)+N2327+O2327</f>
        <v>97936.010000000009</v>
      </c>
      <c r="Z2327" s="17">
        <f>((P2327*Q2327)+O2327+N2327)-Y2327</f>
        <v>-725.45000000001164</v>
      </c>
    </row>
    <row r="2328" spans="1:26" hidden="1" x14ac:dyDescent="0.25">
      <c r="A2328" s="10" t="s">
        <v>5555</v>
      </c>
      <c r="B2328" s="11">
        <v>44494</v>
      </c>
      <c r="C2328" s="12">
        <v>428349</v>
      </c>
      <c r="D2328" s="12" t="s">
        <v>5556</v>
      </c>
      <c r="E2328" s="11">
        <v>44494</v>
      </c>
      <c r="F2328" s="13">
        <v>76434.91</v>
      </c>
      <c r="G2328" s="13">
        <v>4586.09</v>
      </c>
      <c r="H2328" s="13">
        <v>810.22</v>
      </c>
      <c r="I2328" s="13">
        <v>80.290000000000006</v>
      </c>
      <c r="J2328" s="13">
        <v>80291.070000000007</v>
      </c>
      <c r="K2328" s="18" t="s">
        <v>32</v>
      </c>
      <c r="L2328" s="12">
        <v>120</v>
      </c>
      <c r="M2328" s="14">
        <v>738.15</v>
      </c>
      <c r="N2328" s="13">
        <v>0</v>
      </c>
      <c r="O2328" s="14">
        <v>0.02</v>
      </c>
      <c r="P2328" s="15">
        <v>113</v>
      </c>
      <c r="Q2328" s="13">
        <v>738.15</v>
      </c>
      <c r="R2328" s="13">
        <v>75093.95</v>
      </c>
      <c r="S2328" s="13">
        <v>80.290000000000006</v>
      </c>
      <c r="T2328" s="13">
        <v>1375.82</v>
      </c>
      <c r="U2328" s="13">
        <v>8286.93</v>
      </c>
      <c r="V2328" s="13">
        <v>0</v>
      </c>
      <c r="W2328" s="16">
        <v>0</v>
      </c>
      <c r="X2328" s="16">
        <v>0</v>
      </c>
      <c r="Y2328" s="17">
        <f>SUM(R2328:X2328)+N2328+O2328</f>
        <v>84837.01</v>
      </c>
      <c r="Z2328" s="17">
        <f>((P2328*Q2328)+O2328+N2328)-Y2328</f>
        <v>-1426.0399999999936</v>
      </c>
    </row>
    <row r="2329" spans="1:26" hidden="1" x14ac:dyDescent="0.25">
      <c r="A2329" s="10" t="s">
        <v>2665</v>
      </c>
      <c r="B2329" s="11">
        <v>44390</v>
      </c>
      <c r="C2329" s="12">
        <v>420935</v>
      </c>
      <c r="D2329" s="12" t="s">
        <v>2666</v>
      </c>
      <c r="E2329" s="11">
        <v>44389</v>
      </c>
      <c r="F2329" s="13">
        <v>73600.47</v>
      </c>
      <c r="G2329" s="13">
        <v>4416.03</v>
      </c>
      <c r="H2329" s="13">
        <v>780.17</v>
      </c>
      <c r="I2329" s="13">
        <v>77.31</v>
      </c>
      <c r="J2329" s="13">
        <v>77313.64</v>
      </c>
      <c r="K2329" s="18" t="s">
        <v>32</v>
      </c>
      <c r="L2329" s="12">
        <v>120</v>
      </c>
      <c r="M2329" s="14">
        <v>710.78</v>
      </c>
      <c r="N2329" s="13">
        <v>0</v>
      </c>
      <c r="O2329" s="14">
        <v>0</v>
      </c>
      <c r="P2329" s="15">
        <v>109</v>
      </c>
      <c r="Q2329" s="13">
        <v>786.92</v>
      </c>
      <c r="R2329" s="13">
        <v>70411.25</v>
      </c>
      <c r="S2329" s="13">
        <v>73.91</v>
      </c>
      <c r="T2329" s="13">
        <v>0</v>
      </c>
      <c r="U2329" s="13">
        <v>7629.96</v>
      </c>
      <c r="V2329" s="13">
        <v>7474.13</v>
      </c>
      <c r="W2329" s="16">
        <v>7.63</v>
      </c>
      <c r="X2329" s="16">
        <v>817.5</v>
      </c>
      <c r="Y2329" s="17">
        <f>SUM(R2329:X2329)+N2329+O2329</f>
        <v>86414.380000000019</v>
      </c>
      <c r="Z2329" s="17">
        <f>((P2329*Q2329)+O2329+N2329)-Y2329</f>
        <v>-640.10000000002037</v>
      </c>
    </row>
    <row r="2330" spans="1:26" hidden="1" x14ac:dyDescent="0.25">
      <c r="A2330" s="10" t="s">
        <v>1799</v>
      </c>
      <c r="B2330" s="11">
        <v>44355</v>
      </c>
      <c r="C2330" s="12">
        <v>418781</v>
      </c>
      <c r="D2330" s="12" t="s">
        <v>1800</v>
      </c>
      <c r="E2330" s="11">
        <v>44355</v>
      </c>
      <c r="F2330" s="13">
        <v>73600.47</v>
      </c>
      <c r="G2330" s="13">
        <v>4416.03</v>
      </c>
      <c r="H2330" s="13">
        <v>780.17</v>
      </c>
      <c r="I2330" s="13">
        <v>77.31</v>
      </c>
      <c r="J2330" s="13">
        <v>77313.64</v>
      </c>
      <c r="K2330" s="18" t="s">
        <v>32</v>
      </c>
      <c r="L2330" s="12">
        <v>120</v>
      </c>
      <c r="M2330" s="14">
        <v>710.78</v>
      </c>
      <c r="N2330" s="13">
        <v>0</v>
      </c>
      <c r="O2330" s="14">
        <v>0</v>
      </c>
      <c r="P2330" s="15">
        <v>108</v>
      </c>
      <c r="Q2330" s="13">
        <v>814.94</v>
      </c>
      <c r="R2330" s="13">
        <v>69131.05</v>
      </c>
      <c r="S2330" s="13">
        <v>73.23</v>
      </c>
      <c r="T2330" s="13">
        <v>0</v>
      </c>
      <c r="U2330" s="13">
        <v>7559.96</v>
      </c>
      <c r="V2330" s="13">
        <v>10130.4</v>
      </c>
      <c r="W2330" s="16">
        <v>10.8</v>
      </c>
      <c r="X2330" s="16">
        <v>1108.08</v>
      </c>
      <c r="Y2330" s="17">
        <f>SUM(R2330:X2330)+N2330+O2330</f>
        <v>88013.52</v>
      </c>
      <c r="Z2330" s="17">
        <f>((P2330*Q2330)+O2330+N2330)-Y2330</f>
        <v>0</v>
      </c>
    </row>
    <row r="2331" spans="1:26" hidden="1" x14ac:dyDescent="0.25">
      <c r="A2331" s="10" t="s">
        <v>2379</v>
      </c>
      <c r="B2331" s="11">
        <v>44376</v>
      </c>
      <c r="C2331" s="12">
        <v>419444</v>
      </c>
      <c r="D2331" s="12" t="s">
        <v>2380</v>
      </c>
      <c r="E2331" s="11">
        <v>44366</v>
      </c>
      <c r="F2331" s="13">
        <v>73600.47</v>
      </c>
      <c r="G2331" s="13">
        <v>4416.03</v>
      </c>
      <c r="H2331" s="13">
        <v>1000</v>
      </c>
      <c r="I2331" s="13">
        <v>77.09</v>
      </c>
      <c r="J2331" s="13">
        <v>77093.59</v>
      </c>
      <c r="K2331" s="18" t="s">
        <v>32</v>
      </c>
      <c r="L2331" s="12">
        <v>120</v>
      </c>
      <c r="M2331" s="14">
        <v>708.76</v>
      </c>
      <c r="N2331" s="13">
        <v>0</v>
      </c>
      <c r="O2331" s="14">
        <v>0</v>
      </c>
      <c r="P2331" s="15">
        <v>108</v>
      </c>
      <c r="Q2331" s="13">
        <v>812.63</v>
      </c>
      <c r="R2331" s="13">
        <v>69000.47</v>
      </c>
      <c r="S2331" s="13">
        <v>72.400000000000006</v>
      </c>
      <c r="T2331" s="13">
        <v>0</v>
      </c>
      <c r="U2331" s="13">
        <v>7473.21</v>
      </c>
      <c r="V2331" s="13">
        <v>10112.040000000001</v>
      </c>
      <c r="W2331" s="16">
        <v>10.8</v>
      </c>
      <c r="X2331" s="16">
        <v>1095.1199999999999</v>
      </c>
      <c r="Y2331" s="17">
        <f>SUM(R2331:X2331)+N2331+O2331</f>
        <v>87764.04</v>
      </c>
      <c r="Z2331" s="17">
        <f>((P2331*Q2331)+O2331+N2331)-Y2331</f>
        <v>0</v>
      </c>
    </row>
    <row r="2332" spans="1:26" hidden="1" x14ac:dyDescent="0.25">
      <c r="A2332" s="10" t="s">
        <v>6515</v>
      </c>
      <c r="B2332" s="11">
        <v>44524</v>
      </c>
      <c r="C2332" s="12">
        <v>430020</v>
      </c>
      <c r="D2332" s="12" t="s">
        <v>6516</v>
      </c>
      <c r="E2332" s="11">
        <v>44516</v>
      </c>
      <c r="F2332" s="13">
        <v>73600.47</v>
      </c>
      <c r="G2332" s="13">
        <v>4416.03</v>
      </c>
      <c r="H2332" s="13">
        <v>4000</v>
      </c>
      <c r="I2332" s="13">
        <v>74.09</v>
      </c>
      <c r="J2332" s="13">
        <v>74090.59</v>
      </c>
      <c r="K2332" s="18" t="s">
        <v>32</v>
      </c>
      <c r="L2332" s="12">
        <v>120</v>
      </c>
      <c r="M2332" s="14">
        <v>681.15</v>
      </c>
      <c r="N2332" s="13">
        <v>0</v>
      </c>
      <c r="O2332" s="14">
        <v>0.01</v>
      </c>
      <c r="P2332" s="15">
        <v>113</v>
      </c>
      <c r="Q2332" s="13">
        <v>681.15</v>
      </c>
      <c r="R2332" s="13">
        <v>69512.399999999994</v>
      </c>
      <c r="S2332" s="13">
        <v>71.569999999999993</v>
      </c>
      <c r="T2332" s="13">
        <v>0</v>
      </c>
      <c r="U2332" s="13">
        <v>7385.97</v>
      </c>
      <c r="V2332" s="13">
        <v>0</v>
      </c>
      <c r="W2332" s="16">
        <v>0</v>
      </c>
      <c r="X2332" s="16">
        <v>0</v>
      </c>
      <c r="Y2332" s="17">
        <f>SUM(R2332:X2332)+N2332+O2332</f>
        <v>76969.95</v>
      </c>
      <c r="Z2332" s="17">
        <f>((P2332*Q2332)+O2332+N2332)-Y2332</f>
        <v>9.9999999947613105E-3</v>
      </c>
    </row>
    <row r="2333" spans="1:26" hidden="1" x14ac:dyDescent="0.25">
      <c r="A2333" s="10" t="s">
        <v>3907</v>
      </c>
      <c r="B2333" s="11">
        <v>44445</v>
      </c>
      <c r="C2333" s="12">
        <v>424551</v>
      </c>
      <c r="D2333" s="12" t="s">
        <v>3908</v>
      </c>
      <c r="E2333" s="11">
        <v>44445</v>
      </c>
      <c r="F2333" s="13">
        <v>73646.259999999995</v>
      </c>
      <c r="G2333" s="13">
        <v>4418.78</v>
      </c>
      <c r="H2333" s="13">
        <v>780.66</v>
      </c>
      <c r="I2333" s="13">
        <v>77.36</v>
      </c>
      <c r="J2333" s="13">
        <v>77361.740000000005</v>
      </c>
      <c r="K2333" s="18" t="s">
        <v>32</v>
      </c>
      <c r="L2333" s="12">
        <v>120</v>
      </c>
      <c r="M2333" s="14">
        <v>711.22</v>
      </c>
      <c r="N2333" s="13">
        <v>0</v>
      </c>
      <c r="O2333" s="14">
        <v>0</v>
      </c>
      <c r="P2333" s="15">
        <v>111</v>
      </c>
      <c r="Q2333" s="13">
        <v>711.22</v>
      </c>
      <c r="R2333" s="13">
        <v>71095.56</v>
      </c>
      <c r="S2333" s="13">
        <v>75.319999999999993</v>
      </c>
      <c r="T2333" s="13">
        <v>0</v>
      </c>
      <c r="U2333" s="13">
        <v>7774.54</v>
      </c>
      <c r="V2333" s="13">
        <v>0</v>
      </c>
      <c r="W2333" s="16">
        <v>0</v>
      </c>
      <c r="X2333" s="16">
        <v>0</v>
      </c>
      <c r="Y2333" s="17">
        <f>SUM(R2333:X2333)+N2333+O2333</f>
        <v>78945.42</v>
      </c>
      <c r="Z2333" s="17">
        <f>((P2333*Q2333)+O2333+N2333)-Y2333</f>
        <v>0</v>
      </c>
    </row>
    <row r="2334" spans="1:26" hidden="1" x14ac:dyDescent="0.25">
      <c r="A2334" s="10" t="s">
        <v>8487</v>
      </c>
      <c r="B2334" s="11">
        <v>44620</v>
      </c>
      <c r="C2334" s="12">
        <v>433300</v>
      </c>
      <c r="D2334" s="12" t="s">
        <v>8488</v>
      </c>
      <c r="E2334" s="11">
        <v>44620</v>
      </c>
      <c r="F2334" s="13">
        <v>76814.48</v>
      </c>
      <c r="G2334" s="13">
        <v>0</v>
      </c>
      <c r="H2334" s="13">
        <v>3840.72</v>
      </c>
      <c r="I2334" s="13">
        <v>72.97</v>
      </c>
      <c r="J2334" s="13">
        <v>73046.73</v>
      </c>
      <c r="K2334" s="18" t="s">
        <v>32</v>
      </c>
      <c r="L2334" s="12">
        <v>95</v>
      </c>
      <c r="M2334" s="14">
        <v>831.46</v>
      </c>
      <c r="N2334" s="13">
        <v>0</v>
      </c>
      <c r="O2334" s="14">
        <v>0</v>
      </c>
      <c r="P2334" s="15">
        <v>91</v>
      </c>
      <c r="Q2334" s="13">
        <v>831.46</v>
      </c>
      <c r="R2334" s="13">
        <v>69713.3</v>
      </c>
      <c r="S2334" s="13">
        <v>72.180000000000007</v>
      </c>
      <c r="T2334" s="13">
        <v>0</v>
      </c>
      <c r="U2334" s="13">
        <v>5877.38</v>
      </c>
      <c r="V2334" s="13">
        <v>0</v>
      </c>
      <c r="W2334" s="16">
        <v>0</v>
      </c>
      <c r="X2334" s="16">
        <v>0</v>
      </c>
      <c r="Y2334" s="17">
        <f>SUM(R2334:X2334)+N2334+O2334</f>
        <v>75662.86</v>
      </c>
      <c r="Z2334" s="17">
        <f>((P2334*Q2334)+O2334+N2334)-Y2334</f>
        <v>0</v>
      </c>
    </row>
    <row r="2335" spans="1:26" hidden="1" x14ac:dyDescent="0.25">
      <c r="A2335" s="10" t="s">
        <v>8355</v>
      </c>
      <c r="B2335" s="11">
        <v>44619</v>
      </c>
      <c r="C2335" s="12">
        <v>433661</v>
      </c>
      <c r="D2335" s="12" t="s">
        <v>8356</v>
      </c>
      <c r="E2335" s="11">
        <v>44619</v>
      </c>
      <c r="F2335" s="13">
        <v>70757.86</v>
      </c>
      <c r="G2335" s="13">
        <v>4245.47</v>
      </c>
      <c r="H2335" s="13">
        <v>3000</v>
      </c>
      <c r="I2335" s="13">
        <v>72</v>
      </c>
      <c r="J2335" s="13">
        <v>72075.33</v>
      </c>
      <c r="K2335" s="18" t="s">
        <v>32</v>
      </c>
      <c r="L2335" s="12">
        <v>120</v>
      </c>
      <c r="M2335" s="14">
        <v>662.62</v>
      </c>
      <c r="N2335" s="13">
        <v>0</v>
      </c>
      <c r="O2335" s="14">
        <v>0</v>
      </c>
      <c r="P2335" s="15">
        <v>117</v>
      </c>
      <c r="Q2335" s="13">
        <v>662.62</v>
      </c>
      <c r="R2335" s="13">
        <v>69378.649999999994</v>
      </c>
      <c r="S2335" s="13">
        <v>72</v>
      </c>
      <c r="T2335" s="13">
        <v>636.82000000000005</v>
      </c>
      <c r="U2335" s="13">
        <v>7439.07</v>
      </c>
      <c r="V2335" s="13">
        <v>0</v>
      </c>
      <c r="W2335" s="16">
        <v>0</v>
      </c>
      <c r="X2335" s="16">
        <v>0</v>
      </c>
      <c r="Y2335" s="17">
        <f>SUM(R2335:X2335)+N2335+O2335</f>
        <v>77526.540000000008</v>
      </c>
      <c r="Z2335" s="17">
        <f>((P2335*Q2335)+O2335+N2335)-Y2335</f>
        <v>0</v>
      </c>
    </row>
    <row r="2336" spans="1:26" hidden="1" x14ac:dyDescent="0.25">
      <c r="A2336" s="10" t="s">
        <v>1905</v>
      </c>
      <c r="B2336" s="11">
        <v>44357</v>
      </c>
      <c r="C2336" s="12">
        <v>418771</v>
      </c>
      <c r="D2336" s="12" t="s">
        <v>1906</v>
      </c>
      <c r="E2336" s="11">
        <v>44357</v>
      </c>
      <c r="F2336" s="13">
        <v>73567.759999999995</v>
      </c>
      <c r="G2336" s="13">
        <v>4414.07</v>
      </c>
      <c r="H2336" s="13">
        <v>779.82</v>
      </c>
      <c r="I2336" s="13">
        <v>77.28</v>
      </c>
      <c r="J2336" s="13">
        <v>77279.289999999994</v>
      </c>
      <c r="K2336" s="18" t="s">
        <v>32</v>
      </c>
      <c r="L2336" s="12">
        <v>120</v>
      </c>
      <c r="M2336" s="14">
        <v>710.46</v>
      </c>
      <c r="N2336" s="13">
        <v>0</v>
      </c>
      <c r="O2336" s="14">
        <v>0</v>
      </c>
      <c r="P2336" s="15">
        <v>108</v>
      </c>
      <c r="Q2336" s="13">
        <v>814.58</v>
      </c>
      <c r="R2336" s="13">
        <v>69100.33</v>
      </c>
      <c r="S2336" s="13">
        <v>73.2</v>
      </c>
      <c r="T2336" s="13">
        <v>0</v>
      </c>
      <c r="U2336" s="13">
        <v>7556.15</v>
      </c>
      <c r="V2336" s="13">
        <v>10126.07</v>
      </c>
      <c r="W2336" s="16">
        <v>10.8</v>
      </c>
      <c r="X2336" s="16">
        <v>1107</v>
      </c>
      <c r="Y2336" s="17">
        <f>SUM(R2336:X2336)+N2336+O2336</f>
        <v>87973.55</v>
      </c>
      <c r="Z2336" s="17">
        <f>((P2336*Q2336)+O2336+N2336)-Y2336</f>
        <v>1.0899999999965075</v>
      </c>
    </row>
    <row r="2337" spans="1:26" hidden="1" x14ac:dyDescent="0.25">
      <c r="A2337" s="10" t="s">
        <v>4875</v>
      </c>
      <c r="B2337" s="11">
        <v>44469</v>
      </c>
      <c r="C2337" s="12">
        <v>426441</v>
      </c>
      <c r="D2337" s="12" t="s">
        <v>4876</v>
      </c>
      <c r="E2337" s="11">
        <v>44468</v>
      </c>
      <c r="F2337" s="13">
        <v>69920.45</v>
      </c>
      <c r="G2337" s="13">
        <v>4195.2299999999996</v>
      </c>
      <c r="H2337" s="13">
        <v>750</v>
      </c>
      <c r="I2337" s="13">
        <v>73.44</v>
      </c>
      <c r="J2337" s="13">
        <v>73439.12</v>
      </c>
      <c r="K2337" s="18" t="s">
        <v>32</v>
      </c>
      <c r="L2337" s="12">
        <v>120</v>
      </c>
      <c r="M2337" s="14">
        <v>675.16</v>
      </c>
      <c r="N2337" s="13">
        <v>0</v>
      </c>
      <c r="O2337" s="14">
        <v>0</v>
      </c>
      <c r="P2337" s="15">
        <v>112</v>
      </c>
      <c r="Q2337" s="13">
        <v>675.16</v>
      </c>
      <c r="R2337" s="13">
        <v>68098.66</v>
      </c>
      <c r="S2337" s="13">
        <v>72.16</v>
      </c>
      <c r="T2337" s="13">
        <v>0</v>
      </c>
      <c r="U2337" s="13">
        <v>7447.1</v>
      </c>
      <c r="V2337" s="13">
        <v>0</v>
      </c>
      <c r="W2337" s="16">
        <v>0</v>
      </c>
      <c r="X2337" s="16">
        <v>0</v>
      </c>
      <c r="Y2337" s="17">
        <f>SUM(R2337:X2337)+N2337+O2337</f>
        <v>75617.920000000013</v>
      </c>
      <c r="Z2337" s="17">
        <f>((P2337*Q2337)+O2337+N2337)-Y2337</f>
        <v>0</v>
      </c>
    </row>
    <row r="2338" spans="1:26" hidden="1" x14ac:dyDescent="0.25">
      <c r="A2338" s="10" t="s">
        <v>6825</v>
      </c>
      <c r="B2338" s="11">
        <v>44530</v>
      </c>
      <c r="C2338" s="12">
        <v>430765</v>
      </c>
      <c r="D2338" s="12" t="s">
        <v>6826</v>
      </c>
      <c r="E2338" s="11">
        <v>44530</v>
      </c>
      <c r="F2338" s="13">
        <v>74056.600000000006</v>
      </c>
      <c r="G2338" s="13">
        <v>4443.3999999999996</v>
      </c>
      <c r="H2338" s="13">
        <v>785</v>
      </c>
      <c r="I2338" s="13">
        <v>77.790000000000006</v>
      </c>
      <c r="J2338" s="13">
        <v>77792.789999999994</v>
      </c>
      <c r="K2338" s="18" t="s">
        <v>32</v>
      </c>
      <c r="L2338" s="12">
        <v>120</v>
      </c>
      <c r="M2338" s="14">
        <v>715.19</v>
      </c>
      <c r="N2338" s="13">
        <v>0</v>
      </c>
      <c r="O2338" s="14">
        <v>0</v>
      </c>
      <c r="P2338" s="15">
        <v>114</v>
      </c>
      <c r="Q2338" s="13">
        <v>715.19</v>
      </c>
      <c r="R2338" s="13">
        <v>72806.03</v>
      </c>
      <c r="S2338" s="13">
        <v>77.790000000000006</v>
      </c>
      <c r="T2338" s="13">
        <v>1977.31</v>
      </c>
      <c r="U2338" s="13">
        <v>8030.01</v>
      </c>
      <c r="V2338" s="13">
        <v>0</v>
      </c>
      <c r="W2338" s="16">
        <v>0</v>
      </c>
      <c r="X2338" s="16">
        <v>0</v>
      </c>
      <c r="Y2338" s="17">
        <f>SUM(R2338:X2338)+N2338+O2338</f>
        <v>82891.139999999985</v>
      </c>
      <c r="Z2338" s="17">
        <f>((P2338*Q2338)+O2338+N2338)-Y2338</f>
        <v>-1359.4799999999814</v>
      </c>
    </row>
    <row r="2339" spans="1:26" hidden="1" x14ac:dyDescent="0.25">
      <c r="A2339" s="10" t="s">
        <v>7837</v>
      </c>
      <c r="B2339" s="11">
        <v>44592</v>
      </c>
      <c r="C2339" s="12">
        <v>432614</v>
      </c>
      <c r="D2339" s="12" t="s">
        <v>7838</v>
      </c>
      <c r="E2339" s="11">
        <v>44592</v>
      </c>
      <c r="F2339" s="13">
        <v>73416.47</v>
      </c>
      <c r="G2339" s="13">
        <v>4404.99</v>
      </c>
      <c r="H2339" s="13">
        <v>3891.07</v>
      </c>
      <c r="I2339" s="13">
        <v>74</v>
      </c>
      <c r="J2339" s="13">
        <v>74004.39</v>
      </c>
      <c r="K2339" s="18" t="s">
        <v>32</v>
      </c>
      <c r="L2339" s="12">
        <v>120</v>
      </c>
      <c r="M2339" s="14">
        <v>680.36</v>
      </c>
      <c r="N2339" s="13">
        <v>0</v>
      </c>
      <c r="O2339" s="14">
        <v>0</v>
      </c>
      <c r="P2339" s="15">
        <v>116</v>
      </c>
      <c r="Q2339" s="13">
        <v>680.36</v>
      </c>
      <c r="R2339" s="13">
        <v>71274.87</v>
      </c>
      <c r="S2339" s="13">
        <v>73.37</v>
      </c>
      <c r="T2339" s="13">
        <v>0</v>
      </c>
      <c r="U2339" s="13">
        <v>7573.52</v>
      </c>
      <c r="V2339" s="13">
        <v>0</v>
      </c>
      <c r="W2339" s="16">
        <v>0</v>
      </c>
      <c r="X2339" s="16">
        <v>0</v>
      </c>
      <c r="Y2339" s="17">
        <f>SUM(R2339:X2339)+N2339+O2339</f>
        <v>78921.759999999995</v>
      </c>
      <c r="Z2339" s="17">
        <f>((P2339*Q2339)+O2339+N2339)-Y2339</f>
        <v>0</v>
      </c>
    </row>
    <row r="2340" spans="1:26" hidden="1" x14ac:dyDescent="0.25">
      <c r="A2340" s="10" t="s">
        <v>10089</v>
      </c>
      <c r="B2340" s="11">
        <v>44711</v>
      </c>
      <c r="C2340" s="12">
        <v>436014</v>
      </c>
      <c r="D2340" s="12" t="s">
        <v>10090</v>
      </c>
      <c r="E2340" s="11">
        <v>44711</v>
      </c>
      <c r="F2340" s="13">
        <v>74354.149999999994</v>
      </c>
      <c r="G2340" s="13">
        <v>4461.25</v>
      </c>
      <c r="H2340" s="13">
        <v>2364.46</v>
      </c>
      <c r="I2340" s="13">
        <v>76.45</v>
      </c>
      <c r="J2340" s="13">
        <v>76527.39</v>
      </c>
      <c r="K2340" s="18" t="s">
        <v>32</v>
      </c>
      <c r="L2340" s="12">
        <v>120</v>
      </c>
      <c r="M2340" s="14">
        <v>703.55</v>
      </c>
      <c r="N2340" s="13">
        <v>0</v>
      </c>
      <c r="O2340" s="14">
        <v>-0.01</v>
      </c>
      <c r="P2340" s="15">
        <v>120</v>
      </c>
      <c r="Q2340" s="13">
        <v>703.55</v>
      </c>
      <c r="R2340" s="13">
        <v>73171.92</v>
      </c>
      <c r="S2340" s="13">
        <v>76.45</v>
      </c>
      <c r="T2340" s="13">
        <v>3279.03</v>
      </c>
      <c r="U2340" s="13">
        <v>7898.61</v>
      </c>
      <c r="V2340" s="13">
        <v>0</v>
      </c>
      <c r="W2340" s="16">
        <v>0</v>
      </c>
      <c r="X2340" s="16">
        <v>0</v>
      </c>
      <c r="Y2340" s="17">
        <f>SUM(R2340:X2340)+N2340+O2340</f>
        <v>84426</v>
      </c>
      <c r="Z2340" s="17">
        <f>((P2340*Q2340)+O2340+N2340)-Y2340</f>
        <v>-9.9999999947613105E-3</v>
      </c>
    </row>
    <row r="2341" spans="1:26" hidden="1" x14ac:dyDescent="0.25">
      <c r="A2341" s="10" t="s">
        <v>1325</v>
      </c>
      <c r="B2341" s="11">
        <v>44327</v>
      </c>
      <c r="C2341" s="12">
        <v>416744</v>
      </c>
      <c r="D2341" s="12" t="s">
        <v>1326</v>
      </c>
      <c r="E2341" s="11">
        <v>44326</v>
      </c>
      <c r="F2341" s="13">
        <v>108147.74</v>
      </c>
      <c r="G2341" s="13">
        <v>6488.86</v>
      </c>
      <c r="H2341" s="13">
        <v>1146.3699999999999</v>
      </c>
      <c r="I2341" s="13">
        <v>113.6</v>
      </c>
      <c r="J2341" s="13">
        <v>113603.83</v>
      </c>
      <c r="K2341" s="18" t="s">
        <v>32</v>
      </c>
      <c r="L2341" s="12">
        <v>120</v>
      </c>
      <c r="M2341" s="14">
        <v>1044.4100000000001</v>
      </c>
      <c r="N2341" s="13">
        <v>0</v>
      </c>
      <c r="O2341" s="14">
        <v>0</v>
      </c>
      <c r="P2341" s="15">
        <v>107</v>
      </c>
      <c r="Q2341" s="13">
        <v>1198.6500000000001</v>
      </c>
      <c r="R2341" s="13">
        <v>100639.85</v>
      </c>
      <c r="S2341" s="13">
        <v>106.6</v>
      </c>
      <c r="T2341" s="13">
        <v>0</v>
      </c>
      <c r="U2341" s="13">
        <v>11005.42</v>
      </c>
      <c r="V2341" s="13">
        <v>14862.3</v>
      </c>
      <c r="W2341" s="16">
        <v>16.05</v>
      </c>
      <c r="X2341" s="16">
        <v>1625.33</v>
      </c>
      <c r="Y2341" s="17">
        <f>SUM(R2341:X2341)+N2341+O2341</f>
        <v>128255.55000000002</v>
      </c>
      <c r="Z2341" s="17">
        <f>((P2341*Q2341)+O2341+N2341)-Y2341</f>
        <v>0</v>
      </c>
    </row>
    <row r="2342" spans="1:26" hidden="1" x14ac:dyDescent="0.25">
      <c r="A2342" s="10" t="s">
        <v>6063</v>
      </c>
      <c r="B2342" s="11">
        <v>44505</v>
      </c>
      <c r="C2342" s="12">
        <v>429161</v>
      </c>
      <c r="D2342" s="12" t="s">
        <v>6064</v>
      </c>
      <c r="E2342" s="11">
        <v>44505</v>
      </c>
      <c r="F2342" s="13">
        <v>80188.679999999993</v>
      </c>
      <c r="G2342" s="13">
        <v>4811.32</v>
      </c>
      <c r="H2342" s="13">
        <v>1700</v>
      </c>
      <c r="I2342" s="13">
        <v>83.38</v>
      </c>
      <c r="J2342" s="13">
        <v>83383.38</v>
      </c>
      <c r="K2342" s="18" t="s">
        <v>32</v>
      </c>
      <c r="L2342" s="12">
        <v>120</v>
      </c>
      <c r="M2342" s="14">
        <v>766.58</v>
      </c>
      <c r="N2342" s="13">
        <v>0</v>
      </c>
      <c r="O2342" s="14">
        <v>0</v>
      </c>
      <c r="P2342" s="15">
        <v>114</v>
      </c>
      <c r="Q2342" s="13">
        <v>766.58</v>
      </c>
      <c r="R2342" s="13">
        <v>78700.52</v>
      </c>
      <c r="S2342" s="13">
        <v>83.38</v>
      </c>
      <c r="T2342" s="13">
        <v>0</v>
      </c>
      <c r="U2342" s="13">
        <v>8606.2199999999993</v>
      </c>
      <c r="V2342" s="13">
        <v>0</v>
      </c>
      <c r="W2342" s="16">
        <v>0</v>
      </c>
      <c r="X2342" s="16">
        <v>0</v>
      </c>
      <c r="Y2342" s="17">
        <f>SUM(R2342:X2342)+N2342+O2342</f>
        <v>87390.12000000001</v>
      </c>
      <c r="Z2342" s="17">
        <f>((P2342*Q2342)+O2342+N2342)-Y2342</f>
        <v>0</v>
      </c>
    </row>
    <row r="2343" spans="1:26" hidden="1" x14ac:dyDescent="0.25">
      <c r="A2343" s="10" t="s">
        <v>6435</v>
      </c>
      <c r="B2343" s="11">
        <v>44523</v>
      </c>
      <c r="C2343" s="12">
        <v>430289</v>
      </c>
      <c r="D2343" s="12" t="s">
        <v>6436</v>
      </c>
      <c r="E2343" s="11">
        <v>44523</v>
      </c>
      <c r="F2343" s="13">
        <v>79607.55</v>
      </c>
      <c r="G2343" s="13">
        <v>4776.45</v>
      </c>
      <c r="H2343" s="13">
        <v>1687.68</v>
      </c>
      <c r="I2343" s="13">
        <v>82.78</v>
      </c>
      <c r="J2343" s="13">
        <v>82779.100000000006</v>
      </c>
      <c r="K2343" s="18" t="s">
        <v>32</v>
      </c>
      <c r="L2343" s="12">
        <v>120</v>
      </c>
      <c r="M2343" s="14">
        <v>761.03</v>
      </c>
      <c r="N2343" s="13">
        <v>0</v>
      </c>
      <c r="O2343" s="14">
        <v>-0.01</v>
      </c>
      <c r="P2343" s="15">
        <v>114</v>
      </c>
      <c r="Q2343" s="13">
        <v>761.03</v>
      </c>
      <c r="R2343" s="13">
        <v>78130.149999999994</v>
      </c>
      <c r="S2343" s="13">
        <v>82.78</v>
      </c>
      <c r="T2343" s="13">
        <v>716.47</v>
      </c>
      <c r="U2343" s="13">
        <v>8544.5</v>
      </c>
      <c r="V2343" s="13">
        <v>0</v>
      </c>
      <c r="W2343" s="16">
        <v>0</v>
      </c>
      <c r="X2343" s="16">
        <v>0</v>
      </c>
      <c r="Y2343" s="17">
        <f>SUM(R2343:X2343)+N2343+O2343</f>
        <v>87473.89</v>
      </c>
      <c r="Z2343" s="17">
        <f>((P2343*Q2343)+O2343+N2343)-Y2343</f>
        <v>-716.47999999999593</v>
      </c>
    </row>
    <row r="2344" spans="1:26" hidden="1" x14ac:dyDescent="0.25">
      <c r="A2344" s="10" t="s">
        <v>1995</v>
      </c>
      <c r="B2344" s="11">
        <v>44362</v>
      </c>
      <c r="C2344" s="12">
        <v>419274</v>
      </c>
      <c r="D2344" s="12" t="s">
        <v>1996</v>
      </c>
      <c r="E2344" s="11">
        <v>44362</v>
      </c>
      <c r="F2344" s="13">
        <v>65259.08</v>
      </c>
      <c r="G2344" s="13">
        <v>3915.54</v>
      </c>
      <c r="H2344" s="13">
        <v>691.75</v>
      </c>
      <c r="I2344" s="13">
        <v>68.55</v>
      </c>
      <c r="J2344" s="13">
        <v>68551.42</v>
      </c>
      <c r="K2344" s="18" t="s">
        <v>32</v>
      </c>
      <c r="L2344" s="12">
        <v>120</v>
      </c>
      <c r="M2344" s="14">
        <v>630.23</v>
      </c>
      <c r="N2344" s="13">
        <v>0</v>
      </c>
      <c r="O2344" s="14">
        <v>0</v>
      </c>
      <c r="P2344" s="15">
        <v>108</v>
      </c>
      <c r="Q2344" s="13">
        <v>722.59</v>
      </c>
      <c r="R2344" s="13">
        <v>61296.13</v>
      </c>
      <c r="S2344" s="13">
        <v>64.95</v>
      </c>
      <c r="T2344" s="13">
        <v>0</v>
      </c>
      <c r="U2344" s="13">
        <v>6703.76</v>
      </c>
      <c r="V2344" s="13">
        <v>8982.35</v>
      </c>
      <c r="W2344" s="16">
        <v>9.7200000000000006</v>
      </c>
      <c r="X2344" s="16">
        <v>982.81</v>
      </c>
      <c r="Y2344" s="17">
        <f>SUM(R2344:X2344)+N2344+O2344</f>
        <v>78039.72</v>
      </c>
      <c r="Z2344" s="17">
        <f>((P2344*Q2344)+O2344+N2344)-Y2344</f>
        <v>0</v>
      </c>
    </row>
    <row r="2345" spans="1:26" hidden="1" x14ac:dyDescent="0.25">
      <c r="A2345" s="10" t="s">
        <v>9109</v>
      </c>
      <c r="B2345" s="11">
        <v>44657</v>
      </c>
      <c r="C2345" s="12">
        <v>434798</v>
      </c>
      <c r="D2345" s="12" t="s">
        <v>9110</v>
      </c>
      <c r="E2345" s="11">
        <v>44657</v>
      </c>
      <c r="F2345" s="13">
        <v>67924.53</v>
      </c>
      <c r="G2345" s="13">
        <v>4075.47</v>
      </c>
      <c r="H2345" s="13">
        <v>3600</v>
      </c>
      <c r="I2345" s="13">
        <v>68.400000000000006</v>
      </c>
      <c r="J2345" s="13">
        <v>68468.399999999994</v>
      </c>
      <c r="K2345" s="18" t="s">
        <v>32</v>
      </c>
      <c r="L2345" s="12">
        <v>120</v>
      </c>
      <c r="M2345" s="14">
        <v>629.46</v>
      </c>
      <c r="N2345" s="13">
        <v>0</v>
      </c>
      <c r="O2345" s="14">
        <v>0</v>
      </c>
      <c r="P2345" s="15">
        <v>118</v>
      </c>
      <c r="Q2345" s="13">
        <v>629.46</v>
      </c>
      <c r="R2345" s="13">
        <v>66529.759999999995</v>
      </c>
      <c r="S2345" s="13">
        <v>68.400000000000006</v>
      </c>
      <c r="T2345" s="13">
        <v>611.32000000000005</v>
      </c>
      <c r="U2345" s="13">
        <v>7066.8</v>
      </c>
      <c r="V2345" s="13">
        <v>0</v>
      </c>
      <c r="W2345" s="16">
        <v>0</v>
      </c>
      <c r="X2345" s="16">
        <v>0</v>
      </c>
      <c r="Y2345" s="17">
        <f>SUM(R2345:X2345)+N2345+O2345</f>
        <v>74276.28</v>
      </c>
      <c r="Z2345" s="17">
        <f>((P2345*Q2345)+O2345+N2345)-Y2345</f>
        <v>0</v>
      </c>
    </row>
    <row r="2346" spans="1:26" hidden="1" x14ac:dyDescent="0.25">
      <c r="A2346" s="10" t="s">
        <v>4675</v>
      </c>
      <c r="B2346" s="11">
        <v>44467</v>
      </c>
      <c r="C2346" s="12">
        <v>424839</v>
      </c>
      <c r="D2346" s="12" t="s">
        <v>4676</v>
      </c>
      <c r="E2346" s="11">
        <v>44464</v>
      </c>
      <c r="F2346" s="13">
        <v>60213.37</v>
      </c>
      <c r="G2346" s="13">
        <v>3612.8</v>
      </c>
      <c r="H2346" s="13">
        <v>638.30999999999995</v>
      </c>
      <c r="I2346" s="13">
        <v>63.25</v>
      </c>
      <c r="J2346" s="13">
        <v>63251.11</v>
      </c>
      <c r="K2346" s="18" t="s">
        <v>32</v>
      </c>
      <c r="L2346" s="12">
        <v>120</v>
      </c>
      <c r="M2346" s="14">
        <v>581.5</v>
      </c>
      <c r="N2346" s="13">
        <v>0</v>
      </c>
      <c r="O2346" s="14">
        <v>0</v>
      </c>
      <c r="P2346" s="15">
        <v>111</v>
      </c>
      <c r="Q2346" s="13">
        <v>581.5</v>
      </c>
      <c r="R2346" s="13">
        <v>58651.5</v>
      </c>
      <c r="S2346" s="13">
        <v>61.6</v>
      </c>
      <c r="T2346" s="13">
        <v>0</v>
      </c>
      <c r="U2346" s="13">
        <v>6357.08</v>
      </c>
      <c r="V2346" s="13">
        <v>0</v>
      </c>
      <c r="W2346" s="16">
        <v>0</v>
      </c>
      <c r="X2346" s="16">
        <v>0</v>
      </c>
      <c r="Y2346" s="17">
        <f>SUM(R2346:X2346)+N2346+O2346</f>
        <v>65070.18</v>
      </c>
      <c r="Z2346" s="17">
        <f>((P2346*Q2346)+O2346+N2346)-Y2346</f>
        <v>-523.68000000000029</v>
      </c>
    </row>
    <row r="2347" spans="1:26" hidden="1" x14ac:dyDescent="0.25">
      <c r="A2347" s="10" t="s">
        <v>1595</v>
      </c>
      <c r="B2347" s="11">
        <v>44342</v>
      </c>
      <c r="C2347" s="12">
        <v>417615</v>
      </c>
      <c r="D2347" s="12" t="s">
        <v>1596</v>
      </c>
      <c r="E2347" s="11">
        <v>44340</v>
      </c>
      <c r="F2347" s="13">
        <v>113306.6</v>
      </c>
      <c r="G2347" s="13">
        <v>6798.4</v>
      </c>
      <c r="H2347" s="13">
        <v>5000</v>
      </c>
      <c r="I2347" s="13">
        <v>115.22</v>
      </c>
      <c r="J2347" s="13">
        <v>115220.22</v>
      </c>
      <c r="K2347" s="18" t="s">
        <v>32</v>
      </c>
      <c r="L2347" s="12">
        <v>120</v>
      </c>
      <c r="M2347" s="14">
        <v>1059.27</v>
      </c>
      <c r="N2347" s="13">
        <v>0</v>
      </c>
      <c r="O2347" s="14">
        <v>0</v>
      </c>
      <c r="P2347" s="15">
        <v>108</v>
      </c>
      <c r="Q2347" s="13">
        <v>1215.7</v>
      </c>
      <c r="R2347" s="13">
        <v>103411.36</v>
      </c>
      <c r="S2347" s="13">
        <v>105.42</v>
      </c>
      <c r="T2347" s="13">
        <v>0</v>
      </c>
      <c r="U2347" s="13">
        <v>10884.38</v>
      </c>
      <c r="V2347" s="13">
        <v>15271.2</v>
      </c>
      <c r="W2347" s="16">
        <v>15.11</v>
      </c>
      <c r="X2347" s="16">
        <v>1607.03</v>
      </c>
      <c r="Y2347" s="17">
        <f>SUM(R2347:X2347)+N2347+O2347</f>
        <v>131294.5</v>
      </c>
      <c r="Z2347" s="17">
        <f>((P2347*Q2347)+O2347+N2347)-Y2347</f>
        <v>1.1000000000058208</v>
      </c>
    </row>
    <row r="2348" spans="1:26" hidden="1" x14ac:dyDescent="0.25">
      <c r="A2348" s="10" t="s">
        <v>9641</v>
      </c>
      <c r="B2348" s="11">
        <v>44681</v>
      </c>
      <c r="C2348" s="12">
        <v>435636</v>
      </c>
      <c r="D2348" s="12" t="s">
        <v>9642</v>
      </c>
      <c r="E2348" s="11">
        <v>44681</v>
      </c>
      <c r="F2348" s="13">
        <v>104756.6</v>
      </c>
      <c r="G2348" s="13">
        <v>6285.4</v>
      </c>
      <c r="H2348" s="13">
        <v>3331.26</v>
      </c>
      <c r="I2348" s="13">
        <v>107.71</v>
      </c>
      <c r="J2348" s="13">
        <v>107818.45</v>
      </c>
      <c r="K2348" s="18" t="s">
        <v>32</v>
      </c>
      <c r="L2348" s="12">
        <v>120</v>
      </c>
      <c r="M2348" s="14">
        <v>991.23</v>
      </c>
      <c r="N2348" s="13">
        <v>0</v>
      </c>
      <c r="O2348" s="14">
        <v>0</v>
      </c>
      <c r="P2348" s="15">
        <v>120</v>
      </c>
      <c r="Q2348" s="13">
        <v>991.23</v>
      </c>
      <c r="R2348" s="13">
        <v>103090.97</v>
      </c>
      <c r="S2348" s="13">
        <v>107.71</v>
      </c>
      <c r="T2348" s="13">
        <v>4619.7700000000004</v>
      </c>
      <c r="U2348" s="13">
        <v>11129.15</v>
      </c>
      <c r="V2348" s="13">
        <v>0</v>
      </c>
      <c r="W2348" s="16">
        <v>0</v>
      </c>
      <c r="X2348" s="16">
        <v>0</v>
      </c>
      <c r="Y2348" s="17">
        <f>SUM(R2348:X2348)+N2348+O2348</f>
        <v>118947.6</v>
      </c>
      <c r="Z2348" s="17">
        <f>((P2348*Q2348)+O2348+N2348)-Y2348</f>
        <v>0</v>
      </c>
    </row>
    <row r="2349" spans="1:26" hidden="1" x14ac:dyDescent="0.25">
      <c r="A2349" s="10" t="s">
        <v>1367</v>
      </c>
      <c r="B2349" s="11">
        <v>44327</v>
      </c>
      <c r="C2349" s="12">
        <v>416856</v>
      </c>
      <c r="D2349" s="12" t="s">
        <v>1368</v>
      </c>
      <c r="E2349" s="11">
        <v>44326</v>
      </c>
      <c r="F2349" s="13">
        <v>100726.96</v>
      </c>
      <c r="G2349" s="13">
        <v>6043.62</v>
      </c>
      <c r="H2349" s="13">
        <v>1067.71</v>
      </c>
      <c r="I2349" s="13">
        <v>105.81</v>
      </c>
      <c r="J2349" s="13">
        <v>105808.68</v>
      </c>
      <c r="K2349" s="18" t="s">
        <v>32</v>
      </c>
      <c r="L2349" s="12">
        <v>120</v>
      </c>
      <c r="M2349" s="14">
        <v>972.75</v>
      </c>
      <c r="N2349" s="13">
        <v>0</v>
      </c>
      <c r="O2349" s="14">
        <v>0</v>
      </c>
      <c r="P2349" s="15">
        <v>107</v>
      </c>
      <c r="Q2349" s="13">
        <v>1116.4000000000001</v>
      </c>
      <c r="R2349" s="13">
        <v>93734.23</v>
      </c>
      <c r="S2349" s="13">
        <v>99.3</v>
      </c>
      <c r="T2349" s="13">
        <v>0</v>
      </c>
      <c r="U2349" s="13">
        <v>10250.719999999999</v>
      </c>
      <c r="V2349" s="13">
        <v>13842.59</v>
      </c>
      <c r="W2349" s="16">
        <v>14.99</v>
      </c>
      <c r="X2349" s="16">
        <v>1514.06</v>
      </c>
      <c r="Y2349" s="17">
        <f>SUM(R2349:X2349)+N2349+O2349</f>
        <v>119455.89</v>
      </c>
      <c r="Z2349" s="17">
        <f>((P2349*Q2349)+O2349+N2349)-Y2349</f>
        <v>-1.0899999999965075</v>
      </c>
    </row>
    <row r="2350" spans="1:26" hidden="1" x14ac:dyDescent="0.25">
      <c r="A2350" s="10" t="s">
        <v>10125</v>
      </c>
      <c r="B2350" s="11">
        <v>44712</v>
      </c>
      <c r="C2350" s="12">
        <v>436389</v>
      </c>
      <c r="D2350" s="12" t="s">
        <v>10126</v>
      </c>
      <c r="E2350" s="11">
        <v>44712</v>
      </c>
      <c r="F2350" s="13">
        <v>79607.55</v>
      </c>
      <c r="G2350" s="13">
        <v>4776.45</v>
      </c>
      <c r="H2350" s="13">
        <v>2531.2600000000002</v>
      </c>
      <c r="I2350" s="13">
        <v>81.849999999999994</v>
      </c>
      <c r="J2350" s="13">
        <v>81934.59</v>
      </c>
      <c r="K2350" s="18" t="s">
        <v>32</v>
      </c>
      <c r="L2350" s="12">
        <v>120</v>
      </c>
      <c r="M2350" s="14">
        <v>753.26</v>
      </c>
      <c r="N2350" s="13">
        <v>0</v>
      </c>
      <c r="O2350" s="14">
        <v>-0.01</v>
      </c>
      <c r="P2350" s="15">
        <v>120</v>
      </c>
      <c r="Q2350" s="13">
        <v>753.26</v>
      </c>
      <c r="R2350" s="13">
        <v>78342.05</v>
      </c>
      <c r="S2350" s="13">
        <v>81.849999999999994</v>
      </c>
      <c r="T2350" s="13">
        <v>3510.7</v>
      </c>
      <c r="U2350" s="13">
        <v>8456.61</v>
      </c>
      <c r="V2350" s="13">
        <v>0</v>
      </c>
      <c r="W2350" s="16">
        <v>0</v>
      </c>
      <c r="X2350" s="16">
        <v>0</v>
      </c>
      <c r="Y2350" s="17">
        <f>SUM(R2350:X2350)+N2350+O2350</f>
        <v>90391.200000000012</v>
      </c>
      <c r="Z2350" s="17">
        <f>((P2350*Q2350)+O2350+N2350)-Y2350</f>
        <v>-1.0000000009313226E-2</v>
      </c>
    </row>
    <row r="2351" spans="1:26" hidden="1" x14ac:dyDescent="0.25">
      <c r="A2351" s="10" t="s">
        <v>2387</v>
      </c>
      <c r="B2351" s="11">
        <v>44377</v>
      </c>
      <c r="C2351" s="12">
        <v>419788</v>
      </c>
      <c r="D2351" s="12" t="s">
        <v>2388</v>
      </c>
      <c r="E2351" s="11">
        <v>44370</v>
      </c>
      <c r="F2351" s="13">
        <v>93271.4</v>
      </c>
      <c r="G2351" s="13">
        <v>2925.37</v>
      </c>
      <c r="H2351" s="13">
        <v>987.17</v>
      </c>
      <c r="I2351" s="13">
        <v>95.3</v>
      </c>
      <c r="J2351" s="13">
        <v>95304.9</v>
      </c>
      <c r="K2351" s="18" t="s">
        <v>32</v>
      </c>
      <c r="L2351" s="12">
        <v>120</v>
      </c>
      <c r="M2351" s="14">
        <v>876.18</v>
      </c>
      <c r="N2351" s="13">
        <v>0</v>
      </c>
      <c r="O2351" s="14">
        <v>0</v>
      </c>
      <c r="P2351" s="15">
        <v>108</v>
      </c>
      <c r="Q2351" s="13">
        <v>1004.58</v>
      </c>
      <c r="R2351" s="13">
        <v>85459.36</v>
      </c>
      <c r="S2351" s="13">
        <v>88.01</v>
      </c>
      <c r="T2351" s="13">
        <v>0</v>
      </c>
      <c r="U2351" s="13">
        <v>9080.07</v>
      </c>
      <c r="V2351" s="13">
        <v>12523.68</v>
      </c>
      <c r="W2351" s="16">
        <v>12.96</v>
      </c>
      <c r="X2351" s="16">
        <v>1330.56</v>
      </c>
      <c r="Y2351" s="17">
        <f>SUM(R2351:X2351)+N2351+O2351</f>
        <v>108494.64</v>
      </c>
      <c r="Z2351" s="17">
        <f>((P2351*Q2351)+O2351+N2351)-Y2351</f>
        <v>0</v>
      </c>
    </row>
    <row r="2352" spans="1:26" hidden="1" x14ac:dyDescent="0.25">
      <c r="A2352" s="10" t="s">
        <v>5943</v>
      </c>
      <c r="B2352" s="11">
        <v>44500</v>
      </c>
      <c r="C2352" s="12">
        <v>428976</v>
      </c>
      <c r="D2352" s="12" t="s">
        <v>5944</v>
      </c>
      <c r="E2352" s="11">
        <v>44500</v>
      </c>
      <c r="F2352" s="13">
        <v>93128.77</v>
      </c>
      <c r="G2352" s="13">
        <v>5587.73</v>
      </c>
      <c r="H2352" s="13">
        <v>987.2</v>
      </c>
      <c r="I2352" s="13">
        <v>97.83</v>
      </c>
      <c r="J2352" s="13">
        <v>97827.13</v>
      </c>
      <c r="K2352" s="18" t="s">
        <v>32</v>
      </c>
      <c r="L2352" s="12">
        <v>120</v>
      </c>
      <c r="M2352" s="14">
        <v>899.37</v>
      </c>
      <c r="N2352" s="13">
        <v>0</v>
      </c>
      <c r="O2352" s="14">
        <v>0.01</v>
      </c>
      <c r="P2352" s="15">
        <v>118</v>
      </c>
      <c r="Q2352" s="13">
        <v>899.37</v>
      </c>
      <c r="R2352" s="13">
        <v>91823.57</v>
      </c>
      <c r="S2352" s="13">
        <v>97.83</v>
      </c>
      <c r="T2352" s="13">
        <v>4106.9799999999996</v>
      </c>
      <c r="U2352" s="13">
        <v>10097.27</v>
      </c>
      <c r="V2352" s="13">
        <v>0</v>
      </c>
      <c r="W2352" s="16">
        <v>0</v>
      </c>
      <c r="X2352" s="16">
        <v>0</v>
      </c>
      <c r="Y2352" s="17">
        <f>SUM(R2352:X2352)+N2352+O2352</f>
        <v>106125.66</v>
      </c>
      <c r="Z2352" s="17">
        <f>((P2352*Q2352)+O2352+N2352)-Y2352</f>
        <v>9.9999999947613105E-3</v>
      </c>
    </row>
    <row r="2353" spans="1:26" hidden="1" x14ac:dyDescent="0.25">
      <c r="A2353" s="10" t="s">
        <v>5457</v>
      </c>
      <c r="B2353" s="11">
        <v>44489</v>
      </c>
      <c r="C2353" s="12">
        <v>427481</v>
      </c>
      <c r="D2353" s="12" t="s">
        <v>5458</v>
      </c>
      <c r="E2353" s="11">
        <v>44489</v>
      </c>
      <c r="F2353" s="13">
        <v>76545.31</v>
      </c>
      <c r="G2353" s="13">
        <v>4592.72</v>
      </c>
      <c r="H2353" s="13">
        <v>811.38</v>
      </c>
      <c r="I2353" s="13">
        <v>80.41</v>
      </c>
      <c r="J2353" s="13">
        <v>80407.06</v>
      </c>
      <c r="K2353" s="18" t="s">
        <v>32</v>
      </c>
      <c r="L2353" s="12">
        <v>120</v>
      </c>
      <c r="M2353" s="14">
        <v>739.22</v>
      </c>
      <c r="N2353" s="13">
        <v>0</v>
      </c>
      <c r="O2353" s="14">
        <v>0</v>
      </c>
      <c r="P2353" s="15">
        <v>114</v>
      </c>
      <c r="Q2353" s="13">
        <v>739.22</v>
      </c>
      <c r="R2353" s="13">
        <v>75252.73</v>
      </c>
      <c r="S2353" s="13">
        <v>80.41</v>
      </c>
      <c r="T2353" s="13">
        <v>1377.82</v>
      </c>
      <c r="U2353" s="13">
        <v>8299.34</v>
      </c>
      <c r="V2353" s="13">
        <v>0</v>
      </c>
      <c r="W2353" s="16">
        <v>0</v>
      </c>
      <c r="X2353" s="16">
        <v>0</v>
      </c>
      <c r="Y2353" s="17">
        <f>SUM(R2353:X2353)+N2353+O2353</f>
        <v>85010.3</v>
      </c>
      <c r="Z2353" s="17">
        <f>((P2353*Q2353)+O2353+N2353)-Y2353</f>
        <v>-739.22000000000116</v>
      </c>
    </row>
    <row r="2354" spans="1:26" hidden="1" x14ac:dyDescent="0.25">
      <c r="A2354" s="10" t="s">
        <v>2645</v>
      </c>
      <c r="B2354" s="11">
        <v>44390</v>
      </c>
      <c r="C2354" s="12">
        <v>420804</v>
      </c>
      <c r="D2354" s="12" t="s">
        <v>2646</v>
      </c>
      <c r="E2354" s="11">
        <v>44390</v>
      </c>
      <c r="F2354" s="13">
        <v>93128.77</v>
      </c>
      <c r="G2354" s="13">
        <v>5587.73</v>
      </c>
      <c r="H2354" s="13">
        <v>2000</v>
      </c>
      <c r="I2354" s="13">
        <v>96.81</v>
      </c>
      <c r="J2354" s="13">
        <v>96813.31</v>
      </c>
      <c r="K2354" s="18" t="s">
        <v>32</v>
      </c>
      <c r="L2354" s="12">
        <v>120</v>
      </c>
      <c r="M2354" s="14">
        <v>890.05</v>
      </c>
      <c r="N2354" s="13">
        <v>0</v>
      </c>
      <c r="O2354" s="14">
        <v>0</v>
      </c>
      <c r="P2354" s="15">
        <v>110</v>
      </c>
      <c r="Q2354" s="13">
        <v>985.4</v>
      </c>
      <c r="R2354" s="13">
        <v>88254.65</v>
      </c>
      <c r="S2354" s="13">
        <v>92.61</v>
      </c>
      <c r="T2354" s="13">
        <v>0</v>
      </c>
      <c r="U2354" s="13">
        <v>9558.24</v>
      </c>
      <c r="V2354" s="13">
        <v>9368.5499999999993</v>
      </c>
      <c r="W2354" s="16">
        <v>9.81</v>
      </c>
      <c r="X2354" s="16">
        <v>1014.79</v>
      </c>
      <c r="Y2354" s="17">
        <f>SUM(R2354:X2354)+N2354+O2354</f>
        <v>108298.65</v>
      </c>
      <c r="Z2354" s="17">
        <f>((P2354*Q2354)+O2354+N2354)-Y2354</f>
        <v>95.350000000005821</v>
      </c>
    </row>
    <row r="2355" spans="1:26" hidden="1" x14ac:dyDescent="0.25">
      <c r="A2355" s="10" t="s">
        <v>2091</v>
      </c>
      <c r="B2355" s="11">
        <v>44364</v>
      </c>
      <c r="C2355" s="12">
        <v>418761</v>
      </c>
      <c r="D2355" s="12" t="s">
        <v>2092</v>
      </c>
      <c r="E2355" s="11">
        <v>44364</v>
      </c>
      <c r="F2355" s="13">
        <v>104756.6</v>
      </c>
      <c r="G2355" s="13">
        <v>6285.4</v>
      </c>
      <c r="H2355" s="13">
        <v>1110.42</v>
      </c>
      <c r="I2355" s="13">
        <v>110.04</v>
      </c>
      <c r="J2355" s="13">
        <v>110041.62</v>
      </c>
      <c r="K2355" s="18" t="s">
        <v>32</v>
      </c>
      <c r="L2355" s="12">
        <v>120</v>
      </c>
      <c r="M2355" s="14">
        <v>1011.66</v>
      </c>
      <c r="N2355" s="13">
        <v>0</v>
      </c>
      <c r="O2355" s="14">
        <v>0</v>
      </c>
      <c r="P2355" s="15">
        <v>110</v>
      </c>
      <c r="Q2355" s="13">
        <v>1159.9100000000001</v>
      </c>
      <c r="R2355" s="13">
        <v>100217.38</v>
      </c>
      <c r="S2355" s="13">
        <v>106.16</v>
      </c>
      <c r="T2355" s="13">
        <v>0</v>
      </c>
      <c r="U2355" s="13">
        <v>10959.06</v>
      </c>
      <c r="V2355" s="13">
        <v>14552.59</v>
      </c>
      <c r="W2355" s="16">
        <v>15.26</v>
      </c>
      <c r="X2355" s="16">
        <v>1591.4</v>
      </c>
      <c r="Y2355" s="17">
        <f>SUM(R2355:X2355)+N2355+O2355</f>
        <v>127441.84999999999</v>
      </c>
      <c r="Z2355" s="17">
        <f>((P2355*Q2355)+O2355+N2355)-Y2355</f>
        <v>148.25000000001455</v>
      </c>
    </row>
    <row r="2356" spans="1:26" hidden="1" x14ac:dyDescent="0.25">
      <c r="A2356" s="10" t="s">
        <v>7173</v>
      </c>
      <c r="B2356" s="11">
        <v>44557</v>
      </c>
      <c r="C2356" s="12">
        <v>431564</v>
      </c>
      <c r="D2356" s="12" t="s">
        <v>7174</v>
      </c>
      <c r="E2356" s="11">
        <v>44551</v>
      </c>
      <c r="F2356" s="13">
        <v>108948.08</v>
      </c>
      <c r="G2356" s="13">
        <v>6536.88</v>
      </c>
      <c r="H2356" s="13">
        <v>3464.55</v>
      </c>
      <c r="I2356" s="13">
        <v>112.13</v>
      </c>
      <c r="J2356" s="13">
        <v>112132.54</v>
      </c>
      <c r="K2356" s="18" t="s">
        <v>32</v>
      </c>
      <c r="L2356" s="12">
        <v>120</v>
      </c>
      <c r="M2356" s="14">
        <v>1030.8900000000001</v>
      </c>
      <c r="N2356" s="13">
        <v>0</v>
      </c>
      <c r="O2356" s="14">
        <v>0.01</v>
      </c>
      <c r="P2356" s="15">
        <v>114</v>
      </c>
      <c r="Q2356" s="13">
        <v>1030.8900000000001</v>
      </c>
      <c r="R2356" s="13">
        <v>106865.95</v>
      </c>
      <c r="S2356" s="13">
        <v>111.15</v>
      </c>
      <c r="T2356" s="13">
        <v>1961.06</v>
      </c>
      <c r="U2356" s="13">
        <v>11473.61</v>
      </c>
      <c r="V2356" s="13">
        <v>0</v>
      </c>
      <c r="W2356" s="16">
        <v>0</v>
      </c>
      <c r="X2356" s="16">
        <v>0</v>
      </c>
      <c r="Y2356" s="17">
        <f>SUM(R2356:X2356)+N2356+O2356</f>
        <v>120411.77999999998</v>
      </c>
      <c r="Z2356" s="17">
        <f>((P2356*Q2356)+O2356+N2356)-Y2356</f>
        <v>-2890.3099999999831</v>
      </c>
    </row>
    <row r="2357" spans="1:26" hidden="1" x14ac:dyDescent="0.25">
      <c r="A2357" s="10" t="s">
        <v>2647</v>
      </c>
      <c r="B2357" s="11">
        <v>44390</v>
      </c>
      <c r="C2357" s="12">
        <v>420809</v>
      </c>
      <c r="D2357" s="12" t="s">
        <v>2648</v>
      </c>
      <c r="E2357" s="11">
        <v>44390</v>
      </c>
      <c r="F2357" s="13">
        <v>89515.38</v>
      </c>
      <c r="G2357" s="13">
        <v>5370.92</v>
      </c>
      <c r="H2357" s="13">
        <v>1000</v>
      </c>
      <c r="I2357" s="13">
        <v>93.98</v>
      </c>
      <c r="J2357" s="13">
        <v>93980.28</v>
      </c>
      <c r="K2357" s="18" t="s">
        <v>32</v>
      </c>
      <c r="L2357" s="12">
        <v>120</v>
      </c>
      <c r="M2357" s="14">
        <v>864.01</v>
      </c>
      <c r="N2357" s="13">
        <v>0</v>
      </c>
      <c r="O2357" s="14">
        <v>0</v>
      </c>
      <c r="P2357" s="15">
        <v>111</v>
      </c>
      <c r="Q2357" s="13">
        <v>956.57</v>
      </c>
      <c r="R2357" s="13">
        <v>86367.97</v>
      </c>
      <c r="S2357" s="13">
        <v>91.52</v>
      </c>
      <c r="T2357" s="13">
        <v>0</v>
      </c>
      <c r="U2357" s="13">
        <v>9445.6200000000008</v>
      </c>
      <c r="V2357" s="13">
        <v>9085.15</v>
      </c>
      <c r="W2357" s="16">
        <v>9.81</v>
      </c>
      <c r="X2357" s="16">
        <v>994.08</v>
      </c>
      <c r="Y2357" s="17">
        <f>SUM(R2357:X2357)+N2357+O2357</f>
        <v>105994.15</v>
      </c>
      <c r="Z2357" s="17">
        <f>((P2357*Q2357)+O2357+N2357)-Y2357</f>
        <v>185.1200000000099</v>
      </c>
    </row>
    <row r="2358" spans="1:26" hidden="1" x14ac:dyDescent="0.25">
      <c r="A2358" s="10" t="s">
        <v>8117</v>
      </c>
      <c r="B2358" s="11">
        <v>44603</v>
      </c>
      <c r="C2358" s="12">
        <v>433166</v>
      </c>
      <c r="D2358" s="12" t="s">
        <v>8118</v>
      </c>
      <c r="E2358" s="11">
        <v>44602</v>
      </c>
      <c r="F2358" s="13">
        <v>93128.77</v>
      </c>
      <c r="G2358" s="13">
        <v>5587.73</v>
      </c>
      <c r="H2358" s="13">
        <v>4935.83</v>
      </c>
      <c r="I2358" s="13">
        <v>93.78</v>
      </c>
      <c r="J2358" s="13">
        <v>93874.45</v>
      </c>
      <c r="K2358" s="18" t="s">
        <v>32</v>
      </c>
      <c r="L2358" s="12">
        <v>120</v>
      </c>
      <c r="M2358" s="14">
        <v>863.03</v>
      </c>
      <c r="N2358" s="13">
        <v>0</v>
      </c>
      <c r="O2358" s="14">
        <v>0</v>
      </c>
      <c r="P2358" s="15">
        <v>118</v>
      </c>
      <c r="Q2358" s="13">
        <v>863.03</v>
      </c>
      <c r="R2358" s="13">
        <v>91216.45</v>
      </c>
      <c r="S2358" s="13">
        <v>93.78</v>
      </c>
      <c r="T2358" s="13">
        <v>1676.32</v>
      </c>
      <c r="U2358" s="13">
        <v>9689.15</v>
      </c>
      <c r="V2358" s="13">
        <v>0</v>
      </c>
      <c r="W2358" s="16">
        <v>0</v>
      </c>
      <c r="X2358" s="16">
        <v>0</v>
      </c>
      <c r="Y2358" s="17">
        <f>SUM(R2358:X2358)+N2358+O2358</f>
        <v>102675.7</v>
      </c>
      <c r="Z2358" s="17">
        <f>((P2358*Q2358)+O2358+N2358)-Y2358</f>
        <v>-838.16000000000349</v>
      </c>
    </row>
    <row r="2359" spans="1:26" hidden="1" x14ac:dyDescent="0.25">
      <c r="A2359" s="10" t="s">
        <v>2707</v>
      </c>
      <c r="B2359" s="11">
        <v>44392</v>
      </c>
      <c r="C2359" s="12">
        <v>421010</v>
      </c>
      <c r="D2359" s="12" t="s">
        <v>2708</v>
      </c>
      <c r="E2359" s="11">
        <v>44391</v>
      </c>
      <c r="F2359" s="13">
        <v>93128.77</v>
      </c>
      <c r="G2359" s="13">
        <v>5587.73</v>
      </c>
      <c r="H2359" s="13">
        <v>1500</v>
      </c>
      <c r="I2359" s="13">
        <v>97.31</v>
      </c>
      <c r="J2359" s="13">
        <v>97313.81</v>
      </c>
      <c r="K2359" s="18" t="s">
        <v>32</v>
      </c>
      <c r="L2359" s="12">
        <v>120</v>
      </c>
      <c r="M2359" s="14">
        <v>894.65</v>
      </c>
      <c r="N2359" s="13">
        <v>0</v>
      </c>
      <c r="O2359" s="14">
        <v>0</v>
      </c>
      <c r="P2359" s="15">
        <v>109</v>
      </c>
      <c r="Q2359" s="13">
        <v>990.49</v>
      </c>
      <c r="R2359" s="13">
        <v>88710.95</v>
      </c>
      <c r="S2359" s="13">
        <v>92.21</v>
      </c>
      <c r="T2359" s="13">
        <v>0</v>
      </c>
      <c r="U2359" s="13">
        <v>9520.15</v>
      </c>
      <c r="V2359" s="13">
        <v>9416.51</v>
      </c>
      <c r="W2359" s="16">
        <v>9.81</v>
      </c>
      <c r="X2359" s="16">
        <v>1020.24</v>
      </c>
      <c r="Y2359" s="17">
        <f>SUM(R2359:X2359)+N2359+O2359</f>
        <v>108769.87</v>
      </c>
      <c r="Z2359" s="17">
        <f>((P2359*Q2359)+O2359+N2359)-Y2359</f>
        <v>-806.45999999999185</v>
      </c>
    </row>
    <row r="2360" spans="1:26" hidden="1" x14ac:dyDescent="0.25">
      <c r="A2360" s="10" t="s">
        <v>4303</v>
      </c>
      <c r="B2360" s="11">
        <v>44456</v>
      </c>
      <c r="C2360" s="12">
        <v>424863</v>
      </c>
      <c r="D2360" s="12" t="s">
        <v>4304</v>
      </c>
      <c r="E2360" s="11">
        <v>44449</v>
      </c>
      <c r="F2360" s="13">
        <v>113306.6</v>
      </c>
      <c r="G2360" s="13">
        <v>6798.4</v>
      </c>
      <c r="H2360" s="13">
        <v>1202</v>
      </c>
      <c r="I2360" s="13">
        <v>119.02</v>
      </c>
      <c r="J2360" s="13">
        <v>119022.02</v>
      </c>
      <c r="K2360" s="18" t="s">
        <v>32</v>
      </c>
      <c r="L2360" s="12">
        <v>120</v>
      </c>
      <c r="M2360" s="14">
        <v>1094.23</v>
      </c>
      <c r="N2360" s="13">
        <v>0</v>
      </c>
      <c r="O2360" s="14">
        <v>0</v>
      </c>
      <c r="P2360" s="15">
        <v>111</v>
      </c>
      <c r="Q2360" s="13">
        <v>1094.23</v>
      </c>
      <c r="R2360" s="13">
        <v>109381.36</v>
      </c>
      <c r="S2360" s="13">
        <v>115.9</v>
      </c>
      <c r="T2360" s="13">
        <v>0</v>
      </c>
      <c r="U2360" s="13">
        <v>11962.27</v>
      </c>
      <c r="V2360" s="13">
        <v>0</v>
      </c>
      <c r="W2360" s="16">
        <v>0</v>
      </c>
      <c r="X2360" s="16">
        <v>0</v>
      </c>
      <c r="Y2360" s="17">
        <f>SUM(R2360:X2360)+N2360+O2360</f>
        <v>121459.53</v>
      </c>
      <c r="Z2360" s="17">
        <f>((P2360*Q2360)+O2360+N2360)-Y2360</f>
        <v>0</v>
      </c>
    </row>
    <row r="2361" spans="1:26" hidden="1" x14ac:dyDescent="0.25">
      <c r="A2361" s="10" t="s">
        <v>6047</v>
      </c>
      <c r="B2361" s="11">
        <v>44504</v>
      </c>
      <c r="C2361" s="12">
        <v>428176</v>
      </c>
      <c r="D2361" s="12" t="s">
        <v>6048</v>
      </c>
      <c r="E2361" s="11">
        <v>44493</v>
      </c>
      <c r="F2361" s="13">
        <v>144137.51999999999</v>
      </c>
      <c r="G2361" s="13">
        <v>8648.25</v>
      </c>
      <c r="H2361" s="13">
        <v>3055.71</v>
      </c>
      <c r="I2361" s="13">
        <v>149.88</v>
      </c>
      <c r="J2361" s="13">
        <v>149879.94</v>
      </c>
      <c r="K2361" s="18" t="s">
        <v>32</v>
      </c>
      <c r="L2361" s="12">
        <v>120</v>
      </c>
      <c r="M2361" s="14">
        <v>1377.92</v>
      </c>
      <c r="N2361" s="13">
        <v>0</v>
      </c>
      <c r="O2361" s="14">
        <v>-0.01</v>
      </c>
      <c r="P2361" s="15">
        <v>113</v>
      </c>
      <c r="Q2361" s="13">
        <v>1377.92</v>
      </c>
      <c r="R2361" s="13">
        <v>140221.65</v>
      </c>
      <c r="S2361" s="13">
        <v>148.57</v>
      </c>
      <c r="T2361" s="13">
        <v>0</v>
      </c>
      <c r="U2361" s="13">
        <v>15334.75</v>
      </c>
      <c r="V2361" s="13">
        <v>0</v>
      </c>
      <c r="W2361" s="16">
        <v>0</v>
      </c>
      <c r="X2361" s="16">
        <v>0</v>
      </c>
      <c r="Y2361" s="17">
        <f>SUM(R2361:X2361)+N2361+O2361</f>
        <v>155704.95999999999</v>
      </c>
      <c r="Z2361" s="17">
        <f>((P2361*Q2361)+O2361+N2361)-Y2361</f>
        <v>-9.9999999802093953E-3</v>
      </c>
    </row>
    <row r="2362" spans="1:26" s="50" customFormat="1" x14ac:dyDescent="0.25">
      <c r="A2362" s="10" t="s">
        <v>10485</v>
      </c>
      <c r="B2362" s="11">
        <v>44734</v>
      </c>
      <c r="C2362" s="12">
        <v>436841</v>
      </c>
      <c r="D2362" s="12" t="s">
        <v>10486</v>
      </c>
      <c r="E2362" s="11">
        <v>44733</v>
      </c>
      <c r="F2362" s="13">
        <v>283018.87</v>
      </c>
      <c r="G2362" s="13">
        <v>16981.13</v>
      </c>
      <c r="H2362" s="53">
        <v>15000</v>
      </c>
      <c r="I2362" s="13">
        <v>285.29000000000002</v>
      </c>
      <c r="J2362" s="13">
        <v>285285.28999999998</v>
      </c>
      <c r="K2362" s="18" t="s">
        <v>32</v>
      </c>
      <c r="L2362" s="12">
        <v>120</v>
      </c>
      <c r="M2362" s="52">
        <v>2622.76</v>
      </c>
      <c r="N2362" s="13">
        <v>0</v>
      </c>
      <c r="O2362" s="14">
        <v>0</v>
      </c>
      <c r="P2362" s="15">
        <v>120</v>
      </c>
      <c r="Q2362" s="51">
        <v>2622.76</v>
      </c>
      <c r="R2362" s="13">
        <v>277358.49</v>
      </c>
      <c r="S2362" s="13">
        <v>285.29000000000002</v>
      </c>
      <c r="T2362" s="13">
        <v>7641.51</v>
      </c>
      <c r="U2362" s="13">
        <v>29445.91</v>
      </c>
      <c r="V2362" s="13">
        <v>0</v>
      </c>
      <c r="W2362" s="16">
        <v>0</v>
      </c>
      <c r="X2362" s="16">
        <v>0</v>
      </c>
      <c r="Y2362" s="17">
        <f>SUM(R2362:X2362)+N2362+O2362</f>
        <v>314731.19999999995</v>
      </c>
      <c r="Z2362" s="17">
        <f>((P2362*Q2362)+O2362+N2362)-Y2362</f>
        <v>0</v>
      </c>
    </row>
    <row r="2363" spans="1:26" hidden="1" x14ac:dyDescent="0.25">
      <c r="A2363" s="10" t="s">
        <v>1847</v>
      </c>
      <c r="B2363" s="11">
        <v>44355</v>
      </c>
      <c r="C2363" s="12">
        <v>418851</v>
      </c>
      <c r="D2363" s="12" t="s">
        <v>1848</v>
      </c>
      <c r="E2363" s="11">
        <v>44355</v>
      </c>
      <c r="F2363" s="13">
        <v>86102.83</v>
      </c>
      <c r="G2363" s="13">
        <v>5166.17</v>
      </c>
      <c r="H2363" s="13">
        <v>1825.38</v>
      </c>
      <c r="I2363" s="13">
        <v>89.53</v>
      </c>
      <c r="J2363" s="13">
        <v>89533.15</v>
      </c>
      <c r="K2363" s="18" t="s">
        <v>32</v>
      </c>
      <c r="L2363" s="12">
        <v>120</v>
      </c>
      <c r="M2363" s="14">
        <v>823.12</v>
      </c>
      <c r="N2363" s="13">
        <v>0</v>
      </c>
      <c r="O2363" s="14">
        <v>0</v>
      </c>
      <c r="P2363" s="15">
        <v>107</v>
      </c>
      <c r="Q2363" s="13">
        <v>943.74</v>
      </c>
      <c r="R2363" s="13">
        <v>79392.179999999993</v>
      </c>
      <c r="S2363" s="13">
        <v>83.29</v>
      </c>
      <c r="T2363" s="13">
        <v>0</v>
      </c>
      <c r="U2363" s="13">
        <v>8598.3700000000008</v>
      </c>
      <c r="V2363" s="13">
        <v>11634.11</v>
      </c>
      <c r="W2363" s="16">
        <v>11.76</v>
      </c>
      <c r="X2363" s="16">
        <v>1260.47</v>
      </c>
      <c r="Y2363" s="17">
        <f>SUM(R2363:X2363)+N2363+O2363</f>
        <v>100980.17999999998</v>
      </c>
      <c r="Z2363" s="17">
        <f>((P2363*Q2363)+O2363+N2363)-Y2363</f>
        <v>0</v>
      </c>
    </row>
    <row r="2364" spans="1:26" hidden="1" x14ac:dyDescent="0.25">
      <c r="A2364" s="10" t="s">
        <v>3819</v>
      </c>
      <c r="B2364" s="11">
        <v>44439</v>
      </c>
      <c r="C2364" s="12">
        <v>423624</v>
      </c>
      <c r="D2364" s="12" t="s">
        <v>3820</v>
      </c>
      <c r="E2364" s="11">
        <v>44432</v>
      </c>
      <c r="F2364" s="13">
        <v>86102.83</v>
      </c>
      <c r="G2364" s="13">
        <v>5166.17</v>
      </c>
      <c r="H2364" s="13">
        <v>2000</v>
      </c>
      <c r="I2364" s="13">
        <v>89.36</v>
      </c>
      <c r="J2364" s="13">
        <v>89358.36</v>
      </c>
      <c r="K2364" s="18" t="s">
        <v>32</v>
      </c>
      <c r="L2364" s="12">
        <v>120</v>
      </c>
      <c r="M2364" s="14">
        <v>821.51</v>
      </c>
      <c r="N2364" s="13">
        <v>0</v>
      </c>
      <c r="O2364" s="14">
        <v>0</v>
      </c>
      <c r="P2364" s="15">
        <v>112</v>
      </c>
      <c r="Q2364" s="13">
        <v>821.51</v>
      </c>
      <c r="R2364" s="13">
        <v>83018.039999999994</v>
      </c>
      <c r="S2364" s="13">
        <v>86.28</v>
      </c>
      <c r="T2364" s="13">
        <v>0</v>
      </c>
      <c r="U2364" s="13">
        <v>8904.7999999999993</v>
      </c>
      <c r="V2364" s="13">
        <v>0</v>
      </c>
      <c r="W2364" s="16">
        <v>0</v>
      </c>
      <c r="X2364" s="16">
        <v>0</v>
      </c>
      <c r="Y2364" s="17">
        <f>SUM(R2364:X2364)+N2364+O2364</f>
        <v>92009.12</v>
      </c>
      <c r="Z2364" s="17">
        <f>((P2364*Q2364)+O2364+N2364)-Y2364</f>
        <v>0</v>
      </c>
    </row>
    <row r="2365" spans="1:26" hidden="1" x14ac:dyDescent="0.25">
      <c r="A2365" s="10" t="s">
        <v>3481</v>
      </c>
      <c r="B2365" s="11">
        <v>44425</v>
      </c>
      <c r="C2365" s="12">
        <v>422951</v>
      </c>
      <c r="D2365" s="12" t="s">
        <v>3482</v>
      </c>
      <c r="E2365" s="11">
        <v>44425</v>
      </c>
      <c r="F2365" s="13">
        <v>76545.31</v>
      </c>
      <c r="G2365" s="13">
        <v>4592.72</v>
      </c>
      <c r="H2365" s="13">
        <v>1622.76</v>
      </c>
      <c r="I2365" s="13">
        <v>79.59</v>
      </c>
      <c r="J2365" s="13">
        <v>79594.86</v>
      </c>
      <c r="K2365" s="18" t="s">
        <v>32</v>
      </c>
      <c r="L2365" s="12">
        <v>120</v>
      </c>
      <c r="M2365" s="14">
        <v>731.75</v>
      </c>
      <c r="N2365" s="13">
        <v>0</v>
      </c>
      <c r="O2365" s="14">
        <v>0</v>
      </c>
      <c r="P2365" s="15">
        <v>110</v>
      </c>
      <c r="Q2365" s="13">
        <v>731.75</v>
      </c>
      <c r="R2365" s="13">
        <v>73218.039999999994</v>
      </c>
      <c r="S2365" s="13">
        <v>76.14</v>
      </c>
      <c r="T2365" s="13">
        <v>0</v>
      </c>
      <c r="U2365" s="13">
        <v>7857.94</v>
      </c>
      <c r="V2365" s="13">
        <v>0</v>
      </c>
      <c r="W2365" s="16">
        <v>0</v>
      </c>
      <c r="X2365" s="16">
        <v>0</v>
      </c>
      <c r="Y2365" s="17">
        <f>SUM(R2365:X2365)+N2365+O2365</f>
        <v>81152.12</v>
      </c>
      <c r="Z2365" s="17">
        <f>((P2365*Q2365)+O2365+N2365)-Y2365</f>
        <v>-659.61999999999534</v>
      </c>
    </row>
    <row r="2366" spans="1:26" hidden="1" x14ac:dyDescent="0.25">
      <c r="A2366" s="10" t="s">
        <v>1813</v>
      </c>
      <c r="B2366" s="11">
        <v>44355</v>
      </c>
      <c r="C2366" s="12">
        <v>418737</v>
      </c>
      <c r="D2366" s="12" t="s">
        <v>1814</v>
      </c>
      <c r="E2366" s="11">
        <v>44354</v>
      </c>
      <c r="F2366" s="13">
        <v>90094.34</v>
      </c>
      <c r="G2366" s="13">
        <v>5405.66</v>
      </c>
      <c r="H2366" s="13">
        <v>8108.49</v>
      </c>
      <c r="I2366" s="13">
        <v>87.48</v>
      </c>
      <c r="J2366" s="13">
        <v>87478.99</v>
      </c>
      <c r="K2366" s="18" t="s">
        <v>32</v>
      </c>
      <c r="L2366" s="12">
        <v>120</v>
      </c>
      <c r="M2366" s="14">
        <v>804.24</v>
      </c>
      <c r="N2366" s="13">
        <v>0</v>
      </c>
      <c r="O2366" s="14">
        <v>0</v>
      </c>
      <c r="P2366" s="15">
        <v>108</v>
      </c>
      <c r="Q2366" s="13">
        <v>922.1</v>
      </c>
      <c r="R2366" s="13">
        <v>78652.39</v>
      </c>
      <c r="S2366" s="13">
        <v>78.72</v>
      </c>
      <c r="T2366" s="13">
        <v>0</v>
      </c>
      <c r="U2366" s="13">
        <v>8126.81</v>
      </c>
      <c r="V2366" s="13">
        <v>11525.75</v>
      </c>
      <c r="W2366" s="16">
        <v>11.88</v>
      </c>
      <c r="X2366" s="16">
        <v>1191.25</v>
      </c>
      <c r="Y2366" s="17">
        <f>SUM(R2366:X2366)+N2366+O2366</f>
        <v>99586.8</v>
      </c>
      <c r="Z2366" s="17">
        <f>((P2366*Q2366)+O2366+N2366)-Y2366</f>
        <v>0</v>
      </c>
    </row>
    <row r="2367" spans="1:26" hidden="1" x14ac:dyDescent="0.25">
      <c r="A2367" s="10" t="s">
        <v>5519</v>
      </c>
      <c r="B2367" s="11">
        <v>44494</v>
      </c>
      <c r="C2367" s="12">
        <v>428046</v>
      </c>
      <c r="D2367" s="12" t="s">
        <v>5520</v>
      </c>
      <c r="E2367" s="11">
        <v>44489</v>
      </c>
      <c r="F2367" s="13">
        <v>104756.6</v>
      </c>
      <c r="G2367" s="13">
        <v>6285.4</v>
      </c>
      <c r="H2367" s="13">
        <v>1110.42</v>
      </c>
      <c r="I2367" s="13">
        <v>110.04</v>
      </c>
      <c r="J2367" s="13">
        <v>110041.62</v>
      </c>
      <c r="K2367" s="18" t="s">
        <v>32</v>
      </c>
      <c r="L2367" s="12">
        <v>120</v>
      </c>
      <c r="M2367" s="14">
        <v>1011.66</v>
      </c>
      <c r="N2367" s="13">
        <v>0</v>
      </c>
      <c r="O2367" s="14">
        <v>0</v>
      </c>
      <c r="P2367" s="15">
        <v>114</v>
      </c>
      <c r="Q2367" s="13">
        <v>1011.66</v>
      </c>
      <c r="R2367" s="13">
        <v>102918.81</v>
      </c>
      <c r="S2367" s="13">
        <v>110.04</v>
      </c>
      <c r="T2367" s="13">
        <v>942.81</v>
      </c>
      <c r="U2367" s="13">
        <v>11357.58</v>
      </c>
      <c r="V2367" s="13">
        <v>0</v>
      </c>
      <c r="W2367" s="16">
        <v>0</v>
      </c>
      <c r="X2367" s="16">
        <v>0</v>
      </c>
      <c r="Y2367" s="17">
        <f>SUM(R2367:X2367)+N2367+O2367</f>
        <v>115329.23999999999</v>
      </c>
      <c r="Z2367" s="17">
        <f>((P2367*Q2367)+O2367+N2367)-Y2367</f>
        <v>0</v>
      </c>
    </row>
    <row r="2368" spans="1:26" hidden="1" x14ac:dyDescent="0.25">
      <c r="A2368" s="10" t="s">
        <v>5515</v>
      </c>
      <c r="B2368" s="11">
        <v>44494</v>
      </c>
      <c r="C2368" s="12">
        <v>428039</v>
      </c>
      <c r="D2368" s="12" t="s">
        <v>5516</v>
      </c>
      <c r="E2368" s="11">
        <v>44489</v>
      </c>
      <c r="F2368" s="13">
        <v>104756.6</v>
      </c>
      <c r="G2368" s="13">
        <v>6285.4</v>
      </c>
      <c r="H2368" s="13">
        <v>1110.42</v>
      </c>
      <c r="I2368" s="13">
        <v>110.04</v>
      </c>
      <c r="J2368" s="13">
        <v>110041.62</v>
      </c>
      <c r="K2368" s="18" t="s">
        <v>32</v>
      </c>
      <c r="L2368" s="12">
        <v>120</v>
      </c>
      <c r="M2368" s="14">
        <v>1011.66</v>
      </c>
      <c r="N2368" s="13">
        <v>0</v>
      </c>
      <c r="O2368" s="14">
        <v>0</v>
      </c>
      <c r="P2368" s="15">
        <v>114</v>
      </c>
      <c r="Q2368" s="13">
        <v>1011.66</v>
      </c>
      <c r="R2368" s="13">
        <v>102918.81</v>
      </c>
      <c r="S2368" s="13">
        <v>110.04</v>
      </c>
      <c r="T2368" s="13">
        <v>942.81</v>
      </c>
      <c r="U2368" s="13">
        <v>11357.58</v>
      </c>
      <c r="V2368" s="13">
        <v>0</v>
      </c>
      <c r="W2368" s="16">
        <v>0</v>
      </c>
      <c r="X2368" s="16">
        <v>0</v>
      </c>
      <c r="Y2368" s="17">
        <f>SUM(R2368:X2368)+N2368+O2368</f>
        <v>115329.23999999999</v>
      </c>
      <c r="Z2368" s="17">
        <f>((P2368*Q2368)+O2368+N2368)-Y2368</f>
        <v>0</v>
      </c>
    </row>
    <row r="2369" spans="1:26" hidden="1" x14ac:dyDescent="0.25">
      <c r="A2369" s="10" t="s">
        <v>4737</v>
      </c>
      <c r="B2369" s="11">
        <v>44467</v>
      </c>
      <c r="C2369" s="12">
        <v>426006</v>
      </c>
      <c r="D2369" s="12" t="s">
        <v>4738</v>
      </c>
      <c r="E2369" s="11">
        <v>44467</v>
      </c>
      <c r="F2369" s="13">
        <v>86102.83</v>
      </c>
      <c r="G2369" s="13">
        <v>5166.17</v>
      </c>
      <c r="H2369" s="13">
        <v>7749.25</v>
      </c>
      <c r="I2369" s="13">
        <v>83.6</v>
      </c>
      <c r="J2369" s="13">
        <v>83603.350000000006</v>
      </c>
      <c r="K2369" s="18" t="s">
        <v>32</v>
      </c>
      <c r="L2369" s="12">
        <v>120</v>
      </c>
      <c r="M2369" s="14">
        <v>768.6</v>
      </c>
      <c r="N2369" s="13">
        <v>0</v>
      </c>
      <c r="O2369" s="14">
        <v>0</v>
      </c>
      <c r="P2369" s="15">
        <v>112</v>
      </c>
      <c r="Q2369" s="13">
        <v>768.6</v>
      </c>
      <c r="R2369" s="13">
        <v>77951.83</v>
      </c>
      <c r="S2369" s="13">
        <v>78</v>
      </c>
      <c r="T2369" s="13">
        <v>0</v>
      </c>
      <c r="U2369" s="13">
        <v>8053.37</v>
      </c>
      <c r="V2369" s="13">
        <v>0</v>
      </c>
      <c r="W2369" s="16">
        <v>0</v>
      </c>
      <c r="X2369" s="16">
        <v>0</v>
      </c>
      <c r="Y2369" s="17">
        <f>SUM(R2369:X2369)+N2369+O2369</f>
        <v>86083.199999999997</v>
      </c>
      <c r="Z2369" s="17">
        <f>((P2369*Q2369)+O2369+N2369)-Y2369</f>
        <v>0</v>
      </c>
    </row>
    <row r="2370" spans="1:26" hidden="1" x14ac:dyDescent="0.25">
      <c r="A2370" s="10" t="s">
        <v>4855</v>
      </c>
      <c r="B2370" s="11">
        <v>44469</v>
      </c>
      <c r="C2370" s="12">
        <v>426494</v>
      </c>
      <c r="D2370" s="12" t="s">
        <v>4856</v>
      </c>
      <c r="E2370" s="11">
        <v>44469</v>
      </c>
      <c r="F2370" s="13">
        <v>86102.83</v>
      </c>
      <c r="G2370" s="13">
        <v>5166.17</v>
      </c>
      <c r="H2370" s="13">
        <v>912.69</v>
      </c>
      <c r="I2370" s="13">
        <v>90.45</v>
      </c>
      <c r="J2370" s="13">
        <v>90446.76</v>
      </c>
      <c r="K2370" s="18" t="s">
        <v>32</v>
      </c>
      <c r="L2370" s="12">
        <v>120</v>
      </c>
      <c r="M2370" s="14">
        <v>831.52</v>
      </c>
      <c r="N2370" s="13">
        <v>0</v>
      </c>
      <c r="O2370" s="14">
        <v>0</v>
      </c>
      <c r="P2370" s="15">
        <v>114</v>
      </c>
      <c r="Q2370" s="13">
        <v>831.52</v>
      </c>
      <c r="R2370" s="13">
        <v>85367.19</v>
      </c>
      <c r="S2370" s="13">
        <v>90.45</v>
      </c>
      <c r="T2370" s="13">
        <v>0</v>
      </c>
      <c r="U2370" s="13">
        <v>9335.64</v>
      </c>
      <c r="V2370" s="13">
        <v>0</v>
      </c>
      <c r="W2370" s="16">
        <v>0</v>
      </c>
      <c r="X2370" s="16">
        <v>0</v>
      </c>
      <c r="Y2370" s="17">
        <f>SUM(R2370:X2370)+N2370+O2370</f>
        <v>94793.279999999999</v>
      </c>
      <c r="Z2370" s="17">
        <f>((P2370*Q2370)+O2370+N2370)-Y2370</f>
        <v>0</v>
      </c>
    </row>
    <row r="2371" spans="1:26" hidden="1" x14ac:dyDescent="0.25">
      <c r="A2371" s="10" t="s">
        <v>6389</v>
      </c>
      <c r="B2371" s="11">
        <v>44519</v>
      </c>
      <c r="C2371" s="12">
        <v>429483</v>
      </c>
      <c r="D2371" s="12" t="s">
        <v>6390</v>
      </c>
      <c r="E2371" s="11">
        <v>44508</v>
      </c>
      <c r="F2371" s="13">
        <v>104756.6</v>
      </c>
      <c r="G2371" s="13">
        <v>6285.4</v>
      </c>
      <c r="H2371" s="13">
        <v>2220.84</v>
      </c>
      <c r="I2371" s="13">
        <v>108.93</v>
      </c>
      <c r="J2371" s="13">
        <v>108930.09</v>
      </c>
      <c r="K2371" s="18" t="s">
        <v>32</v>
      </c>
      <c r="L2371" s="12">
        <v>120</v>
      </c>
      <c r="M2371" s="14">
        <v>1001.45</v>
      </c>
      <c r="N2371" s="13">
        <v>0</v>
      </c>
      <c r="O2371" s="14">
        <v>0</v>
      </c>
      <c r="P2371" s="15">
        <v>113</v>
      </c>
      <c r="Q2371" s="13">
        <v>1001.45</v>
      </c>
      <c r="R2371" s="13">
        <v>102812.46</v>
      </c>
      <c r="S2371" s="13">
        <v>107.97</v>
      </c>
      <c r="T2371" s="13">
        <v>1885.62</v>
      </c>
      <c r="U2371" s="13">
        <v>11145.28</v>
      </c>
      <c r="V2371" s="13">
        <v>0</v>
      </c>
      <c r="W2371" s="16">
        <v>0</v>
      </c>
      <c r="X2371" s="16">
        <v>0</v>
      </c>
      <c r="Y2371" s="17">
        <f>SUM(R2371:X2371)+N2371+O2371</f>
        <v>115951.33</v>
      </c>
      <c r="Z2371" s="17">
        <f>((P2371*Q2371)+O2371+N2371)-Y2371</f>
        <v>-2787.4799999999959</v>
      </c>
    </row>
    <row r="2372" spans="1:26" hidden="1" x14ac:dyDescent="0.25">
      <c r="A2372" s="10" t="s">
        <v>5979</v>
      </c>
      <c r="B2372" s="11">
        <v>44500</v>
      </c>
      <c r="C2372" s="12">
        <v>429040</v>
      </c>
      <c r="D2372" s="12" t="s">
        <v>5980</v>
      </c>
      <c r="E2372" s="11">
        <v>44500</v>
      </c>
      <c r="F2372" s="13">
        <v>113306.6</v>
      </c>
      <c r="G2372" s="13">
        <v>6798.4</v>
      </c>
      <c r="H2372" s="13">
        <v>10197.59</v>
      </c>
      <c r="I2372" s="13">
        <v>110.02</v>
      </c>
      <c r="J2372" s="13">
        <v>110017.43</v>
      </c>
      <c r="K2372" s="18" t="s">
        <v>32</v>
      </c>
      <c r="L2372" s="12">
        <v>120</v>
      </c>
      <c r="M2372" s="14">
        <v>1011.44</v>
      </c>
      <c r="N2372" s="13">
        <v>0</v>
      </c>
      <c r="O2372" s="14">
        <v>0</v>
      </c>
      <c r="P2372" s="15">
        <v>113</v>
      </c>
      <c r="Q2372" s="13">
        <v>1011.6</v>
      </c>
      <c r="R2372" s="13">
        <v>104412.07</v>
      </c>
      <c r="S2372" s="13">
        <v>103.58</v>
      </c>
      <c r="T2372" s="13">
        <v>0</v>
      </c>
      <c r="U2372" s="13">
        <v>10787.59</v>
      </c>
      <c r="V2372" s="13">
        <v>-80.010000000000005</v>
      </c>
      <c r="W2372" s="16">
        <v>0</v>
      </c>
      <c r="X2372" s="16">
        <v>1.1100000000000001</v>
      </c>
      <c r="Y2372" s="17">
        <f>SUM(R2372:X2372)+N2372+O2372</f>
        <v>115224.34000000001</v>
      </c>
      <c r="Z2372" s="17">
        <f>((P2372*Q2372)+O2372+N2372)-Y2372</f>
        <v>-913.54000000000815</v>
      </c>
    </row>
    <row r="2373" spans="1:26" hidden="1" x14ac:dyDescent="0.25">
      <c r="A2373" s="10" t="s">
        <v>6231</v>
      </c>
      <c r="B2373" s="11">
        <v>44512</v>
      </c>
      <c r="C2373" s="12">
        <v>428448</v>
      </c>
      <c r="D2373" s="12" t="s">
        <v>6232</v>
      </c>
      <c r="E2373" s="11">
        <v>44496</v>
      </c>
      <c r="F2373" s="13">
        <v>104756.6</v>
      </c>
      <c r="G2373" s="13">
        <v>5085.3999999999996</v>
      </c>
      <c r="H2373" s="13">
        <v>1098.42</v>
      </c>
      <c r="I2373" s="13">
        <v>108.85</v>
      </c>
      <c r="J2373" s="13">
        <v>108852.43</v>
      </c>
      <c r="K2373" s="18" t="s">
        <v>32</v>
      </c>
      <c r="L2373" s="12">
        <v>120</v>
      </c>
      <c r="M2373" s="14">
        <v>1000.73</v>
      </c>
      <c r="N2373" s="13">
        <v>0</v>
      </c>
      <c r="O2373" s="14">
        <v>0</v>
      </c>
      <c r="P2373" s="15">
        <v>114</v>
      </c>
      <c r="Q2373" s="13">
        <v>1000.73</v>
      </c>
      <c r="R2373" s="13">
        <v>101976.39</v>
      </c>
      <c r="S2373" s="13">
        <v>108.85</v>
      </c>
      <c r="T2373" s="13">
        <v>1525.62</v>
      </c>
      <c r="U2373" s="13">
        <v>11235.17</v>
      </c>
      <c r="V2373" s="13">
        <v>0</v>
      </c>
      <c r="W2373" s="16">
        <v>0</v>
      </c>
      <c r="X2373" s="16">
        <v>0</v>
      </c>
      <c r="Y2373" s="17">
        <f>SUM(R2373:X2373)+N2373+O2373</f>
        <v>114846.03</v>
      </c>
      <c r="Z2373" s="17">
        <f>((P2373*Q2373)+O2373+N2373)-Y2373</f>
        <v>-762.80999999999767</v>
      </c>
    </row>
    <row r="2374" spans="1:26" hidden="1" x14ac:dyDescent="0.25">
      <c r="A2374" s="10" t="s">
        <v>3153</v>
      </c>
      <c r="B2374" s="11">
        <v>44408</v>
      </c>
      <c r="C2374" s="12">
        <v>422127</v>
      </c>
      <c r="D2374" s="12" t="s">
        <v>3154</v>
      </c>
      <c r="E2374" s="11">
        <v>44408</v>
      </c>
      <c r="F2374" s="13">
        <v>104756.6</v>
      </c>
      <c r="G2374" s="13">
        <v>6285.4</v>
      </c>
      <c r="H2374" s="13">
        <v>1111</v>
      </c>
      <c r="I2374" s="13">
        <v>110.04</v>
      </c>
      <c r="J2374" s="13">
        <v>110041.04</v>
      </c>
      <c r="K2374" s="18" t="s">
        <v>32</v>
      </c>
      <c r="L2374" s="12">
        <v>120</v>
      </c>
      <c r="M2374" s="14">
        <v>1011.66</v>
      </c>
      <c r="N2374" s="13">
        <v>0</v>
      </c>
      <c r="O2374" s="14">
        <v>0</v>
      </c>
      <c r="P2374" s="15">
        <v>110</v>
      </c>
      <c r="Q2374" s="13">
        <v>1120.03</v>
      </c>
      <c r="R2374" s="13">
        <v>100216.8</v>
      </c>
      <c r="S2374" s="13">
        <v>106.16</v>
      </c>
      <c r="T2374" s="13">
        <v>0</v>
      </c>
      <c r="U2374" s="13">
        <v>10959.64</v>
      </c>
      <c r="V2374" s="13">
        <v>10638.4</v>
      </c>
      <c r="W2374" s="16">
        <v>10.9</v>
      </c>
      <c r="X2374" s="16">
        <v>1163.03</v>
      </c>
      <c r="Y2374" s="17">
        <f>SUM(R2374:X2374)+N2374+O2374</f>
        <v>123094.93</v>
      </c>
      <c r="Z2374" s="17">
        <f>((P2374*Q2374)+O2374+N2374)-Y2374</f>
        <v>108.3700000000099</v>
      </c>
    </row>
    <row r="2375" spans="1:26" hidden="1" x14ac:dyDescent="0.25">
      <c r="A2375" s="10" t="s">
        <v>10135</v>
      </c>
      <c r="B2375" s="11">
        <v>44712</v>
      </c>
      <c r="C2375" s="12">
        <v>436402</v>
      </c>
      <c r="D2375" s="12" t="s">
        <v>10136</v>
      </c>
      <c r="E2375" s="11">
        <v>44712</v>
      </c>
      <c r="F2375" s="13">
        <v>78397.509999999995</v>
      </c>
      <c r="G2375" s="13">
        <v>4703.8500000000004</v>
      </c>
      <c r="H2375" s="13">
        <v>2495</v>
      </c>
      <c r="I2375" s="13">
        <v>80.61</v>
      </c>
      <c r="J2375" s="13">
        <v>80686.97</v>
      </c>
      <c r="K2375" s="18" t="s">
        <v>32</v>
      </c>
      <c r="L2375" s="12">
        <v>120</v>
      </c>
      <c r="M2375" s="14">
        <v>741.79</v>
      </c>
      <c r="N2375" s="13">
        <v>0</v>
      </c>
      <c r="O2375" s="14">
        <v>-0.01</v>
      </c>
      <c r="P2375" s="15">
        <v>120</v>
      </c>
      <c r="Q2375" s="13">
        <v>741.79</v>
      </c>
      <c r="R2375" s="13">
        <v>77149.03</v>
      </c>
      <c r="S2375" s="13">
        <v>80.61</v>
      </c>
      <c r="T2375" s="13">
        <v>3457.34</v>
      </c>
      <c r="U2375" s="13">
        <v>8327.83</v>
      </c>
      <c r="V2375" s="13">
        <v>0</v>
      </c>
      <c r="W2375" s="16">
        <v>0</v>
      </c>
      <c r="X2375" s="16">
        <v>0</v>
      </c>
      <c r="Y2375" s="17">
        <f>SUM(R2375:X2375)+N2375+O2375</f>
        <v>89014.8</v>
      </c>
      <c r="Z2375" s="17">
        <f>((P2375*Q2375)+O2375+N2375)-Y2375</f>
        <v>-1.0000000009313226E-2</v>
      </c>
    </row>
    <row r="2376" spans="1:26" hidden="1" x14ac:dyDescent="0.25">
      <c r="A2376" s="10" t="s">
        <v>4103</v>
      </c>
      <c r="B2376" s="11">
        <v>44453</v>
      </c>
      <c r="C2376" s="12">
        <v>424975</v>
      </c>
      <c r="D2376" s="12" t="s">
        <v>4104</v>
      </c>
      <c r="E2376" s="11">
        <v>44452</v>
      </c>
      <c r="F2376" s="13">
        <v>73600.47</v>
      </c>
      <c r="G2376" s="13">
        <v>4416.03</v>
      </c>
      <c r="H2376" s="13">
        <v>781</v>
      </c>
      <c r="I2376" s="13">
        <v>77.31</v>
      </c>
      <c r="J2376" s="13">
        <v>77312.81</v>
      </c>
      <c r="K2376" s="18" t="s">
        <v>32</v>
      </c>
      <c r="L2376" s="12">
        <v>120</v>
      </c>
      <c r="M2376" s="14">
        <v>710.77</v>
      </c>
      <c r="N2376" s="13">
        <v>0</v>
      </c>
      <c r="O2376" s="14">
        <v>0</v>
      </c>
      <c r="P2376" s="15">
        <v>111</v>
      </c>
      <c r="Q2376" s="13">
        <v>710.77</v>
      </c>
      <c r="R2376" s="13">
        <v>71690.7</v>
      </c>
      <c r="S2376" s="13">
        <v>75.27</v>
      </c>
      <c r="T2376" s="13">
        <v>0</v>
      </c>
      <c r="U2376" s="13">
        <v>7769.59</v>
      </c>
      <c r="V2376" s="13">
        <v>0</v>
      </c>
      <c r="W2376" s="16">
        <v>0</v>
      </c>
      <c r="X2376" s="16">
        <v>0</v>
      </c>
      <c r="Y2376" s="17">
        <f>SUM(R2376:X2376)+N2376+O2376</f>
        <v>79535.56</v>
      </c>
      <c r="Z2376" s="17">
        <f>((P2376*Q2376)+O2376+N2376)-Y2376</f>
        <v>-640.08999999999651</v>
      </c>
    </row>
    <row r="2377" spans="1:26" hidden="1" x14ac:dyDescent="0.25">
      <c r="A2377" s="10" t="s">
        <v>2047</v>
      </c>
      <c r="B2377" s="11">
        <v>44362</v>
      </c>
      <c r="C2377" s="12">
        <v>419012</v>
      </c>
      <c r="D2377" s="12" t="s">
        <v>2048</v>
      </c>
      <c r="E2377" s="11">
        <v>44362</v>
      </c>
      <c r="F2377" s="13">
        <v>73600.47</v>
      </c>
      <c r="G2377" s="13">
        <v>4416.03</v>
      </c>
      <c r="H2377" s="13">
        <v>800</v>
      </c>
      <c r="I2377" s="13">
        <v>77.290000000000006</v>
      </c>
      <c r="J2377" s="13">
        <v>77293.789999999994</v>
      </c>
      <c r="K2377" s="18" t="s">
        <v>32</v>
      </c>
      <c r="L2377" s="12">
        <v>120</v>
      </c>
      <c r="M2377" s="14">
        <v>710.6</v>
      </c>
      <c r="N2377" s="13">
        <v>0</v>
      </c>
      <c r="O2377" s="14">
        <v>0</v>
      </c>
      <c r="P2377" s="15">
        <v>107</v>
      </c>
      <c r="Q2377" s="13">
        <v>814.74</v>
      </c>
      <c r="R2377" s="13">
        <v>68473.320000000007</v>
      </c>
      <c r="S2377" s="13">
        <v>72.53</v>
      </c>
      <c r="T2377" s="13">
        <v>0</v>
      </c>
      <c r="U2377" s="13">
        <v>7488.35</v>
      </c>
      <c r="V2377" s="13">
        <v>10034.459999999999</v>
      </c>
      <c r="W2377" s="16">
        <v>10.7</v>
      </c>
      <c r="X2377" s="16">
        <v>1097.82</v>
      </c>
      <c r="Y2377" s="17">
        <f>SUM(R2377:X2377)+N2377+O2377</f>
        <v>87177.180000000008</v>
      </c>
      <c r="Z2377" s="17">
        <f>((P2377*Q2377)+O2377+N2377)-Y2377</f>
        <v>0</v>
      </c>
    </row>
    <row r="2378" spans="1:26" hidden="1" x14ac:dyDescent="0.25">
      <c r="A2378" s="10" t="s">
        <v>5627</v>
      </c>
      <c r="B2378" s="11">
        <v>44495</v>
      </c>
      <c r="C2378" s="12">
        <v>428121</v>
      </c>
      <c r="D2378" s="12" t="s">
        <v>5628</v>
      </c>
      <c r="E2378" s="11">
        <v>44491</v>
      </c>
      <c r="F2378" s="13">
        <v>71559.28</v>
      </c>
      <c r="G2378" s="13">
        <v>4293.5600000000004</v>
      </c>
      <c r="H2378" s="13">
        <v>760</v>
      </c>
      <c r="I2378" s="13">
        <v>75.17</v>
      </c>
      <c r="J2378" s="13">
        <v>75168.009999999995</v>
      </c>
      <c r="K2378" s="18" t="s">
        <v>32</v>
      </c>
      <c r="L2378" s="12">
        <v>120</v>
      </c>
      <c r="M2378" s="14">
        <v>691.05</v>
      </c>
      <c r="N2378" s="13">
        <v>0</v>
      </c>
      <c r="O2378" s="14">
        <v>0.01</v>
      </c>
      <c r="P2378" s="15">
        <v>114</v>
      </c>
      <c r="Q2378" s="13">
        <v>691.05</v>
      </c>
      <c r="R2378" s="13">
        <v>70302.5</v>
      </c>
      <c r="S2378" s="13">
        <v>75.17</v>
      </c>
      <c r="T2378" s="13">
        <v>1288.06</v>
      </c>
      <c r="U2378" s="13">
        <v>7757.99</v>
      </c>
      <c r="V2378" s="13">
        <v>0</v>
      </c>
      <c r="W2378" s="16">
        <v>0</v>
      </c>
      <c r="X2378" s="16">
        <v>0</v>
      </c>
      <c r="Y2378" s="17">
        <f>SUM(R2378:X2378)+N2378+O2378</f>
        <v>79423.73</v>
      </c>
      <c r="Z2378" s="17">
        <f>((P2378*Q2378)+O2378+N2378)-Y2378</f>
        <v>-644.02000000000407</v>
      </c>
    </row>
    <row r="2379" spans="1:26" hidden="1" x14ac:dyDescent="0.25">
      <c r="A2379" s="10" t="s">
        <v>9149</v>
      </c>
      <c r="B2379" s="11">
        <v>44663</v>
      </c>
      <c r="C2379" s="12">
        <v>434868</v>
      </c>
      <c r="D2379" s="12" t="s">
        <v>9150</v>
      </c>
      <c r="E2379" s="11">
        <v>44663</v>
      </c>
      <c r="F2379" s="13">
        <v>71559.28</v>
      </c>
      <c r="G2379" s="13">
        <v>4293.5600000000004</v>
      </c>
      <c r="H2379" s="13">
        <v>20000</v>
      </c>
      <c r="I2379" s="13">
        <v>55.85</v>
      </c>
      <c r="J2379" s="13">
        <v>55908.69</v>
      </c>
      <c r="K2379" s="18" t="s">
        <v>32</v>
      </c>
      <c r="L2379" s="12">
        <v>120</v>
      </c>
      <c r="M2379" s="14">
        <v>514</v>
      </c>
      <c r="N2379" s="13">
        <v>0</v>
      </c>
      <c r="O2379" s="14">
        <v>0</v>
      </c>
      <c r="P2379" s="15">
        <v>117</v>
      </c>
      <c r="Q2379" s="13">
        <v>514</v>
      </c>
      <c r="R2379" s="13">
        <v>54456.52</v>
      </c>
      <c r="S2379" s="13">
        <v>54.44</v>
      </c>
      <c r="T2379" s="13">
        <v>0</v>
      </c>
      <c r="U2379" s="13">
        <v>5627.04</v>
      </c>
      <c r="V2379" s="13">
        <v>0</v>
      </c>
      <c r="W2379" s="16">
        <v>0</v>
      </c>
      <c r="X2379" s="16">
        <v>0</v>
      </c>
      <c r="Y2379" s="17">
        <f>SUM(R2379:X2379)+N2379+O2379</f>
        <v>60138</v>
      </c>
      <c r="Z2379" s="17">
        <f>((P2379*Q2379)+O2379+N2379)-Y2379</f>
        <v>0</v>
      </c>
    </row>
    <row r="2380" spans="1:26" s="50" customFormat="1" x14ac:dyDescent="0.25">
      <c r="A2380" s="41" t="s">
        <v>10727</v>
      </c>
      <c r="B2380" s="42">
        <v>44742</v>
      </c>
      <c r="C2380" s="43">
        <v>436843</v>
      </c>
      <c r="D2380" s="43" t="s">
        <v>10728</v>
      </c>
      <c r="E2380" s="42">
        <v>44742</v>
      </c>
      <c r="F2380" s="44">
        <v>196208.49</v>
      </c>
      <c r="G2380" s="44">
        <v>11772.51</v>
      </c>
      <c r="H2380" s="53">
        <v>6239.43</v>
      </c>
      <c r="I2380" s="44">
        <v>201.94</v>
      </c>
      <c r="J2380" s="44">
        <v>201943.51</v>
      </c>
      <c r="K2380" s="45" t="s">
        <v>32</v>
      </c>
      <c r="L2380" s="43">
        <v>120</v>
      </c>
      <c r="M2380" s="52">
        <v>1856.56</v>
      </c>
      <c r="N2380" s="44">
        <v>0</v>
      </c>
      <c r="O2380" s="46">
        <v>-0.01</v>
      </c>
      <c r="P2380" s="47">
        <v>120</v>
      </c>
      <c r="Q2380" s="51">
        <v>1856.56</v>
      </c>
      <c r="R2380" s="44">
        <v>193088.78</v>
      </c>
      <c r="S2380" s="44">
        <v>201.94</v>
      </c>
      <c r="T2380" s="44">
        <v>8652.7999999999993</v>
      </c>
      <c r="U2380" s="44">
        <v>20843.689999999999</v>
      </c>
      <c r="V2380" s="44">
        <v>0</v>
      </c>
      <c r="W2380" s="48">
        <v>0</v>
      </c>
      <c r="X2380" s="48">
        <v>0</v>
      </c>
      <c r="Y2380" s="49">
        <f>SUM(R2380:X2380)+N2380+O2380</f>
        <v>222787.19999999998</v>
      </c>
      <c r="Z2380" s="49">
        <f>((P2380*Q2380)+O2380+N2380)-Y2380</f>
        <v>-1.0000000009313226E-2</v>
      </c>
    </row>
    <row r="2381" spans="1:26" s="50" customFormat="1" x14ac:dyDescent="0.25">
      <c r="A2381" s="10" t="s">
        <v>10487</v>
      </c>
      <c r="B2381" s="11">
        <v>44734</v>
      </c>
      <c r="C2381" s="12">
        <v>436845</v>
      </c>
      <c r="D2381" s="12" t="s">
        <v>10488</v>
      </c>
      <c r="E2381" s="11">
        <v>44734</v>
      </c>
      <c r="F2381" s="13">
        <v>93128.77</v>
      </c>
      <c r="G2381" s="13">
        <v>5587.73</v>
      </c>
      <c r="H2381" s="53">
        <v>4935.83</v>
      </c>
      <c r="I2381" s="13">
        <v>93.87</v>
      </c>
      <c r="J2381" s="13">
        <v>93874.54</v>
      </c>
      <c r="K2381" s="18" t="s">
        <v>32</v>
      </c>
      <c r="L2381" s="12">
        <v>120</v>
      </c>
      <c r="M2381" s="52">
        <v>863.03</v>
      </c>
      <c r="N2381" s="13">
        <v>0</v>
      </c>
      <c r="O2381" s="14">
        <v>0</v>
      </c>
      <c r="P2381" s="15">
        <v>120</v>
      </c>
      <c r="Q2381" s="51">
        <v>863.03</v>
      </c>
      <c r="R2381" s="13">
        <v>91266.19</v>
      </c>
      <c r="S2381" s="13">
        <v>93.87</v>
      </c>
      <c r="T2381" s="13">
        <v>2514.48</v>
      </c>
      <c r="U2381" s="13">
        <v>9689.06</v>
      </c>
      <c r="V2381" s="13">
        <v>0</v>
      </c>
      <c r="W2381" s="16">
        <v>0</v>
      </c>
      <c r="X2381" s="16">
        <v>0</v>
      </c>
      <c r="Y2381" s="17">
        <f>SUM(R2381:X2381)+N2381+O2381</f>
        <v>103563.59999999999</v>
      </c>
      <c r="Z2381" s="17">
        <f>((P2381*Q2381)+O2381+N2381)-Y2381</f>
        <v>0</v>
      </c>
    </row>
    <row r="2382" spans="1:26" hidden="1" x14ac:dyDescent="0.25">
      <c r="A2382" s="10" t="s">
        <v>9689</v>
      </c>
      <c r="B2382" s="11">
        <v>44681</v>
      </c>
      <c r="C2382" s="12">
        <v>435321</v>
      </c>
      <c r="D2382" s="12" t="s">
        <v>9690</v>
      </c>
      <c r="E2382" s="11">
        <v>44681</v>
      </c>
      <c r="F2382" s="13">
        <v>71559.28</v>
      </c>
      <c r="G2382" s="13">
        <v>4293.5600000000004</v>
      </c>
      <c r="H2382" s="13">
        <v>2275.59</v>
      </c>
      <c r="I2382" s="13">
        <v>73.58</v>
      </c>
      <c r="J2382" s="13">
        <v>73650.83</v>
      </c>
      <c r="K2382" s="18" t="s">
        <v>32</v>
      </c>
      <c r="L2382" s="12">
        <v>120</v>
      </c>
      <c r="M2382" s="14">
        <v>677.11</v>
      </c>
      <c r="N2382" s="13">
        <v>0</v>
      </c>
      <c r="O2382" s="14">
        <v>0.01</v>
      </c>
      <c r="P2382" s="15">
        <v>119</v>
      </c>
      <c r="Q2382" s="13">
        <v>677.11</v>
      </c>
      <c r="R2382" s="13">
        <v>70345.47</v>
      </c>
      <c r="S2382" s="13">
        <v>73.58</v>
      </c>
      <c r="T2382" s="13">
        <v>2554.66</v>
      </c>
      <c r="U2382" s="13">
        <v>7602.37</v>
      </c>
      <c r="V2382" s="13">
        <v>0</v>
      </c>
      <c r="W2382" s="16">
        <v>0</v>
      </c>
      <c r="X2382" s="16">
        <v>0</v>
      </c>
      <c r="Y2382" s="17">
        <f>SUM(R2382:X2382)+N2382+O2382</f>
        <v>80576.09</v>
      </c>
      <c r="Z2382" s="17">
        <f>((P2382*Q2382)+O2382+N2382)-Y2382</f>
        <v>9.9999999947613105E-3</v>
      </c>
    </row>
    <row r="2383" spans="1:26" hidden="1" x14ac:dyDescent="0.25">
      <c r="A2383" s="10" t="s">
        <v>9971</v>
      </c>
      <c r="B2383" s="11">
        <v>44705</v>
      </c>
      <c r="C2383" s="12">
        <v>436218</v>
      </c>
      <c r="D2383" s="12" t="s">
        <v>9972</v>
      </c>
      <c r="E2383" s="11">
        <v>44705</v>
      </c>
      <c r="F2383" s="13">
        <v>81444.14</v>
      </c>
      <c r="G2383" s="13">
        <v>4886.6499999999996</v>
      </c>
      <c r="H2383" s="13">
        <v>2590</v>
      </c>
      <c r="I2383" s="13">
        <v>83.74</v>
      </c>
      <c r="J2383" s="13">
        <v>83824.53</v>
      </c>
      <c r="K2383" s="18" t="s">
        <v>32</v>
      </c>
      <c r="L2383" s="12">
        <v>120</v>
      </c>
      <c r="M2383" s="14">
        <v>770.64</v>
      </c>
      <c r="N2383" s="13">
        <v>0</v>
      </c>
      <c r="O2383" s="14">
        <v>0</v>
      </c>
      <c r="P2383" s="15">
        <v>120</v>
      </c>
      <c r="Q2383" s="13">
        <v>770.64</v>
      </c>
      <c r="R2383" s="13">
        <v>80149.100000000006</v>
      </c>
      <c r="S2383" s="13">
        <v>83.74</v>
      </c>
      <c r="T2383" s="13">
        <v>3591.69</v>
      </c>
      <c r="U2383" s="13">
        <v>8652.27</v>
      </c>
      <c r="V2383" s="13">
        <v>0</v>
      </c>
      <c r="W2383" s="16">
        <v>0</v>
      </c>
      <c r="X2383" s="16">
        <v>0</v>
      </c>
      <c r="Y2383" s="17">
        <f>SUM(R2383:X2383)+N2383+O2383</f>
        <v>92476.800000000017</v>
      </c>
      <c r="Z2383" s="17">
        <f>((P2383*Q2383)+O2383+N2383)-Y2383</f>
        <v>0</v>
      </c>
    </row>
    <row r="2384" spans="1:26" hidden="1" x14ac:dyDescent="0.25">
      <c r="A2384" s="10" t="s">
        <v>1807</v>
      </c>
      <c r="B2384" s="11">
        <v>44355</v>
      </c>
      <c r="C2384" s="12">
        <v>418752</v>
      </c>
      <c r="D2384" s="12" t="s">
        <v>1808</v>
      </c>
      <c r="E2384" s="11">
        <v>44354</v>
      </c>
      <c r="F2384" s="13">
        <v>71559.28</v>
      </c>
      <c r="G2384" s="13">
        <v>4293.5600000000004</v>
      </c>
      <c r="H2384" s="13">
        <v>758.53</v>
      </c>
      <c r="I2384" s="13">
        <v>75.17</v>
      </c>
      <c r="J2384" s="13">
        <v>75169.48</v>
      </c>
      <c r="K2384" s="18" t="s">
        <v>32</v>
      </c>
      <c r="L2384" s="12">
        <v>120</v>
      </c>
      <c r="M2384" s="14">
        <v>691.07</v>
      </c>
      <c r="N2384" s="13">
        <v>0</v>
      </c>
      <c r="O2384" s="14">
        <v>0</v>
      </c>
      <c r="P2384" s="15">
        <v>110</v>
      </c>
      <c r="Q2384" s="13">
        <v>792.34</v>
      </c>
      <c r="R2384" s="13">
        <v>68458.490000000005</v>
      </c>
      <c r="S2384" s="13">
        <v>72.53</v>
      </c>
      <c r="T2384" s="13">
        <v>0</v>
      </c>
      <c r="U2384" s="13">
        <v>7486.68</v>
      </c>
      <c r="V2384" s="13">
        <v>9940.7999999999993</v>
      </c>
      <c r="W2384" s="16">
        <v>10.9</v>
      </c>
      <c r="X2384" s="16">
        <v>1086.73</v>
      </c>
      <c r="Y2384" s="17">
        <f>SUM(R2384:X2384)+N2384+O2384</f>
        <v>87056.13</v>
      </c>
      <c r="Z2384" s="17">
        <f>((P2384*Q2384)+O2384+N2384)-Y2384</f>
        <v>101.27000000000407</v>
      </c>
    </row>
    <row r="2385" spans="1:26" hidden="1" x14ac:dyDescent="0.25">
      <c r="A2385" s="10" t="s">
        <v>9567</v>
      </c>
      <c r="B2385" s="11">
        <v>44681</v>
      </c>
      <c r="C2385" s="12">
        <v>435560</v>
      </c>
      <c r="D2385" s="12" t="s">
        <v>9568</v>
      </c>
      <c r="E2385" s="11">
        <v>44681</v>
      </c>
      <c r="F2385" s="13">
        <v>75471.7</v>
      </c>
      <c r="G2385" s="13">
        <v>4528.3</v>
      </c>
      <c r="H2385" s="13">
        <v>4000</v>
      </c>
      <c r="I2385" s="13">
        <v>76</v>
      </c>
      <c r="J2385" s="13">
        <v>76076</v>
      </c>
      <c r="K2385" s="18" t="s">
        <v>32</v>
      </c>
      <c r="L2385" s="12">
        <v>120</v>
      </c>
      <c r="M2385" s="14">
        <v>699.4</v>
      </c>
      <c r="N2385" s="13">
        <v>0</v>
      </c>
      <c r="O2385" s="14">
        <v>-0.02</v>
      </c>
      <c r="P2385" s="15">
        <v>120</v>
      </c>
      <c r="Q2385" s="13">
        <v>699.4</v>
      </c>
      <c r="R2385" s="13">
        <v>73962.259999999995</v>
      </c>
      <c r="S2385" s="13">
        <v>76</v>
      </c>
      <c r="T2385" s="13">
        <v>2037.75</v>
      </c>
      <c r="U2385" s="13">
        <v>7852</v>
      </c>
      <c r="V2385" s="13">
        <v>0</v>
      </c>
      <c r="W2385" s="16">
        <v>0</v>
      </c>
      <c r="X2385" s="16">
        <v>0</v>
      </c>
      <c r="Y2385" s="17">
        <f>SUM(R2385:X2385)+N2385+O2385</f>
        <v>83927.989999999991</v>
      </c>
      <c r="Z2385" s="17">
        <f>((P2385*Q2385)+O2385+N2385)-Y2385</f>
        <v>-9.9999999947613105E-3</v>
      </c>
    </row>
    <row r="2386" spans="1:26" hidden="1" x14ac:dyDescent="0.25">
      <c r="A2386" s="10" t="s">
        <v>1379</v>
      </c>
      <c r="B2386" s="11">
        <v>44327</v>
      </c>
      <c r="C2386" s="12">
        <v>416778</v>
      </c>
      <c r="D2386" s="12" t="s">
        <v>1380</v>
      </c>
      <c r="E2386" s="11">
        <v>44326</v>
      </c>
      <c r="F2386" s="13">
        <v>69920.45</v>
      </c>
      <c r="G2386" s="13">
        <v>4195.2299999999996</v>
      </c>
      <c r="H2386" s="13">
        <v>741.16</v>
      </c>
      <c r="I2386" s="13">
        <v>73.45</v>
      </c>
      <c r="J2386" s="13">
        <v>73447.97</v>
      </c>
      <c r="K2386" s="18" t="s">
        <v>32</v>
      </c>
      <c r="L2386" s="12">
        <v>120</v>
      </c>
      <c r="M2386" s="14">
        <v>675.24</v>
      </c>
      <c r="N2386" s="13">
        <v>0</v>
      </c>
      <c r="O2386" s="14">
        <v>0</v>
      </c>
      <c r="P2386" s="15">
        <v>108</v>
      </c>
      <c r="Q2386" s="13">
        <v>774.96</v>
      </c>
      <c r="R2386" s="13">
        <v>65674.48</v>
      </c>
      <c r="S2386" s="13">
        <v>69.61</v>
      </c>
      <c r="T2386" s="13">
        <v>0</v>
      </c>
      <c r="U2386" s="13">
        <v>7181.83</v>
      </c>
      <c r="V2386" s="13">
        <v>9698.4</v>
      </c>
      <c r="W2386" s="16">
        <v>9.7200000000000006</v>
      </c>
      <c r="X2386" s="16">
        <v>1060.55</v>
      </c>
      <c r="Y2386" s="17">
        <f>SUM(R2386:X2386)+N2386+O2386</f>
        <v>83694.59</v>
      </c>
      <c r="Z2386" s="17">
        <f>((P2386*Q2386)+O2386+N2386)-Y2386</f>
        <v>1.0900000000110595</v>
      </c>
    </row>
    <row r="2387" spans="1:26" x14ac:dyDescent="0.25">
      <c r="A2387" s="10" t="s">
        <v>10639</v>
      </c>
      <c r="B2387" s="11">
        <v>44741</v>
      </c>
      <c r="C2387" s="12">
        <v>436847</v>
      </c>
      <c r="D2387" s="12" t="s">
        <v>10640</v>
      </c>
      <c r="E2387" s="11">
        <v>44741</v>
      </c>
      <c r="F2387" s="13">
        <v>313878.92</v>
      </c>
      <c r="G2387" s="13">
        <v>18832.740000000002</v>
      </c>
      <c r="H2387" s="53">
        <v>16635.580000000002</v>
      </c>
      <c r="I2387" s="13">
        <v>316.39</v>
      </c>
      <c r="J2387" s="13">
        <v>316392.46999999997</v>
      </c>
      <c r="K2387" s="18" t="s">
        <v>32</v>
      </c>
      <c r="L2387" s="12">
        <v>120</v>
      </c>
      <c r="M2387" s="52">
        <v>2908.74</v>
      </c>
      <c r="N2387" s="13">
        <v>0</v>
      </c>
      <c r="O2387" s="14">
        <v>0</v>
      </c>
      <c r="P2387" s="15">
        <v>120</v>
      </c>
      <c r="Q2387" s="51">
        <v>2908.74</v>
      </c>
      <c r="R2387" s="13">
        <v>307601.34999999998</v>
      </c>
      <c r="S2387" s="13">
        <v>316.39</v>
      </c>
      <c r="T2387" s="13">
        <v>8474.73</v>
      </c>
      <c r="U2387" s="13">
        <v>32656.33</v>
      </c>
      <c r="V2387" s="13">
        <v>0</v>
      </c>
      <c r="W2387" s="16">
        <v>0</v>
      </c>
      <c r="X2387" s="16">
        <v>0</v>
      </c>
      <c r="Y2387" s="17">
        <f>SUM(R2387:X2387)+N2387+O2387</f>
        <v>349048.8</v>
      </c>
      <c r="Z2387" s="17">
        <f>((P2387*Q2387)+O2387+N2387)-Y2387</f>
        <v>0</v>
      </c>
    </row>
    <row r="2388" spans="1:26" hidden="1" x14ac:dyDescent="0.25">
      <c r="A2388" s="10" t="s">
        <v>8957</v>
      </c>
      <c r="B2388" s="11">
        <v>44650</v>
      </c>
      <c r="C2388" s="12">
        <v>434406</v>
      </c>
      <c r="D2388" s="12" t="s">
        <v>8958</v>
      </c>
      <c r="E2388" s="11">
        <v>44645</v>
      </c>
      <c r="F2388" s="13">
        <v>70165.78</v>
      </c>
      <c r="G2388" s="13">
        <v>4209.95</v>
      </c>
      <c r="H2388" s="13">
        <v>3718.79</v>
      </c>
      <c r="I2388" s="13">
        <v>70.66</v>
      </c>
      <c r="J2388" s="13">
        <v>70727.600000000006</v>
      </c>
      <c r="K2388" s="18" t="s">
        <v>32</v>
      </c>
      <c r="L2388" s="12">
        <v>120</v>
      </c>
      <c r="M2388" s="14">
        <v>650.23</v>
      </c>
      <c r="N2388" s="13">
        <v>0</v>
      </c>
      <c r="O2388" s="14">
        <v>0.01</v>
      </c>
      <c r="P2388" s="15">
        <v>118</v>
      </c>
      <c r="Q2388" s="13">
        <v>650.23</v>
      </c>
      <c r="R2388" s="13">
        <v>68724.98</v>
      </c>
      <c r="S2388" s="13">
        <v>70.66</v>
      </c>
      <c r="T2388" s="13">
        <v>631.49</v>
      </c>
      <c r="U2388" s="13">
        <v>7300</v>
      </c>
      <c r="V2388" s="13">
        <v>0</v>
      </c>
      <c r="W2388" s="16">
        <v>0</v>
      </c>
      <c r="X2388" s="16">
        <v>0</v>
      </c>
      <c r="Y2388" s="17">
        <f>SUM(R2388:X2388)+N2388+O2388</f>
        <v>76727.14</v>
      </c>
      <c r="Z2388" s="17">
        <f>((P2388*Q2388)+O2388+N2388)-Y2388</f>
        <v>9.9999999947613105E-3</v>
      </c>
    </row>
    <row r="2389" spans="1:26" hidden="1" x14ac:dyDescent="0.25">
      <c r="A2389" s="10" t="s">
        <v>4765</v>
      </c>
      <c r="B2389" s="11">
        <v>44468</v>
      </c>
      <c r="C2389" s="12">
        <v>426293</v>
      </c>
      <c r="D2389" s="12" t="s">
        <v>4766</v>
      </c>
      <c r="E2389" s="11">
        <v>44466</v>
      </c>
      <c r="F2389" s="13">
        <v>71637.789999999994</v>
      </c>
      <c r="G2389" s="13">
        <v>4298.2700000000004</v>
      </c>
      <c r="H2389" s="13">
        <v>759.36</v>
      </c>
      <c r="I2389" s="13">
        <v>75.25</v>
      </c>
      <c r="J2389" s="13">
        <v>75251.95</v>
      </c>
      <c r="K2389" s="18" t="s">
        <v>32</v>
      </c>
      <c r="L2389" s="12">
        <v>120</v>
      </c>
      <c r="M2389" s="14">
        <v>691.83</v>
      </c>
      <c r="N2389" s="13">
        <v>0</v>
      </c>
      <c r="O2389" s="14">
        <v>0</v>
      </c>
      <c r="P2389" s="15">
        <v>111</v>
      </c>
      <c r="Q2389" s="13">
        <v>691.83</v>
      </c>
      <c r="R2389" s="13">
        <v>69156.63</v>
      </c>
      <c r="S2389" s="13">
        <v>73.27</v>
      </c>
      <c r="T2389" s="13">
        <v>0</v>
      </c>
      <c r="U2389" s="13">
        <v>7563.23</v>
      </c>
      <c r="V2389" s="13">
        <v>0</v>
      </c>
      <c r="W2389" s="16">
        <v>0</v>
      </c>
      <c r="X2389" s="16">
        <v>0</v>
      </c>
      <c r="Y2389" s="17">
        <f>SUM(R2389:X2389)+N2389+O2389</f>
        <v>76793.13</v>
      </c>
      <c r="Z2389" s="17">
        <f>((P2389*Q2389)+O2389+N2389)-Y2389</f>
        <v>0</v>
      </c>
    </row>
    <row r="2390" spans="1:26" hidden="1" x14ac:dyDescent="0.25">
      <c r="A2390" s="10" t="s">
        <v>2611</v>
      </c>
      <c r="B2390" s="11">
        <v>44390</v>
      </c>
      <c r="C2390" s="12">
        <v>420865</v>
      </c>
      <c r="D2390" s="12" t="s">
        <v>2612</v>
      </c>
      <c r="E2390" s="11">
        <v>44390</v>
      </c>
      <c r="F2390" s="13">
        <v>90024.48</v>
      </c>
      <c r="G2390" s="13">
        <v>5401.47</v>
      </c>
      <c r="H2390" s="13">
        <v>1500</v>
      </c>
      <c r="I2390" s="13">
        <v>94.02</v>
      </c>
      <c r="J2390" s="13">
        <v>94019.97</v>
      </c>
      <c r="K2390" s="18" t="s">
        <v>32</v>
      </c>
      <c r="L2390" s="12">
        <v>120</v>
      </c>
      <c r="M2390" s="14">
        <v>864.37</v>
      </c>
      <c r="N2390" s="13">
        <v>0</v>
      </c>
      <c r="O2390" s="14">
        <v>0</v>
      </c>
      <c r="P2390" s="15">
        <v>111</v>
      </c>
      <c r="Q2390" s="13">
        <v>956.97</v>
      </c>
      <c r="R2390" s="13">
        <v>86487.46</v>
      </c>
      <c r="S2390" s="13">
        <v>90.74</v>
      </c>
      <c r="T2390" s="13">
        <v>0</v>
      </c>
      <c r="U2390" s="13">
        <v>9366.8700000000008</v>
      </c>
      <c r="V2390" s="13">
        <v>9098.23</v>
      </c>
      <c r="W2390" s="16">
        <v>9.81</v>
      </c>
      <c r="X2390" s="16">
        <v>985.36</v>
      </c>
      <c r="Y2390" s="17">
        <f>SUM(R2390:X2390)+N2390+O2390</f>
        <v>106038.47</v>
      </c>
      <c r="Z2390" s="17">
        <f>((P2390*Q2390)+O2390+N2390)-Y2390</f>
        <v>185.19999999999709</v>
      </c>
    </row>
    <row r="2391" spans="1:26" hidden="1" x14ac:dyDescent="0.25">
      <c r="A2391" s="10" t="s">
        <v>1849</v>
      </c>
      <c r="B2391" s="11">
        <v>44355</v>
      </c>
      <c r="C2391" s="12">
        <v>418855</v>
      </c>
      <c r="D2391" s="12" t="s">
        <v>1850</v>
      </c>
      <c r="E2391" s="11">
        <v>44354</v>
      </c>
      <c r="F2391" s="13">
        <v>86442.13</v>
      </c>
      <c r="G2391" s="13">
        <v>5186.53</v>
      </c>
      <c r="H2391" s="13">
        <v>1000</v>
      </c>
      <c r="I2391" s="13">
        <v>90.72</v>
      </c>
      <c r="J2391" s="13">
        <v>90719.38</v>
      </c>
      <c r="K2391" s="18" t="s">
        <v>32</v>
      </c>
      <c r="L2391" s="12">
        <v>120</v>
      </c>
      <c r="M2391" s="14">
        <v>834.03</v>
      </c>
      <c r="N2391" s="13">
        <v>0</v>
      </c>
      <c r="O2391" s="14">
        <v>0</v>
      </c>
      <c r="P2391" s="15">
        <v>109</v>
      </c>
      <c r="Q2391" s="13">
        <v>956.25</v>
      </c>
      <c r="R2391" s="13">
        <v>81869.03</v>
      </c>
      <c r="S2391" s="13">
        <v>86.72</v>
      </c>
      <c r="T2391" s="13">
        <v>0</v>
      </c>
      <c r="U2391" s="13">
        <v>8953.52</v>
      </c>
      <c r="V2391" s="13">
        <v>11997.63</v>
      </c>
      <c r="W2391" s="16">
        <v>13.08</v>
      </c>
      <c r="X2391" s="16">
        <v>1312.36</v>
      </c>
      <c r="Y2391" s="17">
        <f>SUM(R2391:X2391)+N2391+O2391</f>
        <v>104232.34000000001</v>
      </c>
      <c r="Z2391" s="17">
        <f>((P2391*Q2391)+O2391+N2391)-Y2391</f>
        <v>-1.0900000000110595</v>
      </c>
    </row>
    <row r="2392" spans="1:26" hidden="1" x14ac:dyDescent="0.25">
      <c r="A2392" s="10" t="s">
        <v>9399</v>
      </c>
      <c r="B2392" s="11">
        <v>44677</v>
      </c>
      <c r="C2392" s="12">
        <v>435240</v>
      </c>
      <c r="D2392" s="12" t="s">
        <v>9400</v>
      </c>
      <c r="E2392" s="11">
        <v>44677</v>
      </c>
      <c r="F2392" s="13">
        <v>87735.85</v>
      </c>
      <c r="G2392" s="13">
        <v>5264.15</v>
      </c>
      <c r="H2392" s="13">
        <v>5500</v>
      </c>
      <c r="I2392" s="13">
        <v>87.5</v>
      </c>
      <c r="J2392" s="13">
        <v>87587.5</v>
      </c>
      <c r="K2392" s="18" t="s">
        <v>32</v>
      </c>
      <c r="L2392" s="12">
        <v>120</v>
      </c>
      <c r="M2392" s="14">
        <v>805.23</v>
      </c>
      <c r="N2392" s="13">
        <v>0</v>
      </c>
      <c r="O2392" s="14">
        <v>0</v>
      </c>
      <c r="P2392" s="15">
        <v>119</v>
      </c>
      <c r="Q2392" s="13">
        <v>805.23</v>
      </c>
      <c r="R2392" s="13">
        <v>85905.14</v>
      </c>
      <c r="S2392" s="13">
        <v>87.5</v>
      </c>
      <c r="T2392" s="13">
        <v>789.62</v>
      </c>
      <c r="U2392" s="13">
        <v>9040.1</v>
      </c>
      <c r="V2392" s="13">
        <v>0</v>
      </c>
      <c r="W2392" s="16">
        <v>0</v>
      </c>
      <c r="X2392" s="16">
        <v>0</v>
      </c>
      <c r="Y2392" s="17">
        <f>SUM(R2392:X2392)+N2392+O2392</f>
        <v>95822.36</v>
      </c>
      <c r="Z2392" s="17">
        <f>((P2392*Q2392)+O2392+N2392)-Y2392</f>
        <v>9.9999999947613105E-3</v>
      </c>
    </row>
    <row r="2393" spans="1:26" hidden="1" x14ac:dyDescent="0.25">
      <c r="A2393" s="10" t="s">
        <v>8009</v>
      </c>
      <c r="B2393" s="11">
        <v>44592</v>
      </c>
      <c r="C2393" s="12">
        <v>432317</v>
      </c>
      <c r="D2393" s="12" t="s">
        <v>8010</v>
      </c>
      <c r="E2393" s="11">
        <v>44592</v>
      </c>
      <c r="F2393" s="13">
        <v>93128.77</v>
      </c>
      <c r="G2393" s="13">
        <v>5587.73</v>
      </c>
      <c r="H2393" s="13">
        <v>4935.83</v>
      </c>
      <c r="I2393" s="13">
        <v>93.87</v>
      </c>
      <c r="J2393" s="13">
        <v>93874.54</v>
      </c>
      <c r="K2393" s="18" t="s">
        <v>32</v>
      </c>
      <c r="L2393" s="12">
        <v>120</v>
      </c>
      <c r="M2393" s="14">
        <v>863.03</v>
      </c>
      <c r="N2393" s="13">
        <v>0</v>
      </c>
      <c r="O2393" s="14">
        <v>0</v>
      </c>
      <c r="P2393" s="15">
        <v>116</v>
      </c>
      <c r="Q2393" s="13">
        <v>863.03</v>
      </c>
      <c r="R2393" s="13">
        <v>90412.160000000003</v>
      </c>
      <c r="S2393" s="13">
        <v>93.07</v>
      </c>
      <c r="T2393" s="13">
        <v>838.16</v>
      </c>
      <c r="U2393" s="13">
        <v>9606.25</v>
      </c>
      <c r="V2393" s="13">
        <v>0</v>
      </c>
      <c r="W2393" s="16">
        <v>0</v>
      </c>
      <c r="X2393" s="16">
        <v>0</v>
      </c>
      <c r="Y2393" s="17">
        <f>SUM(R2393:X2393)+N2393+O2393</f>
        <v>100949.64000000001</v>
      </c>
      <c r="Z2393" s="17">
        <f>((P2393*Q2393)+O2393+N2393)-Y2393</f>
        <v>-838.16000000001804</v>
      </c>
    </row>
    <row r="2394" spans="1:26" hidden="1" x14ac:dyDescent="0.25">
      <c r="A2394" s="10" t="s">
        <v>8811</v>
      </c>
      <c r="B2394" s="11">
        <v>44645</v>
      </c>
      <c r="C2394" s="12">
        <v>434338</v>
      </c>
      <c r="D2394" s="12" t="s">
        <v>8812</v>
      </c>
      <c r="E2394" s="11">
        <v>44645</v>
      </c>
      <c r="F2394" s="13">
        <v>93128.77</v>
      </c>
      <c r="G2394" s="13">
        <v>5587.73</v>
      </c>
      <c r="H2394" s="13">
        <v>4935.83</v>
      </c>
      <c r="I2394" s="13">
        <v>93.78</v>
      </c>
      <c r="J2394" s="13">
        <v>93874.45</v>
      </c>
      <c r="K2394" s="18" t="s">
        <v>32</v>
      </c>
      <c r="L2394" s="12">
        <v>120</v>
      </c>
      <c r="M2394" s="14">
        <v>863.03</v>
      </c>
      <c r="N2394" s="13">
        <v>0</v>
      </c>
      <c r="O2394" s="14">
        <v>0</v>
      </c>
      <c r="P2394" s="15">
        <v>117</v>
      </c>
      <c r="Q2394" s="13">
        <v>863.03</v>
      </c>
      <c r="R2394" s="13">
        <v>91191.58</v>
      </c>
      <c r="S2394" s="13">
        <v>93.78</v>
      </c>
      <c r="T2394" s="13">
        <v>0</v>
      </c>
      <c r="U2394" s="13">
        <v>9689.15</v>
      </c>
      <c r="V2394" s="13">
        <v>0</v>
      </c>
      <c r="W2394" s="16">
        <v>0</v>
      </c>
      <c r="X2394" s="16">
        <v>0</v>
      </c>
      <c r="Y2394" s="17">
        <f>SUM(R2394:X2394)+N2394+O2394</f>
        <v>100974.51</v>
      </c>
      <c r="Z2394" s="17">
        <f>((P2394*Q2394)+O2394+N2394)-Y2394</f>
        <v>0</v>
      </c>
    </row>
    <row r="2395" spans="1:26" hidden="1" x14ac:dyDescent="0.25">
      <c r="A2395" s="10" t="s">
        <v>1193</v>
      </c>
      <c r="B2395" s="11">
        <v>44316</v>
      </c>
      <c r="C2395" s="12">
        <v>416075</v>
      </c>
      <c r="D2395" s="12" t="s">
        <v>1194</v>
      </c>
      <c r="E2395" s="11">
        <v>44316</v>
      </c>
      <c r="F2395" s="13">
        <v>79607.55</v>
      </c>
      <c r="G2395" s="13">
        <v>4776.45</v>
      </c>
      <c r="H2395" s="13">
        <v>7164.68</v>
      </c>
      <c r="I2395" s="13">
        <v>77.3</v>
      </c>
      <c r="J2395" s="13">
        <v>77296.62</v>
      </c>
      <c r="K2395" s="18" t="s">
        <v>32</v>
      </c>
      <c r="L2395" s="12">
        <v>120</v>
      </c>
      <c r="M2395" s="14">
        <v>710.62</v>
      </c>
      <c r="N2395" s="13">
        <v>0</v>
      </c>
      <c r="O2395" s="14">
        <v>0</v>
      </c>
      <c r="P2395" s="15">
        <v>107</v>
      </c>
      <c r="Q2395" s="13">
        <v>825.18</v>
      </c>
      <c r="R2395" s="13">
        <v>68853.820000000007</v>
      </c>
      <c r="S2395" s="13">
        <v>68.98</v>
      </c>
      <c r="T2395" s="13">
        <v>0</v>
      </c>
      <c r="U2395" s="13">
        <v>7113.54</v>
      </c>
      <c r="V2395" s="13">
        <v>11100.18</v>
      </c>
      <c r="W2395" s="16">
        <v>10.69</v>
      </c>
      <c r="X2395" s="16">
        <v>1147.05</v>
      </c>
      <c r="Y2395" s="17">
        <f>SUM(R2395:X2395)+N2395+O2395</f>
        <v>88294.26</v>
      </c>
      <c r="Z2395" s="17">
        <f>((P2395*Q2395)+O2395+N2395)-Y2395</f>
        <v>0</v>
      </c>
    </row>
    <row r="2396" spans="1:26" hidden="1" x14ac:dyDescent="0.25">
      <c r="A2396" s="10" t="s">
        <v>5263</v>
      </c>
      <c r="B2396" s="11">
        <v>44483</v>
      </c>
      <c r="C2396" s="12">
        <v>427265</v>
      </c>
      <c r="D2396" s="12" t="s">
        <v>5264</v>
      </c>
      <c r="E2396" s="11">
        <v>44480</v>
      </c>
      <c r="F2396" s="13">
        <v>100692.05</v>
      </c>
      <c r="G2396" s="13">
        <v>6041.52</v>
      </c>
      <c r="H2396" s="13">
        <v>1400</v>
      </c>
      <c r="I2396" s="13">
        <v>105.44</v>
      </c>
      <c r="J2396" s="13">
        <v>105439.01</v>
      </c>
      <c r="K2396" s="18" t="s">
        <v>32</v>
      </c>
      <c r="L2396" s="12">
        <v>120</v>
      </c>
      <c r="M2396" s="14">
        <v>969.35</v>
      </c>
      <c r="N2396" s="13">
        <v>0</v>
      </c>
      <c r="O2396" s="14">
        <v>-0.01</v>
      </c>
      <c r="P2396" s="15">
        <v>112</v>
      </c>
      <c r="Q2396" s="13">
        <v>969.35</v>
      </c>
      <c r="R2396" s="13">
        <v>98548.13</v>
      </c>
      <c r="S2396" s="13">
        <v>104.51</v>
      </c>
      <c r="T2396" s="13">
        <v>1812.46</v>
      </c>
      <c r="U2396" s="13">
        <v>10786.68</v>
      </c>
      <c r="V2396" s="13">
        <v>0</v>
      </c>
      <c r="W2396" s="16">
        <v>0</v>
      </c>
      <c r="X2396" s="16">
        <v>0</v>
      </c>
      <c r="Y2396" s="17">
        <f>SUM(R2396:X2396)+N2396+O2396</f>
        <v>111251.77</v>
      </c>
      <c r="Z2396" s="17">
        <f>((P2396*Q2396)+O2396+N2396)-Y2396</f>
        <v>-2684.5800000000017</v>
      </c>
    </row>
    <row r="2397" spans="1:26" hidden="1" x14ac:dyDescent="0.25">
      <c r="A2397" s="10" t="s">
        <v>9043</v>
      </c>
      <c r="B2397" s="11">
        <v>44651</v>
      </c>
      <c r="C2397" s="12">
        <v>434622</v>
      </c>
      <c r="D2397" s="12" t="s">
        <v>9044</v>
      </c>
      <c r="E2397" s="11">
        <v>44651</v>
      </c>
      <c r="F2397" s="13">
        <v>141509.43</v>
      </c>
      <c r="G2397" s="13">
        <v>8490.57</v>
      </c>
      <c r="H2397" s="13">
        <v>4500</v>
      </c>
      <c r="I2397" s="13">
        <v>145.5</v>
      </c>
      <c r="J2397" s="13">
        <v>145645.5</v>
      </c>
      <c r="K2397" s="18" t="s">
        <v>32</v>
      </c>
      <c r="L2397" s="12">
        <v>120</v>
      </c>
      <c r="M2397" s="14">
        <v>1338.99</v>
      </c>
      <c r="N2397" s="13">
        <v>0</v>
      </c>
      <c r="O2397" s="14">
        <v>-0.01</v>
      </c>
      <c r="P2397" s="15">
        <v>118</v>
      </c>
      <c r="Q2397" s="13">
        <v>1338.99</v>
      </c>
      <c r="R2397" s="13">
        <v>139001.26</v>
      </c>
      <c r="S2397" s="13">
        <v>145.5</v>
      </c>
      <c r="T2397" s="13">
        <v>3820.77</v>
      </c>
      <c r="U2397" s="13">
        <v>15033.3</v>
      </c>
      <c r="V2397" s="13">
        <v>0</v>
      </c>
      <c r="W2397" s="16">
        <v>0</v>
      </c>
      <c r="X2397" s="16">
        <v>0</v>
      </c>
      <c r="Y2397" s="17">
        <f>SUM(R2397:X2397)+N2397+O2397</f>
        <v>158000.81999999998</v>
      </c>
      <c r="Z2397" s="17">
        <f>((P2397*Q2397)+O2397+N2397)-Y2397</f>
        <v>-9.9999999802093953E-3</v>
      </c>
    </row>
    <row r="2398" spans="1:26" hidden="1" x14ac:dyDescent="0.25">
      <c r="A2398" s="10" t="s">
        <v>3881</v>
      </c>
      <c r="B2398" s="11">
        <v>44439</v>
      </c>
      <c r="C2398" s="12">
        <v>423720</v>
      </c>
      <c r="D2398" s="12" t="s">
        <v>3882</v>
      </c>
      <c r="E2398" s="11">
        <v>44435</v>
      </c>
      <c r="F2398" s="13">
        <v>128428.72</v>
      </c>
      <c r="G2398" s="13">
        <v>7705.72</v>
      </c>
      <c r="H2398" s="13">
        <v>3500</v>
      </c>
      <c r="I2398" s="13">
        <v>132.77000000000001</v>
      </c>
      <c r="J2398" s="13">
        <v>132767.21</v>
      </c>
      <c r="K2398" s="18" t="s">
        <v>32</v>
      </c>
      <c r="L2398" s="12">
        <v>120</v>
      </c>
      <c r="M2398" s="14">
        <v>1220.5899999999999</v>
      </c>
      <c r="N2398" s="13">
        <v>0</v>
      </c>
      <c r="O2398" s="14">
        <v>0</v>
      </c>
      <c r="P2398" s="15">
        <v>111</v>
      </c>
      <c r="Q2398" s="13">
        <v>1220.5899999999999</v>
      </c>
      <c r="R2398" s="13">
        <v>123346.8</v>
      </c>
      <c r="S2398" s="13">
        <v>127.07</v>
      </c>
      <c r="T2398" s="13">
        <v>0</v>
      </c>
      <c r="U2398" s="13">
        <v>13112.94</v>
      </c>
      <c r="V2398" s="13">
        <v>0</v>
      </c>
      <c r="W2398" s="16">
        <v>0</v>
      </c>
      <c r="X2398" s="16">
        <v>0</v>
      </c>
      <c r="Y2398" s="17">
        <f>SUM(R2398:X2398)+N2398+O2398</f>
        <v>136586.81</v>
      </c>
      <c r="Z2398" s="17">
        <f>((P2398*Q2398)+O2398+N2398)-Y2398</f>
        <v>-1101.320000000007</v>
      </c>
    </row>
    <row r="2399" spans="1:26" hidden="1" x14ac:dyDescent="0.25">
      <c r="A2399" s="10" t="s">
        <v>10067</v>
      </c>
      <c r="B2399" s="11">
        <v>44711</v>
      </c>
      <c r="C2399" s="12">
        <v>436170</v>
      </c>
      <c r="D2399" s="12" t="s">
        <v>10068</v>
      </c>
      <c r="E2399" s="11">
        <v>44708</v>
      </c>
      <c r="F2399" s="13">
        <v>86411.08</v>
      </c>
      <c r="G2399" s="13">
        <v>5184.66</v>
      </c>
      <c r="H2399" s="13">
        <v>6411.7</v>
      </c>
      <c r="I2399" s="13">
        <v>85.18</v>
      </c>
      <c r="J2399" s="13">
        <v>85269.22</v>
      </c>
      <c r="K2399" s="18" t="s">
        <v>32</v>
      </c>
      <c r="L2399" s="12">
        <v>120</v>
      </c>
      <c r="M2399" s="14">
        <v>783.92</v>
      </c>
      <c r="N2399" s="13">
        <v>0</v>
      </c>
      <c r="O2399" s="14">
        <v>0</v>
      </c>
      <c r="P2399" s="15">
        <v>120</v>
      </c>
      <c r="Q2399" s="13">
        <v>783.92</v>
      </c>
      <c r="R2399" s="13">
        <v>84406.34</v>
      </c>
      <c r="S2399" s="13">
        <v>85.18</v>
      </c>
      <c r="T2399" s="13">
        <v>777.7</v>
      </c>
      <c r="U2399" s="13">
        <v>8801.18</v>
      </c>
      <c r="V2399" s="13">
        <v>0</v>
      </c>
      <c r="W2399" s="16">
        <v>0</v>
      </c>
      <c r="X2399" s="16">
        <v>0</v>
      </c>
      <c r="Y2399" s="17">
        <f>SUM(R2399:X2399)+N2399+O2399</f>
        <v>94070.399999999994</v>
      </c>
      <c r="Z2399" s="17">
        <f>((P2399*Q2399)+O2399+N2399)-Y2399</f>
        <v>0</v>
      </c>
    </row>
    <row r="2400" spans="1:26" hidden="1" x14ac:dyDescent="0.25">
      <c r="A2400" s="10" t="s">
        <v>5849</v>
      </c>
      <c r="B2400" s="11">
        <v>44500</v>
      </c>
      <c r="C2400" s="12">
        <v>428869</v>
      </c>
      <c r="D2400" s="12" t="s">
        <v>5850</v>
      </c>
      <c r="E2400" s="11">
        <v>44500</v>
      </c>
      <c r="F2400" s="13">
        <v>86920.19</v>
      </c>
      <c r="G2400" s="13">
        <v>5215.21</v>
      </c>
      <c r="H2400" s="13">
        <v>2000</v>
      </c>
      <c r="I2400" s="13">
        <v>90.23</v>
      </c>
      <c r="J2400" s="13">
        <v>90225.63</v>
      </c>
      <c r="K2400" s="18" t="s">
        <v>32</v>
      </c>
      <c r="L2400" s="12">
        <v>120</v>
      </c>
      <c r="M2400" s="14">
        <v>829.49</v>
      </c>
      <c r="N2400" s="13">
        <v>0</v>
      </c>
      <c r="O2400" s="14">
        <v>0</v>
      </c>
      <c r="P2400" s="15">
        <v>114</v>
      </c>
      <c r="Q2400" s="13">
        <v>829.49</v>
      </c>
      <c r="R2400" s="13">
        <v>85158.46</v>
      </c>
      <c r="S2400" s="13">
        <v>90.23</v>
      </c>
      <c r="T2400" s="13">
        <v>782.28</v>
      </c>
      <c r="U2400" s="13">
        <v>9313.17</v>
      </c>
      <c r="V2400" s="13">
        <v>0</v>
      </c>
      <c r="W2400" s="16">
        <v>0</v>
      </c>
      <c r="X2400" s="16">
        <v>0</v>
      </c>
      <c r="Y2400" s="17">
        <f>SUM(R2400:X2400)+N2400+O2400</f>
        <v>95344.14</v>
      </c>
      <c r="Z2400" s="17">
        <f>((P2400*Q2400)+O2400+N2400)-Y2400</f>
        <v>-782.27999999999884</v>
      </c>
    </row>
    <row r="2401" spans="1:26" hidden="1" x14ac:dyDescent="0.25">
      <c r="A2401" s="10" t="s">
        <v>4129</v>
      </c>
      <c r="B2401" s="11">
        <v>44453</v>
      </c>
      <c r="C2401" s="12">
        <v>424819</v>
      </c>
      <c r="D2401" s="12" t="s">
        <v>4130</v>
      </c>
      <c r="E2401" s="11">
        <v>44453</v>
      </c>
      <c r="F2401" s="13">
        <v>111833.62</v>
      </c>
      <c r="G2401" s="13">
        <v>6710.02</v>
      </c>
      <c r="H2401" s="13">
        <v>1185.44</v>
      </c>
      <c r="I2401" s="13">
        <v>117.48</v>
      </c>
      <c r="J2401" s="13">
        <v>117475.68</v>
      </c>
      <c r="K2401" s="18" t="s">
        <v>32</v>
      </c>
      <c r="L2401" s="12">
        <v>120</v>
      </c>
      <c r="M2401" s="14">
        <v>1080.01</v>
      </c>
      <c r="N2401" s="13">
        <v>0</v>
      </c>
      <c r="O2401" s="14">
        <v>0</v>
      </c>
      <c r="P2401" s="15">
        <v>111</v>
      </c>
      <c r="Q2401" s="13">
        <v>1080.01</v>
      </c>
      <c r="R2401" s="13">
        <v>108932.9</v>
      </c>
      <c r="S2401" s="13">
        <v>114.39</v>
      </c>
      <c r="T2401" s="13">
        <v>0</v>
      </c>
      <c r="U2401" s="13">
        <v>11806.44</v>
      </c>
      <c r="V2401" s="13">
        <v>0</v>
      </c>
      <c r="W2401" s="16">
        <v>0</v>
      </c>
      <c r="X2401" s="16">
        <v>0</v>
      </c>
      <c r="Y2401" s="17">
        <f>SUM(R2401:X2401)+N2401+O2401</f>
        <v>120853.73</v>
      </c>
      <c r="Z2401" s="17">
        <f>((P2401*Q2401)+O2401+N2401)-Y2401</f>
        <v>-972.61999999999534</v>
      </c>
    </row>
    <row r="2402" spans="1:26" hidden="1" x14ac:dyDescent="0.25">
      <c r="A2402" s="10" t="s">
        <v>8563</v>
      </c>
      <c r="B2402" s="11">
        <v>44628</v>
      </c>
      <c r="C2402" s="12">
        <v>433943</v>
      </c>
      <c r="D2402" s="12" t="s">
        <v>8564</v>
      </c>
      <c r="E2402" s="11">
        <v>44628</v>
      </c>
      <c r="F2402" s="13">
        <v>115250.43</v>
      </c>
      <c r="G2402" s="13">
        <v>3853.7</v>
      </c>
      <c r="H2402" s="13">
        <v>3573.12</v>
      </c>
      <c r="I2402" s="13">
        <v>115.53</v>
      </c>
      <c r="J2402" s="13">
        <v>115646.54</v>
      </c>
      <c r="K2402" s="18" t="s">
        <v>32</v>
      </c>
      <c r="L2402" s="12">
        <v>120</v>
      </c>
      <c r="M2402" s="14">
        <v>1063.19</v>
      </c>
      <c r="N2402" s="13">
        <v>0</v>
      </c>
      <c r="O2402" s="14">
        <v>-0.02</v>
      </c>
      <c r="P2402" s="15">
        <v>117</v>
      </c>
      <c r="Q2402" s="13">
        <v>1063.19</v>
      </c>
      <c r="R2402" s="13">
        <v>111185.33</v>
      </c>
      <c r="S2402" s="13">
        <v>115.53</v>
      </c>
      <c r="T2402" s="13">
        <v>1695.64</v>
      </c>
      <c r="U2402" s="13">
        <v>11936.26</v>
      </c>
      <c r="V2402" s="13">
        <v>0</v>
      </c>
      <c r="W2402" s="16">
        <v>0</v>
      </c>
      <c r="X2402" s="16">
        <v>0</v>
      </c>
      <c r="Y2402" s="17">
        <f>SUM(R2402:X2402)+N2402+O2402</f>
        <v>124932.73999999999</v>
      </c>
      <c r="Z2402" s="17">
        <f>((P2402*Q2402)+O2402+N2402)-Y2402</f>
        <v>-539.52999999998428</v>
      </c>
    </row>
    <row r="2403" spans="1:26" hidden="1" x14ac:dyDescent="0.25">
      <c r="A2403" s="10" t="s">
        <v>3207</v>
      </c>
      <c r="B2403" s="11">
        <v>44408</v>
      </c>
      <c r="C2403" s="12">
        <v>421947</v>
      </c>
      <c r="D2403" s="12" t="s">
        <v>3208</v>
      </c>
      <c r="E2403" s="11">
        <v>44407</v>
      </c>
      <c r="F2403" s="13">
        <v>86824.18</v>
      </c>
      <c r="G2403" s="13">
        <v>5209.45</v>
      </c>
      <c r="H2403" s="13">
        <v>920.34</v>
      </c>
      <c r="I2403" s="13">
        <v>91.2</v>
      </c>
      <c r="J2403" s="13">
        <v>91204.49</v>
      </c>
      <c r="K2403" s="18" t="s">
        <v>32</v>
      </c>
      <c r="L2403" s="12">
        <v>120</v>
      </c>
      <c r="M2403" s="14">
        <v>838.49</v>
      </c>
      <c r="N2403" s="13">
        <v>0</v>
      </c>
      <c r="O2403" s="14">
        <v>0</v>
      </c>
      <c r="P2403" s="15">
        <v>110</v>
      </c>
      <c r="Q2403" s="13">
        <v>928.31</v>
      </c>
      <c r="R2403" s="13">
        <v>83061.91</v>
      </c>
      <c r="S2403" s="13">
        <v>88</v>
      </c>
      <c r="T2403" s="13">
        <v>0</v>
      </c>
      <c r="U2403" s="13">
        <v>9083.99</v>
      </c>
      <c r="V2403" s="13">
        <v>8897.9</v>
      </c>
      <c r="W2403" s="16">
        <v>9.9</v>
      </c>
      <c r="X2403" s="16">
        <v>973.5</v>
      </c>
      <c r="Y2403" s="17">
        <f>SUM(R2403:X2403)+N2403+O2403</f>
        <v>102115.2</v>
      </c>
      <c r="Z2403" s="17">
        <f>((P2403*Q2403)+O2403+N2403)-Y2403</f>
        <v>-1.1000000000058208</v>
      </c>
    </row>
    <row r="2404" spans="1:26" hidden="1" x14ac:dyDescent="0.25">
      <c r="A2404" s="10" t="s">
        <v>2867</v>
      </c>
      <c r="B2404" s="11">
        <v>44398</v>
      </c>
      <c r="C2404" s="12">
        <v>421422</v>
      </c>
      <c r="D2404" s="12" t="s">
        <v>2868</v>
      </c>
      <c r="E2404" s="11">
        <v>44397</v>
      </c>
      <c r="F2404" s="13">
        <v>89673.48</v>
      </c>
      <c r="G2404" s="13">
        <v>5380.41</v>
      </c>
      <c r="H2404" s="13">
        <v>950.55</v>
      </c>
      <c r="I2404" s="13">
        <v>94.2</v>
      </c>
      <c r="J2404" s="13">
        <v>94197.54</v>
      </c>
      <c r="K2404" s="18" t="s">
        <v>32</v>
      </c>
      <c r="L2404" s="12">
        <v>120</v>
      </c>
      <c r="M2404" s="14">
        <v>866</v>
      </c>
      <c r="N2404" s="13">
        <v>0</v>
      </c>
      <c r="O2404" s="14">
        <v>0</v>
      </c>
      <c r="P2404" s="15">
        <v>110</v>
      </c>
      <c r="Q2404" s="13">
        <v>958.77</v>
      </c>
      <c r="R2404" s="13">
        <v>85787.78</v>
      </c>
      <c r="S2404" s="13">
        <v>90.88</v>
      </c>
      <c r="T2404" s="13">
        <v>0</v>
      </c>
      <c r="U2404" s="13">
        <v>9381.34</v>
      </c>
      <c r="V2404" s="13">
        <v>9106.9500000000007</v>
      </c>
      <c r="W2404" s="16">
        <v>9.81</v>
      </c>
      <c r="X2404" s="16">
        <v>996.26</v>
      </c>
      <c r="Y2404" s="17">
        <f>SUM(R2404:X2404)+N2404+O2404</f>
        <v>105373.01999999999</v>
      </c>
      <c r="Z2404" s="17">
        <f>((P2404*Q2404)+O2404+N2404)-Y2404</f>
        <v>91.680000000007567</v>
      </c>
    </row>
    <row r="2405" spans="1:26" hidden="1" x14ac:dyDescent="0.25">
      <c r="A2405" s="10" t="s">
        <v>6641</v>
      </c>
      <c r="B2405" s="11">
        <v>44529</v>
      </c>
      <c r="C2405" s="12">
        <v>430647</v>
      </c>
      <c r="D2405" s="12" t="s">
        <v>6642</v>
      </c>
      <c r="E2405" s="11">
        <v>44529</v>
      </c>
      <c r="F2405" s="13">
        <v>109463.67</v>
      </c>
      <c r="G2405" s="13">
        <v>6567.82</v>
      </c>
      <c r="H2405" s="13">
        <v>2350</v>
      </c>
      <c r="I2405" s="13">
        <v>113.8</v>
      </c>
      <c r="J2405" s="13">
        <v>113795.29</v>
      </c>
      <c r="K2405" s="18" t="s">
        <v>32</v>
      </c>
      <c r="L2405" s="12">
        <v>120</v>
      </c>
      <c r="M2405" s="14">
        <v>1046.17</v>
      </c>
      <c r="N2405" s="13">
        <v>0</v>
      </c>
      <c r="O2405" s="14">
        <v>0.01</v>
      </c>
      <c r="P2405" s="15">
        <v>114</v>
      </c>
      <c r="Q2405" s="13">
        <v>1046.17</v>
      </c>
      <c r="R2405" s="13">
        <v>107404.46</v>
      </c>
      <c r="S2405" s="13">
        <v>113.8</v>
      </c>
      <c r="T2405" s="13">
        <v>985.17</v>
      </c>
      <c r="U2405" s="13">
        <v>11745.11</v>
      </c>
      <c r="V2405" s="13">
        <v>0</v>
      </c>
      <c r="W2405" s="16">
        <v>0</v>
      </c>
      <c r="X2405" s="16">
        <v>0</v>
      </c>
      <c r="Y2405" s="17">
        <f>SUM(R2405:X2405)+N2405+O2405</f>
        <v>120248.55</v>
      </c>
      <c r="Z2405" s="17">
        <f>((P2405*Q2405)+O2405+N2405)-Y2405</f>
        <v>-985.16000000000349</v>
      </c>
    </row>
    <row r="2406" spans="1:26" hidden="1" x14ac:dyDescent="0.25">
      <c r="A2406" s="10" t="s">
        <v>6049</v>
      </c>
      <c r="B2406" s="11">
        <v>44504</v>
      </c>
      <c r="C2406" s="12">
        <v>429194</v>
      </c>
      <c r="D2406" s="12" t="s">
        <v>6050</v>
      </c>
      <c r="E2406" s="11">
        <v>44504</v>
      </c>
      <c r="F2406" s="13">
        <v>89622.54</v>
      </c>
      <c r="G2406" s="13">
        <v>5377.35</v>
      </c>
      <c r="H2406" s="13">
        <v>4750</v>
      </c>
      <c r="I2406" s="13">
        <v>90.34</v>
      </c>
      <c r="J2406" s="13">
        <v>90340.23</v>
      </c>
      <c r="K2406" s="18" t="s">
        <v>32</v>
      </c>
      <c r="L2406" s="12">
        <v>120</v>
      </c>
      <c r="M2406" s="14">
        <v>830.54</v>
      </c>
      <c r="N2406" s="13">
        <v>0</v>
      </c>
      <c r="O2406" s="14">
        <v>0.01</v>
      </c>
      <c r="P2406" s="15">
        <v>113</v>
      </c>
      <c r="Q2406" s="13">
        <v>830.54</v>
      </c>
      <c r="R2406" s="13">
        <v>84757.98</v>
      </c>
      <c r="S2406" s="13">
        <v>87.26</v>
      </c>
      <c r="T2406" s="13">
        <v>0</v>
      </c>
      <c r="U2406" s="13">
        <v>9005.77</v>
      </c>
      <c r="V2406" s="13">
        <v>0</v>
      </c>
      <c r="W2406" s="16">
        <v>0</v>
      </c>
      <c r="X2406" s="16">
        <v>0</v>
      </c>
      <c r="Y2406" s="17">
        <f>SUM(R2406:X2406)+N2406+O2406</f>
        <v>93851.01999999999</v>
      </c>
      <c r="Z2406" s="17">
        <f>((P2406*Q2406)+O2406+N2406)-Y2406</f>
        <v>9.9999999947613105E-3</v>
      </c>
    </row>
    <row r="2407" spans="1:26" hidden="1" x14ac:dyDescent="0.25">
      <c r="A2407" s="10" t="s">
        <v>9467</v>
      </c>
      <c r="B2407" s="11">
        <v>44678</v>
      </c>
      <c r="C2407" s="12">
        <v>434992</v>
      </c>
      <c r="D2407" s="12" t="s">
        <v>9468</v>
      </c>
      <c r="E2407" s="11">
        <v>44676</v>
      </c>
      <c r="F2407" s="13">
        <v>104756.6</v>
      </c>
      <c r="G2407" s="13">
        <v>6285.4</v>
      </c>
      <c r="H2407" s="13">
        <v>3331.26</v>
      </c>
      <c r="I2407" s="13">
        <v>107.71</v>
      </c>
      <c r="J2407" s="13">
        <v>107818.45</v>
      </c>
      <c r="K2407" s="18" t="s">
        <v>32</v>
      </c>
      <c r="L2407" s="12">
        <v>120</v>
      </c>
      <c r="M2407" s="14">
        <v>991.23</v>
      </c>
      <c r="N2407" s="13">
        <v>0</v>
      </c>
      <c r="O2407" s="14">
        <v>0</v>
      </c>
      <c r="P2407" s="15">
        <v>118</v>
      </c>
      <c r="Q2407" s="13">
        <v>991.23</v>
      </c>
      <c r="R2407" s="13">
        <v>102899.85</v>
      </c>
      <c r="S2407" s="13">
        <v>107.71</v>
      </c>
      <c r="T2407" s="13">
        <v>2828.43</v>
      </c>
      <c r="U2407" s="13">
        <v>11129.15</v>
      </c>
      <c r="V2407" s="13">
        <v>0</v>
      </c>
      <c r="W2407" s="16">
        <v>0</v>
      </c>
      <c r="X2407" s="16">
        <v>0</v>
      </c>
      <c r="Y2407" s="17">
        <f>SUM(R2407:X2407)+N2407+O2407</f>
        <v>116965.14</v>
      </c>
      <c r="Z2407" s="17">
        <f>((P2407*Q2407)+O2407+N2407)-Y2407</f>
        <v>0</v>
      </c>
    </row>
    <row r="2408" spans="1:26" hidden="1" x14ac:dyDescent="0.25">
      <c r="A2408" s="10" t="s">
        <v>6817</v>
      </c>
      <c r="B2408" s="11">
        <v>44530</v>
      </c>
      <c r="C2408" s="12">
        <v>430768</v>
      </c>
      <c r="D2408" s="12" t="s">
        <v>6818</v>
      </c>
      <c r="E2408" s="11">
        <v>44530</v>
      </c>
      <c r="F2408" s="13">
        <v>225208.23</v>
      </c>
      <c r="G2408" s="13">
        <v>13512.49</v>
      </c>
      <c r="H2408" s="13">
        <v>2400</v>
      </c>
      <c r="I2408" s="13">
        <v>236.56</v>
      </c>
      <c r="J2408" s="13">
        <v>236557.28</v>
      </c>
      <c r="K2408" s="18" t="s">
        <v>32</v>
      </c>
      <c r="L2408" s="12">
        <v>120</v>
      </c>
      <c r="M2408" s="14">
        <v>2174.7800000000002</v>
      </c>
      <c r="N2408" s="13">
        <v>0</v>
      </c>
      <c r="O2408" s="14">
        <v>0.01</v>
      </c>
      <c r="P2408" s="15">
        <v>114</v>
      </c>
      <c r="Q2408" s="13">
        <v>2174.7800000000002</v>
      </c>
      <c r="R2408" s="13">
        <v>221393.07</v>
      </c>
      <c r="S2408" s="13">
        <v>236.56</v>
      </c>
      <c r="T2408" s="13">
        <v>6013.05</v>
      </c>
      <c r="U2408" s="13">
        <v>24416.32</v>
      </c>
      <c r="V2408" s="13">
        <v>0</v>
      </c>
      <c r="W2408" s="16">
        <v>0</v>
      </c>
      <c r="X2408" s="16">
        <v>0</v>
      </c>
      <c r="Y2408" s="17">
        <f>SUM(R2408:X2408)+N2408+O2408</f>
        <v>252059.01</v>
      </c>
      <c r="Z2408" s="17">
        <f>((P2408*Q2408)+O2408+N2408)-Y2408</f>
        <v>-4134.0799999999872</v>
      </c>
    </row>
    <row r="2409" spans="1:26" hidden="1" x14ac:dyDescent="0.25">
      <c r="A2409" s="10" t="s">
        <v>3235</v>
      </c>
      <c r="B2409" s="11">
        <v>44408</v>
      </c>
      <c r="C2409" s="12">
        <v>422259</v>
      </c>
      <c r="D2409" s="12" t="s">
        <v>3236</v>
      </c>
      <c r="E2409" s="11">
        <v>44408</v>
      </c>
      <c r="F2409" s="13">
        <v>149215.48000000001</v>
      </c>
      <c r="G2409" s="13">
        <v>8952.93</v>
      </c>
      <c r="H2409" s="13">
        <v>13429.39</v>
      </c>
      <c r="I2409" s="13">
        <v>144.88</v>
      </c>
      <c r="J2409" s="13">
        <v>144883.9</v>
      </c>
      <c r="K2409" s="18" t="s">
        <v>32</v>
      </c>
      <c r="L2409" s="12">
        <v>120</v>
      </c>
      <c r="M2409" s="14">
        <v>1331.99</v>
      </c>
      <c r="N2409" s="13">
        <v>0</v>
      </c>
      <c r="O2409" s="14">
        <v>0</v>
      </c>
      <c r="P2409" s="15">
        <v>110</v>
      </c>
      <c r="Q2409" s="13">
        <v>1474.68</v>
      </c>
      <c r="R2409" s="13">
        <v>132677.42000000001</v>
      </c>
      <c r="S2409" s="13">
        <v>132.78</v>
      </c>
      <c r="T2409" s="13">
        <v>0</v>
      </c>
      <c r="U2409" s="13">
        <v>13708.7</v>
      </c>
      <c r="V2409" s="13">
        <v>14213.1</v>
      </c>
      <c r="W2409" s="16">
        <v>14.3</v>
      </c>
      <c r="X2409" s="16">
        <v>1468.5</v>
      </c>
      <c r="Y2409" s="17">
        <f>SUM(R2409:X2409)+N2409+O2409</f>
        <v>162214.80000000002</v>
      </c>
      <c r="Z2409" s="17">
        <f>((P2409*Q2409)+O2409+N2409)-Y2409</f>
        <v>0</v>
      </c>
    </row>
    <row r="2410" spans="1:26" hidden="1" x14ac:dyDescent="0.25">
      <c r="A2410" s="10" t="s">
        <v>9371</v>
      </c>
      <c r="B2410" s="11">
        <v>44677</v>
      </c>
      <c r="C2410" s="12">
        <v>435369</v>
      </c>
      <c r="D2410" s="12" t="s">
        <v>9372</v>
      </c>
      <c r="E2410" s="11">
        <v>44677</v>
      </c>
      <c r="F2410" s="13">
        <v>116602.57</v>
      </c>
      <c r="G2410" s="13">
        <v>6996.15</v>
      </c>
      <c r="H2410" s="13">
        <v>9887.9</v>
      </c>
      <c r="I2410" s="13">
        <v>113.71</v>
      </c>
      <c r="J2410" s="13">
        <v>113824.53</v>
      </c>
      <c r="K2410" s="18" t="s">
        <v>32</v>
      </c>
      <c r="L2410" s="12">
        <v>120</v>
      </c>
      <c r="M2410" s="14">
        <v>1046.44</v>
      </c>
      <c r="N2410" s="13">
        <v>0</v>
      </c>
      <c r="O2410" s="14">
        <v>0</v>
      </c>
      <c r="P2410" s="15">
        <v>119</v>
      </c>
      <c r="Q2410" s="13">
        <v>1046.44</v>
      </c>
      <c r="R2410" s="13">
        <v>112763.23</v>
      </c>
      <c r="S2410" s="13">
        <v>112.76</v>
      </c>
      <c r="T2410" s="13">
        <v>0</v>
      </c>
      <c r="U2410" s="13">
        <v>11650.37</v>
      </c>
      <c r="V2410" s="13">
        <v>0</v>
      </c>
      <c r="W2410" s="16">
        <v>0</v>
      </c>
      <c r="X2410" s="16">
        <v>0</v>
      </c>
      <c r="Y2410" s="17">
        <f>SUM(R2410:X2410)+N2410+O2410</f>
        <v>124526.35999999999</v>
      </c>
      <c r="Z2410" s="17">
        <f>((P2410*Q2410)+O2410+N2410)-Y2410</f>
        <v>0</v>
      </c>
    </row>
    <row r="2411" spans="1:26" hidden="1" x14ac:dyDescent="0.25">
      <c r="A2411" s="10" t="s">
        <v>8077</v>
      </c>
      <c r="B2411" s="11">
        <v>44601</v>
      </c>
      <c r="C2411" s="12">
        <v>432788</v>
      </c>
      <c r="D2411" s="12" t="s">
        <v>8078</v>
      </c>
      <c r="E2411" s="11">
        <v>44601</v>
      </c>
      <c r="F2411" s="13">
        <v>113271.66</v>
      </c>
      <c r="G2411" s="13">
        <v>6796.3</v>
      </c>
      <c r="H2411" s="13">
        <v>2401.36</v>
      </c>
      <c r="I2411" s="13">
        <v>117.78</v>
      </c>
      <c r="J2411" s="13">
        <v>117784.38</v>
      </c>
      <c r="K2411" s="18" t="s">
        <v>32</v>
      </c>
      <c r="L2411" s="12">
        <v>120</v>
      </c>
      <c r="M2411" s="14">
        <v>1082.8499999999999</v>
      </c>
      <c r="N2411" s="13">
        <v>0</v>
      </c>
      <c r="O2411" s="14">
        <v>-0.01</v>
      </c>
      <c r="P2411" s="15">
        <v>116</v>
      </c>
      <c r="Q2411" s="13">
        <v>1082.8499999999999</v>
      </c>
      <c r="R2411" s="13">
        <v>111296.31</v>
      </c>
      <c r="S2411" s="13">
        <v>117.78</v>
      </c>
      <c r="T2411" s="13">
        <v>2038.9</v>
      </c>
      <c r="U2411" s="13">
        <v>12157.62</v>
      </c>
      <c r="V2411" s="13">
        <v>0</v>
      </c>
      <c r="W2411" s="16">
        <v>0</v>
      </c>
      <c r="X2411" s="16">
        <v>0</v>
      </c>
      <c r="Y2411" s="17">
        <f>SUM(R2411:X2411)+N2411+O2411</f>
        <v>125610.59999999999</v>
      </c>
      <c r="Z2411" s="17">
        <f>((P2411*Q2411)+O2411+N2411)-Y2411</f>
        <v>-9.9999999947613105E-3</v>
      </c>
    </row>
    <row r="2412" spans="1:26" hidden="1" x14ac:dyDescent="0.25">
      <c r="A2412" s="10" t="s">
        <v>6319</v>
      </c>
      <c r="B2412" s="11">
        <v>44517</v>
      </c>
      <c r="C2412" s="12">
        <v>429905</v>
      </c>
      <c r="D2412" s="12" t="s">
        <v>6320</v>
      </c>
      <c r="E2412" s="11">
        <v>44517</v>
      </c>
      <c r="F2412" s="13">
        <v>113306.6</v>
      </c>
      <c r="G2412" s="13">
        <v>6798.4</v>
      </c>
      <c r="H2412" s="13">
        <v>10809.45</v>
      </c>
      <c r="I2412" s="13">
        <v>109.4</v>
      </c>
      <c r="J2412" s="13">
        <v>109404.95</v>
      </c>
      <c r="K2412" s="18" t="s">
        <v>32</v>
      </c>
      <c r="L2412" s="12">
        <v>120</v>
      </c>
      <c r="M2412" s="14">
        <v>1005.81</v>
      </c>
      <c r="N2412" s="13">
        <v>0</v>
      </c>
      <c r="O2412" s="14">
        <v>0</v>
      </c>
      <c r="P2412" s="15">
        <v>113</v>
      </c>
      <c r="Q2412" s="13">
        <v>1005.81</v>
      </c>
      <c r="R2412" s="13">
        <v>102919.95</v>
      </c>
      <c r="S2412" s="13">
        <v>103.03</v>
      </c>
      <c r="T2412" s="13">
        <v>0</v>
      </c>
      <c r="U2412" s="13">
        <v>10633.55</v>
      </c>
      <c r="V2412" s="13">
        <v>0</v>
      </c>
      <c r="W2412" s="16">
        <v>0</v>
      </c>
      <c r="X2412" s="16">
        <v>0</v>
      </c>
      <c r="Y2412" s="17">
        <f>SUM(R2412:X2412)+N2412+O2412</f>
        <v>113656.53</v>
      </c>
      <c r="Z2412" s="17">
        <f>((P2412*Q2412)+O2412+N2412)-Y2412</f>
        <v>0</v>
      </c>
    </row>
    <row r="2413" spans="1:26" hidden="1" x14ac:dyDescent="0.25">
      <c r="A2413" s="10" t="s">
        <v>3773</v>
      </c>
      <c r="B2413" s="11">
        <v>44439</v>
      </c>
      <c r="C2413" s="12">
        <v>423882</v>
      </c>
      <c r="D2413" s="12" t="s">
        <v>3774</v>
      </c>
      <c r="E2413" s="11">
        <v>44438</v>
      </c>
      <c r="F2413" s="13">
        <v>113306.6</v>
      </c>
      <c r="G2413" s="13">
        <v>6798.4</v>
      </c>
      <c r="H2413" s="13">
        <v>3603.15</v>
      </c>
      <c r="I2413" s="13">
        <v>116.62</v>
      </c>
      <c r="J2413" s="13">
        <v>116618.47</v>
      </c>
      <c r="K2413" s="18" t="s">
        <v>32</v>
      </c>
      <c r="L2413" s="12">
        <v>120</v>
      </c>
      <c r="M2413" s="14">
        <v>1072.1300000000001</v>
      </c>
      <c r="N2413" s="13">
        <v>0</v>
      </c>
      <c r="O2413" s="14">
        <v>0</v>
      </c>
      <c r="P2413" s="15">
        <v>112</v>
      </c>
      <c r="Q2413" s="13">
        <v>1072.1300000000001</v>
      </c>
      <c r="R2413" s="13">
        <v>108444.21</v>
      </c>
      <c r="S2413" s="13">
        <v>111.62</v>
      </c>
      <c r="T2413" s="13">
        <v>0</v>
      </c>
      <c r="U2413" s="13">
        <v>11522.73</v>
      </c>
      <c r="V2413" s="13">
        <v>0</v>
      </c>
      <c r="W2413" s="16">
        <v>0</v>
      </c>
      <c r="X2413" s="16">
        <v>0</v>
      </c>
      <c r="Y2413" s="17">
        <f>SUM(R2413:X2413)+N2413+O2413</f>
        <v>120078.56</v>
      </c>
      <c r="Z2413" s="17">
        <f>((P2413*Q2413)+O2413+N2413)-Y2413</f>
        <v>0</v>
      </c>
    </row>
    <row r="2414" spans="1:26" hidden="1" x14ac:dyDescent="0.25">
      <c r="A2414" s="10" t="s">
        <v>4753</v>
      </c>
      <c r="B2414" s="11">
        <v>44467</v>
      </c>
      <c r="C2414" s="12">
        <v>425960</v>
      </c>
      <c r="D2414" s="12" t="s">
        <v>4754</v>
      </c>
      <c r="E2414" s="11">
        <v>44467</v>
      </c>
      <c r="F2414" s="13">
        <v>123207.55</v>
      </c>
      <c r="G2414" s="13">
        <v>7392.45</v>
      </c>
      <c r="H2414" s="13">
        <v>2600</v>
      </c>
      <c r="I2414" s="13">
        <v>128.13</v>
      </c>
      <c r="J2414" s="13">
        <v>128128.13</v>
      </c>
      <c r="K2414" s="18" t="s">
        <v>32</v>
      </c>
      <c r="L2414" s="12">
        <v>120</v>
      </c>
      <c r="M2414" s="14">
        <v>1177.94</v>
      </c>
      <c r="N2414" s="13">
        <v>0</v>
      </c>
      <c r="O2414" s="14">
        <v>0</v>
      </c>
      <c r="P2414" s="15">
        <v>111</v>
      </c>
      <c r="Q2414" s="13">
        <v>1177.94</v>
      </c>
      <c r="R2414" s="13">
        <v>118924.81</v>
      </c>
      <c r="S2414" s="13">
        <v>123.69</v>
      </c>
      <c r="T2414" s="13">
        <v>0</v>
      </c>
      <c r="U2414" s="13">
        <v>12764.67</v>
      </c>
      <c r="V2414" s="13">
        <v>0</v>
      </c>
      <c r="W2414" s="16">
        <v>0</v>
      </c>
      <c r="X2414" s="16">
        <v>0</v>
      </c>
      <c r="Y2414" s="17">
        <f>SUM(R2414:X2414)+N2414+O2414</f>
        <v>131813.17000000001</v>
      </c>
      <c r="Z2414" s="17">
        <f>((P2414*Q2414)+O2414+N2414)-Y2414</f>
        <v>-1061.8300000000017</v>
      </c>
    </row>
    <row r="2415" spans="1:26" hidden="1" x14ac:dyDescent="0.25">
      <c r="A2415" s="10" t="s">
        <v>2505</v>
      </c>
      <c r="B2415" s="11">
        <v>44382</v>
      </c>
      <c r="C2415" s="12">
        <v>420442</v>
      </c>
      <c r="D2415" s="12" t="s">
        <v>2506</v>
      </c>
      <c r="E2415" s="11">
        <v>44382</v>
      </c>
      <c r="F2415" s="13">
        <v>113306.6</v>
      </c>
      <c r="G2415" s="13">
        <v>6798.4</v>
      </c>
      <c r="H2415" s="13">
        <v>7084.14</v>
      </c>
      <c r="I2415" s="13">
        <v>113.13</v>
      </c>
      <c r="J2415" s="13">
        <v>113133.99</v>
      </c>
      <c r="K2415" s="18" t="s">
        <v>32</v>
      </c>
      <c r="L2415" s="12">
        <v>120</v>
      </c>
      <c r="M2415" s="14">
        <v>1040.0999999999999</v>
      </c>
      <c r="N2415" s="13">
        <v>0</v>
      </c>
      <c r="O2415" s="14">
        <v>0</v>
      </c>
      <c r="P2415" s="15">
        <v>109</v>
      </c>
      <c r="Q2415" s="13">
        <v>1151.52</v>
      </c>
      <c r="R2415" s="13">
        <v>102660.62</v>
      </c>
      <c r="S2415" s="13">
        <v>102.79</v>
      </c>
      <c r="T2415" s="13">
        <v>0</v>
      </c>
      <c r="U2415" s="13">
        <v>10607.49</v>
      </c>
      <c r="V2415" s="13">
        <v>10997.01</v>
      </c>
      <c r="W2415" s="16">
        <v>10.9</v>
      </c>
      <c r="X2415" s="16">
        <v>1136.8699999999999</v>
      </c>
      <c r="Y2415" s="17">
        <f>SUM(R2415:X2415)+N2415+O2415</f>
        <v>125515.67999999998</v>
      </c>
      <c r="Z2415" s="17">
        <f>((P2415*Q2415)+O2415+N2415)-Y2415</f>
        <v>0</v>
      </c>
    </row>
    <row r="2416" spans="1:26" hidden="1" x14ac:dyDescent="0.25">
      <c r="A2416" s="10" t="s">
        <v>9459</v>
      </c>
      <c r="B2416" s="11">
        <v>44678</v>
      </c>
      <c r="C2416" s="12">
        <v>435367</v>
      </c>
      <c r="D2416" s="12" t="s">
        <v>9460</v>
      </c>
      <c r="E2416" s="11">
        <v>44678</v>
      </c>
      <c r="F2416" s="13">
        <v>96560.05</v>
      </c>
      <c r="G2416" s="13">
        <v>5793.6</v>
      </c>
      <c r="H2416" s="13">
        <v>3070.61</v>
      </c>
      <c r="I2416" s="13">
        <v>99.28</v>
      </c>
      <c r="J2416" s="13">
        <v>99382.32</v>
      </c>
      <c r="K2416" s="18" t="s">
        <v>32</v>
      </c>
      <c r="L2416" s="12">
        <v>120</v>
      </c>
      <c r="M2416" s="14">
        <v>913.67</v>
      </c>
      <c r="N2416" s="13">
        <v>0</v>
      </c>
      <c r="O2416" s="14">
        <v>0.01</v>
      </c>
      <c r="P2416" s="15">
        <v>119</v>
      </c>
      <c r="Q2416" s="13">
        <v>913.67</v>
      </c>
      <c r="R2416" s="13">
        <v>94922.17</v>
      </c>
      <c r="S2416" s="13">
        <v>99.28</v>
      </c>
      <c r="T2416" s="13">
        <v>3447.19</v>
      </c>
      <c r="U2416" s="13">
        <v>10258.08</v>
      </c>
      <c r="V2416" s="13">
        <v>0</v>
      </c>
      <c r="W2416" s="16">
        <v>0</v>
      </c>
      <c r="X2416" s="16">
        <v>0</v>
      </c>
      <c r="Y2416" s="17">
        <f>SUM(R2416:X2416)+N2416+O2416</f>
        <v>108726.73</v>
      </c>
      <c r="Z2416" s="17">
        <f>((P2416*Q2416)+O2416+N2416)-Y2416</f>
        <v>9.9999999947613105E-3</v>
      </c>
    </row>
    <row r="2417" spans="1:26" s="50" customFormat="1" x14ac:dyDescent="0.25">
      <c r="A2417" s="10" t="s">
        <v>10519</v>
      </c>
      <c r="B2417" s="11">
        <v>44736</v>
      </c>
      <c r="C2417" s="12">
        <v>436849</v>
      </c>
      <c r="D2417" s="12" t="s">
        <v>10520</v>
      </c>
      <c r="E2417" s="11">
        <v>44733</v>
      </c>
      <c r="F2417" s="13">
        <v>82924.53</v>
      </c>
      <c r="G2417" s="13">
        <v>4975.47</v>
      </c>
      <c r="H2417" s="53">
        <v>2637</v>
      </c>
      <c r="I2417" s="13">
        <v>85.35</v>
      </c>
      <c r="J2417" s="13">
        <v>85348.35</v>
      </c>
      <c r="K2417" s="18" t="s">
        <v>32</v>
      </c>
      <c r="L2417" s="12">
        <v>120</v>
      </c>
      <c r="M2417" s="52">
        <v>784.65</v>
      </c>
      <c r="N2417" s="13">
        <v>0</v>
      </c>
      <c r="O2417" s="14">
        <v>0</v>
      </c>
      <c r="P2417" s="15">
        <v>120</v>
      </c>
      <c r="Q2417" s="51">
        <v>784.65</v>
      </c>
      <c r="R2417" s="13">
        <v>81606.03</v>
      </c>
      <c r="S2417" s="13">
        <v>85.35</v>
      </c>
      <c r="T2417" s="13">
        <v>3656.97</v>
      </c>
      <c r="U2417" s="13">
        <v>8809.65</v>
      </c>
      <c r="V2417" s="13">
        <v>0</v>
      </c>
      <c r="W2417" s="16">
        <v>0</v>
      </c>
      <c r="X2417" s="16">
        <v>0</v>
      </c>
      <c r="Y2417" s="17">
        <f>SUM(R2417:X2417)+N2417+O2417</f>
        <v>94158</v>
      </c>
      <c r="Z2417" s="17">
        <f>((P2417*Q2417)+O2417+N2417)-Y2417</f>
        <v>0</v>
      </c>
    </row>
    <row r="2418" spans="1:26" hidden="1" x14ac:dyDescent="0.25">
      <c r="A2418" s="10" t="s">
        <v>7971</v>
      </c>
      <c r="B2418" s="11">
        <v>44592</v>
      </c>
      <c r="C2418" s="12">
        <v>432489</v>
      </c>
      <c r="D2418" s="12" t="s">
        <v>7972</v>
      </c>
      <c r="E2418" s="11">
        <v>44585</v>
      </c>
      <c r="F2418" s="13">
        <v>119090.13</v>
      </c>
      <c r="G2418" s="13">
        <v>7145.41</v>
      </c>
      <c r="H2418" s="13">
        <v>6401.9</v>
      </c>
      <c r="I2418" s="13">
        <v>119.95</v>
      </c>
      <c r="J2418" s="13">
        <v>119953.59</v>
      </c>
      <c r="K2418" s="18" t="s">
        <v>32</v>
      </c>
      <c r="L2418" s="12">
        <v>120</v>
      </c>
      <c r="M2418" s="14">
        <v>1102.79</v>
      </c>
      <c r="N2418" s="13">
        <v>0</v>
      </c>
      <c r="O2418" s="14">
        <v>0</v>
      </c>
      <c r="P2418" s="15">
        <v>117</v>
      </c>
      <c r="Q2418" s="13">
        <v>1102.79</v>
      </c>
      <c r="R2418" s="13">
        <v>116525.27</v>
      </c>
      <c r="S2418" s="13">
        <v>119.95</v>
      </c>
      <c r="T2418" s="13">
        <v>1071.81</v>
      </c>
      <c r="U2418" s="13">
        <v>12381.21</v>
      </c>
      <c r="V2418" s="13">
        <v>0</v>
      </c>
      <c r="W2418" s="16">
        <v>0</v>
      </c>
      <c r="X2418" s="16">
        <v>0</v>
      </c>
      <c r="Y2418" s="17">
        <f>SUM(R2418:X2418)+N2418+O2418</f>
        <v>130098.23999999999</v>
      </c>
      <c r="Z2418" s="17">
        <f>((P2418*Q2418)+O2418+N2418)-Y2418</f>
        <v>-1071.8099999999977</v>
      </c>
    </row>
    <row r="2419" spans="1:26" hidden="1" x14ac:dyDescent="0.25">
      <c r="A2419" s="10" t="s">
        <v>6207</v>
      </c>
      <c r="B2419" s="11">
        <v>44512</v>
      </c>
      <c r="C2419" s="12">
        <v>429484</v>
      </c>
      <c r="D2419" s="12" t="s">
        <v>6208</v>
      </c>
      <c r="E2419" s="11">
        <v>44509</v>
      </c>
      <c r="F2419" s="13">
        <v>130942.77</v>
      </c>
      <c r="G2419" s="13">
        <v>7856.57</v>
      </c>
      <c r="H2419" s="13">
        <v>1388</v>
      </c>
      <c r="I2419" s="13">
        <v>137.55000000000001</v>
      </c>
      <c r="J2419" s="13">
        <v>137548.89000000001</v>
      </c>
      <c r="K2419" s="18" t="s">
        <v>32</v>
      </c>
      <c r="L2419" s="12">
        <v>120</v>
      </c>
      <c r="M2419" s="14">
        <v>1264.55</v>
      </c>
      <c r="N2419" s="13">
        <v>0</v>
      </c>
      <c r="O2419" s="14">
        <v>-0.01</v>
      </c>
      <c r="P2419" s="15">
        <v>113</v>
      </c>
      <c r="Q2419" s="13">
        <v>1264.55</v>
      </c>
      <c r="R2419" s="13">
        <v>128559.5</v>
      </c>
      <c r="S2419" s="13">
        <v>137.55000000000001</v>
      </c>
      <c r="T2419" s="13">
        <v>1178.49</v>
      </c>
      <c r="U2419" s="13">
        <v>14197.11</v>
      </c>
      <c r="V2419" s="13">
        <v>0</v>
      </c>
      <c r="W2419" s="16">
        <v>0</v>
      </c>
      <c r="X2419" s="16">
        <v>0</v>
      </c>
      <c r="Y2419" s="17">
        <f>SUM(R2419:X2419)+N2419+O2419</f>
        <v>144072.64000000001</v>
      </c>
      <c r="Z2419" s="17">
        <f>((P2419*Q2419)+O2419+N2419)-Y2419</f>
        <v>-1178.5000000000291</v>
      </c>
    </row>
    <row r="2420" spans="1:26" hidden="1" x14ac:dyDescent="0.25">
      <c r="A2420" s="10" t="s">
        <v>7345</v>
      </c>
      <c r="B2420" s="11">
        <v>44568</v>
      </c>
      <c r="C2420" s="12">
        <v>431894</v>
      </c>
      <c r="D2420" s="12" t="s">
        <v>7346</v>
      </c>
      <c r="E2420" s="11">
        <v>44568</v>
      </c>
      <c r="F2420" s="13">
        <v>105054.54</v>
      </c>
      <c r="G2420" s="13">
        <v>6303.27</v>
      </c>
      <c r="H2420" s="13">
        <v>3340.74</v>
      </c>
      <c r="I2420" s="13">
        <v>108.13</v>
      </c>
      <c r="J2420" s="13">
        <v>108125.2</v>
      </c>
      <c r="K2420" s="18" t="s">
        <v>32</v>
      </c>
      <c r="L2420" s="12">
        <v>120</v>
      </c>
      <c r="M2420" s="14">
        <v>994.05</v>
      </c>
      <c r="N2420" s="13">
        <v>0</v>
      </c>
      <c r="O2420" s="14">
        <v>0</v>
      </c>
      <c r="P2420" s="15">
        <v>115</v>
      </c>
      <c r="Q2420" s="13">
        <v>994.05</v>
      </c>
      <c r="R2420" s="13">
        <v>103046.82</v>
      </c>
      <c r="S2420" s="13">
        <v>108.13</v>
      </c>
      <c r="T2420" s="13">
        <v>1890.98</v>
      </c>
      <c r="U2420" s="13">
        <v>11160.8</v>
      </c>
      <c r="V2420" s="13">
        <v>0</v>
      </c>
      <c r="W2420" s="16">
        <v>0</v>
      </c>
      <c r="X2420" s="16">
        <v>0</v>
      </c>
      <c r="Y2420" s="17">
        <f>SUM(R2420:X2420)+N2420+O2420</f>
        <v>116206.73000000001</v>
      </c>
      <c r="Z2420" s="17">
        <f>((P2420*Q2420)+O2420+N2420)-Y2420</f>
        <v>-1890.9800000000105</v>
      </c>
    </row>
    <row r="2421" spans="1:26" hidden="1" x14ac:dyDescent="0.25">
      <c r="A2421" s="10" t="s">
        <v>6165</v>
      </c>
      <c r="B2421" s="11">
        <v>44509</v>
      </c>
      <c r="C2421" s="12">
        <v>429073</v>
      </c>
      <c r="D2421" s="12" t="s">
        <v>6166</v>
      </c>
      <c r="E2421" s="11">
        <v>44508</v>
      </c>
      <c r="F2421" s="13">
        <v>113306.6</v>
      </c>
      <c r="G2421" s="13">
        <v>6798.4</v>
      </c>
      <c r="H2421" s="13">
        <v>1210</v>
      </c>
      <c r="I2421" s="13">
        <v>119.01</v>
      </c>
      <c r="J2421" s="13">
        <v>119014.01</v>
      </c>
      <c r="K2421" s="18" t="s">
        <v>32</v>
      </c>
      <c r="L2421" s="12">
        <v>120</v>
      </c>
      <c r="M2421" s="14">
        <v>1094.1500000000001</v>
      </c>
      <c r="N2421" s="13">
        <v>0</v>
      </c>
      <c r="O2421" s="14">
        <v>0</v>
      </c>
      <c r="P2421" s="15">
        <v>113</v>
      </c>
      <c r="Q2421" s="13">
        <v>1094.1500000000001</v>
      </c>
      <c r="R2421" s="13">
        <v>111310.34</v>
      </c>
      <c r="S2421" s="13">
        <v>119.01</v>
      </c>
      <c r="T2421" s="13">
        <v>3059.28</v>
      </c>
      <c r="U2421" s="13">
        <v>12283.99</v>
      </c>
      <c r="V2421" s="13">
        <v>0</v>
      </c>
      <c r="W2421" s="16">
        <v>0</v>
      </c>
      <c r="X2421" s="16">
        <v>0</v>
      </c>
      <c r="Y2421" s="17">
        <f>SUM(R2421:X2421)+N2421+O2421</f>
        <v>126772.62</v>
      </c>
      <c r="Z2421" s="17">
        <f>((P2421*Q2421)+O2421+N2421)-Y2421</f>
        <v>-3133.6699999999837</v>
      </c>
    </row>
    <row r="2422" spans="1:26" hidden="1" x14ac:dyDescent="0.25">
      <c r="A2422" s="10" t="s">
        <v>2175</v>
      </c>
      <c r="B2422" s="11">
        <v>44369</v>
      </c>
      <c r="C2422" s="12">
        <v>419563</v>
      </c>
      <c r="D2422" s="12" t="s">
        <v>2176</v>
      </c>
      <c r="E2422" s="11">
        <v>44369</v>
      </c>
      <c r="F2422" s="13">
        <v>113306.6</v>
      </c>
      <c r="G2422" s="13">
        <v>6798.4</v>
      </c>
      <c r="H2422" s="13">
        <v>5000</v>
      </c>
      <c r="I2422" s="13">
        <v>115.22</v>
      </c>
      <c r="J2422" s="13">
        <v>115220.22</v>
      </c>
      <c r="K2422" s="18" t="s">
        <v>32</v>
      </c>
      <c r="L2422" s="12">
        <v>120</v>
      </c>
      <c r="M2422" s="14">
        <v>1059.27</v>
      </c>
      <c r="N2422" s="13">
        <v>0</v>
      </c>
      <c r="O2422" s="14">
        <v>0</v>
      </c>
      <c r="P2422" s="15">
        <v>108</v>
      </c>
      <c r="Q2422" s="13">
        <v>1214.5</v>
      </c>
      <c r="R2422" s="13">
        <v>103411.36</v>
      </c>
      <c r="S2422" s="13">
        <v>105.42</v>
      </c>
      <c r="T2422" s="13">
        <v>0</v>
      </c>
      <c r="U2422" s="13">
        <v>10884.38</v>
      </c>
      <c r="V2422" s="13">
        <v>15154.56</v>
      </c>
      <c r="W2422" s="16">
        <v>15.12</v>
      </c>
      <c r="X2422" s="16">
        <v>1595.16</v>
      </c>
      <c r="Y2422" s="17">
        <f>SUM(R2422:X2422)+N2422+O2422</f>
        <v>131166</v>
      </c>
      <c r="Z2422" s="17">
        <f>((P2422*Q2422)+O2422+N2422)-Y2422</f>
        <v>0</v>
      </c>
    </row>
    <row r="2423" spans="1:26" hidden="1" x14ac:dyDescent="0.25">
      <c r="A2423" s="10" t="s">
        <v>9059</v>
      </c>
      <c r="B2423" s="11">
        <v>44651</v>
      </c>
      <c r="C2423" s="12">
        <v>434461</v>
      </c>
      <c r="D2423" s="12" t="s">
        <v>9060</v>
      </c>
      <c r="E2423" s="11">
        <v>44651</v>
      </c>
      <c r="F2423" s="13">
        <v>113306.6</v>
      </c>
      <c r="G2423" s="13">
        <v>6798.4</v>
      </c>
      <c r="H2423" s="13">
        <v>3603.15</v>
      </c>
      <c r="I2423" s="13">
        <v>116.5</v>
      </c>
      <c r="J2423" s="13">
        <v>116618.35</v>
      </c>
      <c r="K2423" s="18" t="s">
        <v>32</v>
      </c>
      <c r="L2423" s="12">
        <v>120</v>
      </c>
      <c r="M2423" s="14">
        <v>1072.1300000000001</v>
      </c>
      <c r="N2423" s="13">
        <v>0</v>
      </c>
      <c r="O2423" s="14">
        <v>-0.01</v>
      </c>
      <c r="P2423" s="15">
        <v>118</v>
      </c>
      <c r="Q2423" s="13">
        <v>1072.1300000000001</v>
      </c>
      <c r="R2423" s="13">
        <v>111298.32</v>
      </c>
      <c r="S2423" s="13">
        <v>116.5</v>
      </c>
      <c r="T2423" s="13">
        <v>3059.28</v>
      </c>
      <c r="U2423" s="13">
        <v>12037.25</v>
      </c>
      <c r="V2423" s="13">
        <v>0</v>
      </c>
      <c r="W2423" s="16">
        <v>0</v>
      </c>
      <c r="X2423" s="16">
        <v>0</v>
      </c>
      <c r="Y2423" s="17">
        <f>SUM(R2423:X2423)+N2423+O2423</f>
        <v>126511.34000000001</v>
      </c>
      <c r="Z2423" s="17">
        <f>((P2423*Q2423)+O2423+N2423)-Y2423</f>
        <v>-9.9999999947613105E-3</v>
      </c>
    </row>
    <row r="2424" spans="1:26" hidden="1" x14ac:dyDescent="0.25">
      <c r="A2424" s="10" t="s">
        <v>4707</v>
      </c>
      <c r="B2424" s="11">
        <v>44467</v>
      </c>
      <c r="C2424" s="12">
        <v>426197</v>
      </c>
      <c r="D2424" s="12" t="s">
        <v>4708</v>
      </c>
      <c r="E2424" s="11">
        <v>44467</v>
      </c>
      <c r="F2424" s="13">
        <v>113306.6</v>
      </c>
      <c r="G2424" s="13">
        <v>6798.4</v>
      </c>
      <c r="H2424" s="13">
        <v>10809.45</v>
      </c>
      <c r="I2424" s="13">
        <v>109.4</v>
      </c>
      <c r="J2424" s="13">
        <v>109404.95</v>
      </c>
      <c r="K2424" s="18" t="s">
        <v>32</v>
      </c>
      <c r="L2424" s="12">
        <v>120</v>
      </c>
      <c r="M2424" s="14">
        <v>1005.81</v>
      </c>
      <c r="N2424" s="13">
        <v>0</v>
      </c>
      <c r="O2424" s="14">
        <v>0</v>
      </c>
      <c r="P2424" s="15">
        <v>111</v>
      </c>
      <c r="Q2424" s="13">
        <v>1005.81</v>
      </c>
      <c r="R2424" s="13">
        <v>102009.15</v>
      </c>
      <c r="S2424" s="13">
        <v>101.21</v>
      </c>
      <c r="T2424" s="13">
        <v>0</v>
      </c>
      <c r="U2424" s="13">
        <v>10445.35</v>
      </c>
      <c r="V2424" s="13">
        <v>0</v>
      </c>
      <c r="W2424" s="16">
        <v>0</v>
      </c>
      <c r="X2424" s="16">
        <v>0</v>
      </c>
      <c r="Y2424" s="17">
        <f>SUM(R2424:X2424)+N2424+O2424</f>
        <v>112555.71</v>
      </c>
      <c r="Z2424" s="17">
        <f>((P2424*Q2424)+O2424+N2424)-Y2424</f>
        <v>-910.80000000001746</v>
      </c>
    </row>
    <row r="2425" spans="1:26" hidden="1" x14ac:dyDescent="0.25">
      <c r="A2425" s="10" t="s">
        <v>7753</v>
      </c>
      <c r="B2425" s="11">
        <v>44589</v>
      </c>
      <c r="C2425" s="12">
        <v>432619</v>
      </c>
      <c r="D2425" s="12" t="s">
        <v>7754</v>
      </c>
      <c r="E2425" s="11">
        <v>44589</v>
      </c>
      <c r="F2425" s="13">
        <v>113306.6</v>
      </c>
      <c r="G2425" s="13">
        <v>6798.4</v>
      </c>
      <c r="H2425" s="13">
        <v>6500</v>
      </c>
      <c r="I2425" s="13">
        <v>113.72</v>
      </c>
      <c r="J2425" s="13">
        <v>113718.72</v>
      </c>
      <c r="K2425" s="18" t="s">
        <v>32</v>
      </c>
      <c r="L2425" s="12">
        <v>120</v>
      </c>
      <c r="M2425" s="14">
        <v>1045.47</v>
      </c>
      <c r="N2425" s="13">
        <v>0</v>
      </c>
      <c r="O2425" s="14">
        <v>0</v>
      </c>
      <c r="P2425" s="15">
        <v>116</v>
      </c>
      <c r="Q2425" s="13">
        <v>1045.47</v>
      </c>
      <c r="R2425" s="13">
        <v>109524.41</v>
      </c>
      <c r="S2425" s="13">
        <v>112.75</v>
      </c>
      <c r="T2425" s="13">
        <v>0</v>
      </c>
      <c r="U2425" s="13">
        <v>11637.36</v>
      </c>
      <c r="V2425" s="13">
        <v>0</v>
      </c>
      <c r="W2425" s="16">
        <v>0</v>
      </c>
      <c r="X2425" s="16">
        <v>0</v>
      </c>
      <c r="Y2425" s="17">
        <f>SUM(R2425:X2425)+N2425+O2425</f>
        <v>121274.52</v>
      </c>
      <c r="Z2425" s="17">
        <f>((P2425*Q2425)+O2425+N2425)-Y2425</f>
        <v>0</v>
      </c>
    </row>
    <row r="2426" spans="1:26" hidden="1" x14ac:dyDescent="0.25">
      <c r="A2426" s="10" t="s">
        <v>6133</v>
      </c>
      <c r="B2426" s="11">
        <v>44509</v>
      </c>
      <c r="C2426" s="12">
        <v>429367</v>
      </c>
      <c r="D2426" s="12" t="s">
        <v>6134</v>
      </c>
      <c r="E2426" s="11">
        <v>44509</v>
      </c>
      <c r="F2426" s="13">
        <v>113306.6</v>
      </c>
      <c r="G2426" s="13">
        <v>6798.4</v>
      </c>
      <c r="H2426" s="13">
        <v>1201.05</v>
      </c>
      <c r="I2426" s="13">
        <v>119.02</v>
      </c>
      <c r="J2426" s="13">
        <v>119022.97</v>
      </c>
      <c r="K2426" s="18" t="s">
        <v>32</v>
      </c>
      <c r="L2426" s="12">
        <v>120</v>
      </c>
      <c r="M2426" s="14">
        <v>1094.23</v>
      </c>
      <c r="N2426" s="13">
        <v>0</v>
      </c>
      <c r="O2426" s="14">
        <v>0</v>
      </c>
      <c r="P2426" s="15">
        <v>112</v>
      </c>
      <c r="Q2426" s="13">
        <v>1094.23</v>
      </c>
      <c r="R2426" s="13">
        <v>111244.34</v>
      </c>
      <c r="S2426" s="13">
        <v>117.97</v>
      </c>
      <c r="T2426" s="13">
        <v>2039.52</v>
      </c>
      <c r="U2426" s="13">
        <v>12175.92</v>
      </c>
      <c r="V2426" s="13">
        <v>0</v>
      </c>
      <c r="W2426" s="16">
        <v>0</v>
      </c>
      <c r="X2426" s="16">
        <v>0</v>
      </c>
      <c r="Y2426" s="17">
        <f>SUM(R2426:X2426)+N2426+O2426</f>
        <v>125577.75</v>
      </c>
      <c r="Z2426" s="17">
        <f>((P2426*Q2426)+O2426+N2426)-Y2426</f>
        <v>-3023.9899999999907</v>
      </c>
    </row>
    <row r="2427" spans="1:26" hidden="1" x14ac:dyDescent="0.25">
      <c r="A2427" s="10" t="s">
        <v>2705</v>
      </c>
      <c r="B2427" s="11">
        <v>44392</v>
      </c>
      <c r="C2427" s="12">
        <v>421008</v>
      </c>
      <c r="D2427" s="12" t="s">
        <v>2706</v>
      </c>
      <c r="E2427" s="11">
        <v>44390</v>
      </c>
      <c r="F2427" s="13">
        <v>113306.6</v>
      </c>
      <c r="G2427" s="13">
        <v>6798.4</v>
      </c>
      <c r="H2427" s="13">
        <v>3600</v>
      </c>
      <c r="I2427" s="13">
        <v>116.62</v>
      </c>
      <c r="J2427" s="13">
        <v>116621.62</v>
      </c>
      <c r="K2427" s="18" t="s">
        <v>32</v>
      </c>
      <c r="L2427" s="12">
        <v>120</v>
      </c>
      <c r="M2427" s="14">
        <v>1072.1600000000001</v>
      </c>
      <c r="N2427" s="13">
        <v>0</v>
      </c>
      <c r="O2427" s="14">
        <v>0</v>
      </c>
      <c r="P2427" s="15">
        <v>109</v>
      </c>
      <c r="Q2427" s="13">
        <v>1187.01</v>
      </c>
      <c r="R2427" s="13">
        <v>106510.63</v>
      </c>
      <c r="S2427" s="13">
        <v>108.62</v>
      </c>
      <c r="T2427" s="13">
        <v>0</v>
      </c>
      <c r="U2427" s="13">
        <v>11214.46</v>
      </c>
      <c r="V2427" s="13">
        <v>11306.57</v>
      </c>
      <c r="W2427" s="16">
        <v>11.99</v>
      </c>
      <c r="X2427" s="16">
        <v>1201.18</v>
      </c>
      <c r="Y2427" s="17">
        <f>SUM(R2427:X2427)+N2427+O2427</f>
        <v>130353.45</v>
      </c>
      <c r="Z2427" s="17">
        <f>((P2427*Q2427)+O2427+N2427)-Y2427</f>
        <v>-969.36000000000058</v>
      </c>
    </row>
    <row r="2428" spans="1:26" hidden="1" x14ac:dyDescent="0.25">
      <c r="A2428" s="10" t="s">
        <v>4739</v>
      </c>
      <c r="B2428" s="11">
        <v>44467</v>
      </c>
      <c r="C2428" s="12">
        <v>425999</v>
      </c>
      <c r="D2428" s="12" t="s">
        <v>4740</v>
      </c>
      <c r="E2428" s="11">
        <v>44467</v>
      </c>
      <c r="F2428" s="13">
        <v>99692.19</v>
      </c>
      <c r="G2428" s="13">
        <v>5981.53</v>
      </c>
      <c r="H2428" s="13">
        <v>2500</v>
      </c>
      <c r="I2428" s="13">
        <v>103.28</v>
      </c>
      <c r="J2428" s="13">
        <v>103277</v>
      </c>
      <c r="K2428" s="18" t="s">
        <v>32</v>
      </c>
      <c r="L2428" s="12">
        <v>120</v>
      </c>
      <c r="M2428" s="14">
        <v>949.47</v>
      </c>
      <c r="N2428" s="13">
        <v>0</v>
      </c>
      <c r="O2428" s="14">
        <v>0</v>
      </c>
      <c r="P2428" s="15">
        <v>112</v>
      </c>
      <c r="Q2428" s="13">
        <v>949.47</v>
      </c>
      <c r="R2428" s="13">
        <v>96805.77</v>
      </c>
      <c r="S2428" s="13">
        <v>99.72</v>
      </c>
      <c r="T2428" s="13">
        <v>0</v>
      </c>
      <c r="U2428" s="13">
        <v>10291.84</v>
      </c>
      <c r="V2428" s="13">
        <v>0</v>
      </c>
      <c r="W2428" s="16">
        <v>0</v>
      </c>
      <c r="X2428" s="16">
        <v>0</v>
      </c>
      <c r="Y2428" s="17">
        <f>SUM(R2428:X2428)+N2428+O2428</f>
        <v>107197.33</v>
      </c>
      <c r="Z2428" s="17">
        <f>((P2428*Q2428)+O2428+N2428)-Y2428</f>
        <v>-856.69000000000233</v>
      </c>
    </row>
    <row r="2429" spans="1:26" hidden="1" x14ac:dyDescent="0.25">
      <c r="A2429" s="10" t="s">
        <v>6883</v>
      </c>
      <c r="B2429" s="11">
        <v>44530</v>
      </c>
      <c r="C2429" s="12">
        <v>430873</v>
      </c>
      <c r="D2429" s="12" t="s">
        <v>6884</v>
      </c>
      <c r="E2429" s="11">
        <v>44530</v>
      </c>
      <c r="F2429" s="13">
        <v>113409.84</v>
      </c>
      <c r="G2429" s="13">
        <v>6804.59</v>
      </c>
      <c r="H2429" s="13">
        <v>2404.29</v>
      </c>
      <c r="I2429" s="13">
        <v>117.93</v>
      </c>
      <c r="J2429" s="13">
        <v>117928.07</v>
      </c>
      <c r="K2429" s="18" t="s">
        <v>32</v>
      </c>
      <c r="L2429" s="12">
        <v>120</v>
      </c>
      <c r="M2429" s="14">
        <v>1084.17</v>
      </c>
      <c r="N2429" s="13">
        <v>0</v>
      </c>
      <c r="O2429" s="14">
        <v>-0.01</v>
      </c>
      <c r="P2429" s="15">
        <v>114</v>
      </c>
      <c r="Q2429" s="13">
        <v>1084.17</v>
      </c>
      <c r="R2429" s="13">
        <v>111305.13</v>
      </c>
      <c r="S2429" s="13">
        <v>117.93</v>
      </c>
      <c r="T2429" s="13">
        <v>3062.07</v>
      </c>
      <c r="U2429" s="13">
        <v>12172.33</v>
      </c>
      <c r="V2429" s="13">
        <v>0</v>
      </c>
      <c r="W2429" s="16">
        <v>0</v>
      </c>
      <c r="X2429" s="16">
        <v>0</v>
      </c>
      <c r="Y2429" s="17">
        <f>SUM(R2429:X2429)+N2429+O2429</f>
        <v>126657.45000000001</v>
      </c>
      <c r="Z2429" s="17">
        <f>((P2429*Q2429)+O2429+N2429)-Y2429</f>
        <v>-3062.0800000000017</v>
      </c>
    </row>
    <row r="2430" spans="1:26" hidden="1" x14ac:dyDescent="0.25">
      <c r="A2430" s="10" t="s">
        <v>7469</v>
      </c>
      <c r="B2430" s="11">
        <v>44578</v>
      </c>
      <c r="C2430" s="12">
        <v>431909</v>
      </c>
      <c r="D2430" s="12" t="s">
        <v>7470</v>
      </c>
      <c r="E2430" s="11">
        <v>44568</v>
      </c>
      <c r="F2430" s="13">
        <v>144430.94</v>
      </c>
      <c r="G2430" s="13">
        <v>8665.86</v>
      </c>
      <c r="H2430" s="13">
        <v>7655</v>
      </c>
      <c r="I2430" s="13">
        <v>145.59</v>
      </c>
      <c r="J2430" s="13">
        <v>145587.39000000001</v>
      </c>
      <c r="K2430" s="18" t="s">
        <v>32</v>
      </c>
      <c r="L2430" s="12">
        <v>120</v>
      </c>
      <c r="M2430" s="14">
        <v>1338.45</v>
      </c>
      <c r="N2430" s="13">
        <v>0</v>
      </c>
      <c r="O2430" s="14">
        <v>0</v>
      </c>
      <c r="P2430" s="15">
        <v>115</v>
      </c>
      <c r="Q2430" s="13">
        <v>1338.45</v>
      </c>
      <c r="R2430" s="13">
        <v>140217.67000000001</v>
      </c>
      <c r="S2430" s="13">
        <v>143.11000000000001</v>
      </c>
      <c r="T2430" s="13">
        <v>1299.8800000000001</v>
      </c>
      <c r="U2430" s="13">
        <v>14769.75</v>
      </c>
      <c r="V2430" s="13">
        <v>0</v>
      </c>
      <c r="W2430" s="16">
        <v>0</v>
      </c>
      <c r="X2430" s="16">
        <v>0</v>
      </c>
      <c r="Y2430" s="17">
        <f>SUM(R2430:X2430)+N2430+O2430</f>
        <v>156430.41</v>
      </c>
      <c r="Z2430" s="17">
        <f>((P2430*Q2430)+O2430+N2430)-Y2430</f>
        <v>-2508.6600000000035</v>
      </c>
    </row>
    <row r="2431" spans="1:26" hidden="1" x14ac:dyDescent="0.25">
      <c r="A2431" s="10" t="s">
        <v>6527</v>
      </c>
      <c r="B2431" s="11">
        <v>44524</v>
      </c>
      <c r="C2431" s="12">
        <v>430503</v>
      </c>
      <c r="D2431" s="12" t="s">
        <v>6528</v>
      </c>
      <c r="E2431" s="11">
        <v>44524</v>
      </c>
      <c r="F2431" s="13">
        <v>144430.94</v>
      </c>
      <c r="G2431" s="13">
        <v>8665.86</v>
      </c>
      <c r="H2431" s="13">
        <v>8665</v>
      </c>
      <c r="I2431" s="13">
        <v>144.58000000000001</v>
      </c>
      <c r="J2431" s="13">
        <v>144576.38</v>
      </c>
      <c r="K2431" s="18" t="s">
        <v>32</v>
      </c>
      <c r="L2431" s="12">
        <v>120</v>
      </c>
      <c r="M2431" s="14">
        <v>1329.16</v>
      </c>
      <c r="N2431" s="13">
        <v>0</v>
      </c>
      <c r="O2431" s="14">
        <v>0</v>
      </c>
      <c r="P2431" s="15">
        <v>114</v>
      </c>
      <c r="Q2431" s="13">
        <v>1329.16</v>
      </c>
      <c r="R2431" s="13">
        <v>136967.6</v>
      </c>
      <c r="S2431" s="13">
        <v>139.66</v>
      </c>
      <c r="T2431" s="13">
        <v>0</v>
      </c>
      <c r="U2431" s="13">
        <v>14416.98</v>
      </c>
      <c r="V2431" s="13">
        <v>0</v>
      </c>
      <c r="W2431" s="16">
        <v>0</v>
      </c>
      <c r="X2431" s="16">
        <v>0</v>
      </c>
      <c r="Y2431" s="17">
        <f>SUM(R2431:X2431)+N2431+O2431</f>
        <v>151524.24000000002</v>
      </c>
      <c r="Z2431" s="17">
        <f>((P2431*Q2431)+O2431+N2431)-Y2431</f>
        <v>0</v>
      </c>
    </row>
    <row r="2432" spans="1:26" hidden="1" x14ac:dyDescent="0.25">
      <c r="A2432" s="10" t="s">
        <v>2351</v>
      </c>
      <c r="B2432" s="11">
        <v>44376</v>
      </c>
      <c r="C2432" s="12">
        <v>419822</v>
      </c>
      <c r="D2432" s="12" t="s">
        <v>2352</v>
      </c>
      <c r="E2432" s="11">
        <v>44371</v>
      </c>
      <c r="F2432" s="13">
        <v>176600.71</v>
      </c>
      <c r="G2432" s="13">
        <v>10596.04</v>
      </c>
      <c r="H2432" s="13">
        <v>1900</v>
      </c>
      <c r="I2432" s="13">
        <v>185.48</v>
      </c>
      <c r="J2432" s="13">
        <v>185482.23</v>
      </c>
      <c r="K2432" s="18" t="s">
        <v>32</v>
      </c>
      <c r="L2432" s="12">
        <v>120</v>
      </c>
      <c r="M2432" s="14">
        <v>1705.22</v>
      </c>
      <c r="N2432" s="13">
        <v>0</v>
      </c>
      <c r="O2432" s="14">
        <v>0</v>
      </c>
      <c r="P2432" s="15">
        <v>109</v>
      </c>
      <c r="Q2432" s="13">
        <v>1955.11</v>
      </c>
      <c r="R2432" s="13">
        <v>167387.13</v>
      </c>
      <c r="S2432" s="13">
        <v>177.33</v>
      </c>
      <c r="T2432" s="13">
        <v>0</v>
      </c>
      <c r="U2432" s="13">
        <v>18304.52</v>
      </c>
      <c r="V2432" s="13">
        <v>24529.360000000001</v>
      </c>
      <c r="W2432" s="16">
        <v>26.16</v>
      </c>
      <c r="X2432" s="16">
        <v>2682.49</v>
      </c>
      <c r="Y2432" s="17">
        <f>SUM(R2432:X2432)+N2432+O2432</f>
        <v>213106.98999999996</v>
      </c>
      <c r="Z2432" s="17">
        <f>((P2432*Q2432)+O2432+N2432)-Y2432</f>
        <v>0</v>
      </c>
    </row>
    <row r="2433" spans="1:26" hidden="1" x14ac:dyDescent="0.25">
      <c r="A2433" s="10" t="s">
        <v>5303</v>
      </c>
      <c r="B2433" s="11">
        <v>44487</v>
      </c>
      <c r="C2433" s="12">
        <v>427428</v>
      </c>
      <c r="D2433" s="12" t="s">
        <v>5304</v>
      </c>
      <c r="E2433" s="11">
        <v>44481</v>
      </c>
      <c r="F2433" s="13">
        <v>175656.39</v>
      </c>
      <c r="G2433" s="13">
        <v>10539.38</v>
      </c>
      <c r="H2433" s="13">
        <v>1862</v>
      </c>
      <c r="I2433" s="13">
        <v>184.52</v>
      </c>
      <c r="J2433" s="13">
        <v>184518.29</v>
      </c>
      <c r="K2433" s="18" t="s">
        <v>32</v>
      </c>
      <c r="L2433" s="12">
        <v>120</v>
      </c>
      <c r="M2433" s="14">
        <v>1696.36</v>
      </c>
      <c r="N2433" s="13">
        <v>0</v>
      </c>
      <c r="O2433" s="14">
        <v>-0.01</v>
      </c>
      <c r="P2433" s="15">
        <v>112</v>
      </c>
      <c r="Q2433" s="13">
        <v>1696.36</v>
      </c>
      <c r="R2433" s="13">
        <v>170933.07</v>
      </c>
      <c r="S2433" s="13">
        <v>182.89</v>
      </c>
      <c r="T2433" s="13">
        <v>3161.82</v>
      </c>
      <c r="U2433" s="13">
        <v>18876.37</v>
      </c>
      <c r="V2433" s="13">
        <v>0</v>
      </c>
      <c r="W2433" s="16">
        <v>0</v>
      </c>
      <c r="X2433" s="16">
        <v>0</v>
      </c>
      <c r="Y2433" s="17">
        <f>SUM(R2433:X2433)+N2433+O2433</f>
        <v>193154.14</v>
      </c>
      <c r="Z2433" s="17">
        <f>((P2433*Q2433)+O2433+N2433)-Y2433</f>
        <v>-3161.8300000000454</v>
      </c>
    </row>
    <row r="2434" spans="1:26" hidden="1" x14ac:dyDescent="0.25">
      <c r="A2434" s="10" t="s">
        <v>9655</v>
      </c>
      <c r="B2434" s="11">
        <v>44681</v>
      </c>
      <c r="C2434" s="12">
        <v>434986</v>
      </c>
      <c r="D2434" s="12" t="s">
        <v>9656</v>
      </c>
      <c r="E2434" s="11">
        <v>44681</v>
      </c>
      <c r="F2434" s="13">
        <v>116016.42</v>
      </c>
      <c r="G2434" s="13">
        <v>6960.99</v>
      </c>
      <c r="H2434" s="13">
        <v>4000</v>
      </c>
      <c r="I2434" s="13">
        <v>118.98</v>
      </c>
      <c r="J2434" s="13">
        <v>119096.39</v>
      </c>
      <c r="K2434" s="18" t="s">
        <v>32</v>
      </c>
      <c r="L2434" s="12">
        <v>120</v>
      </c>
      <c r="M2434" s="14">
        <v>1094.9100000000001</v>
      </c>
      <c r="N2434" s="13">
        <v>0</v>
      </c>
      <c r="O2434" s="14">
        <v>0</v>
      </c>
      <c r="P2434" s="15">
        <v>118</v>
      </c>
      <c r="Q2434" s="13">
        <v>1094.9100000000001</v>
      </c>
      <c r="R2434" s="13">
        <v>113655.14</v>
      </c>
      <c r="S2434" s="13">
        <v>118.98</v>
      </c>
      <c r="T2434" s="13">
        <v>3132.45</v>
      </c>
      <c r="U2434" s="13">
        <v>12292.81</v>
      </c>
      <c r="V2434" s="13">
        <v>0</v>
      </c>
      <c r="W2434" s="16">
        <v>0</v>
      </c>
      <c r="X2434" s="16">
        <v>0</v>
      </c>
      <c r="Y2434" s="17">
        <f>SUM(R2434:X2434)+N2434+O2434</f>
        <v>129199.37999999999</v>
      </c>
      <c r="Z2434" s="17">
        <f>((P2434*Q2434)+O2434+N2434)-Y2434</f>
        <v>0</v>
      </c>
    </row>
    <row r="2435" spans="1:26" hidden="1" x14ac:dyDescent="0.25">
      <c r="A2435" s="10" t="s">
        <v>9679</v>
      </c>
      <c r="B2435" s="11">
        <v>44681</v>
      </c>
      <c r="C2435" s="12">
        <v>435472</v>
      </c>
      <c r="D2435" s="12" t="s">
        <v>9680</v>
      </c>
      <c r="E2435" s="11">
        <v>44681</v>
      </c>
      <c r="F2435" s="13">
        <v>126391.11</v>
      </c>
      <c r="G2435" s="13">
        <v>2608.89</v>
      </c>
      <c r="H2435" s="13">
        <v>4000</v>
      </c>
      <c r="I2435" s="13">
        <v>125</v>
      </c>
      <c r="J2435" s="13">
        <v>125125</v>
      </c>
      <c r="K2435" s="18" t="s">
        <v>32</v>
      </c>
      <c r="L2435" s="12">
        <v>120</v>
      </c>
      <c r="M2435" s="14">
        <v>1150.33</v>
      </c>
      <c r="N2435" s="13">
        <v>0</v>
      </c>
      <c r="O2435" s="14">
        <v>0.01</v>
      </c>
      <c r="P2435" s="15">
        <v>119</v>
      </c>
      <c r="Q2435" s="13">
        <v>1150.33</v>
      </c>
      <c r="R2435" s="13">
        <v>122297.38</v>
      </c>
      <c r="S2435" s="13">
        <v>125</v>
      </c>
      <c r="T2435" s="13">
        <v>1552.28</v>
      </c>
      <c r="U2435" s="13">
        <v>12914.6</v>
      </c>
      <c r="V2435" s="13">
        <v>0</v>
      </c>
      <c r="W2435" s="16">
        <v>0</v>
      </c>
      <c r="X2435" s="16">
        <v>0</v>
      </c>
      <c r="Y2435" s="17">
        <f>SUM(R2435:X2435)+N2435+O2435</f>
        <v>136889.27000000002</v>
      </c>
      <c r="Z2435" s="17">
        <f>((P2435*Q2435)+O2435+N2435)-Y2435</f>
        <v>9.9999999802093953E-3</v>
      </c>
    </row>
    <row r="2436" spans="1:26" s="50" customFormat="1" x14ac:dyDescent="0.25">
      <c r="A2436" s="41" t="s">
        <v>10521</v>
      </c>
      <c r="B2436" s="42">
        <v>44736</v>
      </c>
      <c r="C2436" s="43">
        <v>436851</v>
      </c>
      <c r="D2436" s="43" t="s">
        <v>10522</v>
      </c>
      <c r="E2436" s="42">
        <v>44736</v>
      </c>
      <c r="F2436" s="44">
        <v>79607.55</v>
      </c>
      <c r="G2436" s="44">
        <v>4776.45</v>
      </c>
      <c r="H2436" s="53">
        <v>4219.2</v>
      </c>
      <c r="I2436" s="44">
        <v>80.239999999999995</v>
      </c>
      <c r="J2436" s="44">
        <v>80245.039999999994</v>
      </c>
      <c r="K2436" s="45" t="s">
        <v>32</v>
      </c>
      <c r="L2436" s="43">
        <v>120</v>
      </c>
      <c r="M2436" s="52">
        <v>737.73</v>
      </c>
      <c r="N2436" s="44">
        <v>0</v>
      </c>
      <c r="O2436" s="46">
        <v>-0.01</v>
      </c>
      <c r="P2436" s="47">
        <v>120</v>
      </c>
      <c r="Q2436" s="51">
        <v>737.73</v>
      </c>
      <c r="R2436" s="44">
        <v>78015.399999999994</v>
      </c>
      <c r="S2436" s="44">
        <v>80.239999999999995</v>
      </c>
      <c r="T2436" s="44">
        <v>2149.41</v>
      </c>
      <c r="U2436" s="44">
        <v>8282.56</v>
      </c>
      <c r="V2436" s="44">
        <v>0</v>
      </c>
      <c r="W2436" s="48">
        <v>0</v>
      </c>
      <c r="X2436" s="48">
        <v>0</v>
      </c>
      <c r="Y2436" s="49">
        <f>SUM(R2436:X2436)+N2436+O2436</f>
        <v>88527.6</v>
      </c>
      <c r="Z2436" s="49">
        <f>((P2436*Q2436)+O2436+N2436)-Y2436</f>
        <v>-9.9999999947613105E-3</v>
      </c>
    </row>
    <row r="2437" spans="1:26" hidden="1" x14ac:dyDescent="0.25">
      <c r="A2437" s="10" t="s">
        <v>9813</v>
      </c>
      <c r="B2437" s="11">
        <v>44694</v>
      </c>
      <c r="C2437" s="12">
        <v>435860</v>
      </c>
      <c r="D2437" s="12" t="s">
        <v>9814</v>
      </c>
      <c r="E2437" s="11">
        <v>44694</v>
      </c>
      <c r="F2437" s="13">
        <v>149102.82999999999</v>
      </c>
      <c r="G2437" s="13">
        <v>8946.17</v>
      </c>
      <c r="H2437" s="13">
        <v>12643.92</v>
      </c>
      <c r="I2437" s="13">
        <v>145.41</v>
      </c>
      <c r="J2437" s="13">
        <v>145550.49</v>
      </c>
      <c r="K2437" s="18" t="s">
        <v>32</v>
      </c>
      <c r="L2437" s="12">
        <v>120</v>
      </c>
      <c r="M2437" s="14">
        <v>1338.11</v>
      </c>
      <c r="N2437" s="13">
        <v>0</v>
      </c>
      <c r="O2437" s="14">
        <v>0</v>
      </c>
      <c r="P2437" s="15">
        <v>119</v>
      </c>
      <c r="Q2437" s="13">
        <v>1338.11</v>
      </c>
      <c r="R2437" s="13">
        <v>144193.37</v>
      </c>
      <c r="S2437" s="13">
        <v>144.19999999999999</v>
      </c>
      <c r="T2437" s="13">
        <v>0</v>
      </c>
      <c r="U2437" s="13">
        <v>14897.52</v>
      </c>
      <c r="V2437" s="13">
        <v>0</v>
      </c>
      <c r="W2437" s="16">
        <v>0</v>
      </c>
      <c r="X2437" s="16">
        <v>0</v>
      </c>
      <c r="Y2437" s="17">
        <f>SUM(R2437:X2437)+N2437+O2437</f>
        <v>159235.09</v>
      </c>
      <c r="Z2437" s="17">
        <f>((P2437*Q2437)+O2437+N2437)-Y2437</f>
        <v>0</v>
      </c>
    </row>
    <row r="2438" spans="1:26" hidden="1" x14ac:dyDescent="0.25">
      <c r="A2438" s="10" t="s">
        <v>1859</v>
      </c>
      <c r="B2438" s="11">
        <v>44355</v>
      </c>
      <c r="C2438" s="12">
        <v>418626</v>
      </c>
      <c r="D2438" s="12" t="s">
        <v>1860</v>
      </c>
      <c r="E2438" s="11">
        <v>44351</v>
      </c>
      <c r="F2438" s="13">
        <v>105752.83</v>
      </c>
      <c r="G2438" s="13">
        <v>6345.17</v>
      </c>
      <c r="H2438" s="13">
        <v>1468.03</v>
      </c>
      <c r="I2438" s="13">
        <v>110.74</v>
      </c>
      <c r="J2438" s="13">
        <v>110740.71</v>
      </c>
      <c r="K2438" s="18" t="s">
        <v>32</v>
      </c>
      <c r="L2438" s="12">
        <v>120</v>
      </c>
      <c r="M2438" s="14">
        <v>1018.09</v>
      </c>
      <c r="N2438" s="13">
        <v>0</v>
      </c>
      <c r="O2438" s="14">
        <v>0</v>
      </c>
      <c r="P2438" s="15">
        <v>108</v>
      </c>
      <c r="Q2438" s="13">
        <v>1167.29</v>
      </c>
      <c r="R2438" s="13">
        <v>99115.34</v>
      </c>
      <c r="S2438" s="13">
        <v>104.02</v>
      </c>
      <c r="T2438" s="13">
        <v>0</v>
      </c>
      <c r="U2438" s="13">
        <v>10734.36</v>
      </c>
      <c r="V2438" s="13">
        <v>14524.92</v>
      </c>
      <c r="W2438" s="16">
        <v>15.12</v>
      </c>
      <c r="X2438" s="16">
        <v>1573.56</v>
      </c>
      <c r="Y2438" s="17">
        <f>SUM(R2438:X2438)+N2438+O2438</f>
        <v>126067.31999999999</v>
      </c>
      <c r="Z2438" s="17">
        <f>((P2438*Q2438)+O2438+N2438)-Y2438</f>
        <v>0</v>
      </c>
    </row>
    <row r="2439" spans="1:26" hidden="1" x14ac:dyDescent="0.25">
      <c r="A2439" s="10" t="s">
        <v>6239</v>
      </c>
      <c r="B2439" s="11">
        <v>44516</v>
      </c>
      <c r="C2439" s="12">
        <v>429990</v>
      </c>
      <c r="D2439" s="12" t="s">
        <v>6240</v>
      </c>
      <c r="E2439" s="11">
        <v>44516</v>
      </c>
      <c r="F2439" s="13">
        <v>122740.57</v>
      </c>
      <c r="G2439" s="13">
        <v>7364.43</v>
      </c>
      <c r="H2439" s="13">
        <v>1301.05</v>
      </c>
      <c r="I2439" s="13">
        <v>128.93</v>
      </c>
      <c r="J2439" s="13">
        <v>128932.88</v>
      </c>
      <c r="K2439" s="18" t="s">
        <v>32</v>
      </c>
      <c r="L2439" s="12">
        <v>120</v>
      </c>
      <c r="M2439" s="14">
        <v>1185.3399999999999</v>
      </c>
      <c r="N2439" s="13">
        <v>0</v>
      </c>
      <c r="O2439" s="14">
        <v>0.01</v>
      </c>
      <c r="P2439" s="15">
        <v>113</v>
      </c>
      <c r="Q2439" s="13">
        <v>1185.3399999999999</v>
      </c>
      <c r="R2439" s="13">
        <v>120587.24</v>
      </c>
      <c r="S2439" s="13">
        <v>128.93</v>
      </c>
      <c r="T2439" s="13">
        <v>2209.3200000000002</v>
      </c>
      <c r="U2439" s="13">
        <v>13307.92</v>
      </c>
      <c r="V2439" s="13">
        <v>0</v>
      </c>
      <c r="W2439" s="16">
        <v>0</v>
      </c>
      <c r="X2439" s="16">
        <v>0</v>
      </c>
      <c r="Y2439" s="17">
        <f>SUM(R2439:X2439)+N2439+O2439</f>
        <v>136233.42000000001</v>
      </c>
      <c r="Z2439" s="17">
        <f>((P2439*Q2439)+O2439+N2439)-Y2439</f>
        <v>-2289.9900000000198</v>
      </c>
    </row>
    <row r="2440" spans="1:26" hidden="1" x14ac:dyDescent="0.25">
      <c r="A2440" s="10" t="s">
        <v>7143</v>
      </c>
      <c r="B2440" s="11">
        <v>44553</v>
      </c>
      <c r="C2440" s="12">
        <v>431275</v>
      </c>
      <c r="D2440" s="12" t="s">
        <v>7144</v>
      </c>
      <c r="E2440" s="11">
        <v>44553</v>
      </c>
      <c r="F2440" s="13">
        <v>113306.6</v>
      </c>
      <c r="G2440" s="13">
        <v>6798.4</v>
      </c>
      <c r="H2440" s="13">
        <v>10809.45</v>
      </c>
      <c r="I2440" s="13">
        <v>109.4</v>
      </c>
      <c r="J2440" s="13">
        <v>109404.95</v>
      </c>
      <c r="K2440" s="18" t="s">
        <v>32</v>
      </c>
      <c r="L2440" s="12">
        <v>120</v>
      </c>
      <c r="M2440" s="14">
        <v>1005.81</v>
      </c>
      <c r="N2440" s="13">
        <v>0</v>
      </c>
      <c r="O2440" s="14">
        <v>0</v>
      </c>
      <c r="P2440" s="15">
        <v>114</v>
      </c>
      <c r="Q2440" s="13">
        <v>1005.81</v>
      </c>
      <c r="R2440" s="13">
        <v>104741.55</v>
      </c>
      <c r="S2440" s="13">
        <v>103.94</v>
      </c>
      <c r="T2440" s="13">
        <v>0</v>
      </c>
      <c r="U2440" s="13">
        <v>10727.65</v>
      </c>
      <c r="V2440" s="13">
        <v>0</v>
      </c>
      <c r="W2440" s="16">
        <v>0</v>
      </c>
      <c r="X2440" s="16">
        <v>0</v>
      </c>
      <c r="Y2440" s="17">
        <f>SUM(R2440:X2440)+N2440+O2440</f>
        <v>115573.14</v>
      </c>
      <c r="Z2440" s="17">
        <f>((P2440*Q2440)+O2440+N2440)-Y2440</f>
        <v>-910.80000000000291</v>
      </c>
    </row>
    <row r="2441" spans="1:26" hidden="1" x14ac:dyDescent="0.25">
      <c r="A2441" s="10" t="s">
        <v>3357</v>
      </c>
      <c r="B2441" s="11">
        <v>44418</v>
      </c>
      <c r="C2441" s="12">
        <v>422181</v>
      </c>
      <c r="D2441" s="12" t="s">
        <v>3358</v>
      </c>
      <c r="E2441" s="11">
        <v>44408</v>
      </c>
      <c r="F2441" s="13">
        <v>81138.460000000006</v>
      </c>
      <c r="G2441" s="13">
        <v>3245.54</v>
      </c>
      <c r="H2441" s="13">
        <v>850</v>
      </c>
      <c r="I2441" s="13">
        <v>83.62</v>
      </c>
      <c r="J2441" s="13">
        <v>83617.62</v>
      </c>
      <c r="K2441" s="18" t="s">
        <v>32</v>
      </c>
      <c r="L2441" s="12">
        <v>120</v>
      </c>
      <c r="M2441" s="14">
        <v>768.74</v>
      </c>
      <c r="N2441" s="13">
        <v>0</v>
      </c>
      <c r="O2441" s="14">
        <v>0</v>
      </c>
      <c r="P2441" s="15">
        <v>110</v>
      </c>
      <c r="Q2441" s="13">
        <v>851.09</v>
      </c>
      <c r="R2441" s="13">
        <v>76297.38</v>
      </c>
      <c r="S2441" s="13">
        <v>79.3</v>
      </c>
      <c r="T2441" s="13">
        <v>0</v>
      </c>
      <c r="U2441" s="13">
        <v>8184.72</v>
      </c>
      <c r="V2441" s="13">
        <v>8173</v>
      </c>
      <c r="W2441" s="16">
        <v>8.8000000000000007</v>
      </c>
      <c r="X2441" s="16">
        <v>876.7</v>
      </c>
      <c r="Y2441" s="17">
        <f>SUM(R2441:X2441)+N2441+O2441</f>
        <v>93619.900000000009</v>
      </c>
      <c r="Z2441" s="17">
        <f>((P2441*Q2441)+O2441+N2441)-Y2441</f>
        <v>0</v>
      </c>
    </row>
    <row r="2442" spans="1:26" hidden="1" x14ac:dyDescent="0.25">
      <c r="A2442" s="10" t="s">
        <v>5899</v>
      </c>
      <c r="B2442" s="11">
        <v>44500</v>
      </c>
      <c r="C2442" s="12">
        <v>428713</v>
      </c>
      <c r="D2442" s="12" t="s">
        <v>5900</v>
      </c>
      <c r="E2442" s="11">
        <v>44498</v>
      </c>
      <c r="F2442" s="13">
        <v>79607.55</v>
      </c>
      <c r="G2442" s="13">
        <v>4776.45</v>
      </c>
      <c r="H2442" s="13">
        <v>2531.52</v>
      </c>
      <c r="I2442" s="13">
        <v>81.93</v>
      </c>
      <c r="J2442" s="13">
        <v>81934.41</v>
      </c>
      <c r="K2442" s="18" t="s">
        <v>32</v>
      </c>
      <c r="L2442" s="12">
        <v>120</v>
      </c>
      <c r="M2442" s="14">
        <v>753.26</v>
      </c>
      <c r="N2442" s="13">
        <v>0</v>
      </c>
      <c r="O2442" s="14">
        <v>0</v>
      </c>
      <c r="P2442" s="15">
        <v>113</v>
      </c>
      <c r="Q2442" s="13">
        <v>753.26</v>
      </c>
      <c r="R2442" s="13">
        <v>76728.160000000003</v>
      </c>
      <c r="S2442" s="13">
        <v>80.510000000000005</v>
      </c>
      <c r="T2442" s="13">
        <v>0</v>
      </c>
      <c r="U2442" s="13">
        <v>8309.7099999999991</v>
      </c>
      <c r="V2442" s="13">
        <v>0</v>
      </c>
      <c r="W2442" s="16">
        <v>0</v>
      </c>
      <c r="X2442" s="16">
        <v>0</v>
      </c>
      <c r="Y2442" s="17">
        <f>SUM(R2442:X2442)+N2442+O2442</f>
        <v>85118.38</v>
      </c>
      <c r="Z2442" s="17">
        <f>((P2442*Q2442)+O2442+N2442)-Y2442</f>
        <v>0</v>
      </c>
    </row>
    <row r="2443" spans="1:26" hidden="1" x14ac:dyDescent="0.25">
      <c r="A2443" s="10" t="s">
        <v>5901</v>
      </c>
      <c r="B2443" s="11">
        <v>44500</v>
      </c>
      <c r="C2443" s="12">
        <v>428719</v>
      </c>
      <c r="D2443" s="12" t="s">
        <v>5902</v>
      </c>
      <c r="E2443" s="11">
        <v>44498</v>
      </c>
      <c r="F2443" s="13">
        <v>79607.55</v>
      </c>
      <c r="G2443" s="13">
        <v>4776.45</v>
      </c>
      <c r="H2443" s="13">
        <v>2531.52</v>
      </c>
      <c r="I2443" s="13">
        <v>81.93</v>
      </c>
      <c r="J2443" s="13">
        <v>81934.41</v>
      </c>
      <c r="K2443" s="18" t="s">
        <v>32</v>
      </c>
      <c r="L2443" s="12">
        <v>120</v>
      </c>
      <c r="M2443" s="14">
        <v>753.26</v>
      </c>
      <c r="N2443" s="13">
        <v>0</v>
      </c>
      <c r="O2443" s="14">
        <v>0</v>
      </c>
      <c r="P2443" s="15">
        <v>113</v>
      </c>
      <c r="Q2443" s="13">
        <v>753.26</v>
      </c>
      <c r="R2443" s="13">
        <v>76728.160000000003</v>
      </c>
      <c r="S2443" s="13">
        <v>80.510000000000005</v>
      </c>
      <c r="T2443" s="13">
        <v>0</v>
      </c>
      <c r="U2443" s="13">
        <v>8309.7099999999991</v>
      </c>
      <c r="V2443" s="13">
        <v>0</v>
      </c>
      <c r="W2443" s="16">
        <v>0</v>
      </c>
      <c r="X2443" s="16">
        <v>0</v>
      </c>
      <c r="Y2443" s="17">
        <f>SUM(R2443:X2443)+N2443+O2443</f>
        <v>85118.38</v>
      </c>
      <c r="Z2443" s="17">
        <f>((P2443*Q2443)+O2443+N2443)-Y2443</f>
        <v>0</v>
      </c>
    </row>
    <row r="2444" spans="1:26" hidden="1" x14ac:dyDescent="0.25">
      <c r="A2444" s="10" t="s">
        <v>3905</v>
      </c>
      <c r="B2444" s="11">
        <v>44445</v>
      </c>
      <c r="C2444" s="12">
        <v>424538</v>
      </c>
      <c r="D2444" s="12" t="s">
        <v>3906</v>
      </c>
      <c r="E2444" s="11">
        <v>44445</v>
      </c>
      <c r="F2444" s="13">
        <v>99056.6</v>
      </c>
      <c r="G2444" s="13">
        <v>5943.4</v>
      </c>
      <c r="H2444" s="13">
        <v>8915.1</v>
      </c>
      <c r="I2444" s="13">
        <v>96.18</v>
      </c>
      <c r="J2444" s="13">
        <v>96181.08</v>
      </c>
      <c r="K2444" s="18" t="s">
        <v>32</v>
      </c>
      <c r="L2444" s="12">
        <v>120</v>
      </c>
      <c r="M2444" s="14">
        <v>884.24</v>
      </c>
      <c r="N2444" s="13">
        <v>0</v>
      </c>
      <c r="O2444" s="14">
        <v>0</v>
      </c>
      <c r="P2444" s="15">
        <v>23</v>
      </c>
      <c r="Q2444" s="13">
        <v>884.24</v>
      </c>
      <c r="R2444" s="13">
        <v>87277.09</v>
      </c>
      <c r="S2444" s="13">
        <v>18.579999999999998</v>
      </c>
      <c r="T2444" s="13">
        <v>0</v>
      </c>
      <c r="U2444" s="13">
        <v>9183.15</v>
      </c>
      <c r="V2444" s="13">
        <v>0</v>
      </c>
      <c r="W2444" s="16">
        <v>0</v>
      </c>
      <c r="X2444" s="16">
        <v>0</v>
      </c>
      <c r="Y2444" s="17">
        <f>SUM(R2444:X2444)+N2444+O2444</f>
        <v>96478.819999999992</v>
      </c>
      <c r="Z2444" s="17">
        <f>((P2444*Q2444)+O2444+N2444)-Y2444</f>
        <v>-76141.299999999988</v>
      </c>
    </row>
    <row r="2445" spans="1:26" hidden="1" x14ac:dyDescent="0.25">
      <c r="A2445" s="10" t="s">
        <v>2527</v>
      </c>
      <c r="B2445" s="11">
        <v>44383</v>
      </c>
      <c r="C2445" s="12">
        <v>420427</v>
      </c>
      <c r="D2445" s="12" t="s">
        <v>2528</v>
      </c>
      <c r="E2445" s="11">
        <v>44383</v>
      </c>
      <c r="F2445" s="13">
        <v>122641.51</v>
      </c>
      <c r="G2445" s="13">
        <v>7358.49</v>
      </c>
      <c r="H2445" s="13">
        <v>1300</v>
      </c>
      <c r="I2445" s="13">
        <v>128.83000000000001</v>
      </c>
      <c r="J2445" s="13">
        <v>128828.83</v>
      </c>
      <c r="K2445" s="18" t="s">
        <v>32</v>
      </c>
      <c r="L2445" s="12">
        <v>120</v>
      </c>
      <c r="M2445" s="14">
        <v>1184.3800000000001</v>
      </c>
      <c r="N2445" s="13">
        <v>0</v>
      </c>
      <c r="O2445" s="14">
        <v>0</v>
      </c>
      <c r="P2445" s="15">
        <v>110</v>
      </c>
      <c r="Q2445" s="13">
        <v>1311.26</v>
      </c>
      <c r="R2445" s="13">
        <v>117327.28</v>
      </c>
      <c r="S2445" s="13">
        <v>124.31</v>
      </c>
      <c r="T2445" s="13">
        <v>0</v>
      </c>
      <c r="U2445" s="13">
        <v>12830.21</v>
      </c>
      <c r="V2445" s="13">
        <v>12454.34</v>
      </c>
      <c r="W2445" s="16">
        <v>13.08</v>
      </c>
      <c r="X2445" s="16">
        <v>1361.41</v>
      </c>
      <c r="Y2445" s="17">
        <f>SUM(R2445:X2445)+N2445+O2445</f>
        <v>144110.62999999998</v>
      </c>
      <c r="Z2445" s="17">
        <f>((P2445*Q2445)+O2445+N2445)-Y2445</f>
        <v>127.97000000003027</v>
      </c>
    </row>
    <row r="2446" spans="1:26" hidden="1" x14ac:dyDescent="0.25">
      <c r="A2446" s="10" t="s">
        <v>6067</v>
      </c>
      <c r="B2446" s="11">
        <v>44505</v>
      </c>
      <c r="C2446" s="12">
        <v>428075</v>
      </c>
      <c r="D2446" s="12" t="s">
        <v>6068</v>
      </c>
      <c r="E2446" s="11">
        <v>44490</v>
      </c>
      <c r="F2446" s="13">
        <v>149102.82999999999</v>
      </c>
      <c r="G2446" s="13">
        <v>5686.91</v>
      </c>
      <c r="H2446" s="13">
        <v>1547.9</v>
      </c>
      <c r="I2446" s="13">
        <v>153.4</v>
      </c>
      <c r="J2446" s="13">
        <v>153395.24</v>
      </c>
      <c r="K2446" s="18" t="s">
        <v>32</v>
      </c>
      <c r="L2446" s="12">
        <v>120</v>
      </c>
      <c r="M2446" s="14">
        <v>1410.23</v>
      </c>
      <c r="N2446" s="13">
        <v>0</v>
      </c>
      <c r="O2446" s="14">
        <v>-0.01</v>
      </c>
      <c r="P2446" s="15">
        <v>113</v>
      </c>
      <c r="Q2446" s="13">
        <v>1410.23</v>
      </c>
      <c r="R2446" s="13">
        <v>143370.23999999999</v>
      </c>
      <c r="S2446" s="13">
        <v>153.4</v>
      </c>
      <c r="T2446" s="13">
        <v>853.04</v>
      </c>
      <c r="U2446" s="13">
        <v>15832.36</v>
      </c>
      <c r="V2446" s="13">
        <v>0</v>
      </c>
      <c r="W2446" s="16">
        <v>0</v>
      </c>
      <c r="X2446" s="16">
        <v>0</v>
      </c>
      <c r="Y2446" s="17">
        <f>SUM(R2446:X2446)+N2446+O2446</f>
        <v>160209.02999999997</v>
      </c>
      <c r="Z2446" s="17">
        <f>((P2446*Q2446)+O2446+N2446)-Y2446</f>
        <v>-853.04999999998836</v>
      </c>
    </row>
    <row r="2447" spans="1:26" hidden="1" x14ac:dyDescent="0.25">
      <c r="A2447" s="10" t="s">
        <v>1479</v>
      </c>
      <c r="B2447" s="11">
        <v>44334</v>
      </c>
      <c r="C2447" s="12">
        <v>417182</v>
      </c>
      <c r="D2447" s="12" t="s">
        <v>1480</v>
      </c>
      <c r="E2447" s="11">
        <v>44334</v>
      </c>
      <c r="F2447" s="13">
        <v>86102.83</v>
      </c>
      <c r="G2447" s="13">
        <v>5166.17</v>
      </c>
      <c r="H2447" s="13">
        <v>1000</v>
      </c>
      <c r="I2447" s="13">
        <v>90.36</v>
      </c>
      <c r="J2447" s="13">
        <v>90359.360000000001</v>
      </c>
      <c r="K2447" s="18" t="s">
        <v>32</v>
      </c>
      <c r="L2447" s="12">
        <v>120</v>
      </c>
      <c r="M2447" s="14">
        <v>830.72</v>
      </c>
      <c r="N2447" s="13">
        <v>0</v>
      </c>
      <c r="O2447" s="14">
        <v>0</v>
      </c>
      <c r="P2447" s="15">
        <v>110</v>
      </c>
      <c r="Q2447" s="13">
        <v>953.4</v>
      </c>
      <c r="R2447" s="13">
        <v>82292.240000000005</v>
      </c>
      <c r="S2447" s="13">
        <v>87.2</v>
      </c>
      <c r="T2447" s="13">
        <v>0</v>
      </c>
      <c r="U2447" s="13">
        <v>8999.76</v>
      </c>
      <c r="V2447" s="13">
        <v>12152.8</v>
      </c>
      <c r="W2447" s="16">
        <v>13.2</v>
      </c>
      <c r="X2447" s="16">
        <v>1328.8</v>
      </c>
      <c r="Y2447" s="17">
        <f>SUM(R2447:X2447)+N2447+O2447</f>
        <v>104874</v>
      </c>
      <c r="Z2447" s="17">
        <f>((P2447*Q2447)+O2447+N2447)-Y2447</f>
        <v>0</v>
      </c>
    </row>
    <row r="2448" spans="1:26" hidden="1" x14ac:dyDescent="0.25">
      <c r="A2448" s="10" t="s">
        <v>1249</v>
      </c>
      <c r="B2448" s="11">
        <v>44320</v>
      </c>
      <c r="C2448" s="12">
        <v>416277</v>
      </c>
      <c r="D2448" s="12" t="s">
        <v>1250</v>
      </c>
      <c r="E2448" s="11">
        <v>44320</v>
      </c>
      <c r="F2448" s="13">
        <v>86102.83</v>
      </c>
      <c r="G2448" s="13">
        <v>5166.17</v>
      </c>
      <c r="H2448" s="13">
        <v>912.69</v>
      </c>
      <c r="I2448" s="13">
        <v>90.45</v>
      </c>
      <c r="J2448" s="13">
        <v>90446.76</v>
      </c>
      <c r="K2448" s="18" t="s">
        <v>32</v>
      </c>
      <c r="L2448" s="12">
        <v>120</v>
      </c>
      <c r="M2448" s="14">
        <v>831.52</v>
      </c>
      <c r="N2448" s="13">
        <v>0</v>
      </c>
      <c r="O2448" s="14">
        <v>0</v>
      </c>
      <c r="P2448" s="15">
        <v>109</v>
      </c>
      <c r="Q2448" s="13">
        <v>954.32</v>
      </c>
      <c r="R2448" s="13">
        <v>82371.83</v>
      </c>
      <c r="S2448" s="13">
        <v>86.5</v>
      </c>
      <c r="T2448" s="13">
        <v>0</v>
      </c>
      <c r="U2448" s="13">
        <v>8926.19</v>
      </c>
      <c r="V2448" s="13">
        <v>12054.31</v>
      </c>
      <c r="W2448" s="16">
        <v>13.08</v>
      </c>
      <c r="X2448" s="16">
        <v>1317.81</v>
      </c>
      <c r="Y2448" s="17">
        <f>SUM(R2448:X2448)+N2448+O2448</f>
        <v>104769.72</v>
      </c>
      <c r="Z2448" s="17">
        <f>((P2448*Q2448)+O2448+N2448)-Y2448</f>
        <v>-748.83999999999651</v>
      </c>
    </row>
    <row r="2449" spans="1:26" hidden="1" x14ac:dyDescent="0.25">
      <c r="A2449" s="10" t="s">
        <v>6461</v>
      </c>
      <c r="B2449" s="11">
        <v>44523</v>
      </c>
      <c r="C2449" s="12">
        <v>430235</v>
      </c>
      <c r="D2449" s="12" t="s">
        <v>6462</v>
      </c>
      <c r="E2449" s="11">
        <v>44522</v>
      </c>
      <c r="F2449" s="13">
        <v>86102.83</v>
      </c>
      <c r="G2449" s="13">
        <v>5166.17</v>
      </c>
      <c r="H2449" s="13">
        <v>1000</v>
      </c>
      <c r="I2449" s="13">
        <v>90.36</v>
      </c>
      <c r="J2449" s="13">
        <v>90359.360000000001</v>
      </c>
      <c r="K2449" s="18" t="s">
        <v>32</v>
      </c>
      <c r="L2449" s="12">
        <v>120</v>
      </c>
      <c r="M2449" s="14">
        <v>830.72</v>
      </c>
      <c r="N2449" s="13">
        <v>0</v>
      </c>
      <c r="O2449" s="14">
        <v>0</v>
      </c>
      <c r="P2449" s="15">
        <v>114</v>
      </c>
      <c r="Q2449" s="13">
        <v>830.72</v>
      </c>
      <c r="R2449" s="13">
        <v>84509.75</v>
      </c>
      <c r="S2449" s="13">
        <v>90.36</v>
      </c>
      <c r="T2449" s="13">
        <v>2298.9499999999998</v>
      </c>
      <c r="U2449" s="13">
        <v>9327.0400000000009</v>
      </c>
      <c r="V2449" s="13">
        <v>0</v>
      </c>
      <c r="W2449" s="16">
        <v>0</v>
      </c>
      <c r="X2449" s="16">
        <v>0</v>
      </c>
      <c r="Y2449" s="17">
        <f>SUM(R2449:X2449)+N2449+O2449</f>
        <v>96226.1</v>
      </c>
      <c r="Z2449" s="17">
        <f>((P2449*Q2449)+O2449+N2449)-Y2449</f>
        <v>-1524.0200000000041</v>
      </c>
    </row>
    <row r="2450" spans="1:26" hidden="1" x14ac:dyDescent="0.25">
      <c r="A2450" s="10" t="s">
        <v>6831</v>
      </c>
      <c r="B2450" s="11">
        <v>44530</v>
      </c>
      <c r="C2450" s="12">
        <v>430750</v>
      </c>
      <c r="D2450" s="12" t="s">
        <v>6832</v>
      </c>
      <c r="E2450" s="11">
        <v>44528</v>
      </c>
      <c r="F2450" s="13">
        <v>79607.55</v>
      </c>
      <c r="G2450" s="13">
        <v>4776.45</v>
      </c>
      <c r="H2450" s="13">
        <v>900</v>
      </c>
      <c r="I2450" s="13">
        <v>83.57</v>
      </c>
      <c r="J2450" s="13">
        <v>83567.570000000007</v>
      </c>
      <c r="K2450" s="18" t="s">
        <v>32</v>
      </c>
      <c r="L2450" s="12">
        <v>120</v>
      </c>
      <c r="M2450" s="14">
        <v>768.28</v>
      </c>
      <c r="N2450" s="13">
        <v>0</v>
      </c>
      <c r="O2450" s="14">
        <v>-0.01</v>
      </c>
      <c r="P2450" s="15">
        <v>114</v>
      </c>
      <c r="Q2450" s="13">
        <v>768.28</v>
      </c>
      <c r="R2450" s="13">
        <v>78157.86</v>
      </c>
      <c r="S2450" s="13">
        <v>83.57</v>
      </c>
      <c r="T2450" s="13">
        <v>1432.94</v>
      </c>
      <c r="U2450" s="13">
        <v>8626.0300000000007</v>
      </c>
      <c r="V2450" s="13">
        <v>0</v>
      </c>
      <c r="W2450" s="16">
        <v>0</v>
      </c>
      <c r="X2450" s="16">
        <v>0</v>
      </c>
      <c r="Y2450" s="17">
        <f>SUM(R2450:X2450)+N2450+O2450</f>
        <v>88300.390000000014</v>
      </c>
      <c r="Z2450" s="17">
        <f>((P2450*Q2450)+O2450+N2450)-Y2450</f>
        <v>-716.48000000001048</v>
      </c>
    </row>
    <row r="2451" spans="1:26" hidden="1" x14ac:dyDescent="0.25">
      <c r="A2451" s="10" t="s">
        <v>6901</v>
      </c>
      <c r="B2451" s="11">
        <v>44530</v>
      </c>
      <c r="C2451" s="12">
        <v>430662</v>
      </c>
      <c r="D2451" s="12" t="s">
        <v>6902</v>
      </c>
      <c r="E2451" s="11">
        <v>44528</v>
      </c>
      <c r="F2451" s="13">
        <v>104607.55</v>
      </c>
      <c r="G2451" s="13">
        <v>4776.45</v>
      </c>
      <c r="H2451" s="13">
        <v>1095</v>
      </c>
      <c r="I2451" s="13">
        <v>108.4</v>
      </c>
      <c r="J2451" s="13">
        <v>108397.4</v>
      </c>
      <c r="K2451" s="18" t="s">
        <v>32</v>
      </c>
      <c r="L2451" s="12">
        <v>120</v>
      </c>
      <c r="M2451" s="14">
        <v>996.55</v>
      </c>
      <c r="N2451" s="13">
        <v>0</v>
      </c>
      <c r="O2451" s="14">
        <v>-0.01</v>
      </c>
      <c r="P2451" s="15">
        <v>114</v>
      </c>
      <c r="Q2451" s="13">
        <v>996.55</v>
      </c>
      <c r="R2451" s="13">
        <v>101593.24</v>
      </c>
      <c r="S2451" s="13">
        <v>108.4</v>
      </c>
      <c r="T2451" s="13">
        <v>716.47</v>
      </c>
      <c r="U2451" s="13">
        <v>11188.6</v>
      </c>
      <c r="V2451" s="13">
        <v>0</v>
      </c>
      <c r="W2451" s="16">
        <v>0</v>
      </c>
      <c r="X2451" s="16">
        <v>0</v>
      </c>
      <c r="Y2451" s="17">
        <f>SUM(R2451:X2451)+N2451+O2451</f>
        <v>113606.70000000001</v>
      </c>
      <c r="Z2451" s="17">
        <f>((P2451*Q2451)+O2451+N2451)-Y2451</f>
        <v>-1.0000000009313226E-2</v>
      </c>
    </row>
    <row r="2452" spans="1:26" hidden="1" x14ac:dyDescent="0.25">
      <c r="A2452" s="10" t="s">
        <v>5561</v>
      </c>
      <c r="B2452" s="11">
        <v>44494</v>
      </c>
      <c r="C2452" s="12">
        <v>428364</v>
      </c>
      <c r="D2452" s="12" t="s">
        <v>5562</v>
      </c>
      <c r="E2452" s="11">
        <v>44494</v>
      </c>
      <c r="F2452" s="13">
        <v>79607.55</v>
      </c>
      <c r="G2452" s="13">
        <v>4776.45</v>
      </c>
      <c r="H2452" s="13">
        <v>2500</v>
      </c>
      <c r="I2452" s="13">
        <v>81.97</v>
      </c>
      <c r="J2452" s="13">
        <v>81965.97</v>
      </c>
      <c r="K2452" s="18" t="s">
        <v>32</v>
      </c>
      <c r="L2452" s="12">
        <v>120</v>
      </c>
      <c r="M2452" s="14">
        <v>753.55</v>
      </c>
      <c r="N2452" s="13">
        <v>0</v>
      </c>
      <c r="O2452" s="14">
        <v>0</v>
      </c>
      <c r="P2452" s="15">
        <v>113</v>
      </c>
      <c r="Q2452" s="13">
        <v>753.55</v>
      </c>
      <c r="R2452" s="13">
        <v>77436.98</v>
      </c>
      <c r="S2452" s="13">
        <v>80.55</v>
      </c>
      <c r="T2452" s="13">
        <v>0</v>
      </c>
      <c r="U2452" s="13">
        <v>8312.89</v>
      </c>
      <c r="V2452" s="13">
        <v>0</v>
      </c>
      <c r="W2452" s="16">
        <v>0</v>
      </c>
      <c r="X2452" s="16">
        <v>0</v>
      </c>
      <c r="Y2452" s="17">
        <f>SUM(R2452:X2452)+N2452+O2452</f>
        <v>85830.42</v>
      </c>
      <c r="Z2452" s="17">
        <f>((P2452*Q2452)+O2452+N2452)-Y2452</f>
        <v>-679.27000000000407</v>
      </c>
    </row>
    <row r="2453" spans="1:26" hidden="1" x14ac:dyDescent="0.25">
      <c r="A2453" s="10" t="s">
        <v>6399</v>
      </c>
      <c r="B2453" s="11">
        <v>44522</v>
      </c>
      <c r="C2453" s="12">
        <v>430115</v>
      </c>
      <c r="D2453" s="12" t="s">
        <v>6400</v>
      </c>
      <c r="E2453" s="11">
        <v>44519</v>
      </c>
      <c r="F2453" s="13">
        <v>79607.55</v>
      </c>
      <c r="G2453" s="13">
        <v>4776.45</v>
      </c>
      <c r="H2453" s="13">
        <v>1687.68</v>
      </c>
      <c r="I2453" s="13">
        <v>82.78</v>
      </c>
      <c r="J2453" s="13">
        <v>82779.100000000006</v>
      </c>
      <c r="K2453" s="18" t="s">
        <v>32</v>
      </c>
      <c r="L2453" s="12">
        <v>120</v>
      </c>
      <c r="M2453" s="14">
        <v>761.03</v>
      </c>
      <c r="N2453" s="13">
        <v>0</v>
      </c>
      <c r="O2453" s="14">
        <v>-0.01</v>
      </c>
      <c r="P2453" s="15">
        <v>114</v>
      </c>
      <c r="Q2453" s="13">
        <v>761.03</v>
      </c>
      <c r="R2453" s="13">
        <v>78130.149999999994</v>
      </c>
      <c r="S2453" s="13">
        <v>82.78</v>
      </c>
      <c r="T2453" s="13">
        <v>716.47</v>
      </c>
      <c r="U2453" s="13">
        <v>8544.5</v>
      </c>
      <c r="V2453" s="13">
        <v>0</v>
      </c>
      <c r="W2453" s="16">
        <v>0</v>
      </c>
      <c r="X2453" s="16">
        <v>0</v>
      </c>
      <c r="Y2453" s="17">
        <f>SUM(R2453:X2453)+N2453+O2453</f>
        <v>87473.89</v>
      </c>
      <c r="Z2453" s="17">
        <f>((P2453*Q2453)+O2453+N2453)-Y2453</f>
        <v>-716.47999999999593</v>
      </c>
    </row>
    <row r="2454" spans="1:26" hidden="1" x14ac:dyDescent="0.25">
      <c r="A2454" s="10" t="s">
        <v>3121</v>
      </c>
      <c r="B2454" s="11">
        <v>44408</v>
      </c>
      <c r="C2454" s="12">
        <v>421981</v>
      </c>
      <c r="D2454" s="12" t="s">
        <v>3122</v>
      </c>
      <c r="E2454" s="11">
        <v>44407</v>
      </c>
      <c r="F2454" s="13">
        <v>113292.45</v>
      </c>
      <c r="G2454" s="13">
        <v>6797.55</v>
      </c>
      <c r="H2454" s="13">
        <v>10808.1</v>
      </c>
      <c r="I2454" s="13">
        <v>109.39</v>
      </c>
      <c r="J2454" s="13">
        <v>109391.29</v>
      </c>
      <c r="K2454" s="18" t="s">
        <v>32</v>
      </c>
      <c r="L2454" s="12">
        <v>120</v>
      </c>
      <c r="M2454" s="14">
        <v>1005.69</v>
      </c>
      <c r="N2454" s="13">
        <v>0</v>
      </c>
      <c r="O2454" s="14">
        <v>0</v>
      </c>
      <c r="P2454" s="15">
        <v>109</v>
      </c>
      <c r="Q2454" s="13">
        <v>1113.42</v>
      </c>
      <c r="R2454" s="13">
        <v>100175.1</v>
      </c>
      <c r="S2454" s="13">
        <v>99.38</v>
      </c>
      <c r="T2454" s="13">
        <v>0</v>
      </c>
      <c r="U2454" s="13">
        <v>10256.41</v>
      </c>
      <c r="V2454" s="13">
        <v>10634.04</v>
      </c>
      <c r="W2454" s="16">
        <v>10.9</v>
      </c>
      <c r="X2454" s="16">
        <v>1098.72</v>
      </c>
      <c r="Y2454" s="17">
        <f>SUM(R2454:X2454)+N2454+O2454</f>
        <v>122274.55000000002</v>
      </c>
      <c r="Z2454" s="17">
        <f>((P2454*Q2454)+O2454+N2454)-Y2454</f>
        <v>-911.77000000000407</v>
      </c>
    </row>
    <row r="2455" spans="1:26" hidden="1" x14ac:dyDescent="0.25">
      <c r="A2455" s="10" t="s">
        <v>3337</v>
      </c>
      <c r="B2455" s="11">
        <v>44417</v>
      </c>
      <c r="C2455" s="12">
        <v>422628</v>
      </c>
      <c r="D2455" s="12" t="s">
        <v>3338</v>
      </c>
      <c r="E2455" s="11">
        <v>44417</v>
      </c>
      <c r="F2455" s="13">
        <v>78156.92</v>
      </c>
      <c r="G2455" s="13">
        <v>4689.42</v>
      </c>
      <c r="H2455" s="13">
        <v>1657</v>
      </c>
      <c r="I2455" s="13">
        <v>81.27</v>
      </c>
      <c r="J2455" s="13">
        <v>81270.61</v>
      </c>
      <c r="K2455" s="18" t="s">
        <v>32</v>
      </c>
      <c r="L2455" s="12">
        <v>120</v>
      </c>
      <c r="M2455" s="14">
        <v>747.16</v>
      </c>
      <c r="N2455" s="13">
        <v>0</v>
      </c>
      <c r="O2455" s="14">
        <v>0</v>
      </c>
      <c r="P2455" s="15">
        <v>110</v>
      </c>
      <c r="Q2455" s="13">
        <v>747.16</v>
      </c>
      <c r="R2455" s="13">
        <v>74085.990000000005</v>
      </c>
      <c r="S2455" s="13">
        <v>77.72</v>
      </c>
      <c r="T2455" s="13">
        <v>0</v>
      </c>
      <c r="U2455" s="13">
        <v>8023.89</v>
      </c>
      <c r="V2455" s="13">
        <v>0</v>
      </c>
      <c r="W2455" s="16">
        <v>0</v>
      </c>
      <c r="X2455" s="16">
        <v>0</v>
      </c>
      <c r="Y2455" s="17">
        <f>SUM(R2455:X2455)+N2455+O2455</f>
        <v>82187.600000000006</v>
      </c>
      <c r="Z2455" s="17">
        <f>((P2455*Q2455)+O2455+N2455)-Y2455</f>
        <v>0</v>
      </c>
    </row>
    <row r="2456" spans="1:26" hidden="1" x14ac:dyDescent="0.25">
      <c r="A2456" s="10" t="s">
        <v>4831</v>
      </c>
      <c r="B2456" s="11">
        <v>44469</v>
      </c>
      <c r="C2456" s="12">
        <v>425899</v>
      </c>
      <c r="D2456" s="12" t="s">
        <v>4832</v>
      </c>
      <c r="E2456" s="11">
        <v>44467</v>
      </c>
      <c r="F2456" s="13">
        <v>58189.58</v>
      </c>
      <c r="G2456" s="13">
        <v>3491.37</v>
      </c>
      <c r="H2456" s="13">
        <v>616.80999999999995</v>
      </c>
      <c r="I2456" s="13">
        <v>61.13</v>
      </c>
      <c r="J2456" s="13">
        <v>61125.27</v>
      </c>
      <c r="K2456" s="18" t="s">
        <v>32</v>
      </c>
      <c r="L2456" s="12">
        <v>120</v>
      </c>
      <c r="M2456" s="14">
        <v>561.95000000000005</v>
      </c>
      <c r="N2456" s="13">
        <v>0</v>
      </c>
      <c r="O2456" s="14">
        <v>0</v>
      </c>
      <c r="P2456" s="15">
        <v>114</v>
      </c>
      <c r="Q2456" s="13">
        <v>561.95000000000005</v>
      </c>
      <c r="R2456" s="13">
        <v>57692.44</v>
      </c>
      <c r="S2456" s="13">
        <v>61.13</v>
      </c>
      <c r="T2456" s="13">
        <v>1188.71</v>
      </c>
      <c r="U2456" s="13">
        <v>6308.73</v>
      </c>
      <c r="V2456" s="13">
        <v>0</v>
      </c>
      <c r="W2456" s="16">
        <v>0</v>
      </c>
      <c r="X2456" s="16">
        <v>0</v>
      </c>
      <c r="Y2456" s="17">
        <f>SUM(R2456:X2456)+N2456+O2456</f>
        <v>65251.009999999995</v>
      </c>
      <c r="Z2456" s="17">
        <f>((P2456*Q2456)+O2456+N2456)-Y2456</f>
        <v>-1188.7099999999919</v>
      </c>
    </row>
    <row r="2457" spans="1:26" hidden="1" x14ac:dyDescent="0.25">
      <c r="A2457" s="10" t="s">
        <v>4413</v>
      </c>
      <c r="B2457" s="11">
        <v>44460</v>
      </c>
      <c r="C2457" s="12">
        <v>425546</v>
      </c>
      <c r="D2457" s="12" t="s">
        <v>4414</v>
      </c>
      <c r="E2457" s="11">
        <v>44460</v>
      </c>
      <c r="F2457" s="13">
        <v>85128.77</v>
      </c>
      <c r="G2457" s="13">
        <v>5107.7299999999996</v>
      </c>
      <c r="H2457" s="13">
        <v>8121.29</v>
      </c>
      <c r="I2457" s="13">
        <v>82.2</v>
      </c>
      <c r="J2457" s="13">
        <v>82197.41</v>
      </c>
      <c r="K2457" s="18" t="s">
        <v>32</v>
      </c>
      <c r="L2457" s="12">
        <v>120</v>
      </c>
      <c r="M2457" s="14">
        <v>755.68</v>
      </c>
      <c r="N2457" s="13">
        <v>0</v>
      </c>
      <c r="O2457" s="14">
        <v>0</v>
      </c>
      <c r="P2457" s="15">
        <v>112</v>
      </c>
      <c r="Q2457" s="13">
        <v>755.68</v>
      </c>
      <c r="R2457" s="13">
        <v>76640.81</v>
      </c>
      <c r="S2457" s="13">
        <v>76.760000000000005</v>
      </c>
      <c r="T2457" s="13">
        <v>0</v>
      </c>
      <c r="U2457" s="13">
        <v>7918.59</v>
      </c>
      <c r="V2457" s="13">
        <v>0</v>
      </c>
      <c r="W2457" s="16">
        <v>0</v>
      </c>
      <c r="X2457" s="16">
        <v>0</v>
      </c>
      <c r="Y2457" s="17">
        <f>SUM(R2457:X2457)+N2457+O2457</f>
        <v>84636.159999999989</v>
      </c>
      <c r="Z2457" s="17">
        <f>((P2457*Q2457)+O2457+N2457)-Y2457</f>
        <v>0</v>
      </c>
    </row>
    <row r="2458" spans="1:26" hidden="1" x14ac:dyDescent="0.25">
      <c r="A2458" s="10" t="s">
        <v>6793</v>
      </c>
      <c r="B2458" s="11">
        <v>44530</v>
      </c>
      <c r="C2458" s="12">
        <v>431071</v>
      </c>
      <c r="D2458" s="12" t="s">
        <v>6794</v>
      </c>
      <c r="E2458" s="11">
        <v>44530</v>
      </c>
      <c r="F2458" s="13">
        <v>80188.679999999993</v>
      </c>
      <c r="G2458" s="13">
        <v>4811.32</v>
      </c>
      <c r="H2458" s="13">
        <v>850</v>
      </c>
      <c r="I2458" s="13">
        <v>84.23</v>
      </c>
      <c r="J2458" s="13">
        <v>84234.23</v>
      </c>
      <c r="K2458" s="18" t="s">
        <v>32</v>
      </c>
      <c r="L2458" s="12">
        <v>120</v>
      </c>
      <c r="M2458" s="14">
        <v>774.4</v>
      </c>
      <c r="N2458" s="13">
        <v>0</v>
      </c>
      <c r="O2458" s="14">
        <v>0</v>
      </c>
      <c r="P2458" s="15">
        <v>115</v>
      </c>
      <c r="Q2458" s="13">
        <v>774.4</v>
      </c>
      <c r="R2458" s="13">
        <v>78834.600000000006</v>
      </c>
      <c r="S2458" s="13">
        <v>84.23</v>
      </c>
      <c r="T2458" s="13">
        <v>1443.4</v>
      </c>
      <c r="U2458" s="13">
        <v>8693.77</v>
      </c>
      <c r="V2458" s="13">
        <v>0</v>
      </c>
      <c r="W2458" s="16">
        <v>0</v>
      </c>
      <c r="X2458" s="16">
        <v>0</v>
      </c>
      <c r="Y2458" s="17">
        <f>SUM(R2458:X2458)+N2458+O2458</f>
        <v>89056</v>
      </c>
      <c r="Z2458" s="17">
        <f>((P2458*Q2458)+O2458+N2458)-Y2458</f>
        <v>0</v>
      </c>
    </row>
    <row r="2459" spans="1:26" hidden="1" x14ac:dyDescent="0.25">
      <c r="A2459" s="10" t="s">
        <v>5729</v>
      </c>
      <c r="B2459" s="11">
        <v>44497</v>
      </c>
      <c r="C2459" s="12">
        <v>428015</v>
      </c>
      <c r="D2459" s="12" t="s">
        <v>5730</v>
      </c>
      <c r="E2459" s="11">
        <v>44496</v>
      </c>
      <c r="F2459" s="13">
        <v>80188.679999999993</v>
      </c>
      <c r="G2459" s="13">
        <v>4811.32</v>
      </c>
      <c r="H2459" s="13">
        <v>850</v>
      </c>
      <c r="I2459" s="13">
        <v>84.23</v>
      </c>
      <c r="J2459" s="13">
        <v>84234.23</v>
      </c>
      <c r="K2459" s="18" t="s">
        <v>32</v>
      </c>
      <c r="L2459" s="12">
        <v>120</v>
      </c>
      <c r="M2459" s="14">
        <v>774.4</v>
      </c>
      <c r="N2459" s="13">
        <v>0</v>
      </c>
      <c r="O2459" s="14">
        <v>0</v>
      </c>
      <c r="P2459" s="15">
        <v>112</v>
      </c>
      <c r="Q2459" s="13">
        <v>774.4</v>
      </c>
      <c r="R2459" s="13">
        <v>78032.490000000005</v>
      </c>
      <c r="S2459" s="13">
        <v>83.48</v>
      </c>
      <c r="T2459" s="13">
        <v>721.7</v>
      </c>
      <c r="U2459" s="13">
        <v>8616.83</v>
      </c>
      <c r="V2459" s="13">
        <v>0</v>
      </c>
      <c r="W2459" s="16">
        <v>0</v>
      </c>
      <c r="X2459" s="16">
        <v>0</v>
      </c>
      <c r="Y2459" s="17">
        <f>SUM(R2459:X2459)+N2459+O2459</f>
        <v>87454.5</v>
      </c>
      <c r="Z2459" s="17">
        <f>((P2459*Q2459)+O2459+N2459)-Y2459</f>
        <v>-721.69999999999709</v>
      </c>
    </row>
    <row r="2460" spans="1:26" hidden="1" x14ac:dyDescent="0.25">
      <c r="A2460" s="10" t="s">
        <v>6679</v>
      </c>
      <c r="B2460" s="11">
        <v>44529</v>
      </c>
      <c r="C2460" s="12">
        <v>430599</v>
      </c>
      <c r="D2460" s="12" t="s">
        <v>6680</v>
      </c>
      <c r="E2460" s="11">
        <v>44527</v>
      </c>
      <c r="F2460" s="13">
        <v>105634.49</v>
      </c>
      <c r="G2460" s="13">
        <v>6338.07</v>
      </c>
      <c r="H2460" s="13">
        <v>1400</v>
      </c>
      <c r="I2460" s="13">
        <v>110.68</v>
      </c>
      <c r="J2460" s="13">
        <v>110683.24</v>
      </c>
      <c r="K2460" s="18" t="s">
        <v>32</v>
      </c>
      <c r="L2460" s="12">
        <v>120</v>
      </c>
      <c r="M2460" s="14">
        <v>1017.56</v>
      </c>
      <c r="N2460" s="13">
        <v>0</v>
      </c>
      <c r="O2460" s="14">
        <v>0</v>
      </c>
      <c r="P2460" s="15">
        <v>114</v>
      </c>
      <c r="Q2460" s="13">
        <v>1017.56</v>
      </c>
      <c r="R2460" s="13">
        <v>103516.49</v>
      </c>
      <c r="S2460" s="13">
        <v>110.68</v>
      </c>
      <c r="T2460" s="13">
        <v>2820.44</v>
      </c>
      <c r="U2460" s="13">
        <v>11423.96</v>
      </c>
      <c r="V2460" s="13">
        <v>0</v>
      </c>
      <c r="W2460" s="16">
        <v>0</v>
      </c>
      <c r="X2460" s="16">
        <v>0</v>
      </c>
      <c r="Y2460" s="17">
        <f>SUM(R2460:X2460)+N2460+O2460</f>
        <v>117871.57</v>
      </c>
      <c r="Z2460" s="17">
        <f>((P2460*Q2460)+O2460+N2460)-Y2460</f>
        <v>-1869.7300000000105</v>
      </c>
    </row>
    <row r="2461" spans="1:26" hidden="1" x14ac:dyDescent="0.25">
      <c r="A2461" s="10" t="s">
        <v>5317</v>
      </c>
      <c r="B2461" s="11">
        <v>44487</v>
      </c>
      <c r="C2461" s="12">
        <v>427798</v>
      </c>
      <c r="D2461" s="12" t="s">
        <v>5318</v>
      </c>
      <c r="E2461" s="11">
        <v>44487</v>
      </c>
      <c r="F2461" s="13">
        <v>113153.01</v>
      </c>
      <c r="G2461" s="13">
        <v>6789.18</v>
      </c>
      <c r="H2461" s="13">
        <v>2389</v>
      </c>
      <c r="I2461" s="13">
        <v>117.67</v>
      </c>
      <c r="J2461" s="13">
        <v>117670.86</v>
      </c>
      <c r="K2461" s="18" t="s">
        <v>32</v>
      </c>
      <c r="L2461" s="12">
        <v>120</v>
      </c>
      <c r="M2461" s="14">
        <v>1081.8</v>
      </c>
      <c r="N2461" s="13">
        <v>0</v>
      </c>
      <c r="O2461" s="14">
        <v>-0.01</v>
      </c>
      <c r="P2461" s="15">
        <v>112</v>
      </c>
      <c r="Q2461" s="13">
        <v>1081.8</v>
      </c>
      <c r="R2461" s="13">
        <v>110088.17</v>
      </c>
      <c r="S2461" s="13">
        <v>115.61</v>
      </c>
      <c r="T2461" s="13">
        <v>1018.38</v>
      </c>
      <c r="U2461" s="13">
        <v>11932.06</v>
      </c>
      <c r="V2461" s="13">
        <v>0</v>
      </c>
      <c r="W2461" s="16">
        <v>0</v>
      </c>
      <c r="X2461" s="16">
        <v>0</v>
      </c>
      <c r="Y2461" s="17">
        <f>SUM(R2461:X2461)+N2461+O2461</f>
        <v>123154.21</v>
      </c>
      <c r="Z2461" s="17">
        <f>((P2461*Q2461)+O2461+N2461)-Y2461</f>
        <v>-1992.6200000000099</v>
      </c>
    </row>
    <row r="2462" spans="1:26" hidden="1" x14ac:dyDescent="0.25">
      <c r="A2462" s="10" t="s">
        <v>10069</v>
      </c>
      <c r="B2462" s="11">
        <v>44711</v>
      </c>
      <c r="C2462" s="12">
        <v>435892</v>
      </c>
      <c r="D2462" s="12" t="s">
        <v>10070</v>
      </c>
      <c r="E2462" s="11">
        <v>44711</v>
      </c>
      <c r="F2462" s="13">
        <v>113140.42</v>
      </c>
      <c r="G2462" s="13">
        <v>6788.43</v>
      </c>
      <c r="H2462" s="13">
        <v>3598</v>
      </c>
      <c r="I2462" s="13">
        <v>116.33</v>
      </c>
      <c r="J2462" s="13">
        <v>116447.18</v>
      </c>
      <c r="K2462" s="18" t="s">
        <v>32</v>
      </c>
      <c r="L2462" s="12">
        <v>120</v>
      </c>
      <c r="M2462" s="14">
        <v>1070.55</v>
      </c>
      <c r="N2462" s="13">
        <v>0</v>
      </c>
      <c r="O2462" s="14">
        <v>0.02</v>
      </c>
      <c r="P2462" s="15">
        <v>120</v>
      </c>
      <c r="Q2462" s="13">
        <v>1070.55</v>
      </c>
      <c r="R2462" s="13">
        <v>111341.35</v>
      </c>
      <c r="S2462" s="13">
        <v>116.33</v>
      </c>
      <c r="T2462" s="13">
        <v>4989.4799999999996</v>
      </c>
      <c r="U2462" s="13">
        <v>12018.82</v>
      </c>
      <c r="V2462" s="13">
        <v>0</v>
      </c>
      <c r="W2462" s="16">
        <v>0</v>
      </c>
      <c r="X2462" s="16">
        <v>0</v>
      </c>
      <c r="Y2462" s="17">
        <f>SUM(R2462:X2462)+N2462+O2462</f>
        <v>128466.00000000001</v>
      </c>
      <c r="Z2462" s="17">
        <f>((P2462*Q2462)+O2462+N2462)-Y2462</f>
        <v>1.9999999989522621E-2</v>
      </c>
    </row>
    <row r="2463" spans="1:26" hidden="1" x14ac:dyDescent="0.25">
      <c r="A2463" s="10" t="s">
        <v>9301</v>
      </c>
      <c r="B2463" s="11">
        <v>44671</v>
      </c>
      <c r="C2463" s="12">
        <v>435196</v>
      </c>
      <c r="D2463" s="12" t="s">
        <v>9302</v>
      </c>
      <c r="E2463" s="11">
        <v>44671</v>
      </c>
      <c r="F2463" s="13">
        <v>160377.35999999999</v>
      </c>
      <c r="G2463" s="13">
        <v>9622.64</v>
      </c>
      <c r="H2463" s="13">
        <v>8500</v>
      </c>
      <c r="I2463" s="13">
        <v>161.5</v>
      </c>
      <c r="J2463" s="13">
        <v>161661.5</v>
      </c>
      <c r="K2463" s="18" t="s">
        <v>32</v>
      </c>
      <c r="L2463" s="12">
        <v>120</v>
      </c>
      <c r="M2463" s="14">
        <v>1486.23</v>
      </c>
      <c r="N2463" s="13">
        <v>0</v>
      </c>
      <c r="O2463" s="14">
        <v>-0.01</v>
      </c>
      <c r="P2463" s="15">
        <v>118</v>
      </c>
      <c r="Q2463" s="13">
        <v>1486.23</v>
      </c>
      <c r="R2463" s="13">
        <v>157084.15</v>
      </c>
      <c r="S2463" s="13">
        <v>161.5</v>
      </c>
      <c r="T2463" s="13">
        <v>1443.4</v>
      </c>
      <c r="U2463" s="13">
        <v>16686.099999999999</v>
      </c>
      <c r="V2463" s="13">
        <v>0</v>
      </c>
      <c r="W2463" s="16">
        <v>0</v>
      </c>
      <c r="X2463" s="16">
        <v>0</v>
      </c>
      <c r="Y2463" s="17">
        <f>SUM(R2463:X2463)+N2463+O2463</f>
        <v>175375.13999999998</v>
      </c>
      <c r="Z2463" s="17">
        <f>((P2463*Q2463)+O2463+N2463)-Y2463</f>
        <v>-9.9999999802093953E-3</v>
      </c>
    </row>
    <row r="2464" spans="1:26" hidden="1" x14ac:dyDescent="0.25">
      <c r="A2464" s="10" t="s">
        <v>8111</v>
      </c>
      <c r="B2464" s="11">
        <v>44603</v>
      </c>
      <c r="C2464" s="12">
        <v>433154</v>
      </c>
      <c r="D2464" s="12" t="s">
        <v>8112</v>
      </c>
      <c r="E2464" s="11">
        <v>44601</v>
      </c>
      <c r="F2464" s="13">
        <v>149374.53</v>
      </c>
      <c r="G2464" s="13">
        <v>8962.4699999999993</v>
      </c>
      <c r="H2464" s="13">
        <v>14250.35</v>
      </c>
      <c r="I2464" s="13">
        <v>144.09</v>
      </c>
      <c r="J2464" s="13">
        <v>144230.74</v>
      </c>
      <c r="K2464" s="18" t="s">
        <v>32</v>
      </c>
      <c r="L2464" s="12">
        <v>120</v>
      </c>
      <c r="M2464" s="14">
        <v>1325.98</v>
      </c>
      <c r="N2464" s="13">
        <v>0</v>
      </c>
      <c r="O2464" s="14">
        <v>0</v>
      </c>
      <c r="P2464" s="15">
        <v>116</v>
      </c>
      <c r="Q2464" s="13">
        <v>1325.98</v>
      </c>
      <c r="R2464" s="13">
        <v>139283.76999999999</v>
      </c>
      <c r="S2464" s="13">
        <v>139.29</v>
      </c>
      <c r="T2464" s="13">
        <v>0</v>
      </c>
      <c r="U2464" s="13">
        <v>14390.62</v>
      </c>
      <c r="V2464" s="13">
        <v>0</v>
      </c>
      <c r="W2464" s="16">
        <v>0</v>
      </c>
      <c r="X2464" s="16">
        <v>0</v>
      </c>
      <c r="Y2464" s="17">
        <f>SUM(R2464:X2464)+N2464+O2464</f>
        <v>153813.68</v>
      </c>
      <c r="Z2464" s="17">
        <f>((P2464*Q2464)+O2464+N2464)-Y2464</f>
        <v>0</v>
      </c>
    </row>
    <row r="2465" spans="1:26" hidden="1" x14ac:dyDescent="0.25">
      <c r="A2465" s="10" t="s">
        <v>5925</v>
      </c>
      <c r="B2465" s="11">
        <v>44500</v>
      </c>
      <c r="C2465" s="12">
        <v>428987</v>
      </c>
      <c r="D2465" s="12" t="s">
        <v>5926</v>
      </c>
      <c r="E2465" s="11">
        <v>44500</v>
      </c>
      <c r="F2465" s="13">
        <v>139401.21</v>
      </c>
      <c r="G2465" s="13">
        <v>8364.07</v>
      </c>
      <c r="H2465" s="13">
        <v>15000</v>
      </c>
      <c r="I2465" s="13">
        <v>132.9</v>
      </c>
      <c r="J2465" s="13">
        <v>132898.18</v>
      </c>
      <c r="K2465" s="18" t="s">
        <v>32</v>
      </c>
      <c r="L2465" s="12">
        <v>120</v>
      </c>
      <c r="M2465" s="14">
        <v>1221.79</v>
      </c>
      <c r="N2465" s="13">
        <v>0</v>
      </c>
      <c r="O2465" s="14">
        <v>0</v>
      </c>
      <c r="P2465" s="15">
        <v>113</v>
      </c>
      <c r="Q2465" s="13">
        <v>1221.79</v>
      </c>
      <c r="R2465" s="13">
        <v>126127.06</v>
      </c>
      <c r="S2465" s="13">
        <v>125.13</v>
      </c>
      <c r="T2465" s="13">
        <v>0</v>
      </c>
      <c r="U2465" s="13">
        <v>12916.45</v>
      </c>
      <c r="V2465" s="13">
        <v>0</v>
      </c>
      <c r="W2465" s="16">
        <v>0</v>
      </c>
      <c r="X2465" s="16">
        <v>0</v>
      </c>
      <c r="Y2465" s="17">
        <f>SUM(R2465:X2465)+N2465+O2465</f>
        <v>139168.64000000001</v>
      </c>
      <c r="Z2465" s="17">
        <f>((P2465*Q2465)+O2465+N2465)-Y2465</f>
        <v>-1106.3700000000244</v>
      </c>
    </row>
    <row r="2466" spans="1:26" hidden="1" x14ac:dyDescent="0.25">
      <c r="A2466" s="10" t="s">
        <v>1837</v>
      </c>
      <c r="B2466" s="11">
        <v>44355</v>
      </c>
      <c r="C2466" s="12">
        <v>418911</v>
      </c>
      <c r="D2466" s="12" t="s">
        <v>1838</v>
      </c>
      <c r="E2466" s="11">
        <v>44355</v>
      </c>
      <c r="F2466" s="13">
        <v>113392.22</v>
      </c>
      <c r="G2466" s="13">
        <v>6803.53</v>
      </c>
      <c r="H2466" s="13">
        <v>1220</v>
      </c>
      <c r="I2466" s="13">
        <v>119.09</v>
      </c>
      <c r="J2466" s="13">
        <v>119094.84</v>
      </c>
      <c r="K2466" s="18" t="s">
        <v>32</v>
      </c>
      <c r="L2466" s="12">
        <v>120</v>
      </c>
      <c r="M2466" s="14">
        <v>1094.8900000000001</v>
      </c>
      <c r="N2466" s="13">
        <v>0</v>
      </c>
      <c r="O2466" s="14">
        <v>0</v>
      </c>
      <c r="P2466" s="15">
        <v>108</v>
      </c>
      <c r="Q2466" s="13">
        <v>1255.3399999999999</v>
      </c>
      <c r="R2466" s="13">
        <v>106490.23</v>
      </c>
      <c r="S2466" s="13">
        <v>112.85</v>
      </c>
      <c r="T2466" s="13">
        <v>0</v>
      </c>
      <c r="U2466" s="13">
        <v>11645.04</v>
      </c>
      <c r="V2466" s="13">
        <v>15606</v>
      </c>
      <c r="W2466" s="16">
        <v>16.2</v>
      </c>
      <c r="X2466" s="16">
        <v>1706.4</v>
      </c>
      <c r="Y2466" s="17">
        <f>SUM(R2466:X2466)+N2466+O2466</f>
        <v>135576.72</v>
      </c>
      <c r="Z2466" s="17">
        <f>((P2466*Q2466)+O2466+N2466)-Y2466</f>
        <v>0</v>
      </c>
    </row>
    <row r="2467" spans="1:26" hidden="1" x14ac:dyDescent="0.25">
      <c r="A2467" s="10" t="s">
        <v>7851</v>
      </c>
      <c r="B2467" s="11">
        <v>44592</v>
      </c>
      <c r="C2467" s="12">
        <v>432537</v>
      </c>
      <c r="D2467" s="12" t="s">
        <v>7852</v>
      </c>
      <c r="E2467" s="11">
        <v>44592</v>
      </c>
      <c r="F2467" s="13">
        <v>116879.67999999999</v>
      </c>
      <c r="G2467" s="13">
        <v>1744.03</v>
      </c>
      <c r="H2467" s="13">
        <v>3858.71</v>
      </c>
      <c r="I2467" s="13">
        <v>114.88</v>
      </c>
      <c r="J2467" s="13">
        <v>114879.88</v>
      </c>
      <c r="K2467" s="18" t="s">
        <v>32</v>
      </c>
      <c r="L2467" s="12">
        <v>115</v>
      </c>
      <c r="M2467" s="14">
        <v>1097.67</v>
      </c>
      <c r="N2467" s="13">
        <v>0</v>
      </c>
      <c r="O2467" s="14">
        <v>0.02</v>
      </c>
      <c r="P2467" s="15">
        <v>111</v>
      </c>
      <c r="Q2467" s="13">
        <v>1097.67</v>
      </c>
      <c r="R2467" s="13">
        <v>110112.7</v>
      </c>
      <c r="S2467" s="13">
        <v>114.88</v>
      </c>
      <c r="T2467" s="13">
        <v>523.20000000000005</v>
      </c>
      <c r="U2467" s="13">
        <v>11352.17</v>
      </c>
      <c r="V2467" s="13">
        <v>0</v>
      </c>
      <c r="W2467" s="16">
        <v>0</v>
      </c>
      <c r="X2467" s="16">
        <v>0</v>
      </c>
      <c r="Y2467" s="17">
        <f>SUM(R2467:X2467)+N2467+O2467</f>
        <v>122102.97</v>
      </c>
      <c r="Z2467" s="17">
        <f>((P2467*Q2467)+O2467+N2467)-Y2467</f>
        <v>-261.57999999998719</v>
      </c>
    </row>
    <row r="2468" spans="1:26" hidden="1" x14ac:dyDescent="0.25">
      <c r="A2468" s="10" t="s">
        <v>4511</v>
      </c>
      <c r="B2468" s="11">
        <v>44463</v>
      </c>
      <c r="C2468" s="12">
        <v>425326</v>
      </c>
      <c r="D2468" s="12" t="s">
        <v>4512</v>
      </c>
      <c r="E2468" s="11">
        <v>44455</v>
      </c>
      <c r="F2468" s="13">
        <v>111909.16</v>
      </c>
      <c r="G2468" s="13">
        <v>6714.55</v>
      </c>
      <c r="H2468" s="13">
        <v>1187</v>
      </c>
      <c r="I2468" s="13">
        <v>117.55</v>
      </c>
      <c r="J2468" s="13">
        <v>117554.26</v>
      </c>
      <c r="K2468" s="18" t="s">
        <v>32</v>
      </c>
      <c r="L2468" s="12">
        <v>120</v>
      </c>
      <c r="M2468" s="14">
        <v>1080.73</v>
      </c>
      <c r="N2468" s="13">
        <v>0</v>
      </c>
      <c r="O2468" s="14">
        <v>0</v>
      </c>
      <c r="P2468" s="15">
        <v>112</v>
      </c>
      <c r="Q2468" s="13">
        <v>1080.73</v>
      </c>
      <c r="R2468" s="13">
        <v>109005.79</v>
      </c>
      <c r="S2468" s="13">
        <v>115.49</v>
      </c>
      <c r="T2468" s="13">
        <v>123.9</v>
      </c>
      <c r="U2468" s="13">
        <v>11920.48</v>
      </c>
      <c r="V2468" s="13">
        <v>0</v>
      </c>
      <c r="W2468" s="16">
        <v>0</v>
      </c>
      <c r="X2468" s="16">
        <v>0</v>
      </c>
      <c r="Y2468" s="17">
        <f>SUM(R2468:X2468)+N2468+O2468</f>
        <v>121165.65999999999</v>
      </c>
      <c r="Z2468" s="17">
        <f>((P2468*Q2468)+O2468+N2468)-Y2468</f>
        <v>-123.89999999997963</v>
      </c>
    </row>
    <row r="2469" spans="1:26" hidden="1" x14ac:dyDescent="0.25">
      <c r="A2469" s="10" t="s">
        <v>7853</v>
      </c>
      <c r="B2469" s="11">
        <v>44592</v>
      </c>
      <c r="C2469" s="12">
        <v>432540</v>
      </c>
      <c r="D2469" s="12" t="s">
        <v>7854</v>
      </c>
      <c r="E2469" s="11">
        <v>44592</v>
      </c>
      <c r="F2469" s="13">
        <v>114830.42</v>
      </c>
      <c r="G2469" s="13">
        <v>3793.29</v>
      </c>
      <c r="H2469" s="13">
        <v>3858.71</v>
      </c>
      <c r="I2469" s="13">
        <v>114.88</v>
      </c>
      <c r="J2469" s="13">
        <v>114879.88</v>
      </c>
      <c r="K2469" s="18" t="s">
        <v>32</v>
      </c>
      <c r="L2469" s="12">
        <v>104</v>
      </c>
      <c r="M2469" s="14">
        <v>1203.1300000000001</v>
      </c>
      <c r="N2469" s="13">
        <v>0</v>
      </c>
      <c r="O2469" s="14">
        <v>0.01</v>
      </c>
      <c r="P2469" s="15">
        <v>100</v>
      </c>
      <c r="Q2469" s="13">
        <v>1203.1300000000001</v>
      </c>
      <c r="R2469" s="13">
        <v>109383.48</v>
      </c>
      <c r="S2469" s="13">
        <v>114.88</v>
      </c>
      <c r="T2469" s="13">
        <v>1137.98</v>
      </c>
      <c r="U2469" s="13">
        <v>10245.64</v>
      </c>
      <c r="V2469" s="13">
        <v>0</v>
      </c>
      <c r="W2469" s="16">
        <v>0</v>
      </c>
      <c r="X2469" s="16">
        <v>0</v>
      </c>
      <c r="Y2469" s="17">
        <f>SUM(R2469:X2469)+N2469+O2469</f>
        <v>120881.98999999999</v>
      </c>
      <c r="Z2469" s="17">
        <f>((P2469*Q2469)+O2469+N2469)-Y2469</f>
        <v>-568.97999999998137</v>
      </c>
    </row>
    <row r="2470" spans="1:26" hidden="1" x14ac:dyDescent="0.25">
      <c r="A2470" s="10" t="s">
        <v>4821</v>
      </c>
      <c r="B2470" s="11">
        <v>44468</v>
      </c>
      <c r="C2470" s="12">
        <v>425873</v>
      </c>
      <c r="D2470" s="12" t="s">
        <v>4822</v>
      </c>
      <c r="E2470" s="11">
        <v>44463</v>
      </c>
      <c r="F2470" s="13">
        <v>111040.47</v>
      </c>
      <c r="G2470" s="13">
        <v>6662.43</v>
      </c>
      <c r="H2470" s="13">
        <v>3532</v>
      </c>
      <c r="I2470" s="13">
        <v>114.29</v>
      </c>
      <c r="J2470" s="13">
        <v>114285.19</v>
      </c>
      <c r="K2470" s="18" t="s">
        <v>32</v>
      </c>
      <c r="L2470" s="12">
        <v>120</v>
      </c>
      <c r="M2470" s="14">
        <v>1050.68</v>
      </c>
      <c r="N2470" s="13">
        <v>0</v>
      </c>
      <c r="O2470" s="14">
        <v>0</v>
      </c>
      <c r="P2470" s="15">
        <v>114</v>
      </c>
      <c r="Q2470" s="13">
        <v>1050.68</v>
      </c>
      <c r="R2470" s="13">
        <v>108172.22</v>
      </c>
      <c r="S2470" s="13">
        <v>111.35</v>
      </c>
      <c r="T2470" s="13">
        <v>0</v>
      </c>
      <c r="U2470" s="13">
        <v>11493.95</v>
      </c>
      <c r="V2470" s="13">
        <v>0</v>
      </c>
      <c r="W2470" s="16">
        <v>0</v>
      </c>
      <c r="X2470" s="16">
        <v>0</v>
      </c>
      <c r="Y2470" s="17">
        <f>SUM(R2470:X2470)+N2470+O2470</f>
        <v>119777.52</v>
      </c>
      <c r="Z2470" s="17">
        <f>((P2470*Q2470)+O2470+N2470)-Y2470</f>
        <v>0</v>
      </c>
    </row>
    <row r="2471" spans="1:26" hidden="1" x14ac:dyDescent="0.25">
      <c r="A2471" s="10" t="s">
        <v>9481</v>
      </c>
      <c r="B2471" s="11">
        <v>44679</v>
      </c>
      <c r="C2471" s="12">
        <v>435395</v>
      </c>
      <c r="D2471" s="12" t="s">
        <v>9482</v>
      </c>
      <c r="E2471" s="11">
        <v>44678</v>
      </c>
      <c r="F2471" s="13">
        <v>113306.6</v>
      </c>
      <c r="G2471" s="13">
        <v>6798.4</v>
      </c>
      <c r="H2471" s="13">
        <v>6005.25</v>
      </c>
      <c r="I2471" s="13">
        <v>114.1</v>
      </c>
      <c r="J2471" s="13">
        <v>114213.85</v>
      </c>
      <c r="K2471" s="18" t="s">
        <v>32</v>
      </c>
      <c r="L2471" s="12">
        <v>120</v>
      </c>
      <c r="M2471" s="14">
        <v>1050.02</v>
      </c>
      <c r="N2471" s="13">
        <v>0</v>
      </c>
      <c r="O2471" s="14">
        <v>0</v>
      </c>
      <c r="P2471" s="15">
        <v>119</v>
      </c>
      <c r="Q2471" s="13">
        <v>1050.02</v>
      </c>
      <c r="R2471" s="13">
        <v>111010.21</v>
      </c>
      <c r="S2471" s="13">
        <v>114.1</v>
      </c>
      <c r="T2471" s="13">
        <v>2039.52</v>
      </c>
      <c r="U2471" s="13">
        <v>11788.55</v>
      </c>
      <c r="V2471" s="13">
        <v>0</v>
      </c>
      <c r="W2471" s="16">
        <v>0</v>
      </c>
      <c r="X2471" s="16">
        <v>0</v>
      </c>
      <c r="Y2471" s="17">
        <f>SUM(R2471:X2471)+N2471+O2471</f>
        <v>124952.38000000002</v>
      </c>
      <c r="Z2471" s="17">
        <f>((P2471*Q2471)+O2471+N2471)-Y2471</f>
        <v>0</v>
      </c>
    </row>
    <row r="2472" spans="1:26" hidden="1" x14ac:dyDescent="0.25">
      <c r="A2472" s="10" t="s">
        <v>9019</v>
      </c>
      <c r="B2472" s="11">
        <v>44651</v>
      </c>
      <c r="C2472" s="12">
        <v>434392</v>
      </c>
      <c r="D2472" s="12" t="s">
        <v>9020</v>
      </c>
      <c r="E2472" s="11">
        <v>44651</v>
      </c>
      <c r="F2472" s="13">
        <v>113306.6</v>
      </c>
      <c r="G2472" s="13">
        <v>6798.4</v>
      </c>
      <c r="H2472" s="13">
        <v>3603.15</v>
      </c>
      <c r="I2472" s="13">
        <v>116.5</v>
      </c>
      <c r="J2472" s="13">
        <v>116618.35</v>
      </c>
      <c r="K2472" s="18" t="s">
        <v>32</v>
      </c>
      <c r="L2472" s="12">
        <v>120</v>
      </c>
      <c r="M2472" s="14">
        <v>1072.1300000000001</v>
      </c>
      <c r="N2472" s="13">
        <v>0</v>
      </c>
      <c r="O2472" s="14">
        <v>-0.01</v>
      </c>
      <c r="P2472" s="15">
        <v>119</v>
      </c>
      <c r="Q2472" s="13">
        <v>1072.1300000000001</v>
      </c>
      <c r="R2472" s="13">
        <v>111384.68</v>
      </c>
      <c r="S2472" s="13">
        <v>116.5</v>
      </c>
      <c r="T2472" s="13">
        <v>4045.05</v>
      </c>
      <c r="U2472" s="13">
        <v>12037.25</v>
      </c>
      <c r="V2472" s="13">
        <v>0</v>
      </c>
      <c r="W2472" s="16">
        <v>0</v>
      </c>
      <c r="X2472" s="16">
        <v>0</v>
      </c>
      <c r="Y2472" s="17">
        <f>SUM(R2472:X2472)+N2472+O2472</f>
        <v>127583.47</v>
      </c>
      <c r="Z2472" s="17">
        <f>((P2472*Q2472)+O2472+N2472)-Y2472</f>
        <v>-9.9999999802093953E-3</v>
      </c>
    </row>
    <row r="2473" spans="1:26" hidden="1" x14ac:dyDescent="0.25">
      <c r="A2473" s="10" t="s">
        <v>7699</v>
      </c>
      <c r="B2473" s="11">
        <v>44588</v>
      </c>
      <c r="C2473" s="12">
        <v>432502</v>
      </c>
      <c r="D2473" s="12" t="s">
        <v>7700</v>
      </c>
      <c r="E2473" s="11">
        <v>44588</v>
      </c>
      <c r="F2473" s="13">
        <v>109194.83</v>
      </c>
      <c r="G2473" s="13">
        <v>6551.69</v>
      </c>
      <c r="H2473" s="13">
        <v>3473</v>
      </c>
      <c r="I2473" s="13">
        <v>112.39</v>
      </c>
      <c r="J2473" s="13">
        <v>112385.91</v>
      </c>
      <c r="K2473" s="18" t="s">
        <v>32</v>
      </c>
      <c r="L2473" s="12">
        <v>120</v>
      </c>
      <c r="M2473" s="14">
        <v>1033.22</v>
      </c>
      <c r="N2473" s="13">
        <v>0</v>
      </c>
      <c r="O2473" s="14">
        <v>0</v>
      </c>
      <c r="P2473" s="15">
        <v>115</v>
      </c>
      <c r="Q2473" s="13">
        <v>1033.22</v>
      </c>
      <c r="R2473" s="13">
        <v>107107.42</v>
      </c>
      <c r="S2473" s="13">
        <v>112.39</v>
      </c>
      <c r="T2473" s="13">
        <v>982.75</v>
      </c>
      <c r="U2473" s="13">
        <v>11600.49</v>
      </c>
      <c r="V2473" s="13">
        <v>0</v>
      </c>
      <c r="W2473" s="16">
        <v>0</v>
      </c>
      <c r="X2473" s="16">
        <v>0</v>
      </c>
      <c r="Y2473" s="17">
        <f>SUM(R2473:X2473)+N2473+O2473</f>
        <v>119803.05</v>
      </c>
      <c r="Z2473" s="17">
        <f>((P2473*Q2473)+O2473+N2473)-Y2473</f>
        <v>-982.75</v>
      </c>
    </row>
    <row r="2474" spans="1:26" hidden="1" x14ac:dyDescent="0.25">
      <c r="A2474" s="10" t="s">
        <v>8299</v>
      </c>
      <c r="B2474" s="11">
        <v>44615</v>
      </c>
      <c r="C2474" s="12">
        <v>433584</v>
      </c>
      <c r="D2474" s="12" t="s">
        <v>8300</v>
      </c>
      <c r="E2474" s="11">
        <v>44615</v>
      </c>
      <c r="F2474" s="13">
        <v>118594.25</v>
      </c>
      <c r="G2474" s="13">
        <v>7115.65</v>
      </c>
      <c r="H2474" s="13">
        <v>6300</v>
      </c>
      <c r="I2474" s="13">
        <v>119.41</v>
      </c>
      <c r="J2474" s="13">
        <v>119529.31</v>
      </c>
      <c r="K2474" s="18" t="s">
        <v>32</v>
      </c>
      <c r="L2474" s="12">
        <v>120</v>
      </c>
      <c r="M2474" s="14">
        <v>1098.8900000000001</v>
      </c>
      <c r="N2474" s="13">
        <v>0</v>
      </c>
      <c r="O2474" s="14">
        <v>-0.01</v>
      </c>
      <c r="P2474" s="15">
        <v>116</v>
      </c>
      <c r="Q2474" s="13">
        <v>1098.8900000000001</v>
      </c>
      <c r="R2474" s="13">
        <v>115120.82</v>
      </c>
      <c r="S2474" s="13">
        <v>118.39</v>
      </c>
      <c r="T2474" s="13">
        <v>1067.3499999999999</v>
      </c>
      <c r="U2474" s="13">
        <v>12232.04</v>
      </c>
      <c r="V2474" s="13">
        <v>0</v>
      </c>
      <c r="W2474" s="16">
        <v>0</v>
      </c>
      <c r="X2474" s="16">
        <v>0</v>
      </c>
      <c r="Y2474" s="17">
        <f>SUM(R2474:X2474)+N2474+O2474</f>
        <v>128538.59000000001</v>
      </c>
      <c r="Z2474" s="17">
        <f>((P2474*Q2474)+O2474+N2474)-Y2474</f>
        <v>-1067.3600000000006</v>
      </c>
    </row>
    <row r="2475" spans="1:26" hidden="1" x14ac:dyDescent="0.25">
      <c r="A2475" s="10" t="s">
        <v>3621</v>
      </c>
      <c r="B2475" s="11">
        <v>44432</v>
      </c>
      <c r="C2475" s="12">
        <v>423316</v>
      </c>
      <c r="D2475" s="12" t="s">
        <v>3622</v>
      </c>
      <c r="E2475" s="11">
        <v>44430</v>
      </c>
      <c r="F2475" s="13">
        <v>132279.17000000001</v>
      </c>
      <c r="G2475" s="13">
        <v>7936.75</v>
      </c>
      <c r="H2475" s="13">
        <v>8412.9599999999991</v>
      </c>
      <c r="I2475" s="13">
        <v>131.93</v>
      </c>
      <c r="J2475" s="13">
        <v>131934.89000000001</v>
      </c>
      <c r="K2475" s="18" t="s">
        <v>32</v>
      </c>
      <c r="L2475" s="12">
        <v>120</v>
      </c>
      <c r="M2475" s="14">
        <v>1212.94</v>
      </c>
      <c r="N2475" s="13">
        <v>0</v>
      </c>
      <c r="O2475" s="14">
        <v>0</v>
      </c>
      <c r="P2475" s="15">
        <v>111</v>
      </c>
      <c r="Q2475" s="13">
        <v>1212.94</v>
      </c>
      <c r="R2475" s="13">
        <v>121917.72</v>
      </c>
      <c r="S2475" s="13">
        <v>122.03</v>
      </c>
      <c r="T2475" s="13">
        <v>0</v>
      </c>
      <c r="U2475" s="13">
        <v>12596.59</v>
      </c>
      <c r="V2475" s="13">
        <v>0</v>
      </c>
      <c r="W2475" s="16">
        <v>0</v>
      </c>
      <c r="X2475" s="16">
        <v>0</v>
      </c>
      <c r="Y2475" s="17">
        <f>SUM(R2475:X2475)+N2475+O2475</f>
        <v>134636.34</v>
      </c>
      <c r="Z2475" s="17">
        <f>((P2475*Q2475)+O2475+N2475)-Y2475</f>
        <v>0</v>
      </c>
    </row>
    <row r="2476" spans="1:26" hidden="1" x14ac:dyDescent="0.25">
      <c r="A2476" s="10" t="s">
        <v>8339</v>
      </c>
      <c r="B2476" s="11">
        <v>44617</v>
      </c>
      <c r="C2476" s="12">
        <v>433586</v>
      </c>
      <c r="D2476" s="12" t="s">
        <v>8340</v>
      </c>
      <c r="E2476" s="11">
        <v>44616</v>
      </c>
      <c r="F2476" s="13">
        <v>118594.25</v>
      </c>
      <c r="G2476" s="13">
        <v>7115.65</v>
      </c>
      <c r="H2476" s="13">
        <v>10056.790000000001</v>
      </c>
      <c r="I2476" s="13">
        <v>115.65</v>
      </c>
      <c r="J2476" s="13">
        <v>115768.76</v>
      </c>
      <c r="K2476" s="18" t="s">
        <v>32</v>
      </c>
      <c r="L2476" s="12">
        <v>120</v>
      </c>
      <c r="M2476" s="14">
        <v>1064.32</v>
      </c>
      <c r="N2476" s="13">
        <v>0</v>
      </c>
      <c r="O2476" s="14">
        <v>0</v>
      </c>
      <c r="P2476" s="15">
        <v>117</v>
      </c>
      <c r="Q2476" s="13">
        <v>1064.32</v>
      </c>
      <c r="R2476" s="13">
        <v>112761.77</v>
      </c>
      <c r="S2476" s="13">
        <v>112.77</v>
      </c>
      <c r="T2476" s="13">
        <v>0</v>
      </c>
      <c r="U2476" s="13">
        <v>11650.9</v>
      </c>
      <c r="V2476" s="13">
        <v>0</v>
      </c>
      <c r="W2476" s="16">
        <v>0</v>
      </c>
      <c r="X2476" s="16">
        <v>0</v>
      </c>
      <c r="Y2476" s="17">
        <f>SUM(R2476:X2476)+N2476+O2476</f>
        <v>124525.44</v>
      </c>
      <c r="Z2476" s="17">
        <f>((P2476*Q2476)+O2476+N2476)-Y2476</f>
        <v>0</v>
      </c>
    </row>
    <row r="2477" spans="1:26" hidden="1" x14ac:dyDescent="0.25">
      <c r="A2477" s="10" t="s">
        <v>8369</v>
      </c>
      <c r="B2477" s="11">
        <v>44619</v>
      </c>
      <c r="C2477" s="12">
        <v>433542</v>
      </c>
      <c r="D2477" s="12" t="s">
        <v>8370</v>
      </c>
      <c r="E2477" s="11">
        <v>44619</v>
      </c>
      <c r="F2477" s="13">
        <v>113306.6</v>
      </c>
      <c r="G2477" s="13">
        <v>6798.4</v>
      </c>
      <c r="H2477" s="13">
        <v>6005.25</v>
      </c>
      <c r="I2477" s="13">
        <v>114.1</v>
      </c>
      <c r="J2477" s="13">
        <v>114213.85</v>
      </c>
      <c r="K2477" s="18" t="s">
        <v>32</v>
      </c>
      <c r="L2477" s="12">
        <v>120</v>
      </c>
      <c r="M2477" s="14">
        <v>1050.02</v>
      </c>
      <c r="N2477" s="13">
        <v>0</v>
      </c>
      <c r="O2477" s="14">
        <v>0</v>
      </c>
      <c r="P2477" s="15">
        <v>117</v>
      </c>
      <c r="Q2477" s="13">
        <v>1050.02</v>
      </c>
      <c r="R2477" s="13">
        <v>110949.69</v>
      </c>
      <c r="S2477" s="13">
        <v>114.1</v>
      </c>
      <c r="T2477" s="13">
        <v>0</v>
      </c>
      <c r="U2477" s="13">
        <v>11788.55</v>
      </c>
      <c r="V2477" s="13">
        <v>0</v>
      </c>
      <c r="W2477" s="16">
        <v>0</v>
      </c>
      <c r="X2477" s="16">
        <v>0</v>
      </c>
      <c r="Y2477" s="17">
        <f>SUM(R2477:X2477)+N2477+O2477</f>
        <v>122852.34000000001</v>
      </c>
      <c r="Z2477" s="17">
        <f>((P2477*Q2477)+O2477+N2477)-Y2477</f>
        <v>0</v>
      </c>
    </row>
    <row r="2478" spans="1:26" hidden="1" x14ac:dyDescent="0.25">
      <c r="A2478" s="10" t="s">
        <v>623</v>
      </c>
      <c r="B2478" s="11">
        <v>44284</v>
      </c>
      <c r="C2478" s="12">
        <v>413438</v>
      </c>
      <c r="D2478" s="12" t="s">
        <v>624</v>
      </c>
      <c r="E2478" s="11">
        <v>44278</v>
      </c>
      <c r="F2478" s="13">
        <v>113306.6</v>
      </c>
      <c r="G2478" s="13">
        <v>6798.4</v>
      </c>
      <c r="H2478" s="13">
        <v>1202</v>
      </c>
      <c r="I2478" s="13">
        <v>119.02</v>
      </c>
      <c r="J2478" s="13">
        <v>119022.02</v>
      </c>
      <c r="K2478" s="18" t="s">
        <v>32</v>
      </c>
      <c r="L2478" s="12">
        <v>120</v>
      </c>
      <c r="M2478" s="14">
        <v>1094.22</v>
      </c>
      <c r="N2478" s="13">
        <v>0</v>
      </c>
      <c r="O2478" s="14">
        <v>0</v>
      </c>
      <c r="P2478" s="15">
        <v>106</v>
      </c>
      <c r="Q2478" s="13">
        <v>1279.3599999999999</v>
      </c>
      <c r="R2478" s="13">
        <v>104454.32</v>
      </c>
      <c r="S2478" s="13">
        <v>110.7</v>
      </c>
      <c r="T2478" s="13">
        <v>0</v>
      </c>
      <c r="U2478" s="13">
        <v>11422.3</v>
      </c>
      <c r="V2478" s="13">
        <v>17673.38</v>
      </c>
      <c r="W2478" s="16">
        <v>19.100000000000001</v>
      </c>
      <c r="X2478" s="16">
        <v>1932.36</v>
      </c>
      <c r="Y2478" s="17">
        <f>SUM(R2478:X2478)+N2478+O2478</f>
        <v>135612.16</v>
      </c>
      <c r="Z2478" s="17">
        <f>((P2478*Q2478)+O2478+N2478)-Y2478</f>
        <v>0</v>
      </c>
    </row>
    <row r="2479" spans="1:26" hidden="1" x14ac:dyDescent="0.25">
      <c r="A2479" s="10" t="s">
        <v>6795</v>
      </c>
      <c r="B2479" s="11">
        <v>44530</v>
      </c>
      <c r="C2479" s="12">
        <v>431073</v>
      </c>
      <c r="D2479" s="12" t="s">
        <v>6796</v>
      </c>
      <c r="E2479" s="11">
        <v>44530</v>
      </c>
      <c r="F2479" s="13">
        <v>111352.7</v>
      </c>
      <c r="G2479" s="13">
        <v>6681.16</v>
      </c>
      <c r="H2479" s="13">
        <v>2360.6999999999998</v>
      </c>
      <c r="I2479" s="13">
        <v>115.79</v>
      </c>
      <c r="J2479" s="13">
        <v>115788.95</v>
      </c>
      <c r="K2479" s="18" t="s">
        <v>32</v>
      </c>
      <c r="L2479" s="12">
        <v>120</v>
      </c>
      <c r="M2479" s="14">
        <v>1064.5</v>
      </c>
      <c r="N2479" s="13">
        <v>0</v>
      </c>
      <c r="O2479" s="14">
        <v>0.01</v>
      </c>
      <c r="P2479" s="15">
        <v>114</v>
      </c>
      <c r="Q2479" s="13">
        <v>1064.5</v>
      </c>
      <c r="R2479" s="13">
        <v>109286.15</v>
      </c>
      <c r="S2479" s="13">
        <v>115.79</v>
      </c>
      <c r="T2479" s="13">
        <v>1002.17</v>
      </c>
      <c r="U2479" s="13">
        <v>11951.05</v>
      </c>
      <c r="V2479" s="13">
        <v>0</v>
      </c>
      <c r="W2479" s="16">
        <v>0</v>
      </c>
      <c r="X2479" s="16">
        <v>0</v>
      </c>
      <c r="Y2479" s="17">
        <f>SUM(R2479:X2479)+N2479+O2479</f>
        <v>122355.16999999998</v>
      </c>
      <c r="Z2479" s="17">
        <f>((P2479*Q2479)+O2479+N2479)-Y2479</f>
        <v>-1002.1599999999889</v>
      </c>
    </row>
    <row r="2480" spans="1:26" hidden="1" x14ac:dyDescent="0.25">
      <c r="A2480" s="10" t="s">
        <v>2149</v>
      </c>
      <c r="B2480" s="11">
        <v>44369</v>
      </c>
      <c r="C2480" s="12">
        <v>419665</v>
      </c>
      <c r="D2480" s="12" t="s">
        <v>2150</v>
      </c>
      <c r="E2480" s="11">
        <v>44368</v>
      </c>
      <c r="F2480" s="13">
        <v>83937.53</v>
      </c>
      <c r="G2480" s="13">
        <v>5036.25</v>
      </c>
      <c r="H2480" s="13">
        <v>889.74</v>
      </c>
      <c r="I2480" s="13">
        <v>88.17</v>
      </c>
      <c r="J2480" s="13">
        <v>88172.21</v>
      </c>
      <c r="K2480" s="18" t="s">
        <v>32</v>
      </c>
      <c r="L2480" s="12">
        <v>120</v>
      </c>
      <c r="M2480" s="14">
        <v>810.61</v>
      </c>
      <c r="N2480" s="13">
        <v>0</v>
      </c>
      <c r="O2480" s="14">
        <v>0</v>
      </c>
      <c r="P2480" s="15">
        <v>108</v>
      </c>
      <c r="Q2480" s="13">
        <v>929.4</v>
      </c>
      <c r="R2480" s="13">
        <v>78840.320000000007</v>
      </c>
      <c r="S2480" s="13">
        <v>83.55</v>
      </c>
      <c r="T2480" s="13">
        <v>0</v>
      </c>
      <c r="U2480" s="13">
        <v>8622.01</v>
      </c>
      <c r="V2480" s="13">
        <v>11553.84</v>
      </c>
      <c r="W2480" s="16">
        <v>11.88</v>
      </c>
      <c r="X2480" s="16">
        <v>1263.5999999999999</v>
      </c>
      <c r="Y2480" s="17">
        <f>SUM(R2480:X2480)+N2480+O2480</f>
        <v>100375.20000000001</v>
      </c>
      <c r="Z2480" s="17">
        <f>((P2480*Q2480)+O2480+N2480)-Y2480</f>
        <v>0</v>
      </c>
    </row>
    <row r="2481" spans="1:26" hidden="1" x14ac:dyDescent="0.25">
      <c r="A2481" s="10" t="s">
        <v>5841</v>
      </c>
      <c r="B2481" s="11">
        <v>44500</v>
      </c>
      <c r="C2481" s="12">
        <v>428845</v>
      </c>
      <c r="D2481" s="12" t="s">
        <v>5842</v>
      </c>
      <c r="E2481" s="11">
        <v>44500</v>
      </c>
      <c r="F2481" s="13">
        <v>125896.23</v>
      </c>
      <c r="G2481" s="13">
        <v>7553.77</v>
      </c>
      <c r="H2481" s="13">
        <v>2669</v>
      </c>
      <c r="I2481" s="13">
        <v>130.91</v>
      </c>
      <c r="J2481" s="13">
        <v>130911.91</v>
      </c>
      <c r="K2481" s="18" t="s">
        <v>32</v>
      </c>
      <c r="L2481" s="12">
        <v>120</v>
      </c>
      <c r="M2481" s="14">
        <v>1203.53</v>
      </c>
      <c r="N2481" s="13">
        <v>0</v>
      </c>
      <c r="O2481" s="14">
        <v>-0.02</v>
      </c>
      <c r="P2481" s="15">
        <v>113</v>
      </c>
      <c r="Q2481" s="13">
        <v>1203.53</v>
      </c>
      <c r="R2481" s="13">
        <v>122475.98</v>
      </c>
      <c r="S2481" s="13">
        <v>129.76</v>
      </c>
      <c r="T2481" s="13">
        <v>0</v>
      </c>
      <c r="U2481" s="13">
        <v>13393.17</v>
      </c>
      <c r="V2481" s="13">
        <v>0</v>
      </c>
      <c r="W2481" s="16">
        <v>0</v>
      </c>
      <c r="X2481" s="16">
        <v>0</v>
      </c>
      <c r="Y2481" s="17">
        <f>SUM(R2481:X2481)+N2481+O2481</f>
        <v>135998.89000000001</v>
      </c>
      <c r="Z2481" s="17">
        <f>((P2481*Q2481)+O2481+N2481)-Y2481</f>
        <v>-2.0000000018626451E-2</v>
      </c>
    </row>
    <row r="2482" spans="1:26" hidden="1" x14ac:dyDescent="0.25">
      <c r="A2482" s="10" t="s">
        <v>3151</v>
      </c>
      <c r="B2482" s="11">
        <v>44408</v>
      </c>
      <c r="C2482" s="12">
        <v>422126</v>
      </c>
      <c r="D2482" s="12" t="s">
        <v>3152</v>
      </c>
      <c r="E2482" s="11">
        <v>44408</v>
      </c>
      <c r="F2482" s="13">
        <v>113306.6</v>
      </c>
      <c r="G2482" s="13">
        <v>6798.4</v>
      </c>
      <c r="H2482" s="13">
        <v>1202</v>
      </c>
      <c r="I2482" s="13">
        <v>119.02</v>
      </c>
      <c r="J2482" s="13">
        <v>119022.02</v>
      </c>
      <c r="K2482" s="18" t="s">
        <v>32</v>
      </c>
      <c r="L2482" s="12">
        <v>120</v>
      </c>
      <c r="M2482" s="14">
        <v>1094.22</v>
      </c>
      <c r="N2482" s="13">
        <v>0</v>
      </c>
      <c r="O2482" s="14">
        <v>0</v>
      </c>
      <c r="P2482" s="15">
        <v>110</v>
      </c>
      <c r="Q2482" s="13">
        <v>1211.44</v>
      </c>
      <c r="R2482" s="13">
        <v>108396</v>
      </c>
      <c r="S2482" s="13">
        <v>114.86</v>
      </c>
      <c r="T2482" s="13">
        <v>0</v>
      </c>
      <c r="U2482" s="13">
        <v>11853.34</v>
      </c>
      <c r="V2482" s="13">
        <v>11506.04</v>
      </c>
      <c r="W2482" s="16">
        <v>11.99</v>
      </c>
      <c r="X2482" s="16">
        <v>1257.8599999999999</v>
      </c>
      <c r="Y2482" s="17">
        <f>SUM(R2482:X2482)+N2482+O2482</f>
        <v>133140.08999999997</v>
      </c>
      <c r="Z2482" s="17">
        <f>((P2482*Q2482)+O2482+N2482)-Y2482</f>
        <v>118.31000000002678</v>
      </c>
    </row>
    <row r="2483" spans="1:26" hidden="1" x14ac:dyDescent="0.25">
      <c r="A2483" s="10" t="s">
        <v>8673</v>
      </c>
      <c r="B2483" s="11">
        <v>44636</v>
      </c>
      <c r="C2483" s="12">
        <v>434165</v>
      </c>
      <c r="D2483" s="12" t="s">
        <v>8674</v>
      </c>
      <c r="E2483" s="11">
        <v>44636</v>
      </c>
      <c r="F2483" s="13">
        <v>108930.45</v>
      </c>
      <c r="G2483" s="13">
        <v>6535.83</v>
      </c>
      <c r="H2483" s="13">
        <v>5773.31</v>
      </c>
      <c r="I2483" s="13">
        <v>109.69</v>
      </c>
      <c r="J2483" s="13">
        <v>109802.66</v>
      </c>
      <c r="K2483" s="18" t="s">
        <v>32</v>
      </c>
      <c r="L2483" s="12">
        <v>120</v>
      </c>
      <c r="M2483" s="14">
        <v>1009.47</v>
      </c>
      <c r="N2483" s="13">
        <v>0</v>
      </c>
      <c r="O2483" s="14">
        <v>0.01</v>
      </c>
      <c r="P2483" s="15">
        <v>118</v>
      </c>
      <c r="Q2483" s="13">
        <v>1009.47</v>
      </c>
      <c r="R2483" s="13">
        <v>106693.65</v>
      </c>
      <c r="S2483" s="13">
        <v>109.69</v>
      </c>
      <c r="T2483" s="13">
        <v>980.37</v>
      </c>
      <c r="U2483" s="13">
        <v>11333.74</v>
      </c>
      <c r="V2483" s="13">
        <v>0</v>
      </c>
      <c r="W2483" s="16">
        <v>0</v>
      </c>
      <c r="X2483" s="16">
        <v>0</v>
      </c>
      <c r="Y2483" s="17">
        <f>SUM(R2483:X2483)+N2483+O2483</f>
        <v>119117.45999999999</v>
      </c>
      <c r="Z2483" s="17">
        <f>((P2483*Q2483)+O2483+N2483)-Y2483</f>
        <v>1.0000000009313226E-2</v>
      </c>
    </row>
    <row r="2484" spans="1:26" hidden="1" x14ac:dyDescent="0.25">
      <c r="A2484" s="10" t="s">
        <v>2147</v>
      </c>
      <c r="B2484" s="11">
        <v>44369</v>
      </c>
      <c r="C2484" s="12">
        <v>419703</v>
      </c>
      <c r="D2484" s="12" t="s">
        <v>2148</v>
      </c>
      <c r="E2484" s="11">
        <v>44368</v>
      </c>
      <c r="F2484" s="13">
        <v>110985.08</v>
      </c>
      <c r="G2484" s="13">
        <v>6659.1</v>
      </c>
      <c r="H2484" s="13">
        <v>1180</v>
      </c>
      <c r="I2484" s="13">
        <v>116.58</v>
      </c>
      <c r="J2484" s="13">
        <v>116580.76</v>
      </c>
      <c r="K2484" s="18" t="s">
        <v>32</v>
      </c>
      <c r="L2484" s="12">
        <v>120</v>
      </c>
      <c r="M2484" s="14">
        <v>1071.78</v>
      </c>
      <c r="N2484" s="13">
        <v>0</v>
      </c>
      <c r="O2484" s="14">
        <v>0</v>
      </c>
      <c r="P2484" s="15">
        <v>109</v>
      </c>
      <c r="Q2484" s="13">
        <v>1228.8499999999999</v>
      </c>
      <c r="R2484" s="13">
        <v>105207.45</v>
      </c>
      <c r="S2484" s="13">
        <v>111.48</v>
      </c>
      <c r="T2484" s="13">
        <v>0</v>
      </c>
      <c r="U2484" s="13">
        <v>11505.09</v>
      </c>
      <c r="V2484" s="13">
        <v>15418.05</v>
      </c>
      <c r="W2484" s="16">
        <v>16.350000000000001</v>
      </c>
      <c r="X2484" s="16">
        <v>1686.23</v>
      </c>
      <c r="Y2484" s="17">
        <f>SUM(R2484:X2484)+N2484+O2484</f>
        <v>133944.65</v>
      </c>
      <c r="Z2484" s="17">
        <f>((P2484*Q2484)+O2484+N2484)-Y2484</f>
        <v>0</v>
      </c>
    </row>
    <row r="2485" spans="1:26" hidden="1" x14ac:dyDescent="0.25">
      <c r="A2485" s="10" t="s">
        <v>2087</v>
      </c>
      <c r="B2485" s="11">
        <v>44364</v>
      </c>
      <c r="C2485" s="12">
        <v>419291</v>
      </c>
      <c r="D2485" s="12" t="s">
        <v>2088</v>
      </c>
      <c r="E2485" s="11">
        <v>44363</v>
      </c>
      <c r="F2485" s="13">
        <v>110146.61</v>
      </c>
      <c r="G2485" s="13">
        <v>6608.8</v>
      </c>
      <c r="H2485" s="13">
        <v>7000</v>
      </c>
      <c r="I2485" s="13">
        <v>109.87</v>
      </c>
      <c r="J2485" s="13">
        <v>109865.28</v>
      </c>
      <c r="K2485" s="18" t="s">
        <v>32</v>
      </c>
      <c r="L2485" s="12">
        <v>120</v>
      </c>
      <c r="M2485" s="14">
        <v>1010.04</v>
      </c>
      <c r="N2485" s="13">
        <v>0</v>
      </c>
      <c r="O2485" s="14">
        <v>0</v>
      </c>
      <c r="P2485" s="15">
        <v>108</v>
      </c>
      <c r="Q2485" s="13">
        <v>1158.06</v>
      </c>
      <c r="R2485" s="13">
        <v>98779.97</v>
      </c>
      <c r="S2485" s="13">
        <v>98.83</v>
      </c>
      <c r="T2485" s="13">
        <v>0</v>
      </c>
      <c r="U2485" s="13">
        <v>10205.52</v>
      </c>
      <c r="V2485" s="13">
        <v>14475.23</v>
      </c>
      <c r="W2485" s="16">
        <v>14.04</v>
      </c>
      <c r="X2485" s="16">
        <v>1495.8</v>
      </c>
      <c r="Y2485" s="17">
        <f>SUM(R2485:X2485)+N2485+O2485</f>
        <v>125069.39</v>
      </c>
      <c r="Z2485" s="17">
        <f>((P2485*Q2485)+O2485+N2485)-Y2485</f>
        <v>1.0899999999965075</v>
      </c>
    </row>
    <row r="2486" spans="1:26" hidden="1" x14ac:dyDescent="0.25">
      <c r="A2486" s="10" t="s">
        <v>7831</v>
      </c>
      <c r="B2486" s="11">
        <v>44592</v>
      </c>
      <c r="C2486" s="12">
        <v>432645</v>
      </c>
      <c r="D2486" s="12" t="s">
        <v>7832</v>
      </c>
      <c r="E2486" s="11">
        <v>44588</v>
      </c>
      <c r="F2486" s="13">
        <v>114457.29</v>
      </c>
      <c r="G2486" s="13">
        <v>6867.44</v>
      </c>
      <c r="H2486" s="13">
        <v>6066.24</v>
      </c>
      <c r="I2486" s="13">
        <v>115.37</v>
      </c>
      <c r="J2486" s="13">
        <v>115373.86</v>
      </c>
      <c r="K2486" s="18" t="s">
        <v>32</v>
      </c>
      <c r="L2486" s="12">
        <v>120</v>
      </c>
      <c r="M2486" s="14">
        <v>1060.69</v>
      </c>
      <c r="N2486" s="13">
        <v>0</v>
      </c>
      <c r="O2486" s="14">
        <v>-0.01</v>
      </c>
      <c r="P2486" s="15">
        <v>116</v>
      </c>
      <c r="Q2486" s="13">
        <v>1060.69</v>
      </c>
      <c r="R2486" s="13">
        <v>111118.52</v>
      </c>
      <c r="S2486" s="13">
        <v>114.38</v>
      </c>
      <c r="T2486" s="13">
        <v>0</v>
      </c>
      <c r="U2486" s="13">
        <v>11807.15</v>
      </c>
      <c r="V2486" s="13">
        <v>0</v>
      </c>
      <c r="W2486" s="16">
        <v>0</v>
      </c>
      <c r="X2486" s="16">
        <v>0</v>
      </c>
      <c r="Y2486" s="17">
        <f>SUM(R2486:X2486)+N2486+O2486</f>
        <v>123040.04000000001</v>
      </c>
      <c r="Z2486" s="17">
        <f>((P2486*Q2486)+O2486+N2486)-Y2486</f>
        <v>-9.9999999947613105E-3</v>
      </c>
    </row>
    <row r="2487" spans="1:26" hidden="1" x14ac:dyDescent="0.25">
      <c r="A2487" s="10" t="s">
        <v>1833</v>
      </c>
      <c r="B2487" s="11">
        <v>44355</v>
      </c>
      <c r="C2487" s="12">
        <v>418899</v>
      </c>
      <c r="D2487" s="12" t="s">
        <v>1834</v>
      </c>
      <c r="E2487" s="11">
        <v>44354</v>
      </c>
      <c r="F2487" s="13">
        <v>111513.84</v>
      </c>
      <c r="G2487" s="13">
        <v>6690.83</v>
      </c>
      <c r="H2487" s="13">
        <v>1182.05</v>
      </c>
      <c r="I2487" s="13">
        <v>117.14</v>
      </c>
      <c r="J2487" s="13">
        <v>117139.76</v>
      </c>
      <c r="K2487" s="18" t="s">
        <v>32</v>
      </c>
      <c r="L2487" s="12">
        <v>120</v>
      </c>
      <c r="M2487" s="14">
        <v>1076.92</v>
      </c>
      <c r="N2487" s="13">
        <v>0</v>
      </c>
      <c r="O2487" s="14">
        <v>0</v>
      </c>
      <c r="P2487" s="15">
        <v>109</v>
      </c>
      <c r="Q2487" s="13">
        <v>1234.74</v>
      </c>
      <c r="R2487" s="13">
        <v>105711.95</v>
      </c>
      <c r="S2487" s="13">
        <v>111.99</v>
      </c>
      <c r="T2487" s="13">
        <v>0</v>
      </c>
      <c r="U2487" s="13">
        <v>11560.34</v>
      </c>
      <c r="V2487" s="13">
        <v>15491.08</v>
      </c>
      <c r="W2487" s="16">
        <v>16.350000000000001</v>
      </c>
      <c r="X2487" s="16">
        <v>1693.86</v>
      </c>
      <c r="Y2487" s="17">
        <f>SUM(R2487:X2487)+N2487+O2487</f>
        <v>134585.56999999998</v>
      </c>
      <c r="Z2487" s="17">
        <f>((P2487*Q2487)+O2487+N2487)-Y2487</f>
        <v>1.0900000000256114</v>
      </c>
    </row>
    <row r="2488" spans="1:26" hidden="1" x14ac:dyDescent="0.25">
      <c r="A2488" s="10" t="s">
        <v>2383</v>
      </c>
      <c r="B2488" s="11">
        <v>44377</v>
      </c>
      <c r="C2488" s="12">
        <v>419418</v>
      </c>
      <c r="D2488" s="12" t="s">
        <v>2384</v>
      </c>
      <c r="E2488" s="11">
        <v>44377</v>
      </c>
      <c r="F2488" s="13">
        <v>111523.92</v>
      </c>
      <c r="G2488" s="13">
        <v>6691.44</v>
      </c>
      <c r="H2488" s="13">
        <v>1200</v>
      </c>
      <c r="I2488" s="13">
        <v>117.13</v>
      </c>
      <c r="J2488" s="13">
        <v>117132.49</v>
      </c>
      <c r="K2488" s="18" t="s">
        <v>32</v>
      </c>
      <c r="L2488" s="12">
        <v>120</v>
      </c>
      <c r="M2488" s="14">
        <v>1076.8499999999999</v>
      </c>
      <c r="N2488" s="13">
        <v>0</v>
      </c>
      <c r="O2488" s="14">
        <v>0</v>
      </c>
      <c r="P2488" s="15">
        <v>108</v>
      </c>
      <c r="Q2488" s="13">
        <v>1234.6600000000001</v>
      </c>
      <c r="R2488" s="13">
        <v>104735.64</v>
      </c>
      <c r="S2488" s="13">
        <v>110.95</v>
      </c>
      <c r="T2488" s="13">
        <v>0</v>
      </c>
      <c r="U2488" s="13">
        <v>11453.21</v>
      </c>
      <c r="V2488" s="13">
        <v>15348.96</v>
      </c>
      <c r="W2488" s="16">
        <v>16.2</v>
      </c>
      <c r="X2488" s="16">
        <v>1678.32</v>
      </c>
      <c r="Y2488" s="17">
        <f>SUM(R2488:X2488)+N2488+O2488</f>
        <v>133343.28</v>
      </c>
      <c r="Z2488" s="17">
        <f>((P2488*Q2488)+O2488+N2488)-Y2488</f>
        <v>0</v>
      </c>
    </row>
    <row r="2489" spans="1:26" hidden="1" x14ac:dyDescent="0.25">
      <c r="A2489" s="10" t="s">
        <v>7879</v>
      </c>
      <c r="B2489" s="11">
        <v>44592</v>
      </c>
      <c r="C2489" s="12">
        <v>433008</v>
      </c>
      <c r="D2489" s="12" t="s">
        <v>7880</v>
      </c>
      <c r="E2489" s="11">
        <v>44592</v>
      </c>
      <c r="F2489" s="13">
        <v>111533.98</v>
      </c>
      <c r="G2489" s="13">
        <v>6692.04</v>
      </c>
      <c r="H2489" s="13">
        <v>5911.3</v>
      </c>
      <c r="I2489" s="13">
        <v>112.43</v>
      </c>
      <c r="J2489" s="13">
        <v>112427.15</v>
      </c>
      <c r="K2489" s="18" t="s">
        <v>32</v>
      </c>
      <c r="L2489" s="12">
        <v>120</v>
      </c>
      <c r="M2489" s="14">
        <v>1033.5999999999999</v>
      </c>
      <c r="N2489" s="13">
        <v>0</v>
      </c>
      <c r="O2489" s="14">
        <v>-0.01</v>
      </c>
      <c r="P2489" s="15">
        <v>116</v>
      </c>
      <c r="Q2489" s="13">
        <v>1033.5999999999999</v>
      </c>
      <c r="R2489" s="13">
        <v>108280.48</v>
      </c>
      <c r="S2489" s="13">
        <v>111.47</v>
      </c>
      <c r="T2489" s="13">
        <v>1003.81</v>
      </c>
      <c r="U2489" s="13">
        <v>11505.66</v>
      </c>
      <c r="V2489" s="13">
        <v>0</v>
      </c>
      <c r="W2489" s="16">
        <v>0</v>
      </c>
      <c r="X2489" s="16">
        <v>0</v>
      </c>
      <c r="Y2489" s="17">
        <f>SUM(R2489:X2489)+N2489+O2489</f>
        <v>120901.41</v>
      </c>
      <c r="Z2489" s="17">
        <f>((P2489*Q2489)+O2489+N2489)-Y2489</f>
        <v>-1003.820000000007</v>
      </c>
    </row>
    <row r="2490" spans="1:26" hidden="1" x14ac:dyDescent="0.25">
      <c r="A2490" s="10" t="s">
        <v>2197</v>
      </c>
      <c r="B2490" s="11">
        <v>44369</v>
      </c>
      <c r="C2490" s="12">
        <v>419707</v>
      </c>
      <c r="D2490" s="12" t="s">
        <v>2198</v>
      </c>
      <c r="E2490" s="11">
        <v>44368</v>
      </c>
      <c r="F2490" s="13">
        <v>111556.65</v>
      </c>
      <c r="G2490" s="13">
        <v>6693.4</v>
      </c>
      <c r="H2490" s="13">
        <v>1182.5</v>
      </c>
      <c r="I2490" s="13">
        <v>117.18</v>
      </c>
      <c r="J2490" s="13">
        <v>117184.73</v>
      </c>
      <c r="K2490" s="18" t="s">
        <v>32</v>
      </c>
      <c r="L2490" s="12">
        <v>120</v>
      </c>
      <c r="M2490" s="14">
        <v>1077.33</v>
      </c>
      <c r="N2490" s="13">
        <v>0</v>
      </c>
      <c r="O2490" s="14">
        <v>0</v>
      </c>
      <c r="P2490" s="15">
        <v>108</v>
      </c>
      <c r="Q2490" s="13">
        <v>1235.21</v>
      </c>
      <c r="R2490" s="13">
        <v>104782.37</v>
      </c>
      <c r="S2490" s="13">
        <v>111</v>
      </c>
      <c r="T2490" s="13">
        <v>0</v>
      </c>
      <c r="U2490" s="13">
        <v>11458.27</v>
      </c>
      <c r="V2490" s="13">
        <v>15355.44</v>
      </c>
      <c r="W2490" s="16">
        <v>16.2</v>
      </c>
      <c r="X2490" s="16">
        <v>1679.4</v>
      </c>
      <c r="Y2490" s="17">
        <f>SUM(R2490:X2490)+N2490+O2490</f>
        <v>133402.68</v>
      </c>
      <c r="Z2490" s="17">
        <f>((P2490*Q2490)+O2490+N2490)-Y2490</f>
        <v>0</v>
      </c>
    </row>
    <row r="2491" spans="1:26" hidden="1" x14ac:dyDescent="0.25">
      <c r="A2491" s="10" t="s">
        <v>3463</v>
      </c>
      <c r="B2491" s="11">
        <v>44425</v>
      </c>
      <c r="C2491" s="12">
        <v>422895</v>
      </c>
      <c r="D2491" s="12" t="s">
        <v>3464</v>
      </c>
      <c r="E2491" s="11">
        <v>44425</v>
      </c>
      <c r="F2491" s="13">
        <v>149102.82999999999</v>
      </c>
      <c r="G2491" s="13">
        <v>8946.17</v>
      </c>
      <c r="H2491" s="13">
        <v>10000</v>
      </c>
      <c r="I2491" s="13">
        <v>148.19999999999999</v>
      </c>
      <c r="J2491" s="13">
        <v>148197.20000000001</v>
      </c>
      <c r="K2491" s="18" t="s">
        <v>32</v>
      </c>
      <c r="L2491" s="12">
        <v>120</v>
      </c>
      <c r="M2491" s="14">
        <v>1362.45</v>
      </c>
      <c r="N2491" s="13">
        <v>0</v>
      </c>
      <c r="O2491" s="14">
        <v>0</v>
      </c>
      <c r="P2491" s="15">
        <v>111</v>
      </c>
      <c r="Q2491" s="13">
        <v>1362.45</v>
      </c>
      <c r="R2491" s="13">
        <v>136945.34</v>
      </c>
      <c r="S2491" s="13">
        <v>137.04</v>
      </c>
      <c r="T2491" s="13">
        <v>0</v>
      </c>
      <c r="U2491" s="13">
        <v>14149.57</v>
      </c>
      <c r="V2491" s="13">
        <v>0</v>
      </c>
      <c r="W2491" s="16">
        <v>0</v>
      </c>
      <c r="X2491" s="16">
        <v>0</v>
      </c>
      <c r="Y2491" s="17">
        <f>SUM(R2491:X2491)+N2491+O2491</f>
        <v>151231.95000000001</v>
      </c>
      <c r="Z2491" s="17">
        <f>((P2491*Q2491)+O2491+N2491)-Y2491</f>
        <v>0</v>
      </c>
    </row>
    <row r="2492" spans="1:26" hidden="1" x14ac:dyDescent="0.25">
      <c r="A2492" s="10" t="s">
        <v>9447</v>
      </c>
      <c r="B2492" s="11">
        <v>44678</v>
      </c>
      <c r="C2492" s="12">
        <v>435028</v>
      </c>
      <c r="D2492" s="12" t="s">
        <v>9448</v>
      </c>
      <c r="E2492" s="11">
        <v>44678</v>
      </c>
      <c r="F2492" s="13">
        <v>114477.44</v>
      </c>
      <c r="G2492" s="13">
        <v>6868.65</v>
      </c>
      <c r="H2492" s="13">
        <v>11000</v>
      </c>
      <c r="I2492" s="13">
        <v>110.35</v>
      </c>
      <c r="J2492" s="13">
        <v>110456.44</v>
      </c>
      <c r="K2492" s="18" t="s">
        <v>32</v>
      </c>
      <c r="L2492" s="12">
        <v>120</v>
      </c>
      <c r="M2492" s="14">
        <v>1015.48</v>
      </c>
      <c r="N2492" s="13">
        <v>0</v>
      </c>
      <c r="O2492" s="14">
        <v>0</v>
      </c>
      <c r="P2492" s="15">
        <v>116</v>
      </c>
      <c r="Q2492" s="13">
        <v>1015.48</v>
      </c>
      <c r="R2492" s="13">
        <v>106667.89</v>
      </c>
      <c r="S2492" s="13">
        <v>106.67</v>
      </c>
      <c r="T2492" s="13">
        <v>0</v>
      </c>
      <c r="U2492" s="13">
        <v>11211.14</v>
      </c>
      <c r="V2492" s="13">
        <v>0</v>
      </c>
      <c r="W2492" s="16">
        <v>0</v>
      </c>
      <c r="X2492" s="16">
        <v>0</v>
      </c>
      <c r="Y2492" s="17">
        <f>SUM(R2492:X2492)+N2492+O2492</f>
        <v>117985.7</v>
      </c>
      <c r="Z2492" s="17">
        <f>((P2492*Q2492)+O2492+N2492)-Y2492</f>
        <v>-190.01999999998952</v>
      </c>
    </row>
    <row r="2493" spans="1:26" hidden="1" x14ac:dyDescent="0.25">
      <c r="A2493" s="10" t="s">
        <v>8609</v>
      </c>
      <c r="B2493" s="11">
        <v>44630</v>
      </c>
      <c r="C2493" s="12">
        <v>433440</v>
      </c>
      <c r="D2493" s="12" t="s">
        <v>8610</v>
      </c>
      <c r="E2493" s="11">
        <v>44630</v>
      </c>
      <c r="F2493" s="13">
        <v>131830.37</v>
      </c>
      <c r="G2493" s="13">
        <v>7909.82</v>
      </c>
      <c r="H2493" s="13">
        <v>10000</v>
      </c>
      <c r="I2493" s="13">
        <v>129.74</v>
      </c>
      <c r="J2493" s="13">
        <v>129869.93</v>
      </c>
      <c r="K2493" s="18" t="s">
        <v>32</v>
      </c>
      <c r="L2493" s="12">
        <v>120</v>
      </c>
      <c r="M2493" s="14">
        <v>1193.96</v>
      </c>
      <c r="N2493" s="13">
        <v>0</v>
      </c>
      <c r="O2493" s="14">
        <v>0</v>
      </c>
      <c r="P2493" s="15">
        <v>117</v>
      </c>
      <c r="Q2493" s="13">
        <v>1193.96</v>
      </c>
      <c r="R2493" s="13">
        <v>126385.79</v>
      </c>
      <c r="S2493" s="13">
        <v>127.56</v>
      </c>
      <c r="T2493" s="13">
        <v>1186.47</v>
      </c>
      <c r="U2493" s="13">
        <v>13179.97</v>
      </c>
      <c r="V2493" s="13">
        <v>0</v>
      </c>
      <c r="W2493" s="16">
        <v>0</v>
      </c>
      <c r="X2493" s="16">
        <v>0</v>
      </c>
      <c r="Y2493" s="17">
        <f>SUM(R2493:X2493)+N2493+O2493</f>
        <v>140879.78999999998</v>
      </c>
      <c r="Z2493" s="17">
        <f>((P2493*Q2493)+O2493+N2493)-Y2493</f>
        <v>-1186.4699999999721</v>
      </c>
    </row>
    <row r="2494" spans="1:26" hidden="1" x14ac:dyDescent="0.25">
      <c r="A2494" s="10" t="s">
        <v>8357</v>
      </c>
      <c r="B2494" s="11">
        <v>44619</v>
      </c>
      <c r="C2494" s="12">
        <v>433669</v>
      </c>
      <c r="D2494" s="12" t="s">
        <v>8358</v>
      </c>
      <c r="E2494" s="11">
        <v>44619</v>
      </c>
      <c r="F2494" s="13">
        <v>109245.19</v>
      </c>
      <c r="G2494" s="13">
        <v>6554.71</v>
      </c>
      <c r="H2494" s="13">
        <v>5790</v>
      </c>
      <c r="I2494" s="13">
        <v>110.01</v>
      </c>
      <c r="J2494" s="13">
        <v>110119.91</v>
      </c>
      <c r="K2494" s="18" t="s">
        <v>32</v>
      </c>
      <c r="L2494" s="12">
        <v>120</v>
      </c>
      <c r="M2494" s="14">
        <v>1012.38</v>
      </c>
      <c r="N2494" s="13">
        <v>0</v>
      </c>
      <c r="O2494" s="14">
        <v>-0.01</v>
      </c>
      <c r="P2494" s="15">
        <v>117</v>
      </c>
      <c r="Q2494" s="13">
        <v>1012.38</v>
      </c>
      <c r="R2494" s="13">
        <v>106972.77</v>
      </c>
      <c r="S2494" s="13">
        <v>110.01</v>
      </c>
      <c r="T2494" s="13">
        <v>0</v>
      </c>
      <c r="U2494" s="13">
        <v>11365.69</v>
      </c>
      <c r="V2494" s="13">
        <v>0</v>
      </c>
      <c r="W2494" s="16">
        <v>0</v>
      </c>
      <c r="X2494" s="16">
        <v>0</v>
      </c>
      <c r="Y2494" s="17">
        <f>SUM(R2494:X2494)+N2494+O2494</f>
        <v>118448.46</v>
      </c>
      <c r="Z2494" s="17">
        <f>((P2494*Q2494)+O2494+N2494)-Y2494</f>
        <v>-9.9999999947613105E-3</v>
      </c>
    </row>
    <row r="2495" spans="1:26" hidden="1" x14ac:dyDescent="0.25">
      <c r="A2495" s="10" t="s">
        <v>597</v>
      </c>
      <c r="B2495" s="11">
        <v>44279</v>
      </c>
      <c r="C2495" s="12">
        <v>413478</v>
      </c>
      <c r="D2495" s="12" t="s">
        <v>598</v>
      </c>
      <c r="E2495" s="11">
        <v>44278</v>
      </c>
      <c r="F2495" s="13">
        <v>104756.6</v>
      </c>
      <c r="G2495" s="13">
        <v>6285.4</v>
      </c>
      <c r="H2495" s="13">
        <v>1110.42</v>
      </c>
      <c r="I2495" s="13">
        <v>110.04</v>
      </c>
      <c r="J2495" s="13">
        <v>110041.62</v>
      </c>
      <c r="K2495" s="18" t="s">
        <v>32</v>
      </c>
      <c r="L2495" s="12">
        <v>120</v>
      </c>
      <c r="M2495" s="14">
        <v>1011.66</v>
      </c>
      <c r="N2495" s="13">
        <v>0</v>
      </c>
      <c r="O2495" s="14">
        <v>0</v>
      </c>
      <c r="P2495" s="15">
        <v>106</v>
      </c>
      <c r="Q2495" s="13">
        <v>1182.83</v>
      </c>
      <c r="R2495" s="13">
        <v>96573.14</v>
      </c>
      <c r="S2495" s="13">
        <v>102.28</v>
      </c>
      <c r="T2495" s="13">
        <v>0</v>
      </c>
      <c r="U2495" s="13">
        <v>10560.54</v>
      </c>
      <c r="V2495" s="13">
        <v>16339.9</v>
      </c>
      <c r="W2495" s="16">
        <v>16.940000000000001</v>
      </c>
      <c r="X2495" s="16">
        <v>1787.18</v>
      </c>
      <c r="Y2495" s="17">
        <f>SUM(R2495:X2495)+N2495+O2495</f>
        <v>125379.97999999998</v>
      </c>
      <c r="Z2495" s="17">
        <f>((P2495*Q2495)+O2495+N2495)-Y2495</f>
        <v>0</v>
      </c>
    </row>
    <row r="2496" spans="1:26" hidden="1" x14ac:dyDescent="0.25">
      <c r="A2496" s="10" t="s">
        <v>6463</v>
      </c>
      <c r="B2496" s="11">
        <v>44523</v>
      </c>
      <c r="C2496" s="12">
        <v>430174</v>
      </c>
      <c r="D2496" s="12" t="s">
        <v>6464</v>
      </c>
      <c r="E2496" s="11">
        <v>44522</v>
      </c>
      <c r="F2496" s="13">
        <v>112022.46</v>
      </c>
      <c r="G2496" s="13">
        <v>6721.35</v>
      </c>
      <c r="H2496" s="13">
        <v>10082.02</v>
      </c>
      <c r="I2496" s="13">
        <v>108.77</v>
      </c>
      <c r="J2496" s="13">
        <v>108770.56</v>
      </c>
      <c r="K2496" s="18" t="s">
        <v>32</v>
      </c>
      <c r="L2496" s="12">
        <v>120</v>
      </c>
      <c r="M2496" s="14">
        <v>999.98</v>
      </c>
      <c r="N2496" s="13">
        <v>0</v>
      </c>
      <c r="O2496" s="14">
        <v>0</v>
      </c>
      <c r="P2496" s="15">
        <v>113</v>
      </c>
      <c r="Q2496" s="13">
        <v>999.98</v>
      </c>
      <c r="R2496" s="13">
        <v>103228.73</v>
      </c>
      <c r="S2496" s="13">
        <v>102.4</v>
      </c>
      <c r="T2496" s="13">
        <v>0</v>
      </c>
      <c r="U2496" s="13">
        <v>10572.12</v>
      </c>
      <c r="V2496" s="13">
        <v>0</v>
      </c>
      <c r="W2496" s="16">
        <v>0</v>
      </c>
      <c r="X2496" s="16">
        <v>0</v>
      </c>
      <c r="Y2496" s="17">
        <f>SUM(R2496:X2496)+N2496+O2496</f>
        <v>113903.24999999999</v>
      </c>
      <c r="Z2496" s="17">
        <f>((P2496*Q2496)+O2496+N2496)-Y2496</f>
        <v>-905.50999999998021</v>
      </c>
    </row>
    <row r="2497" spans="1:26" hidden="1" x14ac:dyDescent="0.25">
      <c r="A2497" s="10" t="s">
        <v>609</v>
      </c>
      <c r="B2497" s="11">
        <v>44280</v>
      </c>
      <c r="C2497" s="12">
        <v>413598</v>
      </c>
      <c r="D2497" s="12" t="s">
        <v>610</v>
      </c>
      <c r="E2497" s="11">
        <v>44280</v>
      </c>
      <c r="F2497" s="13">
        <v>113306.6</v>
      </c>
      <c r="G2497" s="13">
        <v>6798.4</v>
      </c>
      <c r="H2497" s="13">
        <v>1201.05</v>
      </c>
      <c r="I2497" s="13">
        <v>119.02</v>
      </c>
      <c r="J2497" s="13">
        <v>119022.97</v>
      </c>
      <c r="K2497" s="18" t="s">
        <v>32</v>
      </c>
      <c r="L2497" s="12">
        <v>120</v>
      </c>
      <c r="M2497" s="14">
        <v>1094.23</v>
      </c>
      <c r="N2497" s="13">
        <v>0</v>
      </c>
      <c r="O2497" s="14">
        <v>0</v>
      </c>
      <c r="P2497" s="15">
        <v>106</v>
      </c>
      <c r="Q2497" s="13">
        <v>1279.3699999999999</v>
      </c>
      <c r="R2497" s="13">
        <v>104455.13</v>
      </c>
      <c r="S2497" s="13">
        <v>110.7</v>
      </c>
      <c r="T2497" s="13">
        <v>0</v>
      </c>
      <c r="U2497" s="13">
        <v>11422.55</v>
      </c>
      <c r="V2497" s="13">
        <v>17673.38</v>
      </c>
      <c r="W2497" s="16">
        <v>19.09</v>
      </c>
      <c r="X2497" s="16">
        <v>1932.37</v>
      </c>
      <c r="Y2497" s="17">
        <f>SUM(R2497:X2497)+N2497+O2497</f>
        <v>135613.22</v>
      </c>
      <c r="Z2497" s="17">
        <f>((P2497*Q2497)+O2497+N2497)-Y2497</f>
        <v>0</v>
      </c>
    </row>
    <row r="2498" spans="1:26" hidden="1" x14ac:dyDescent="0.25">
      <c r="A2498" s="10" t="s">
        <v>4581</v>
      </c>
      <c r="B2498" s="11">
        <v>44466</v>
      </c>
      <c r="C2498" s="12">
        <v>426079</v>
      </c>
      <c r="D2498" s="12" t="s">
        <v>4582</v>
      </c>
      <c r="E2498" s="11">
        <v>44466</v>
      </c>
      <c r="F2498" s="13">
        <v>113306.6</v>
      </c>
      <c r="G2498" s="13">
        <v>6798.4</v>
      </c>
      <c r="H2498" s="13">
        <v>1202</v>
      </c>
      <c r="I2498" s="13">
        <v>119.02</v>
      </c>
      <c r="J2498" s="13">
        <v>119022.02</v>
      </c>
      <c r="K2498" s="18" t="s">
        <v>32</v>
      </c>
      <c r="L2498" s="12">
        <v>120</v>
      </c>
      <c r="M2498" s="14">
        <v>1094.22</v>
      </c>
      <c r="N2498" s="13">
        <v>0</v>
      </c>
      <c r="O2498" s="14">
        <v>0</v>
      </c>
      <c r="P2498" s="15">
        <v>111</v>
      </c>
      <c r="Q2498" s="13">
        <v>1094.22</v>
      </c>
      <c r="R2498" s="13">
        <v>110366.84</v>
      </c>
      <c r="S2498" s="13">
        <v>115.9</v>
      </c>
      <c r="T2498" s="13">
        <v>0</v>
      </c>
      <c r="U2498" s="13">
        <v>11961.1</v>
      </c>
      <c r="V2498" s="13">
        <v>0</v>
      </c>
      <c r="W2498" s="16">
        <v>0</v>
      </c>
      <c r="X2498" s="16">
        <v>0</v>
      </c>
      <c r="Y2498" s="17">
        <f>SUM(R2498:X2498)+N2498+O2498</f>
        <v>122443.84</v>
      </c>
      <c r="Z2498" s="17">
        <f>((P2498*Q2498)+O2498+N2498)-Y2498</f>
        <v>-985.41999999999825</v>
      </c>
    </row>
    <row r="2499" spans="1:26" hidden="1" x14ac:dyDescent="0.25">
      <c r="A2499" s="10" t="s">
        <v>8927</v>
      </c>
      <c r="B2499" s="11">
        <v>44650</v>
      </c>
      <c r="C2499" s="12">
        <v>434583</v>
      </c>
      <c r="D2499" s="12" t="s">
        <v>8928</v>
      </c>
      <c r="E2499" s="11">
        <v>44650</v>
      </c>
      <c r="F2499" s="13">
        <v>123306.6</v>
      </c>
      <c r="G2499" s="13">
        <v>6798.4</v>
      </c>
      <c r="H2499" s="13">
        <v>9000</v>
      </c>
      <c r="I2499" s="13">
        <v>121.11</v>
      </c>
      <c r="J2499" s="13">
        <v>121226.11</v>
      </c>
      <c r="K2499" s="18" t="s">
        <v>32</v>
      </c>
      <c r="L2499" s="12">
        <v>120</v>
      </c>
      <c r="M2499" s="14">
        <v>1114.49</v>
      </c>
      <c r="N2499" s="13">
        <v>0</v>
      </c>
      <c r="O2499" s="14">
        <v>0</v>
      </c>
      <c r="P2499" s="15">
        <v>118</v>
      </c>
      <c r="Q2499" s="13">
        <v>1114.49</v>
      </c>
      <c r="R2499" s="13">
        <v>118982.19</v>
      </c>
      <c r="S2499" s="13">
        <v>120.09</v>
      </c>
      <c r="T2499" s="13">
        <v>0</v>
      </c>
      <c r="U2499" s="13">
        <v>12407.54</v>
      </c>
      <c r="V2499" s="13">
        <v>0</v>
      </c>
      <c r="W2499" s="16">
        <v>0</v>
      </c>
      <c r="X2499" s="16">
        <v>0</v>
      </c>
      <c r="Y2499" s="17">
        <f>SUM(R2499:X2499)+N2499+O2499</f>
        <v>131509.82</v>
      </c>
      <c r="Z2499" s="17">
        <f>((P2499*Q2499)+O2499+N2499)-Y2499</f>
        <v>0</v>
      </c>
    </row>
    <row r="2500" spans="1:26" hidden="1" x14ac:dyDescent="0.25">
      <c r="A2500" s="10" t="s">
        <v>1783</v>
      </c>
      <c r="B2500" s="11">
        <v>44355</v>
      </c>
      <c r="C2500" s="12">
        <v>418832</v>
      </c>
      <c r="D2500" s="12" t="s">
        <v>1784</v>
      </c>
      <c r="E2500" s="11">
        <v>44355</v>
      </c>
      <c r="F2500" s="13">
        <v>113306.6</v>
      </c>
      <c r="G2500" s="13">
        <v>6798.4</v>
      </c>
      <c r="H2500" s="13">
        <v>2402.1</v>
      </c>
      <c r="I2500" s="13">
        <v>117.82</v>
      </c>
      <c r="J2500" s="13">
        <v>117820.72</v>
      </c>
      <c r="K2500" s="18" t="s">
        <v>32</v>
      </c>
      <c r="L2500" s="12">
        <v>120</v>
      </c>
      <c r="M2500" s="14">
        <v>1083.18</v>
      </c>
      <c r="N2500" s="13">
        <v>0</v>
      </c>
      <c r="O2500" s="14">
        <v>0</v>
      </c>
      <c r="P2500" s="15">
        <v>108</v>
      </c>
      <c r="Q2500" s="13">
        <v>1241.92</v>
      </c>
      <c r="R2500" s="13">
        <v>105452.13</v>
      </c>
      <c r="S2500" s="13">
        <v>110.68</v>
      </c>
      <c r="T2500" s="13">
        <v>0</v>
      </c>
      <c r="U2500" s="13">
        <v>11420.63</v>
      </c>
      <c r="V2500" s="13">
        <v>15453.72</v>
      </c>
      <c r="W2500" s="16">
        <v>16.2</v>
      </c>
      <c r="X2500" s="16">
        <v>1674</v>
      </c>
      <c r="Y2500" s="17">
        <f>SUM(R2500:X2500)+N2500+O2500</f>
        <v>134127.36000000002</v>
      </c>
      <c r="Z2500" s="17">
        <f>((P2500*Q2500)+O2500+N2500)-Y2500</f>
        <v>0</v>
      </c>
    </row>
    <row r="2501" spans="1:26" hidden="1" x14ac:dyDescent="0.25">
      <c r="A2501" s="10" t="s">
        <v>7613</v>
      </c>
      <c r="B2501" s="11">
        <v>44585</v>
      </c>
      <c r="C2501" s="12">
        <v>432199</v>
      </c>
      <c r="D2501" s="12" t="s">
        <v>7614</v>
      </c>
      <c r="E2501" s="11">
        <v>44581</v>
      </c>
      <c r="F2501" s="13">
        <v>113306.6</v>
      </c>
      <c r="G2501" s="13">
        <v>6798.4</v>
      </c>
      <c r="H2501" s="13">
        <v>10809.45</v>
      </c>
      <c r="I2501" s="13">
        <v>109.4</v>
      </c>
      <c r="J2501" s="13">
        <v>109404.95</v>
      </c>
      <c r="K2501" s="18" t="s">
        <v>32</v>
      </c>
      <c r="L2501" s="12">
        <v>120</v>
      </c>
      <c r="M2501" s="14">
        <v>1005.81</v>
      </c>
      <c r="N2501" s="13">
        <v>0</v>
      </c>
      <c r="O2501" s="14">
        <v>0</v>
      </c>
      <c r="P2501" s="15">
        <v>115</v>
      </c>
      <c r="Q2501" s="13">
        <v>1005.81</v>
      </c>
      <c r="R2501" s="13">
        <v>105652.35</v>
      </c>
      <c r="S2501" s="13">
        <v>104.85</v>
      </c>
      <c r="T2501" s="13">
        <v>0</v>
      </c>
      <c r="U2501" s="13">
        <v>10821.75</v>
      </c>
      <c r="V2501" s="13">
        <v>0</v>
      </c>
      <c r="W2501" s="16">
        <v>0</v>
      </c>
      <c r="X2501" s="16">
        <v>0</v>
      </c>
      <c r="Y2501" s="17">
        <f>SUM(R2501:X2501)+N2501+O2501</f>
        <v>116578.95000000001</v>
      </c>
      <c r="Z2501" s="17">
        <f>((P2501*Q2501)+O2501+N2501)-Y2501</f>
        <v>-910.80000000001746</v>
      </c>
    </row>
    <row r="2502" spans="1:26" hidden="1" x14ac:dyDescent="0.25">
      <c r="A2502" s="10" t="s">
        <v>7907</v>
      </c>
      <c r="B2502" s="11">
        <v>44592</v>
      </c>
      <c r="C2502" s="12">
        <v>432819</v>
      </c>
      <c r="D2502" s="12" t="s">
        <v>7908</v>
      </c>
      <c r="E2502" s="11">
        <v>44592</v>
      </c>
      <c r="F2502" s="13">
        <v>113306.6</v>
      </c>
      <c r="G2502" s="13">
        <v>6798.4</v>
      </c>
      <c r="H2502" s="13">
        <v>10809.45</v>
      </c>
      <c r="I2502" s="13">
        <v>109.4</v>
      </c>
      <c r="J2502" s="13">
        <v>109404.95</v>
      </c>
      <c r="K2502" s="18" t="s">
        <v>32</v>
      </c>
      <c r="L2502" s="12">
        <v>120</v>
      </c>
      <c r="M2502" s="14">
        <v>1005.81</v>
      </c>
      <c r="N2502" s="13">
        <v>0</v>
      </c>
      <c r="O2502" s="14">
        <v>0</v>
      </c>
      <c r="P2502" s="15">
        <v>117</v>
      </c>
      <c r="Q2502" s="13">
        <v>1005.81</v>
      </c>
      <c r="R2502" s="13">
        <v>106563.15</v>
      </c>
      <c r="S2502" s="13">
        <v>106.67</v>
      </c>
      <c r="T2502" s="13">
        <v>0</v>
      </c>
      <c r="U2502" s="13">
        <v>11009.95</v>
      </c>
      <c r="V2502" s="13">
        <v>0</v>
      </c>
      <c r="W2502" s="16">
        <v>0</v>
      </c>
      <c r="X2502" s="16">
        <v>0</v>
      </c>
      <c r="Y2502" s="17">
        <f>SUM(R2502:X2502)+N2502+O2502</f>
        <v>117679.76999999999</v>
      </c>
      <c r="Z2502" s="17">
        <f>((P2502*Q2502)+O2502+N2502)-Y2502</f>
        <v>0</v>
      </c>
    </row>
    <row r="2503" spans="1:26" hidden="1" x14ac:dyDescent="0.25">
      <c r="A2503" s="10" t="s">
        <v>2207</v>
      </c>
      <c r="B2503" s="11">
        <v>44370</v>
      </c>
      <c r="C2503" s="12">
        <v>419548</v>
      </c>
      <c r="D2503" s="12" t="s">
        <v>2208</v>
      </c>
      <c r="E2503" s="11">
        <v>44369</v>
      </c>
      <c r="F2503" s="13">
        <v>117561.9</v>
      </c>
      <c r="G2503" s="13">
        <v>7053.71</v>
      </c>
      <c r="H2503" s="13">
        <v>20000</v>
      </c>
      <c r="I2503" s="13">
        <v>104.72</v>
      </c>
      <c r="J2503" s="13">
        <v>104720.33</v>
      </c>
      <c r="K2503" s="18" t="s">
        <v>32</v>
      </c>
      <c r="L2503" s="12">
        <v>120</v>
      </c>
      <c r="M2503" s="14">
        <v>962.74</v>
      </c>
      <c r="N2503" s="13">
        <v>0</v>
      </c>
      <c r="O2503" s="14">
        <v>0</v>
      </c>
      <c r="P2503" s="15">
        <v>108</v>
      </c>
      <c r="Q2503" s="13">
        <v>1103.83</v>
      </c>
      <c r="R2503" s="13">
        <v>94154.01</v>
      </c>
      <c r="S2503" s="13">
        <v>94.28</v>
      </c>
      <c r="T2503" s="13">
        <v>0</v>
      </c>
      <c r="U2503" s="13">
        <v>9727.6299999999992</v>
      </c>
      <c r="V2503" s="13">
        <v>13798.08</v>
      </c>
      <c r="W2503" s="16">
        <v>14.04</v>
      </c>
      <c r="X2503" s="16">
        <v>1425.6</v>
      </c>
      <c r="Y2503" s="17">
        <f>SUM(R2503:X2503)+N2503+O2503</f>
        <v>119213.64</v>
      </c>
      <c r="Z2503" s="17">
        <f>((P2503*Q2503)+O2503+N2503)-Y2503</f>
        <v>0</v>
      </c>
    </row>
    <row r="2504" spans="1:26" hidden="1" x14ac:dyDescent="0.25">
      <c r="A2504" s="10" t="s">
        <v>7943</v>
      </c>
      <c r="B2504" s="11">
        <v>44592</v>
      </c>
      <c r="C2504" s="12">
        <v>432884</v>
      </c>
      <c r="D2504" s="12" t="s">
        <v>7944</v>
      </c>
      <c r="E2504" s="11">
        <v>44591</v>
      </c>
      <c r="F2504" s="13">
        <v>113306.6</v>
      </c>
      <c r="G2504" s="13">
        <v>6798.4</v>
      </c>
      <c r="H2504" s="13">
        <v>6005.25</v>
      </c>
      <c r="I2504" s="13">
        <v>114.21</v>
      </c>
      <c r="J2504" s="13">
        <v>114213.96</v>
      </c>
      <c r="K2504" s="18" t="s">
        <v>32</v>
      </c>
      <c r="L2504" s="12">
        <v>120</v>
      </c>
      <c r="M2504" s="14">
        <v>1050.02</v>
      </c>
      <c r="N2504" s="13">
        <v>0</v>
      </c>
      <c r="O2504" s="14">
        <v>0</v>
      </c>
      <c r="P2504" s="15">
        <v>116</v>
      </c>
      <c r="Q2504" s="13">
        <v>1050.02</v>
      </c>
      <c r="R2504" s="13">
        <v>110001.41</v>
      </c>
      <c r="S2504" s="13">
        <v>113.23</v>
      </c>
      <c r="T2504" s="13">
        <v>1019.76</v>
      </c>
      <c r="U2504" s="13">
        <v>11687.68</v>
      </c>
      <c r="V2504" s="13">
        <v>0</v>
      </c>
      <c r="W2504" s="16">
        <v>0</v>
      </c>
      <c r="X2504" s="16">
        <v>0</v>
      </c>
      <c r="Y2504" s="17">
        <f>SUM(R2504:X2504)+N2504+O2504</f>
        <v>122822.07999999999</v>
      </c>
      <c r="Z2504" s="17">
        <f>((P2504*Q2504)+O2504+N2504)-Y2504</f>
        <v>-1019.7599999999948</v>
      </c>
    </row>
    <row r="2505" spans="1:26" hidden="1" x14ac:dyDescent="0.25">
      <c r="A2505" s="10" t="s">
        <v>8177</v>
      </c>
      <c r="B2505" s="11">
        <v>44608</v>
      </c>
      <c r="C2505" s="12">
        <v>433227</v>
      </c>
      <c r="D2505" s="12" t="s">
        <v>8178</v>
      </c>
      <c r="E2505" s="11">
        <v>44608</v>
      </c>
      <c r="F2505" s="13">
        <v>113306.6</v>
      </c>
      <c r="G2505" s="13">
        <v>6798.4</v>
      </c>
      <c r="H2505" s="13">
        <v>6006</v>
      </c>
      <c r="I2505" s="13">
        <v>114.1</v>
      </c>
      <c r="J2505" s="13">
        <v>114213.1</v>
      </c>
      <c r="K2505" s="18" t="s">
        <v>32</v>
      </c>
      <c r="L2505" s="12">
        <v>120</v>
      </c>
      <c r="M2505" s="14">
        <v>1050.02</v>
      </c>
      <c r="N2505" s="13">
        <v>0</v>
      </c>
      <c r="O2505" s="14">
        <v>0</v>
      </c>
      <c r="P2505" s="15">
        <v>116</v>
      </c>
      <c r="Q2505" s="13">
        <v>1050.02</v>
      </c>
      <c r="R2505" s="13">
        <v>110000.66</v>
      </c>
      <c r="S2505" s="13">
        <v>113.12</v>
      </c>
      <c r="T2505" s="13">
        <v>1019.76</v>
      </c>
      <c r="U2505" s="13">
        <v>11688.54</v>
      </c>
      <c r="V2505" s="13">
        <v>0</v>
      </c>
      <c r="W2505" s="16">
        <v>0</v>
      </c>
      <c r="X2505" s="16">
        <v>0</v>
      </c>
      <c r="Y2505" s="17">
        <f>SUM(R2505:X2505)+N2505+O2505</f>
        <v>122822.07999999999</v>
      </c>
      <c r="Z2505" s="17">
        <f>((P2505*Q2505)+O2505+N2505)-Y2505</f>
        <v>-1019.7599999999948</v>
      </c>
    </row>
    <row r="2506" spans="1:26" hidden="1" x14ac:dyDescent="0.25">
      <c r="A2506" s="10" t="s">
        <v>8115</v>
      </c>
      <c r="B2506" s="11">
        <v>44603</v>
      </c>
      <c r="C2506" s="12">
        <v>433174</v>
      </c>
      <c r="D2506" s="12" t="s">
        <v>8116</v>
      </c>
      <c r="E2506" s="11">
        <v>44602</v>
      </c>
      <c r="F2506" s="13">
        <v>113306.6</v>
      </c>
      <c r="G2506" s="13">
        <v>6798.4</v>
      </c>
      <c r="H2506" s="13">
        <v>10809.45</v>
      </c>
      <c r="I2506" s="13">
        <v>109.3</v>
      </c>
      <c r="J2506" s="13">
        <v>109404.85</v>
      </c>
      <c r="K2506" s="18" t="s">
        <v>32</v>
      </c>
      <c r="L2506" s="12">
        <v>120</v>
      </c>
      <c r="M2506" s="14">
        <v>1005.81</v>
      </c>
      <c r="N2506" s="13">
        <v>0</v>
      </c>
      <c r="O2506" s="14">
        <v>0</v>
      </c>
      <c r="P2506" s="15">
        <v>117</v>
      </c>
      <c r="Q2506" s="13">
        <v>1005.81</v>
      </c>
      <c r="R2506" s="13">
        <v>106563.15</v>
      </c>
      <c r="S2506" s="13">
        <v>106.57</v>
      </c>
      <c r="T2506" s="13">
        <v>0</v>
      </c>
      <c r="U2506" s="13">
        <v>11010.05</v>
      </c>
      <c r="V2506" s="13">
        <v>0</v>
      </c>
      <c r="W2506" s="16">
        <v>0</v>
      </c>
      <c r="X2506" s="16">
        <v>0</v>
      </c>
      <c r="Y2506" s="17">
        <f>SUM(R2506:X2506)+N2506+O2506</f>
        <v>117679.77</v>
      </c>
      <c r="Z2506" s="17">
        <f>((P2506*Q2506)+O2506+N2506)-Y2506</f>
        <v>0</v>
      </c>
    </row>
    <row r="2507" spans="1:26" hidden="1" x14ac:dyDescent="0.25">
      <c r="A2507" s="10" t="s">
        <v>1021</v>
      </c>
      <c r="B2507" s="11">
        <v>44309</v>
      </c>
      <c r="C2507" s="12">
        <v>415250</v>
      </c>
      <c r="D2507" s="12" t="s">
        <v>1022</v>
      </c>
      <c r="E2507" s="11">
        <v>44308</v>
      </c>
      <c r="F2507" s="13">
        <v>141678.79</v>
      </c>
      <c r="G2507" s="13">
        <v>8500.73</v>
      </c>
      <c r="H2507" s="13">
        <v>1505.8</v>
      </c>
      <c r="I2507" s="13">
        <v>148.82</v>
      </c>
      <c r="J2507" s="13">
        <v>148822.54</v>
      </c>
      <c r="K2507" s="18" t="s">
        <v>32</v>
      </c>
      <c r="L2507" s="12">
        <v>120</v>
      </c>
      <c r="M2507" s="14">
        <v>1368.2</v>
      </c>
      <c r="N2507" s="13">
        <v>0</v>
      </c>
      <c r="O2507" s="14">
        <v>0</v>
      </c>
      <c r="P2507" s="15">
        <v>108</v>
      </c>
      <c r="Q2507" s="13">
        <v>1588.77</v>
      </c>
      <c r="R2507" s="13">
        <v>133071.67999999999</v>
      </c>
      <c r="S2507" s="13">
        <v>140.96</v>
      </c>
      <c r="T2507" s="13">
        <v>0</v>
      </c>
      <c r="U2507" s="13">
        <v>14552.96</v>
      </c>
      <c r="V2507" s="13">
        <v>21452.04</v>
      </c>
      <c r="W2507" s="16">
        <v>22.68</v>
      </c>
      <c r="X2507" s="16">
        <v>2345.7600000000002</v>
      </c>
      <c r="Y2507" s="17">
        <f>SUM(R2507:X2507)+N2507+O2507</f>
        <v>171586.08</v>
      </c>
      <c r="Z2507" s="17">
        <f>((P2507*Q2507)+O2507+N2507)-Y2507</f>
        <v>1.0800000000162981</v>
      </c>
    </row>
    <row r="2508" spans="1:26" hidden="1" x14ac:dyDescent="0.25">
      <c r="A2508" s="10" t="s">
        <v>7207</v>
      </c>
      <c r="B2508" s="11">
        <v>44558</v>
      </c>
      <c r="C2508" s="12">
        <v>431801</v>
      </c>
      <c r="D2508" s="12" t="s">
        <v>7208</v>
      </c>
      <c r="E2508" s="11">
        <v>44558</v>
      </c>
      <c r="F2508" s="13">
        <v>152830.19</v>
      </c>
      <c r="G2508" s="13">
        <v>9169.81</v>
      </c>
      <c r="H2508" s="13">
        <v>14000</v>
      </c>
      <c r="I2508" s="13">
        <v>148.15</v>
      </c>
      <c r="J2508" s="13">
        <v>148148.15</v>
      </c>
      <c r="K2508" s="18" t="s">
        <v>32</v>
      </c>
      <c r="L2508" s="12">
        <v>120</v>
      </c>
      <c r="M2508" s="14">
        <v>1362</v>
      </c>
      <c r="N2508" s="13">
        <v>0</v>
      </c>
      <c r="O2508" s="14">
        <v>0</v>
      </c>
      <c r="P2508" s="15">
        <v>115</v>
      </c>
      <c r="Q2508" s="13">
        <v>1362</v>
      </c>
      <c r="R2508" s="13">
        <v>141833.29999999999</v>
      </c>
      <c r="S2508" s="13">
        <v>142</v>
      </c>
      <c r="T2508" s="13">
        <v>0</v>
      </c>
      <c r="U2508" s="13">
        <v>14654.7</v>
      </c>
      <c r="V2508" s="13">
        <v>0</v>
      </c>
      <c r="W2508" s="16">
        <v>0</v>
      </c>
      <c r="X2508" s="16">
        <v>0</v>
      </c>
      <c r="Y2508" s="17">
        <f>SUM(R2508:X2508)+N2508+O2508</f>
        <v>156630</v>
      </c>
      <c r="Z2508" s="17">
        <f>((P2508*Q2508)+O2508+N2508)-Y2508</f>
        <v>0</v>
      </c>
    </row>
    <row r="2509" spans="1:26" hidden="1" x14ac:dyDescent="0.25">
      <c r="A2509" s="10" t="s">
        <v>8803</v>
      </c>
      <c r="B2509" s="11">
        <v>44644</v>
      </c>
      <c r="C2509" s="12">
        <v>434364</v>
      </c>
      <c r="D2509" s="12" t="s">
        <v>8804</v>
      </c>
      <c r="E2509" s="11">
        <v>44644</v>
      </c>
      <c r="F2509" s="13">
        <v>149102.82999999999</v>
      </c>
      <c r="G2509" s="13">
        <v>8946.17</v>
      </c>
      <c r="H2509" s="13">
        <v>14224.41</v>
      </c>
      <c r="I2509" s="13">
        <v>143.82</v>
      </c>
      <c r="J2509" s="13">
        <v>143968.41</v>
      </c>
      <c r="K2509" s="18" t="s">
        <v>32</v>
      </c>
      <c r="L2509" s="12">
        <v>120</v>
      </c>
      <c r="M2509" s="14">
        <v>1323.57</v>
      </c>
      <c r="N2509" s="13">
        <v>0</v>
      </c>
      <c r="O2509" s="14">
        <v>0</v>
      </c>
      <c r="P2509" s="15">
        <v>119</v>
      </c>
      <c r="Q2509" s="13">
        <v>1323.57</v>
      </c>
      <c r="R2509" s="13">
        <v>142626.04999999999</v>
      </c>
      <c r="S2509" s="13">
        <v>142.62</v>
      </c>
      <c r="T2509" s="13">
        <v>0</v>
      </c>
      <c r="U2509" s="13">
        <v>14736.16</v>
      </c>
      <c r="V2509" s="13">
        <v>0</v>
      </c>
      <c r="W2509" s="16">
        <v>0</v>
      </c>
      <c r="X2509" s="16">
        <v>0</v>
      </c>
      <c r="Y2509" s="17">
        <f>SUM(R2509:X2509)+N2509+O2509</f>
        <v>157504.82999999999</v>
      </c>
      <c r="Z2509" s="17">
        <f>((P2509*Q2509)+O2509+N2509)-Y2509</f>
        <v>0</v>
      </c>
    </row>
    <row r="2510" spans="1:26" hidden="1" x14ac:dyDescent="0.25">
      <c r="A2510" s="10" t="s">
        <v>4551</v>
      </c>
      <c r="B2510" s="11">
        <v>44466</v>
      </c>
      <c r="C2510" s="12">
        <v>426258</v>
      </c>
      <c r="D2510" s="12" t="s">
        <v>4552</v>
      </c>
      <c r="E2510" s="11">
        <v>44466</v>
      </c>
      <c r="F2510" s="13">
        <v>108910.31</v>
      </c>
      <c r="G2510" s="13">
        <v>6534.62</v>
      </c>
      <c r="H2510" s="13">
        <v>5800</v>
      </c>
      <c r="I2510" s="13">
        <v>109.75</v>
      </c>
      <c r="J2510" s="13">
        <v>109754.68</v>
      </c>
      <c r="K2510" s="18" t="s">
        <v>32</v>
      </c>
      <c r="L2510" s="12">
        <v>120</v>
      </c>
      <c r="M2510" s="14">
        <v>1009.03</v>
      </c>
      <c r="N2510" s="13">
        <v>0</v>
      </c>
      <c r="O2510" s="14">
        <v>0</v>
      </c>
      <c r="P2510" s="15">
        <v>112</v>
      </c>
      <c r="Q2510" s="13">
        <v>1009.03</v>
      </c>
      <c r="R2510" s="13">
        <v>102245.53</v>
      </c>
      <c r="S2510" s="13">
        <v>103.31</v>
      </c>
      <c r="T2510" s="13">
        <v>0</v>
      </c>
      <c r="U2510" s="13">
        <v>10662.52</v>
      </c>
      <c r="V2510" s="13">
        <v>0</v>
      </c>
      <c r="W2510" s="16">
        <v>0</v>
      </c>
      <c r="X2510" s="16">
        <v>0</v>
      </c>
      <c r="Y2510" s="17">
        <f>SUM(R2510:X2510)+N2510+O2510</f>
        <v>113011.36</v>
      </c>
      <c r="Z2510" s="17">
        <f>((P2510*Q2510)+O2510+N2510)-Y2510</f>
        <v>0</v>
      </c>
    </row>
    <row r="2511" spans="1:26" hidden="1" x14ac:dyDescent="0.25">
      <c r="A2511" s="10" t="s">
        <v>7531</v>
      </c>
      <c r="B2511" s="11">
        <v>44580</v>
      </c>
      <c r="C2511" s="12">
        <v>432382</v>
      </c>
      <c r="D2511" s="12" t="s">
        <v>7532</v>
      </c>
      <c r="E2511" s="11">
        <v>44580</v>
      </c>
      <c r="F2511" s="13">
        <v>101706.97</v>
      </c>
      <c r="G2511" s="13">
        <v>6102.42</v>
      </c>
      <c r="H2511" s="13">
        <v>5390.47</v>
      </c>
      <c r="I2511" s="13">
        <v>102.52</v>
      </c>
      <c r="J2511" s="13">
        <v>102521.44</v>
      </c>
      <c r="K2511" s="18" t="s">
        <v>32</v>
      </c>
      <c r="L2511" s="12">
        <v>120</v>
      </c>
      <c r="M2511" s="14">
        <v>942.53</v>
      </c>
      <c r="N2511" s="13">
        <v>0</v>
      </c>
      <c r="O2511" s="14">
        <v>0.01</v>
      </c>
      <c r="P2511" s="15">
        <v>115</v>
      </c>
      <c r="Q2511" s="13">
        <v>942.53</v>
      </c>
      <c r="R2511" s="13">
        <v>98740.12</v>
      </c>
      <c r="S2511" s="13">
        <v>100.76</v>
      </c>
      <c r="T2511" s="13">
        <v>1830.72</v>
      </c>
      <c r="U2511" s="13">
        <v>10401.26</v>
      </c>
      <c r="V2511" s="13">
        <v>0</v>
      </c>
      <c r="W2511" s="16">
        <v>0</v>
      </c>
      <c r="X2511" s="16">
        <v>0</v>
      </c>
      <c r="Y2511" s="17">
        <f>SUM(R2511:X2511)+N2511+O2511</f>
        <v>111072.86999999998</v>
      </c>
      <c r="Z2511" s="17">
        <f>((P2511*Q2511)+O2511+N2511)-Y2511</f>
        <v>-2681.9099999999889</v>
      </c>
    </row>
    <row r="2512" spans="1:26" hidden="1" x14ac:dyDescent="0.25">
      <c r="A2512" s="10" t="s">
        <v>8207</v>
      </c>
      <c r="B2512" s="11">
        <v>44609</v>
      </c>
      <c r="C2512" s="12">
        <v>433111</v>
      </c>
      <c r="D2512" s="12" t="s">
        <v>8208</v>
      </c>
      <c r="E2512" s="11">
        <v>44608</v>
      </c>
      <c r="F2512" s="13">
        <v>104716.98</v>
      </c>
      <c r="G2512" s="13">
        <v>6283.02</v>
      </c>
      <c r="H2512" s="13">
        <v>5900</v>
      </c>
      <c r="I2512" s="13">
        <v>105.1</v>
      </c>
      <c r="J2512" s="13">
        <v>105205.1</v>
      </c>
      <c r="K2512" s="18" t="s">
        <v>32</v>
      </c>
      <c r="L2512" s="12">
        <v>120</v>
      </c>
      <c r="M2512" s="14">
        <v>967.2</v>
      </c>
      <c r="N2512" s="13">
        <v>2444.34</v>
      </c>
      <c r="O2512" s="14">
        <v>3455.67</v>
      </c>
      <c r="P2512" s="15">
        <v>120</v>
      </c>
      <c r="Q2512" s="13">
        <v>967.2</v>
      </c>
      <c r="R2512" s="13">
        <v>102272.64</v>
      </c>
      <c r="S2512" s="13">
        <v>105.1</v>
      </c>
      <c r="T2512" s="13">
        <v>2827.35</v>
      </c>
      <c r="U2512" s="13">
        <v>10858.9</v>
      </c>
      <c r="V2512" s="13">
        <v>0</v>
      </c>
      <c r="W2512" s="16">
        <v>0</v>
      </c>
      <c r="X2512" s="16">
        <v>0</v>
      </c>
      <c r="Y2512" s="17">
        <f>SUM(R2512:X2512)+N2512+O2512</f>
        <v>121964</v>
      </c>
      <c r="Z2512" s="17">
        <f>((P2512*Q2512)+O2512+N2512)-Y2512</f>
        <v>9.9999999947613105E-3</v>
      </c>
    </row>
    <row r="2513" spans="1:26" hidden="1" x14ac:dyDescent="0.25">
      <c r="A2513" s="10" t="s">
        <v>9825</v>
      </c>
      <c r="B2513" s="11">
        <v>44697</v>
      </c>
      <c r="C2513" s="12">
        <v>435601</v>
      </c>
      <c r="D2513" s="12" t="s">
        <v>9826</v>
      </c>
      <c r="E2513" s="11">
        <v>44694</v>
      </c>
      <c r="F2513" s="13">
        <v>90334.92</v>
      </c>
      <c r="G2513" s="13">
        <v>5420.09</v>
      </c>
      <c r="H2513" s="13">
        <v>2872.65</v>
      </c>
      <c r="I2513" s="13">
        <v>92.88</v>
      </c>
      <c r="J2513" s="13">
        <v>92975.24</v>
      </c>
      <c r="K2513" s="18" t="s">
        <v>32</v>
      </c>
      <c r="L2513" s="12">
        <v>120</v>
      </c>
      <c r="M2513" s="14">
        <v>854.77</v>
      </c>
      <c r="N2513" s="13">
        <v>0</v>
      </c>
      <c r="O2513" s="14">
        <v>0.02</v>
      </c>
      <c r="P2513" s="15">
        <v>118</v>
      </c>
      <c r="Q2513" s="13">
        <v>854.77</v>
      </c>
      <c r="R2513" s="13">
        <v>88733.77</v>
      </c>
      <c r="S2513" s="13">
        <v>92.88</v>
      </c>
      <c r="T2513" s="13">
        <v>2439.0300000000002</v>
      </c>
      <c r="U2513" s="13">
        <v>9597.16</v>
      </c>
      <c r="V2513" s="13">
        <v>0</v>
      </c>
      <c r="W2513" s="16">
        <v>0</v>
      </c>
      <c r="X2513" s="16">
        <v>0</v>
      </c>
      <c r="Y2513" s="17">
        <f>SUM(R2513:X2513)+N2513+O2513</f>
        <v>100862.86000000002</v>
      </c>
      <c r="Z2513" s="17">
        <f>((P2513*Q2513)+O2513+N2513)-Y2513</f>
        <v>1.9999999989522621E-2</v>
      </c>
    </row>
    <row r="2514" spans="1:26" hidden="1" x14ac:dyDescent="0.25">
      <c r="A2514" s="10" t="s">
        <v>7221</v>
      </c>
      <c r="B2514" s="11">
        <v>44559</v>
      </c>
      <c r="C2514" s="12">
        <v>431685</v>
      </c>
      <c r="D2514" s="12" t="s">
        <v>7222</v>
      </c>
      <c r="E2514" s="11">
        <v>44557</v>
      </c>
      <c r="F2514" s="13">
        <v>128397.02</v>
      </c>
      <c r="G2514" s="13">
        <v>7703.82</v>
      </c>
      <c r="H2514" s="13">
        <v>4083.03</v>
      </c>
      <c r="I2514" s="13">
        <v>132.15</v>
      </c>
      <c r="J2514" s="13">
        <v>132149.96</v>
      </c>
      <c r="K2514" s="18" t="s">
        <v>32</v>
      </c>
      <c r="L2514" s="12">
        <v>120</v>
      </c>
      <c r="M2514" s="14">
        <v>1214.92</v>
      </c>
      <c r="N2514" s="13">
        <v>0</v>
      </c>
      <c r="O2514" s="14">
        <v>0.02</v>
      </c>
      <c r="P2514" s="15">
        <v>116</v>
      </c>
      <c r="Q2514" s="13">
        <v>1214.92</v>
      </c>
      <c r="R2514" s="13">
        <v>126002.54</v>
      </c>
      <c r="S2514" s="13">
        <v>132.15</v>
      </c>
      <c r="T2514" s="13">
        <v>2311.14</v>
      </c>
      <c r="U2514" s="13">
        <v>13640.44</v>
      </c>
      <c r="V2514" s="13">
        <v>0</v>
      </c>
      <c r="W2514" s="16">
        <v>0</v>
      </c>
      <c r="X2514" s="16">
        <v>0</v>
      </c>
      <c r="Y2514" s="17">
        <f>SUM(R2514:X2514)+N2514+O2514</f>
        <v>142086.28999999998</v>
      </c>
      <c r="Z2514" s="17">
        <f>((P2514*Q2514)+O2514+N2514)-Y2514</f>
        <v>-1155.5499999999884</v>
      </c>
    </row>
    <row r="2515" spans="1:26" hidden="1" x14ac:dyDescent="0.25">
      <c r="A2515" s="10" t="s">
        <v>8963</v>
      </c>
      <c r="B2515" s="11">
        <v>44650</v>
      </c>
      <c r="C2515" s="12">
        <v>434385</v>
      </c>
      <c r="D2515" s="12" t="s">
        <v>8964</v>
      </c>
      <c r="E2515" s="11">
        <v>44644</v>
      </c>
      <c r="F2515" s="13">
        <v>132903.42000000001</v>
      </c>
      <c r="G2515" s="13">
        <v>7974.2</v>
      </c>
      <c r="H2515" s="13">
        <v>8000</v>
      </c>
      <c r="I2515" s="13">
        <v>132.88</v>
      </c>
      <c r="J2515" s="13">
        <v>133010.5</v>
      </c>
      <c r="K2515" s="18" t="s">
        <v>32</v>
      </c>
      <c r="L2515" s="12">
        <v>120</v>
      </c>
      <c r="M2515" s="14">
        <v>1222.83</v>
      </c>
      <c r="N2515" s="13">
        <v>0</v>
      </c>
      <c r="O2515" s="14">
        <v>0</v>
      </c>
      <c r="P2515" s="15">
        <v>119</v>
      </c>
      <c r="Q2515" s="13">
        <v>1222.83</v>
      </c>
      <c r="R2515" s="13">
        <v>130458.66</v>
      </c>
      <c r="S2515" s="13">
        <v>132.88</v>
      </c>
      <c r="T2515" s="13">
        <v>1196.1300000000001</v>
      </c>
      <c r="U2515" s="13">
        <v>13729.1</v>
      </c>
      <c r="V2515" s="13">
        <v>0</v>
      </c>
      <c r="W2515" s="16">
        <v>0</v>
      </c>
      <c r="X2515" s="16">
        <v>0</v>
      </c>
      <c r="Y2515" s="17">
        <f>SUM(R2515:X2515)+N2515+O2515</f>
        <v>145516.77000000002</v>
      </c>
      <c r="Z2515" s="17">
        <f>((P2515*Q2515)+O2515+N2515)-Y2515</f>
        <v>0</v>
      </c>
    </row>
    <row r="2516" spans="1:26" hidden="1" x14ac:dyDescent="0.25">
      <c r="A2516" s="10" t="s">
        <v>9015</v>
      </c>
      <c r="B2516" s="11">
        <v>44651</v>
      </c>
      <c r="C2516" s="12">
        <v>434376</v>
      </c>
      <c r="D2516" s="12" t="s">
        <v>9016</v>
      </c>
      <c r="E2516" s="11">
        <v>44651</v>
      </c>
      <c r="F2516" s="13">
        <v>89776.14</v>
      </c>
      <c r="G2516" s="13">
        <v>5386.57</v>
      </c>
      <c r="H2516" s="13">
        <v>4758.1400000000003</v>
      </c>
      <c r="I2516" s="13">
        <v>90.4</v>
      </c>
      <c r="J2516" s="13">
        <v>90494.97</v>
      </c>
      <c r="K2516" s="18" t="s">
        <v>32</v>
      </c>
      <c r="L2516" s="12">
        <v>120</v>
      </c>
      <c r="M2516" s="14">
        <v>831.96</v>
      </c>
      <c r="N2516" s="13">
        <v>0</v>
      </c>
      <c r="O2516" s="14">
        <v>-0.01</v>
      </c>
      <c r="P2516" s="15">
        <v>119</v>
      </c>
      <c r="Q2516" s="13">
        <v>831.96</v>
      </c>
      <c r="R2516" s="13">
        <v>87956.64</v>
      </c>
      <c r="S2516" s="13">
        <v>90.4</v>
      </c>
      <c r="T2516" s="13">
        <v>1615.98</v>
      </c>
      <c r="U2516" s="13">
        <v>9340.23</v>
      </c>
      <c r="V2516" s="13">
        <v>0</v>
      </c>
      <c r="W2516" s="16">
        <v>0</v>
      </c>
      <c r="X2516" s="16">
        <v>0</v>
      </c>
      <c r="Y2516" s="17">
        <f>SUM(R2516:X2516)+N2516+O2516</f>
        <v>99003.239999999991</v>
      </c>
      <c r="Z2516" s="17">
        <f>((P2516*Q2516)+O2516+N2516)-Y2516</f>
        <v>-9.9999999802093953E-3</v>
      </c>
    </row>
    <row r="2517" spans="1:26" hidden="1" x14ac:dyDescent="0.25">
      <c r="A2517" s="10" t="s">
        <v>3303</v>
      </c>
      <c r="B2517" s="11">
        <v>44412</v>
      </c>
      <c r="C2517" s="12">
        <v>422390</v>
      </c>
      <c r="D2517" s="12" t="s">
        <v>3304</v>
      </c>
      <c r="E2517" s="11">
        <v>44410</v>
      </c>
      <c r="F2517" s="13">
        <v>89776.14</v>
      </c>
      <c r="G2517" s="13">
        <v>5386.57</v>
      </c>
      <c r="H2517" s="13">
        <v>8079.85</v>
      </c>
      <c r="I2517" s="13">
        <v>87.17</v>
      </c>
      <c r="J2517" s="13">
        <v>87170.03</v>
      </c>
      <c r="K2517" s="18" t="s">
        <v>32</v>
      </c>
      <c r="L2517" s="12">
        <v>120</v>
      </c>
      <c r="M2517" s="14">
        <v>801.39</v>
      </c>
      <c r="N2517" s="13">
        <v>0</v>
      </c>
      <c r="O2517" s="14">
        <v>0</v>
      </c>
      <c r="P2517" s="15">
        <v>110</v>
      </c>
      <c r="Q2517" s="13">
        <v>801.39</v>
      </c>
      <c r="R2517" s="13">
        <v>79825.960000000006</v>
      </c>
      <c r="S2517" s="13">
        <v>79.87</v>
      </c>
      <c r="T2517" s="13">
        <v>0</v>
      </c>
      <c r="U2517" s="13">
        <v>8247.07</v>
      </c>
      <c r="V2517" s="13">
        <v>0</v>
      </c>
      <c r="W2517" s="16">
        <v>0</v>
      </c>
      <c r="X2517" s="16">
        <v>0</v>
      </c>
      <c r="Y2517" s="17">
        <f>SUM(R2517:X2517)+N2517+O2517</f>
        <v>88152.9</v>
      </c>
      <c r="Z2517" s="17">
        <f>((P2517*Q2517)+O2517+N2517)-Y2517</f>
        <v>0</v>
      </c>
    </row>
    <row r="2518" spans="1:26" hidden="1" x14ac:dyDescent="0.25">
      <c r="A2518" s="10" t="s">
        <v>2013</v>
      </c>
      <c r="B2518" s="11">
        <v>44362</v>
      </c>
      <c r="C2518" s="12">
        <v>419222</v>
      </c>
      <c r="D2518" s="12" t="s">
        <v>2014</v>
      </c>
      <c r="E2518" s="11">
        <v>44362</v>
      </c>
      <c r="F2518" s="13">
        <v>125614.22</v>
      </c>
      <c r="G2518" s="13">
        <v>7536.85</v>
      </c>
      <c r="H2518" s="13">
        <v>3000</v>
      </c>
      <c r="I2518" s="13">
        <v>130.28</v>
      </c>
      <c r="J2518" s="13">
        <v>130281.35</v>
      </c>
      <c r="K2518" s="18" t="s">
        <v>32</v>
      </c>
      <c r="L2518" s="12">
        <v>120</v>
      </c>
      <c r="M2518" s="14">
        <v>1197.74</v>
      </c>
      <c r="N2518" s="13">
        <v>0</v>
      </c>
      <c r="O2518" s="14">
        <v>0</v>
      </c>
      <c r="P2518" s="15">
        <v>108</v>
      </c>
      <c r="Q2518" s="13">
        <v>1373.26</v>
      </c>
      <c r="R2518" s="13">
        <v>116714.59</v>
      </c>
      <c r="S2518" s="13">
        <v>121.32</v>
      </c>
      <c r="T2518" s="13">
        <v>0</v>
      </c>
      <c r="U2518" s="13">
        <v>12520.01</v>
      </c>
      <c r="V2518" s="13">
        <v>17103.96</v>
      </c>
      <c r="W2518" s="16">
        <v>17.28</v>
      </c>
      <c r="X2518" s="16">
        <v>1834.92</v>
      </c>
      <c r="Y2518" s="17">
        <f>SUM(R2518:X2518)+N2518+O2518</f>
        <v>148312.08000000002</v>
      </c>
      <c r="Z2518" s="17">
        <f>((P2518*Q2518)+O2518+N2518)-Y2518</f>
        <v>0</v>
      </c>
    </row>
    <row r="2519" spans="1:26" hidden="1" x14ac:dyDescent="0.25">
      <c r="A2519" s="10" t="s">
        <v>8485</v>
      </c>
      <c r="B2519" s="11">
        <v>44620</v>
      </c>
      <c r="C2519" s="12">
        <v>431911</v>
      </c>
      <c r="D2519" s="12" t="s">
        <v>8486</v>
      </c>
      <c r="E2519" s="11">
        <v>44620</v>
      </c>
      <c r="F2519" s="13">
        <v>77562.52</v>
      </c>
      <c r="G2519" s="13">
        <v>4653.75</v>
      </c>
      <c r="H2519" s="13">
        <v>4111</v>
      </c>
      <c r="I2519" s="13">
        <v>78.180000000000007</v>
      </c>
      <c r="J2519" s="13">
        <v>78183.45</v>
      </c>
      <c r="K2519" s="18" t="s">
        <v>32</v>
      </c>
      <c r="L2519" s="12">
        <v>120</v>
      </c>
      <c r="M2519" s="14">
        <v>718.78</v>
      </c>
      <c r="N2519" s="13">
        <v>0</v>
      </c>
      <c r="O2519" s="14">
        <v>0.01</v>
      </c>
      <c r="P2519" s="15">
        <v>115</v>
      </c>
      <c r="Q2519" s="13">
        <v>718.78</v>
      </c>
      <c r="R2519" s="13">
        <v>74650.66</v>
      </c>
      <c r="S2519" s="13">
        <v>76.84</v>
      </c>
      <c r="T2519" s="13">
        <v>0</v>
      </c>
      <c r="U2519" s="13">
        <v>7932.19</v>
      </c>
      <c r="V2519" s="13">
        <v>0</v>
      </c>
      <c r="W2519" s="16">
        <v>0</v>
      </c>
      <c r="X2519" s="16">
        <v>0</v>
      </c>
      <c r="Y2519" s="17">
        <f>SUM(R2519:X2519)+N2519+O2519</f>
        <v>82659.7</v>
      </c>
      <c r="Z2519" s="17">
        <f>((P2519*Q2519)+O2519+N2519)-Y2519</f>
        <v>9.9999999947613105E-3</v>
      </c>
    </row>
    <row r="2520" spans="1:26" hidden="1" x14ac:dyDescent="0.25">
      <c r="A2520" s="10" t="s">
        <v>691</v>
      </c>
      <c r="B2520" s="11">
        <v>44285</v>
      </c>
      <c r="C2520" s="12">
        <v>413252</v>
      </c>
      <c r="D2520" s="12" t="s">
        <v>692</v>
      </c>
      <c r="E2520" s="11">
        <v>44284</v>
      </c>
      <c r="F2520" s="13">
        <v>79660.62</v>
      </c>
      <c r="G2520" s="13">
        <v>4779.6400000000003</v>
      </c>
      <c r="H2520" s="13">
        <v>845</v>
      </c>
      <c r="I2520" s="13">
        <v>83.68</v>
      </c>
      <c r="J2520" s="13">
        <v>83678.94</v>
      </c>
      <c r="K2520" s="18" t="s">
        <v>32</v>
      </c>
      <c r="L2520" s="12">
        <v>120</v>
      </c>
      <c r="M2520" s="14">
        <v>769.3</v>
      </c>
      <c r="N2520" s="13">
        <v>0</v>
      </c>
      <c r="O2520" s="14">
        <v>0</v>
      </c>
      <c r="P2520" s="15">
        <v>105</v>
      </c>
      <c r="Q2520" s="13">
        <v>899.46</v>
      </c>
      <c r="R2520" s="13">
        <v>72744.17</v>
      </c>
      <c r="S2520" s="13">
        <v>77.11</v>
      </c>
      <c r="T2520" s="13">
        <v>0</v>
      </c>
      <c r="U2520" s="13">
        <v>7955.22</v>
      </c>
      <c r="V2520" s="13">
        <v>12308.1</v>
      </c>
      <c r="W2520" s="16">
        <v>12.59</v>
      </c>
      <c r="X2520" s="16">
        <v>1346.11</v>
      </c>
      <c r="Y2520" s="17">
        <f>SUM(R2520:X2520)+N2520+O2520</f>
        <v>94443.3</v>
      </c>
      <c r="Z2520" s="17">
        <f>((P2520*Q2520)+O2520+N2520)-Y2520</f>
        <v>0</v>
      </c>
    </row>
    <row r="2521" spans="1:26" hidden="1" x14ac:dyDescent="0.25">
      <c r="A2521" s="10" t="s">
        <v>4813</v>
      </c>
      <c r="B2521" s="11">
        <v>44468</v>
      </c>
      <c r="C2521" s="12">
        <v>425900</v>
      </c>
      <c r="D2521" s="12" t="s">
        <v>4814</v>
      </c>
      <c r="E2521" s="11">
        <v>44467</v>
      </c>
      <c r="F2521" s="13">
        <v>93128.77</v>
      </c>
      <c r="G2521" s="13">
        <v>5587.73</v>
      </c>
      <c r="H2521" s="13">
        <v>4000</v>
      </c>
      <c r="I2521" s="13">
        <v>94.81</v>
      </c>
      <c r="J2521" s="13">
        <v>94811.31</v>
      </c>
      <c r="K2521" s="18" t="s">
        <v>32</v>
      </c>
      <c r="L2521" s="12">
        <v>120</v>
      </c>
      <c r="M2521" s="14">
        <v>871.64</v>
      </c>
      <c r="N2521" s="13">
        <v>0</v>
      </c>
      <c r="O2521" s="14">
        <v>0</v>
      </c>
      <c r="P2521" s="15">
        <v>114</v>
      </c>
      <c r="Q2521" s="13">
        <v>871.64</v>
      </c>
      <c r="R2521" s="13">
        <v>89821.58</v>
      </c>
      <c r="S2521" s="13">
        <v>91.61</v>
      </c>
      <c r="T2521" s="13">
        <v>0</v>
      </c>
      <c r="U2521" s="13">
        <v>9453.77</v>
      </c>
      <c r="V2521" s="13">
        <v>0</v>
      </c>
      <c r="W2521" s="16">
        <v>0</v>
      </c>
      <c r="X2521" s="16">
        <v>0</v>
      </c>
      <c r="Y2521" s="17">
        <f>SUM(R2521:X2521)+N2521+O2521</f>
        <v>99366.96</v>
      </c>
      <c r="Z2521" s="17">
        <f>((P2521*Q2521)+O2521+N2521)-Y2521</f>
        <v>0</v>
      </c>
    </row>
    <row r="2522" spans="1:26" hidden="1" x14ac:dyDescent="0.25">
      <c r="A2522" s="10" t="s">
        <v>4447</v>
      </c>
      <c r="B2522" s="11">
        <v>44461</v>
      </c>
      <c r="C2522" s="12">
        <v>425291</v>
      </c>
      <c r="D2522" s="12" t="s">
        <v>4448</v>
      </c>
      <c r="E2522" s="11">
        <v>44455</v>
      </c>
      <c r="F2522" s="13">
        <v>86102.83</v>
      </c>
      <c r="G2522" s="13">
        <v>5166.17</v>
      </c>
      <c r="H2522" s="13">
        <v>5476.14</v>
      </c>
      <c r="I2522" s="13">
        <v>85.88</v>
      </c>
      <c r="J2522" s="13">
        <v>85878.74</v>
      </c>
      <c r="K2522" s="18" t="s">
        <v>32</v>
      </c>
      <c r="L2522" s="12">
        <v>120</v>
      </c>
      <c r="M2522" s="14">
        <v>789.52</v>
      </c>
      <c r="N2522" s="13">
        <v>0</v>
      </c>
      <c r="O2522" s="14">
        <v>0</v>
      </c>
      <c r="P2522" s="15">
        <v>111</v>
      </c>
      <c r="Q2522" s="13">
        <v>789.52</v>
      </c>
      <c r="R2522" s="13">
        <v>80073.34</v>
      </c>
      <c r="S2522" s="13">
        <v>79.400000000000006</v>
      </c>
      <c r="T2522" s="13">
        <v>0</v>
      </c>
      <c r="U2522" s="13">
        <v>8198.92</v>
      </c>
      <c r="V2522" s="13">
        <v>0</v>
      </c>
      <c r="W2522" s="16">
        <v>0</v>
      </c>
      <c r="X2522" s="16">
        <v>0</v>
      </c>
      <c r="Y2522" s="17">
        <f>SUM(R2522:X2522)+N2522+O2522</f>
        <v>88351.659999999989</v>
      </c>
      <c r="Z2522" s="17">
        <f>((P2522*Q2522)+O2522+N2522)-Y2522</f>
        <v>-714.93999999998778</v>
      </c>
    </row>
    <row r="2523" spans="1:26" hidden="1" x14ac:dyDescent="0.25">
      <c r="A2523" s="10" t="s">
        <v>4985</v>
      </c>
      <c r="B2523" s="11">
        <v>44474</v>
      </c>
      <c r="C2523" s="12">
        <v>426715</v>
      </c>
      <c r="D2523" s="12" t="s">
        <v>4986</v>
      </c>
      <c r="E2523" s="11">
        <v>44474</v>
      </c>
      <c r="F2523" s="13">
        <v>86102.83</v>
      </c>
      <c r="G2523" s="13">
        <v>5166.17</v>
      </c>
      <c r="H2523" s="13">
        <v>912.69</v>
      </c>
      <c r="I2523" s="13">
        <v>90.45</v>
      </c>
      <c r="J2523" s="13">
        <v>90446.76</v>
      </c>
      <c r="K2523" s="18" t="s">
        <v>32</v>
      </c>
      <c r="L2523" s="12">
        <v>120</v>
      </c>
      <c r="M2523" s="14">
        <v>831.52</v>
      </c>
      <c r="N2523" s="13">
        <v>0</v>
      </c>
      <c r="O2523" s="14">
        <v>0</v>
      </c>
      <c r="P2523" s="15">
        <v>114</v>
      </c>
      <c r="Q2523" s="13">
        <v>831.52</v>
      </c>
      <c r="R2523" s="13">
        <v>85367.19</v>
      </c>
      <c r="S2523" s="13">
        <v>90.45</v>
      </c>
      <c r="T2523" s="13">
        <v>95.88</v>
      </c>
      <c r="U2523" s="13">
        <v>9335.64</v>
      </c>
      <c r="V2523" s="13">
        <v>0</v>
      </c>
      <c r="W2523" s="16">
        <v>0</v>
      </c>
      <c r="X2523" s="16">
        <v>0</v>
      </c>
      <c r="Y2523" s="17">
        <f>SUM(R2523:X2523)+N2523+O2523</f>
        <v>94889.16</v>
      </c>
      <c r="Z2523" s="17">
        <f>((P2523*Q2523)+O2523+N2523)-Y2523</f>
        <v>-95.880000000004657</v>
      </c>
    </row>
    <row r="2524" spans="1:26" hidden="1" x14ac:dyDescent="0.25">
      <c r="A2524" s="10" t="s">
        <v>4225</v>
      </c>
      <c r="B2524" s="11">
        <v>44454</v>
      </c>
      <c r="C2524" s="12">
        <v>425051</v>
      </c>
      <c r="D2524" s="12" t="s">
        <v>4226</v>
      </c>
      <c r="E2524" s="11">
        <v>44454</v>
      </c>
      <c r="F2524" s="13">
        <v>86102.83</v>
      </c>
      <c r="G2524" s="13">
        <v>5166.17</v>
      </c>
      <c r="H2524" s="13">
        <v>1437</v>
      </c>
      <c r="I2524" s="13">
        <v>89.92</v>
      </c>
      <c r="J2524" s="13">
        <v>89921.919999999998</v>
      </c>
      <c r="K2524" s="18" t="s">
        <v>32</v>
      </c>
      <c r="L2524" s="12">
        <v>120</v>
      </c>
      <c r="M2524" s="14">
        <v>826.69</v>
      </c>
      <c r="N2524" s="13">
        <v>0</v>
      </c>
      <c r="O2524" s="14">
        <v>0</v>
      </c>
      <c r="P2524" s="15">
        <v>111</v>
      </c>
      <c r="Q2524" s="13">
        <v>826.69</v>
      </c>
      <c r="R2524" s="13">
        <v>83462.92</v>
      </c>
      <c r="S2524" s="13">
        <v>86.8</v>
      </c>
      <c r="T2524" s="13">
        <v>0</v>
      </c>
      <c r="U2524" s="13">
        <v>8958.08</v>
      </c>
      <c r="V2524" s="13">
        <v>0</v>
      </c>
      <c r="W2524" s="16">
        <v>0</v>
      </c>
      <c r="X2524" s="16">
        <v>0</v>
      </c>
      <c r="Y2524" s="17">
        <f>SUM(R2524:X2524)+N2524+O2524</f>
        <v>92507.8</v>
      </c>
      <c r="Z2524" s="17">
        <f>((P2524*Q2524)+O2524+N2524)-Y2524</f>
        <v>-745.20999999999185</v>
      </c>
    </row>
    <row r="2525" spans="1:26" hidden="1" x14ac:dyDescent="0.25">
      <c r="A2525" s="10" t="s">
        <v>2963</v>
      </c>
      <c r="B2525" s="11">
        <v>44404</v>
      </c>
      <c r="C2525" s="12">
        <v>421780</v>
      </c>
      <c r="D2525" s="12" t="s">
        <v>2964</v>
      </c>
      <c r="E2525" s="11">
        <v>44404</v>
      </c>
      <c r="F2525" s="13">
        <v>108930.45</v>
      </c>
      <c r="G2525" s="13">
        <v>6535.83</v>
      </c>
      <c r="H2525" s="13">
        <v>9803.74</v>
      </c>
      <c r="I2525" s="13">
        <v>105.77</v>
      </c>
      <c r="J2525" s="13">
        <v>105768.31</v>
      </c>
      <c r="K2525" s="18" t="s">
        <v>32</v>
      </c>
      <c r="L2525" s="12">
        <v>120</v>
      </c>
      <c r="M2525" s="14">
        <v>972.38</v>
      </c>
      <c r="N2525" s="13">
        <v>0</v>
      </c>
      <c r="O2525" s="14">
        <v>0</v>
      </c>
      <c r="P2525" s="15">
        <v>110</v>
      </c>
      <c r="Q2525" s="13">
        <v>1076.55</v>
      </c>
      <c r="R2525" s="13">
        <v>96857.34</v>
      </c>
      <c r="S2525" s="13">
        <v>96.97</v>
      </c>
      <c r="T2525" s="13">
        <v>0</v>
      </c>
      <c r="U2525" s="13">
        <v>10007.49</v>
      </c>
      <c r="V2525" s="13">
        <v>10376.299999999999</v>
      </c>
      <c r="W2525" s="16">
        <v>9.9</v>
      </c>
      <c r="X2525" s="16">
        <v>1072.5</v>
      </c>
      <c r="Y2525" s="17">
        <f>SUM(R2525:X2525)+N2525+O2525</f>
        <v>118420.5</v>
      </c>
      <c r="Z2525" s="17">
        <f>((P2525*Q2525)+O2525+N2525)-Y2525</f>
        <v>0</v>
      </c>
    </row>
    <row r="2526" spans="1:26" hidden="1" x14ac:dyDescent="0.25">
      <c r="A2526" s="10" t="s">
        <v>8617</v>
      </c>
      <c r="B2526" s="11">
        <v>44631</v>
      </c>
      <c r="C2526" s="12">
        <v>433941</v>
      </c>
      <c r="D2526" s="12" t="s">
        <v>8618</v>
      </c>
      <c r="E2526" s="11">
        <v>44631</v>
      </c>
      <c r="F2526" s="13">
        <v>113306.6</v>
      </c>
      <c r="G2526" s="13">
        <v>6798.4</v>
      </c>
      <c r="H2526" s="13">
        <v>6005.25</v>
      </c>
      <c r="I2526" s="13">
        <v>114.1</v>
      </c>
      <c r="J2526" s="13">
        <v>114213.85</v>
      </c>
      <c r="K2526" s="18" t="s">
        <v>32</v>
      </c>
      <c r="L2526" s="12">
        <v>120</v>
      </c>
      <c r="M2526" s="14">
        <v>1050.02</v>
      </c>
      <c r="N2526" s="13">
        <v>0</v>
      </c>
      <c r="O2526" s="14">
        <v>0</v>
      </c>
      <c r="P2526" s="15">
        <v>117</v>
      </c>
      <c r="Q2526" s="13">
        <v>1050.02</v>
      </c>
      <c r="R2526" s="13">
        <v>110949.69</v>
      </c>
      <c r="S2526" s="13">
        <v>114.1</v>
      </c>
      <c r="T2526" s="13">
        <v>1019.76</v>
      </c>
      <c r="U2526" s="13">
        <v>11788.55</v>
      </c>
      <c r="V2526" s="13">
        <v>0</v>
      </c>
      <c r="W2526" s="16">
        <v>0</v>
      </c>
      <c r="X2526" s="16">
        <v>0</v>
      </c>
      <c r="Y2526" s="17">
        <f>SUM(R2526:X2526)+N2526+O2526</f>
        <v>123872.1</v>
      </c>
      <c r="Z2526" s="17">
        <f>((P2526*Q2526)+O2526+N2526)-Y2526</f>
        <v>-1019.7600000000093</v>
      </c>
    </row>
    <row r="2527" spans="1:26" hidden="1" x14ac:dyDescent="0.25">
      <c r="A2527" s="10" t="s">
        <v>5935</v>
      </c>
      <c r="B2527" s="11">
        <v>44500</v>
      </c>
      <c r="C2527" s="12">
        <v>428795</v>
      </c>
      <c r="D2527" s="12" t="s">
        <v>5936</v>
      </c>
      <c r="E2527" s="11">
        <v>44500</v>
      </c>
      <c r="F2527" s="13">
        <v>108930.45</v>
      </c>
      <c r="G2527" s="13">
        <v>6535.83</v>
      </c>
      <c r="H2527" s="13">
        <v>3463.99</v>
      </c>
      <c r="I2527" s="13">
        <v>112.11</v>
      </c>
      <c r="J2527" s="13">
        <v>112114.4</v>
      </c>
      <c r="K2527" s="18" t="s">
        <v>32</v>
      </c>
      <c r="L2527" s="12">
        <v>120</v>
      </c>
      <c r="M2527" s="14">
        <v>1030.72</v>
      </c>
      <c r="N2527" s="13">
        <v>0</v>
      </c>
      <c r="O2527" s="14">
        <v>0.01</v>
      </c>
      <c r="P2527" s="15">
        <v>113</v>
      </c>
      <c r="Q2527" s="13">
        <v>1030.72</v>
      </c>
      <c r="R2527" s="13">
        <v>104990.44</v>
      </c>
      <c r="S2527" s="13">
        <v>110.17</v>
      </c>
      <c r="T2527" s="13">
        <v>980.37</v>
      </c>
      <c r="U2527" s="13">
        <v>11370.74</v>
      </c>
      <c r="V2527" s="13">
        <v>0</v>
      </c>
      <c r="W2527" s="16">
        <v>0</v>
      </c>
      <c r="X2527" s="16">
        <v>0</v>
      </c>
      <c r="Y2527" s="17">
        <f>SUM(R2527:X2527)+N2527+O2527</f>
        <v>117451.73</v>
      </c>
      <c r="Z2527" s="17">
        <f>((P2527*Q2527)+O2527+N2527)-Y2527</f>
        <v>-980.36000000000058</v>
      </c>
    </row>
    <row r="2528" spans="1:26" hidden="1" x14ac:dyDescent="0.25">
      <c r="A2528" s="10" t="s">
        <v>9257</v>
      </c>
      <c r="B2528" s="11">
        <v>44670</v>
      </c>
      <c r="C2528" s="12">
        <v>435047</v>
      </c>
      <c r="D2528" s="12" t="s">
        <v>9258</v>
      </c>
      <c r="E2528" s="11">
        <v>44665</v>
      </c>
      <c r="F2528" s="13">
        <v>93128.77</v>
      </c>
      <c r="G2528" s="13">
        <v>5587.73</v>
      </c>
      <c r="H2528" s="13">
        <v>4935.83</v>
      </c>
      <c r="I2528" s="13">
        <v>93.78</v>
      </c>
      <c r="J2528" s="13">
        <v>93874.45</v>
      </c>
      <c r="K2528" s="18" t="s">
        <v>32</v>
      </c>
      <c r="L2528" s="12">
        <v>120</v>
      </c>
      <c r="M2528" s="14">
        <v>863.03</v>
      </c>
      <c r="N2528" s="13">
        <v>0</v>
      </c>
      <c r="O2528" s="14">
        <v>0</v>
      </c>
      <c r="P2528" s="15">
        <v>118</v>
      </c>
      <c r="Q2528" s="13">
        <v>863.03</v>
      </c>
      <c r="R2528" s="13">
        <v>91216.45</v>
      </c>
      <c r="S2528" s="13">
        <v>93.78</v>
      </c>
      <c r="T2528" s="13">
        <v>838.16</v>
      </c>
      <c r="U2528" s="13">
        <v>9689.15</v>
      </c>
      <c r="V2528" s="13">
        <v>0</v>
      </c>
      <c r="W2528" s="16">
        <v>0</v>
      </c>
      <c r="X2528" s="16">
        <v>0</v>
      </c>
      <c r="Y2528" s="17">
        <f>SUM(R2528:X2528)+N2528+O2528</f>
        <v>101837.54</v>
      </c>
      <c r="Z2528" s="17">
        <f>((P2528*Q2528)+O2528+N2528)-Y2528</f>
        <v>0</v>
      </c>
    </row>
    <row r="2529" spans="1:26" hidden="1" x14ac:dyDescent="0.25">
      <c r="A2529" s="10" t="s">
        <v>4893</v>
      </c>
      <c r="B2529" s="11">
        <v>44469</v>
      </c>
      <c r="C2529" s="12">
        <v>426602</v>
      </c>
      <c r="D2529" s="12" t="s">
        <v>4894</v>
      </c>
      <c r="E2529" s="11">
        <v>44469</v>
      </c>
      <c r="F2529" s="13">
        <v>93128.77</v>
      </c>
      <c r="G2529" s="13">
        <v>5587.73</v>
      </c>
      <c r="H2529" s="13">
        <v>988</v>
      </c>
      <c r="I2529" s="13">
        <v>97.83</v>
      </c>
      <c r="J2529" s="13">
        <v>97826.33</v>
      </c>
      <c r="K2529" s="18" t="s">
        <v>32</v>
      </c>
      <c r="L2529" s="12">
        <v>120</v>
      </c>
      <c r="M2529" s="14">
        <v>899.36</v>
      </c>
      <c r="N2529" s="13">
        <v>0</v>
      </c>
      <c r="O2529" s="14">
        <v>0</v>
      </c>
      <c r="P2529" s="15">
        <v>112</v>
      </c>
      <c r="Q2529" s="13">
        <v>899.36</v>
      </c>
      <c r="R2529" s="13">
        <v>91522.41</v>
      </c>
      <c r="S2529" s="13">
        <v>96.11</v>
      </c>
      <c r="T2529" s="13">
        <v>102.93</v>
      </c>
      <c r="U2529" s="13">
        <v>9919.73</v>
      </c>
      <c r="V2529" s="13">
        <v>0</v>
      </c>
      <c r="W2529" s="16">
        <v>0</v>
      </c>
      <c r="X2529" s="16">
        <v>0</v>
      </c>
      <c r="Y2529" s="17">
        <f>SUM(R2529:X2529)+N2529+O2529</f>
        <v>101641.18</v>
      </c>
      <c r="Z2529" s="17">
        <f>((P2529*Q2529)+O2529+N2529)-Y2529</f>
        <v>-912.85999999998603</v>
      </c>
    </row>
    <row r="2530" spans="1:26" hidden="1" x14ac:dyDescent="0.25">
      <c r="A2530" s="10" t="s">
        <v>4147</v>
      </c>
      <c r="B2530" s="11">
        <v>44453</v>
      </c>
      <c r="C2530" s="12">
        <v>425030</v>
      </c>
      <c r="D2530" s="12" t="s">
        <v>4148</v>
      </c>
      <c r="E2530" s="11">
        <v>44452</v>
      </c>
      <c r="F2530" s="13">
        <v>93128.77</v>
      </c>
      <c r="G2530" s="13">
        <v>5587.73</v>
      </c>
      <c r="H2530" s="13">
        <v>988</v>
      </c>
      <c r="I2530" s="13">
        <v>97.83</v>
      </c>
      <c r="J2530" s="13">
        <v>97826.33</v>
      </c>
      <c r="K2530" s="18" t="s">
        <v>32</v>
      </c>
      <c r="L2530" s="12">
        <v>120</v>
      </c>
      <c r="M2530" s="14">
        <v>899.36</v>
      </c>
      <c r="N2530" s="13">
        <v>0</v>
      </c>
      <c r="O2530" s="14">
        <v>0</v>
      </c>
      <c r="P2530" s="15">
        <v>111</v>
      </c>
      <c r="Q2530" s="13">
        <v>899.36</v>
      </c>
      <c r="R2530" s="13">
        <v>90712.48</v>
      </c>
      <c r="S2530" s="13">
        <v>95.25</v>
      </c>
      <c r="T2530" s="13">
        <v>0</v>
      </c>
      <c r="U2530" s="13">
        <v>9831.16</v>
      </c>
      <c r="V2530" s="13">
        <v>0</v>
      </c>
      <c r="W2530" s="16">
        <v>0</v>
      </c>
      <c r="X2530" s="16">
        <v>0</v>
      </c>
      <c r="Y2530" s="17">
        <f>SUM(R2530:X2530)+N2530+O2530</f>
        <v>100638.89</v>
      </c>
      <c r="Z2530" s="17">
        <f>((P2530*Q2530)+O2530+N2530)-Y2530</f>
        <v>-809.92999999999302</v>
      </c>
    </row>
    <row r="2531" spans="1:26" hidden="1" x14ac:dyDescent="0.25">
      <c r="A2531" s="10" t="s">
        <v>4933</v>
      </c>
      <c r="B2531" s="11">
        <v>44473</v>
      </c>
      <c r="C2531" s="12">
        <v>426408</v>
      </c>
      <c r="D2531" s="12" t="s">
        <v>4934</v>
      </c>
      <c r="E2531" s="11">
        <v>44473</v>
      </c>
      <c r="F2531" s="13">
        <v>93128.77</v>
      </c>
      <c r="G2531" s="13">
        <v>5587.73</v>
      </c>
      <c r="H2531" s="13">
        <v>990</v>
      </c>
      <c r="I2531" s="13">
        <v>97.82</v>
      </c>
      <c r="J2531" s="13">
        <v>97824.320000000007</v>
      </c>
      <c r="K2531" s="18" t="s">
        <v>32</v>
      </c>
      <c r="L2531" s="12">
        <v>120</v>
      </c>
      <c r="M2531" s="14">
        <v>899.34</v>
      </c>
      <c r="N2531" s="13">
        <v>0</v>
      </c>
      <c r="O2531" s="14">
        <v>0</v>
      </c>
      <c r="P2531" s="15">
        <v>112</v>
      </c>
      <c r="Q2531" s="13">
        <v>899.34</v>
      </c>
      <c r="R2531" s="13">
        <v>91520.55</v>
      </c>
      <c r="S2531" s="13">
        <v>96.1</v>
      </c>
      <c r="T2531" s="13">
        <v>101.03</v>
      </c>
      <c r="U2531" s="13">
        <v>9919.34</v>
      </c>
      <c r="V2531" s="13">
        <v>0</v>
      </c>
      <c r="W2531" s="16">
        <v>0</v>
      </c>
      <c r="X2531" s="16">
        <v>0</v>
      </c>
      <c r="Y2531" s="17">
        <f>SUM(R2531:X2531)+N2531+O2531</f>
        <v>101637.02</v>
      </c>
      <c r="Z2531" s="17">
        <f>((P2531*Q2531)+O2531+N2531)-Y2531</f>
        <v>-910.94000000000233</v>
      </c>
    </row>
    <row r="2532" spans="1:26" hidden="1" x14ac:dyDescent="0.25">
      <c r="A2532" s="10" t="s">
        <v>3971</v>
      </c>
      <c r="B2532" s="11">
        <v>44447</v>
      </c>
      <c r="C2532" s="12">
        <v>424713</v>
      </c>
      <c r="D2532" s="12" t="s">
        <v>3972</v>
      </c>
      <c r="E2532" s="11">
        <v>44447</v>
      </c>
      <c r="F2532" s="13">
        <v>93775.58</v>
      </c>
      <c r="G2532" s="13">
        <v>1014.21</v>
      </c>
      <c r="H2532" s="13">
        <v>947.9</v>
      </c>
      <c r="I2532" s="13">
        <v>93.94</v>
      </c>
      <c r="J2532" s="13">
        <v>93935.83</v>
      </c>
      <c r="K2532" s="18" t="s">
        <v>32</v>
      </c>
      <c r="L2532" s="12">
        <v>120</v>
      </c>
      <c r="M2532" s="14">
        <v>863.6</v>
      </c>
      <c r="N2532" s="13">
        <v>0</v>
      </c>
      <c r="O2532" s="14">
        <v>0</v>
      </c>
      <c r="P2532" s="15">
        <v>112</v>
      </c>
      <c r="Q2532" s="13">
        <v>863.6</v>
      </c>
      <c r="R2532" s="13">
        <v>87508.98</v>
      </c>
      <c r="S2532" s="13">
        <v>88.41</v>
      </c>
      <c r="T2532" s="13">
        <v>0</v>
      </c>
      <c r="U2532" s="13">
        <v>9125.81</v>
      </c>
      <c r="V2532" s="13">
        <v>0</v>
      </c>
      <c r="W2532" s="16">
        <v>0</v>
      </c>
      <c r="X2532" s="16">
        <v>0</v>
      </c>
      <c r="Y2532" s="17">
        <f>SUM(R2532:X2532)+N2532+O2532</f>
        <v>96723.199999999997</v>
      </c>
      <c r="Z2532" s="17">
        <f>((P2532*Q2532)+O2532+N2532)-Y2532</f>
        <v>0</v>
      </c>
    </row>
    <row r="2533" spans="1:26" hidden="1" x14ac:dyDescent="0.25">
      <c r="A2533" s="10" t="s">
        <v>3977</v>
      </c>
      <c r="B2533" s="11">
        <v>44447</v>
      </c>
      <c r="C2533" s="12">
        <v>424726</v>
      </c>
      <c r="D2533" s="12" t="s">
        <v>3978</v>
      </c>
      <c r="E2533" s="11">
        <v>44447</v>
      </c>
      <c r="F2533" s="13">
        <v>78664.84</v>
      </c>
      <c r="G2533" s="13">
        <v>4719.8900000000003</v>
      </c>
      <c r="H2533" s="13">
        <v>833.85</v>
      </c>
      <c r="I2533" s="13">
        <v>82.63</v>
      </c>
      <c r="J2533" s="13">
        <v>82633.509999999995</v>
      </c>
      <c r="K2533" s="18" t="s">
        <v>32</v>
      </c>
      <c r="L2533" s="12">
        <v>120</v>
      </c>
      <c r="M2533" s="14">
        <v>759.69</v>
      </c>
      <c r="N2533" s="13">
        <v>0</v>
      </c>
      <c r="O2533" s="14">
        <v>0</v>
      </c>
      <c r="P2533" s="15">
        <v>112</v>
      </c>
      <c r="Q2533" s="13">
        <v>759.69</v>
      </c>
      <c r="R2533" s="13">
        <v>76624.44</v>
      </c>
      <c r="S2533" s="13">
        <v>81.19</v>
      </c>
      <c r="T2533" s="13">
        <v>0</v>
      </c>
      <c r="U2533" s="13">
        <v>8379.65</v>
      </c>
      <c r="V2533" s="13">
        <v>0</v>
      </c>
      <c r="W2533" s="16">
        <v>0</v>
      </c>
      <c r="X2533" s="16">
        <v>0</v>
      </c>
      <c r="Y2533" s="17">
        <f>SUM(R2533:X2533)+N2533+O2533</f>
        <v>85085.28</v>
      </c>
      <c r="Z2533" s="17">
        <f>((P2533*Q2533)+O2533+N2533)-Y2533</f>
        <v>0</v>
      </c>
    </row>
    <row r="2534" spans="1:26" hidden="1" x14ac:dyDescent="0.25">
      <c r="A2534" s="10" t="s">
        <v>4727</v>
      </c>
      <c r="B2534" s="11">
        <v>44467</v>
      </c>
      <c r="C2534" s="12">
        <v>426246</v>
      </c>
      <c r="D2534" s="12" t="s">
        <v>4728</v>
      </c>
      <c r="E2534" s="11">
        <v>44467</v>
      </c>
      <c r="F2534" s="13">
        <v>134888.92000000001</v>
      </c>
      <c r="G2534" s="13">
        <v>8093.34</v>
      </c>
      <c r="H2534" s="13">
        <v>1429.82</v>
      </c>
      <c r="I2534" s="13">
        <v>141.69</v>
      </c>
      <c r="J2534" s="13">
        <v>141694.13</v>
      </c>
      <c r="K2534" s="18" t="s">
        <v>32</v>
      </c>
      <c r="L2534" s="12">
        <v>120</v>
      </c>
      <c r="M2534" s="14">
        <v>1302.6600000000001</v>
      </c>
      <c r="N2534" s="13">
        <v>0</v>
      </c>
      <c r="O2534" s="14">
        <v>0</v>
      </c>
      <c r="P2534" s="15">
        <v>112</v>
      </c>
      <c r="Q2534" s="13">
        <v>1302.6600000000001</v>
      </c>
      <c r="R2534" s="13">
        <v>131390.22</v>
      </c>
      <c r="S2534" s="13">
        <v>139.21</v>
      </c>
      <c r="T2534" s="13">
        <v>150.22</v>
      </c>
      <c r="U2534" s="13">
        <v>14368.49</v>
      </c>
      <c r="V2534" s="13">
        <v>0</v>
      </c>
      <c r="W2534" s="16">
        <v>0</v>
      </c>
      <c r="X2534" s="16">
        <v>0</v>
      </c>
      <c r="Y2534" s="17">
        <f>SUM(R2534:X2534)+N2534+O2534</f>
        <v>146048.13999999998</v>
      </c>
      <c r="Z2534" s="17">
        <f>((P2534*Q2534)+O2534+N2534)-Y2534</f>
        <v>-150.21999999997206</v>
      </c>
    </row>
    <row r="2535" spans="1:26" hidden="1" x14ac:dyDescent="0.25">
      <c r="A2535" s="10" t="s">
        <v>6225</v>
      </c>
      <c r="B2535" s="11">
        <v>44512</v>
      </c>
      <c r="C2535" s="12">
        <v>428543</v>
      </c>
      <c r="D2535" s="12" t="s">
        <v>6226</v>
      </c>
      <c r="E2535" s="11">
        <v>44509</v>
      </c>
      <c r="F2535" s="13">
        <v>224785.86</v>
      </c>
      <c r="G2535" s="13">
        <v>5124.3599999999997</v>
      </c>
      <c r="H2535" s="13">
        <v>6897.31</v>
      </c>
      <c r="I2535" s="13">
        <v>223.24</v>
      </c>
      <c r="J2535" s="13">
        <v>223236.15</v>
      </c>
      <c r="K2535" s="18" t="s">
        <v>32</v>
      </c>
      <c r="L2535" s="12">
        <v>120</v>
      </c>
      <c r="M2535" s="14">
        <v>2052.31</v>
      </c>
      <c r="N2535" s="13">
        <v>0</v>
      </c>
      <c r="O2535" s="14">
        <v>0.01</v>
      </c>
      <c r="P2535" s="15">
        <v>115</v>
      </c>
      <c r="Q2535" s="13">
        <v>2052.31</v>
      </c>
      <c r="R2535" s="13">
        <v>212751.35</v>
      </c>
      <c r="S2535" s="13">
        <v>223.24</v>
      </c>
      <c r="T2535" s="13">
        <v>1537.3</v>
      </c>
      <c r="U2535" s="13">
        <v>23041.05</v>
      </c>
      <c r="V2535" s="13">
        <v>0</v>
      </c>
      <c r="W2535" s="16">
        <v>0</v>
      </c>
      <c r="X2535" s="16">
        <v>0</v>
      </c>
      <c r="Y2535" s="17">
        <f>SUM(R2535:X2535)+N2535+O2535</f>
        <v>237552.94999999998</v>
      </c>
      <c r="Z2535" s="17">
        <f>((P2535*Q2535)+O2535+N2535)-Y2535</f>
        <v>-1537.289999999979</v>
      </c>
    </row>
    <row r="2536" spans="1:26" hidden="1" x14ac:dyDescent="0.25">
      <c r="A2536" s="10" t="s">
        <v>5971</v>
      </c>
      <c r="B2536" s="11">
        <v>44500</v>
      </c>
      <c r="C2536" s="12">
        <v>429031</v>
      </c>
      <c r="D2536" s="12" t="s">
        <v>5972</v>
      </c>
      <c r="E2536" s="11">
        <v>44500</v>
      </c>
      <c r="F2536" s="13">
        <v>186398.07</v>
      </c>
      <c r="G2536" s="13">
        <v>11183.88</v>
      </c>
      <c r="H2536" s="13">
        <v>17782.400000000001</v>
      </c>
      <c r="I2536" s="13">
        <v>179.98</v>
      </c>
      <c r="J2536" s="13">
        <v>179979.53</v>
      </c>
      <c r="K2536" s="18" t="s">
        <v>32</v>
      </c>
      <c r="L2536" s="12">
        <v>120</v>
      </c>
      <c r="M2536" s="14">
        <v>1654.64</v>
      </c>
      <c r="N2536" s="13">
        <v>0</v>
      </c>
      <c r="O2536" s="14">
        <v>0</v>
      </c>
      <c r="P2536" s="15">
        <v>113</v>
      </c>
      <c r="Q2536" s="13">
        <v>1654.64</v>
      </c>
      <c r="R2536" s="13">
        <v>170809.57</v>
      </c>
      <c r="S2536" s="13">
        <v>169.48</v>
      </c>
      <c r="T2536" s="13">
        <v>0</v>
      </c>
      <c r="U2536" s="13">
        <v>17493.599999999999</v>
      </c>
      <c r="V2536" s="13">
        <v>0</v>
      </c>
      <c r="W2536" s="16">
        <v>0</v>
      </c>
      <c r="X2536" s="16">
        <v>0</v>
      </c>
      <c r="Y2536" s="17">
        <f>SUM(R2536:X2536)+N2536+O2536</f>
        <v>188472.65000000002</v>
      </c>
      <c r="Z2536" s="17">
        <f>((P2536*Q2536)+O2536+N2536)-Y2536</f>
        <v>-1498.3300000000163</v>
      </c>
    </row>
    <row r="2537" spans="1:26" hidden="1" x14ac:dyDescent="0.25">
      <c r="A2537" s="10" t="s">
        <v>8829</v>
      </c>
      <c r="B2537" s="11">
        <v>44645</v>
      </c>
      <c r="C2537" s="12">
        <v>434328</v>
      </c>
      <c r="D2537" s="12" t="s">
        <v>8830</v>
      </c>
      <c r="E2537" s="11">
        <v>44645</v>
      </c>
      <c r="F2537" s="13">
        <v>196208.49</v>
      </c>
      <c r="G2537" s="13">
        <v>11772.51</v>
      </c>
      <c r="H2537" s="13">
        <v>10399.049999999999</v>
      </c>
      <c r="I2537" s="13">
        <v>197.58</v>
      </c>
      <c r="J2537" s="13">
        <v>197779.53</v>
      </c>
      <c r="K2537" s="18" t="s">
        <v>32</v>
      </c>
      <c r="L2537" s="12">
        <v>120</v>
      </c>
      <c r="M2537" s="14">
        <v>1818.28</v>
      </c>
      <c r="N2537" s="13">
        <v>0</v>
      </c>
      <c r="O2537" s="14">
        <v>-0.01</v>
      </c>
      <c r="P2537" s="15">
        <v>118</v>
      </c>
      <c r="Q2537" s="13">
        <v>1818.28</v>
      </c>
      <c r="R2537" s="13">
        <v>192179.52</v>
      </c>
      <c r="S2537" s="13">
        <v>197.58</v>
      </c>
      <c r="T2537" s="13">
        <v>1765.88</v>
      </c>
      <c r="U2537" s="13">
        <v>20414.07</v>
      </c>
      <c r="V2537" s="13">
        <v>0</v>
      </c>
      <c r="W2537" s="16">
        <v>0</v>
      </c>
      <c r="X2537" s="16">
        <v>0</v>
      </c>
      <c r="Y2537" s="17">
        <f>SUM(R2537:X2537)+N2537+O2537</f>
        <v>214557.03999999998</v>
      </c>
      <c r="Z2537" s="17">
        <f>((P2537*Q2537)+O2537+N2537)-Y2537</f>
        <v>-9.9999999802093953E-3</v>
      </c>
    </row>
    <row r="2538" spans="1:26" hidden="1" x14ac:dyDescent="0.25">
      <c r="A2538" s="10" t="s">
        <v>8023</v>
      </c>
      <c r="B2538" s="11">
        <v>44592</v>
      </c>
      <c r="C2538" s="12">
        <v>432338</v>
      </c>
      <c r="D2538" s="12" t="s">
        <v>8024</v>
      </c>
      <c r="E2538" s="11">
        <v>44592</v>
      </c>
      <c r="F2538" s="13">
        <v>149102.82999999999</v>
      </c>
      <c r="G2538" s="13">
        <v>8946.17</v>
      </c>
      <c r="H2538" s="13">
        <v>7902.45</v>
      </c>
      <c r="I2538" s="13">
        <v>150.30000000000001</v>
      </c>
      <c r="J2538" s="13">
        <v>150296.85</v>
      </c>
      <c r="K2538" s="18" t="s">
        <v>32</v>
      </c>
      <c r="L2538" s="12">
        <v>120</v>
      </c>
      <c r="M2538" s="14">
        <v>1381.75</v>
      </c>
      <c r="N2538" s="13">
        <v>0</v>
      </c>
      <c r="O2538" s="14">
        <v>-0.01</v>
      </c>
      <c r="P2538" s="15">
        <v>115</v>
      </c>
      <c r="Q2538" s="13">
        <v>1381.75</v>
      </c>
      <c r="R2538" s="13">
        <v>143505.54999999999</v>
      </c>
      <c r="S2538" s="13">
        <v>147.74</v>
      </c>
      <c r="T2538" s="13">
        <v>1341.93</v>
      </c>
      <c r="U2538" s="13">
        <v>15247.97</v>
      </c>
      <c r="V2538" s="13">
        <v>0</v>
      </c>
      <c r="W2538" s="16">
        <v>0</v>
      </c>
      <c r="X2538" s="16">
        <v>0</v>
      </c>
      <c r="Y2538" s="17">
        <f>SUM(R2538:X2538)+N2538+O2538</f>
        <v>160243.17999999996</v>
      </c>
      <c r="Z2538" s="17">
        <f>((P2538*Q2538)+O2538+N2538)-Y2538</f>
        <v>-1341.9399999999732</v>
      </c>
    </row>
    <row r="2539" spans="1:26" hidden="1" x14ac:dyDescent="0.25">
      <c r="A2539" s="10" t="s">
        <v>7539</v>
      </c>
      <c r="B2539" s="11">
        <v>44580</v>
      </c>
      <c r="C2539" s="12">
        <v>432461</v>
      </c>
      <c r="D2539" s="12" t="s">
        <v>7540</v>
      </c>
      <c r="E2539" s="11">
        <v>44579</v>
      </c>
      <c r="F2539" s="13">
        <v>149102.82999999999</v>
      </c>
      <c r="G2539" s="13">
        <v>8946.17</v>
      </c>
      <c r="H2539" s="13">
        <v>7902.45</v>
      </c>
      <c r="I2539" s="13">
        <v>150.30000000000001</v>
      </c>
      <c r="J2539" s="13">
        <v>150296.85</v>
      </c>
      <c r="K2539" s="18" t="s">
        <v>32</v>
      </c>
      <c r="L2539" s="12">
        <v>120</v>
      </c>
      <c r="M2539" s="14">
        <v>1381.75</v>
      </c>
      <c r="N2539" s="13">
        <v>0</v>
      </c>
      <c r="O2539" s="14">
        <v>-0.01</v>
      </c>
      <c r="P2539" s="15">
        <v>115</v>
      </c>
      <c r="Q2539" s="13">
        <v>1381.75</v>
      </c>
      <c r="R2539" s="13">
        <v>143505.54999999999</v>
      </c>
      <c r="S2539" s="13">
        <v>147.74</v>
      </c>
      <c r="T2539" s="13">
        <v>1341.93</v>
      </c>
      <c r="U2539" s="13">
        <v>15247.97</v>
      </c>
      <c r="V2539" s="13">
        <v>0</v>
      </c>
      <c r="W2539" s="16">
        <v>0</v>
      </c>
      <c r="X2539" s="16">
        <v>0</v>
      </c>
      <c r="Y2539" s="17">
        <f>SUM(R2539:X2539)+N2539+O2539</f>
        <v>160243.17999999996</v>
      </c>
      <c r="Z2539" s="17">
        <f>((P2539*Q2539)+O2539+N2539)-Y2539</f>
        <v>-1341.9399999999732</v>
      </c>
    </row>
    <row r="2540" spans="1:26" hidden="1" x14ac:dyDescent="0.25">
      <c r="A2540" s="10" t="s">
        <v>6671</v>
      </c>
      <c r="B2540" s="11">
        <v>44529</v>
      </c>
      <c r="C2540" s="12">
        <v>430584</v>
      </c>
      <c r="D2540" s="12" t="s">
        <v>6672</v>
      </c>
      <c r="E2540" s="11">
        <v>44526</v>
      </c>
      <c r="F2540" s="13">
        <v>149102.82999999999</v>
      </c>
      <c r="G2540" s="13">
        <v>8946.17</v>
      </c>
      <c r="H2540" s="13">
        <v>7900</v>
      </c>
      <c r="I2540" s="13">
        <v>150.30000000000001</v>
      </c>
      <c r="J2540" s="13">
        <v>150299.29999999999</v>
      </c>
      <c r="K2540" s="18" t="s">
        <v>32</v>
      </c>
      <c r="L2540" s="12">
        <v>120</v>
      </c>
      <c r="M2540" s="14">
        <v>1381.77</v>
      </c>
      <c r="N2540" s="13">
        <v>0</v>
      </c>
      <c r="O2540" s="14">
        <v>-0.01</v>
      </c>
      <c r="P2540" s="15">
        <v>114</v>
      </c>
      <c r="Q2540" s="13">
        <v>1381.77</v>
      </c>
      <c r="R2540" s="13">
        <v>142260</v>
      </c>
      <c r="S2540" s="13">
        <v>146.46</v>
      </c>
      <c r="T2540" s="13">
        <v>0</v>
      </c>
      <c r="U2540" s="13">
        <v>15115.33</v>
      </c>
      <c r="V2540" s="13">
        <v>0</v>
      </c>
      <c r="W2540" s="16">
        <v>0</v>
      </c>
      <c r="X2540" s="16">
        <v>0</v>
      </c>
      <c r="Y2540" s="17">
        <f>SUM(R2540:X2540)+N2540+O2540</f>
        <v>157521.77999999997</v>
      </c>
      <c r="Z2540" s="17">
        <f>((P2540*Q2540)+O2540+N2540)-Y2540</f>
        <v>-9.9999999802093953E-3</v>
      </c>
    </row>
    <row r="2541" spans="1:26" hidden="1" x14ac:dyDescent="0.25">
      <c r="A2541" s="10" t="s">
        <v>2517</v>
      </c>
      <c r="B2541" s="11">
        <v>44383</v>
      </c>
      <c r="C2541" s="12">
        <v>420477</v>
      </c>
      <c r="D2541" s="12" t="s">
        <v>2518</v>
      </c>
      <c r="E2541" s="11">
        <v>44383</v>
      </c>
      <c r="F2541" s="13">
        <v>135882.38</v>
      </c>
      <c r="G2541" s="13">
        <v>8152.94</v>
      </c>
      <c r="H2541" s="13">
        <v>1500</v>
      </c>
      <c r="I2541" s="13">
        <v>142.68</v>
      </c>
      <c r="J2541" s="13">
        <v>142678</v>
      </c>
      <c r="K2541" s="18" t="s">
        <v>32</v>
      </c>
      <c r="L2541" s="12">
        <v>120</v>
      </c>
      <c r="M2541" s="14">
        <v>1311.71</v>
      </c>
      <c r="N2541" s="13">
        <v>0</v>
      </c>
      <c r="O2541" s="14">
        <v>0</v>
      </c>
      <c r="P2541" s="15">
        <v>110</v>
      </c>
      <c r="Q2541" s="13">
        <v>1452.23</v>
      </c>
      <c r="R2541" s="13">
        <v>129939.98</v>
      </c>
      <c r="S2541" s="13">
        <v>137.68</v>
      </c>
      <c r="T2541" s="13">
        <v>0</v>
      </c>
      <c r="U2541" s="13">
        <v>14210.44</v>
      </c>
      <c r="V2541" s="13">
        <v>13792.86</v>
      </c>
      <c r="W2541" s="16">
        <v>14.17</v>
      </c>
      <c r="X2541" s="16">
        <v>1508.56</v>
      </c>
      <c r="Y2541" s="17">
        <f>SUM(R2541:X2541)+N2541+O2541</f>
        <v>159603.68999999997</v>
      </c>
      <c r="Z2541" s="17">
        <f>((P2541*Q2541)+O2541+N2541)-Y2541</f>
        <v>141.61000000001513</v>
      </c>
    </row>
    <row r="2542" spans="1:26" hidden="1" x14ac:dyDescent="0.25">
      <c r="A2542" s="10" t="s">
        <v>5947</v>
      </c>
      <c r="B2542" s="11">
        <v>44500</v>
      </c>
      <c r="C2542" s="12">
        <v>429054</v>
      </c>
      <c r="D2542" s="12" t="s">
        <v>5948</v>
      </c>
      <c r="E2542" s="11">
        <v>44500</v>
      </c>
      <c r="F2542" s="13">
        <v>186398.07</v>
      </c>
      <c r="G2542" s="13">
        <v>11183.88</v>
      </c>
      <c r="H2542" s="13">
        <v>7903.29</v>
      </c>
      <c r="I2542" s="13">
        <v>189.87</v>
      </c>
      <c r="J2542" s="13">
        <v>189868.53</v>
      </c>
      <c r="K2542" s="18" t="s">
        <v>32</v>
      </c>
      <c r="L2542" s="12">
        <v>120</v>
      </c>
      <c r="M2542" s="14">
        <v>1745.55</v>
      </c>
      <c r="N2542" s="13">
        <v>0</v>
      </c>
      <c r="O2542" s="14">
        <v>0.01</v>
      </c>
      <c r="P2542" s="15">
        <v>113</v>
      </c>
      <c r="Q2542" s="13">
        <v>1745.55</v>
      </c>
      <c r="R2542" s="13">
        <v>179546.51</v>
      </c>
      <c r="S2542" s="13">
        <v>184.95</v>
      </c>
      <c r="T2542" s="13">
        <v>0</v>
      </c>
      <c r="U2542" s="13">
        <v>19090.650000000001</v>
      </c>
      <c r="V2542" s="13">
        <v>0</v>
      </c>
      <c r="W2542" s="16">
        <v>0</v>
      </c>
      <c r="X2542" s="16">
        <v>0</v>
      </c>
      <c r="Y2542" s="17">
        <f>SUM(R2542:X2542)+N2542+O2542</f>
        <v>198822.12000000002</v>
      </c>
      <c r="Z2542" s="17">
        <f>((P2542*Q2542)+O2542+N2542)-Y2542</f>
        <v>-1574.960000000021</v>
      </c>
    </row>
    <row r="2543" spans="1:26" hidden="1" x14ac:dyDescent="0.25">
      <c r="A2543" s="10" t="s">
        <v>7513</v>
      </c>
      <c r="B2543" s="11">
        <v>44579</v>
      </c>
      <c r="C2543" s="12">
        <v>432114</v>
      </c>
      <c r="D2543" s="12" t="s">
        <v>7514</v>
      </c>
      <c r="E2543" s="11">
        <v>44579</v>
      </c>
      <c r="F2543" s="13">
        <v>149102.82999999999</v>
      </c>
      <c r="G2543" s="13">
        <v>8946.17</v>
      </c>
      <c r="H2543" s="13">
        <v>14224.41</v>
      </c>
      <c r="I2543" s="13">
        <v>143.97</v>
      </c>
      <c r="J2543" s="13">
        <v>143968.56</v>
      </c>
      <c r="K2543" s="18" t="s">
        <v>32</v>
      </c>
      <c r="L2543" s="12">
        <v>120</v>
      </c>
      <c r="M2543" s="14">
        <v>1323.57</v>
      </c>
      <c r="N2543" s="13">
        <v>0</v>
      </c>
      <c r="O2543" s="14">
        <v>0</v>
      </c>
      <c r="P2543" s="15">
        <v>115</v>
      </c>
      <c r="Q2543" s="13">
        <v>1323.57</v>
      </c>
      <c r="R2543" s="13">
        <v>139030.43</v>
      </c>
      <c r="S2543" s="13">
        <v>137.97</v>
      </c>
      <c r="T2543" s="13">
        <v>0</v>
      </c>
      <c r="U2543" s="13">
        <v>14240.69</v>
      </c>
      <c r="V2543" s="13">
        <v>0</v>
      </c>
      <c r="W2543" s="16">
        <v>0</v>
      </c>
      <c r="X2543" s="16">
        <v>0</v>
      </c>
      <c r="Y2543" s="17">
        <f>SUM(R2543:X2543)+N2543+O2543</f>
        <v>153409.09</v>
      </c>
      <c r="Z2543" s="17">
        <f>((P2543*Q2543)+O2543+N2543)-Y2543</f>
        <v>-1198.5400000000081</v>
      </c>
    </row>
    <row r="2544" spans="1:26" hidden="1" x14ac:dyDescent="0.25">
      <c r="A2544" s="10" t="s">
        <v>5103</v>
      </c>
      <c r="B2544" s="11">
        <v>44480</v>
      </c>
      <c r="C2544" s="12">
        <v>427188</v>
      </c>
      <c r="D2544" s="12" t="s">
        <v>5104</v>
      </c>
      <c r="E2544" s="11">
        <v>44480</v>
      </c>
      <c r="F2544" s="13">
        <v>155660.38</v>
      </c>
      <c r="G2544" s="13">
        <v>9339.6200000000008</v>
      </c>
      <c r="H2544" s="13">
        <v>9900</v>
      </c>
      <c r="I2544" s="13">
        <v>155.26</v>
      </c>
      <c r="J2544" s="13">
        <v>155255.26</v>
      </c>
      <c r="K2544" s="18" t="s">
        <v>32</v>
      </c>
      <c r="L2544" s="12">
        <v>120</v>
      </c>
      <c r="M2544" s="14">
        <v>1427.33</v>
      </c>
      <c r="N2544" s="13">
        <v>0</v>
      </c>
      <c r="O2544" s="14">
        <v>0.01</v>
      </c>
      <c r="P2544" s="15">
        <v>112</v>
      </c>
      <c r="Q2544" s="13">
        <v>1427.33</v>
      </c>
      <c r="R2544" s="13">
        <v>144504.07</v>
      </c>
      <c r="S2544" s="13">
        <v>147.34</v>
      </c>
      <c r="T2544" s="13">
        <v>0</v>
      </c>
      <c r="U2544" s="13">
        <v>15209.54</v>
      </c>
      <c r="V2544" s="13">
        <v>0</v>
      </c>
      <c r="W2544" s="16">
        <v>0</v>
      </c>
      <c r="X2544" s="16">
        <v>0</v>
      </c>
      <c r="Y2544" s="17">
        <f>SUM(R2544:X2544)+N2544+O2544</f>
        <v>159860.96000000002</v>
      </c>
      <c r="Z2544" s="17">
        <f>((P2544*Q2544)+O2544+N2544)-Y2544</f>
        <v>9.9999999802093953E-3</v>
      </c>
    </row>
    <row r="2545" spans="1:26" hidden="1" x14ac:dyDescent="0.25">
      <c r="A2545" s="10" t="s">
        <v>5835</v>
      </c>
      <c r="B2545" s="11">
        <v>44500</v>
      </c>
      <c r="C2545" s="12">
        <v>428828</v>
      </c>
      <c r="D2545" s="12" t="s">
        <v>5836</v>
      </c>
      <c r="E2545" s="11">
        <v>44500</v>
      </c>
      <c r="F2545" s="13">
        <v>149043.19</v>
      </c>
      <c r="G2545" s="13">
        <v>8942.59</v>
      </c>
      <c r="H2545" s="13">
        <v>10000</v>
      </c>
      <c r="I2545" s="13">
        <v>148.13</v>
      </c>
      <c r="J2545" s="13">
        <v>148133.91</v>
      </c>
      <c r="K2545" s="18" t="s">
        <v>32</v>
      </c>
      <c r="L2545" s="12">
        <v>120</v>
      </c>
      <c r="M2545" s="14">
        <v>1361.86</v>
      </c>
      <c r="N2545" s="13">
        <v>0</v>
      </c>
      <c r="O2545" s="14">
        <v>0</v>
      </c>
      <c r="P2545" s="15">
        <v>113</v>
      </c>
      <c r="Q2545" s="13">
        <v>1361.86</v>
      </c>
      <c r="R2545" s="13">
        <v>140337.94</v>
      </c>
      <c r="S2545" s="13">
        <v>141.83000000000001</v>
      </c>
      <c r="T2545" s="13">
        <v>0</v>
      </c>
      <c r="U2545" s="13">
        <v>14641.44</v>
      </c>
      <c r="V2545" s="13">
        <v>0</v>
      </c>
      <c r="W2545" s="16">
        <v>0</v>
      </c>
      <c r="X2545" s="16">
        <v>0</v>
      </c>
      <c r="Y2545" s="17">
        <f>SUM(R2545:X2545)+N2545+O2545</f>
        <v>155121.21</v>
      </c>
      <c r="Z2545" s="17">
        <f>((P2545*Q2545)+O2545+N2545)-Y2545</f>
        <v>-1231.0299999999988</v>
      </c>
    </row>
    <row r="2546" spans="1:26" hidden="1" x14ac:dyDescent="0.25">
      <c r="A2546" s="10" t="s">
        <v>7929</v>
      </c>
      <c r="B2546" s="11">
        <v>44592</v>
      </c>
      <c r="C2546" s="12">
        <v>432866</v>
      </c>
      <c r="D2546" s="12" t="s">
        <v>7930</v>
      </c>
      <c r="E2546" s="11">
        <v>44592</v>
      </c>
      <c r="F2546" s="13">
        <v>196077.69</v>
      </c>
      <c r="G2546" s="13">
        <v>11764.66</v>
      </c>
      <c r="H2546" s="13">
        <v>10392.11</v>
      </c>
      <c r="I2546" s="13">
        <v>197.65</v>
      </c>
      <c r="J2546" s="13">
        <v>197647.89</v>
      </c>
      <c r="K2546" s="18" t="s">
        <v>32</v>
      </c>
      <c r="L2546" s="12">
        <v>120</v>
      </c>
      <c r="M2546" s="14">
        <v>1817.07</v>
      </c>
      <c r="N2546" s="13">
        <v>0</v>
      </c>
      <c r="O2546" s="14">
        <v>0</v>
      </c>
      <c r="P2546" s="15">
        <v>117</v>
      </c>
      <c r="Q2546" s="13">
        <v>1817.07</v>
      </c>
      <c r="R2546" s="13">
        <v>191999.03</v>
      </c>
      <c r="S2546" s="13">
        <v>197.65</v>
      </c>
      <c r="T2546" s="13">
        <v>1764.7</v>
      </c>
      <c r="U2546" s="13">
        <v>20400.509999999998</v>
      </c>
      <c r="V2546" s="13">
        <v>0</v>
      </c>
      <c r="W2546" s="16">
        <v>0</v>
      </c>
      <c r="X2546" s="16">
        <v>0</v>
      </c>
      <c r="Y2546" s="17">
        <f>SUM(R2546:X2546)+N2546+O2546</f>
        <v>214361.89</v>
      </c>
      <c r="Z2546" s="17">
        <f>((P2546*Q2546)+O2546+N2546)-Y2546</f>
        <v>-1764.7000000000116</v>
      </c>
    </row>
    <row r="2547" spans="1:26" s="50" customFormat="1" x14ac:dyDescent="0.25">
      <c r="A2547" s="41" t="s">
        <v>10537</v>
      </c>
      <c r="B2547" s="42">
        <v>44736</v>
      </c>
      <c r="C2547" s="43">
        <v>436855</v>
      </c>
      <c r="D2547" s="43" t="s">
        <v>10538</v>
      </c>
      <c r="E2547" s="42">
        <v>44732</v>
      </c>
      <c r="F2547" s="44">
        <v>182005.93</v>
      </c>
      <c r="G2547" s="44">
        <v>10920.36</v>
      </c>
      <c r="H2547" s="53">
        <v>9650</v>
      </c>
      <c r="I2547" s="44">
        <v>183.46</v>
      </c>
      <c r="J2547" s="44">
        <v>183459.75</v>
      </c>
      <c r="K2547" s="45" t="s">
        <v>32</v>
      </c>
      <c r="L2547" s="43">
        <v>120</v>
      </c>
      <c r="M2547" s="52">
        <v>1686.63</v>
      </c>
      <c r="N2547" s="44">
        <v>0</v>
      </c>
      <c r="O2547" s="46">
        <v>0.01</v>
      </c>
      <c r="P2547" s="47">
        <v>120</v>
      </c>
      <c r="Q2547" s="51">
        <v>1686.63</v>
      </c>
      <c r="R2547" s="44">
        <v>178362.13</v>
      </c>
      <c r="S2547" s="44">
        <v>183.46</v>
      </c>
      <c r="T2547" s="44">
        <v>4914.1499999999996</v>
      </c>
      <c r="U2547" s="44">
        <v>18935.849999999999</v>
      </c>
      <c r="V2547" s="44">
        <v>0</v>
      </c>
      <c r="W2547" s="48">
        <v>0</v>
      </c>
      <c r="X2547" s="48">
        <v>0</v>
      </c>
      <c r="Y2547" s="49">
        <f>SUM(R2547:X2547)+N2547+O2547</f>
        <v>202395.6</v>
      </c>
      <c r="Z2547" s="49">
        <f>((P2547*Q2547)+O2547+N2547)-Y2547</f>
        <v>1.0000000009313226E-2</v>
      </c>
    </row>
    <row r="2548" spans="1:26" hidden="1" x14ac:dyDescent="0.25">
      <c r="A2548" s="10" t="s">
        <v>10173</v>
      </c>
      <c r="B2548" s="11">
        <v>44712</v>
      </c>
      <c r="C2548" s="12">
        <v>436500</v>
      </c>
      <c r="D2548" s="12" t="s">
        <v>10174</v>
      </c>
      <c r="E2548" s="11">
        <v>44712</v>
      </c>
      <c r="F2548" s="13">
        <v>196208.49</v>
      </c>
      <c r="G2548" s="13">
        <v>11772.51</v>
      </c>
      <c r="H2548" s="13">
        <v>10699.05</v>
      </c>
      <c r="I2548" s="13">
        <v>197.28</v>
      </c>
      <c r="J2548" s="13">
        <v>197479.23</v>
      </c>
      <c r="K2548" s="18" t="s">
        <v>32</v>
      </c>
      <c r="L2548" s="12">
        <v>120</v>
      </c>
      <c r="M2548" s="14">
        <v>1815.52</v>
      </c>
      <c r="N2548" s="13">
        <v>0</v>
      </c>
      <c r="O2548" s="14">
        <v>-0.01</v>
      </c>
      <c r="P2548" s="15">
        <v>120</v>
      </c>
      <c r="Q2548" s="13">
        <v>1815.52</v>
      </c>
      <c r="R2548" s="13">
        <v>191984.32</v>
      </c>
      <c r="S2548" s="13">
        <v>197.28</v>
      </c>
      <c r="T2548" s="13">
        <v>5297.64</v>
      </c>
      <c r="U2548" s="13">
        <v>20383.169999999998</v>
      </c>
      <c r="V2548" s="13">
        <v>0</v>
      </c>
      <c r="W2548" s="16">
        <v>0</v>
      </c>
      <c r="X2548" s="16">
        <v>0</v>
      </c>
      <c r="Y2548" s="17">
        <f>SUM(R2548:X2548)+N2548+O2548</f>
        <v>217862.40000000002</v>
      </c>
      <c r="Z2548" s="17">
        <f>((P2548*Q2548)+O2548+N2548)-Y2548</f>
        <v>-1.0000000038417056E-2</v>
      </c>
    </row>
    <row r="2549" spans="1:26" hidden="1" x14ac:dyDescent="0.25">
      <c r="A2549" s="10" t="s">
        <v>2467</v>
      </c>
      <c r="B2549" s="11">
        <v>44377</v>
      </c>
      <c r="C2549" s="12">
        <v>419981</v>
      </c>
      <c r="D2549" s="12" t="s">
        <v>2468</v>
      </c>
      <c r="E2549" s="11">
        <v>44377</v>
      </c>
      <c r="F2549" s="13">
        <v>161528.07</v>
      </c>
      <c r="G2549" s="13">
        <v>9691.68</v>
      </c>
      <c r="H2549" s="13">
        <v>1720</v>
      </c>
      <c r="I2549" s="13">
        <v>169.67</v>
      </c>
      <c r="J2549" s="13">
        <v>169669.42</v>
      </c>
      <c r="K2549" s="18" t="s">
        <v>32</v>
      </c>
      <c r="L2549" s="12">
        <v>120</v>
      </c>
      <c r="M2549" s="14">
        <v>1559.85</v>
      </c>
      <c r="N2549" s="13">
        <v>0</v>
      </c>
      <c r="O2549" s="14">
        <v>0</v>
      </c>
      <c r="P2549" s="15">
        <v>109</v>
      </c>
      <c r="Q2549" s="13">
        <v>1788.44</v>
      </c>
      <c r="R2549" s="13">
        <v>153116.95000000001</v>
      </c>
      <c r="S2549" s="13">
        <v>162.22</v>
      </c>
      <c r="T2549" s="13">
        <v>0</v>
      </c>
      <c r="U2549" s="13">
        <v>16744.48</v>
      </c>
      <c r="V2549" s="13">
        <v>22438.74</v>
      </c>
      <c r="W2549" s="16">
        <v>23.98</v>
      </c>
      <c r="X2549" s="16">
        <v>2453.59</v>
      </c>
      <c r="Y2549" s="17">
        <f>SUM(R2549:X2549)+N2549+O2549</f>
        <v>194939.96000000002</v>
      </c>
      <c r="Z2549" s="17">
        <f>((P2549*Q2549)+O2549+N2549)-Y2549</f>
        <v>0</v>
      </c>
    </row>
    <row r="2550" spans="1:26" hidden="1" x14ac:dyDescent="0.25">
      <c r="A2550" s="10" t="s">
        <v>4433</v>
      </c>
      <c r="B2550" s="11">
        <v>44460</v>
      </c>
      <c r="C2550" s="12">
        <v>425652</v>
      </c>
      <c r="D2550" s="12" t="s">
        <v>4434</v>
      </c>
      <c r="E2550" s="11">
        <v>44460</v>
      </c>
      <c r="F2550" s="13">
        <v>149102.82999999999</v>
      </c>
      <c r="G2550" s="13">
        <v>8946.17</v>
      </c>
      <c r="H2550" s="13">
        <v>2000</v>
      </c>
      <c r="I2550" s="13">
        <v>156.21</v>
      </c>
      <c r="J2550" s="13">
        <v>156205.21</v>
      </c>
      <c r="K2550" s="18" t="s">
        <v>32</v>
      </c>
      <c r="L2550" s="12">
        <v>120</v>
      </c>
      <c r="M2550" s="14">
        <v>1436.07</v>
      </c>
      <c r="N2550" s="13">
        <v>0</v>
      </c>
      <c r="O2550" s="14">
        <v>0</v>
      </c>
      <c r="P2550" s="15">
        <v>111</v>
      </c>
      <c r="Q2550" s="13">
        <v>1436.07</v>
      </c>
      <c r="R2550" s="13">
        <v>144985.12</v>
      </c>
      <c r="S2550" s="13">
        <v>150.77000000000001</v>
      </c>
      <c r="T2550" s="13">
        <v>0</v>
      </c>
      <c r="U2550" s="13">
        <v>15562.39</v>
      </c>
      <c r="V2550" s="13">
        <v>0</v>
      </c>
      <c r="W2550" s="16">
        <v>0</v>
      </c>
      <c r="X2550" s="16">
        <v>0</v>
      </c>
      <c r="Y2550" s="17">
        <f>SUM(R2550:X2550)+N2550+O2550</f>
        <v>160698.27999999997</v>
      </c>
      <c r="Z2550" s="17">
        <f>((P2550*Q2550)+O2550+N2550)-Y2550</f>
        <v>-1294.5099999999802</v>
      </c>
    </row>
    <row r="2551" spans="1:26" hidden="1" x14ac:dyDescent="0.25">
      <c r="A2551" s="10" t="s">
        <v>9309</v>
      </c>
      <c r="B2551" s="11">
        <v>44671</v>
      </c>
      <c r="C2551" s="12">
        <v>435059</v>
      </c>
      <c r="D2551" s="12" t="s">
        <v>9310</v>
      </c>
      <c r="E2551" s="11">
        <v>44671</v>
      </c>
      <c r="F2551" s="13">
        <v>149102.82999999999</v>
      </c>
      <c r="G2551" s="13">
        <v>8946.17</v>
      </c>
      <c r="H2551" s="13">
        <v>7902.45</v>
      </c>
      <c r="I2551" s="13">
        <v>150.15</v>
      </c>
      <c r="J2551" s="13">
        <v>150296.70000000001</v>
      </c>
      <c r="K2551" s="18" t="s">
        <v>32</v>
      </c>
      <c r="L2551" s="12">
        <v>120</v>
      </c>
      <c r="M2551" s="14">
        <v>1381.75</v>
      </c>
      <c r="N2551" s="13">
        <v>0</v>
      </c>
      <c r="O2551" s="14">
        <v>-0.01</v>
      </c>
      <c r="P2551" s="15">
        <v>119</v>
      </c>
      <c r="Q2551" s="13">
        <v>1381.75</v>
      </c>
      <c r="R2551" s="13">
        <v>146080.95000000001</v>
      </c>
      <c r="S2551" s="13">
        <v>150.15</v>
      </c>
      <c r="T2551" s="13">
        <v>2683.86</v>
      </c>
      <c r="U2551" s="13">
        <v>15513.3</v>
      </c>
      <c r="V2551" s="13">
        <v>0</v>
      </c>
      <c r="W2551" s="16">
        <v>0</v>
      </c>
      <c r="X2551" s="16">
        <v>0</v>
      </c>
      <c r="Y2551" s="17">
        <f>SUM(R2551:X2551)+N2551+O2551</f>
        <v>164428.24999999997</v>
      </c>
      <c r="Z2551" s="17">
        <f>((P2551*Q2551)+O2551+N2551)-Y2551</f>
        <v>-9.9999999802093953E-3</v>
      </c>
    </row>
    <row r="2552" spans="1:26" hidden="1" x14ac:dyDescent="0.25">
      <c r="A2552" s="10" t="s">
        <v>619</v>
      </c>
      <c r="B2552" s="11">
        <v>44281</v>
      </c>
      <c r="C2552" s="12">
        <v>413071</v>
      </c>
      <c r="D2552" s="12" t="s">
        <v>620</v>
      </c>
      <c r="E2552" s="11">
        <v>44281</v>
      </c>
      <c r="F2552" s="13">
        <v>149102.82999999999</v>
      </c>
      <c r="G2552" s="13">
        <v>8946.17</v>
      </c>
      <c r="H2552" s="13">
        <v>1588</v>
      </c>
      <c r="I2552" s="13">
        <v>156.62</v>
      </c>
      <c r="J2552" s="13">
        <v>156617.62</v>
      </c>
      <c r="K2552" s="18" t="s">
        <v>32</v>
      </c>
      <c r="L2552" s="12">
        <v>120</v>
      </c>
      <c r="M2552" s="14">
        <v>1439.86</v>
      </c>
      <c r="N2552" s="13">
        <v>0</v>
      </c>
      <c r="O2552" s="14">
        <v>0</v>
      </c>
      <c r="P2552" s="15">
        <v>105</v>
      </c>
      <c r="Q2552" s="13">
        <v>1683.48</v>
      </c>
      <c r="R2552" s="13">
        <v>136151.63</v>
      </c>
      <c r="S2552" s="13">
        <v>144.29</v>
      </c>
      <c r="T2552" s="13">
        <v>0</v>
      </c>
      <c r="U2552" s="13">
        <v>14889.38</v>
      </c>
      <c r="V2552" s="13">
        <v>23035.95</v>
      </c>
      <c r="W2552" s="16">
        <v>24.14</v>
      </c>
      <c r="X2552" s="16">
        <v>2518.96</v>
      </c>
      <c r="Y2552" s="17">
        <f>SUM(R2552:X2552)+N2552+O2552</f>
        <v>176764.35000000003</v>
      </c>
      <c r="Z2552" s="17">
        <f>((P2552*Q2552)+O2552+N2552)-Y2552</f>
        <v>1.0499999999592546</v>
      </c>
    </row>
    <row r="2553" spans="1:26" hidden="1" x14ac:dyDescent="0.25">
      <c r="A2553" s="10" t="s">
        <v>621</v>
      </c>
      <c r="B2553" s="11">
        <v>44281</v>
      </c>
      <c r="C2553" s="12">
        <v>413074</v>
      </c>
      <c r="D2553" s="12" t="s">
        <v>622</v>
      </c>
      <c r="E2553" s="11">
        <v>44281</v>
      </c>
      <c r="F2553" s="13">
        <v>137857.07999999999</v>
      </c>
      <c r="G2553" s="13">
        <v>8271.42</v>
      </c>
      <c r="H2553" s="13">
        <v>1462</v>
      </c>
      <c r="I2553" s="13">
        <v>144.81</v>
      </c>
      <c r="J2553" s="13">
        <v>144811.31</v>
      </c>
      <c r="K2553" s="18" t="s">
        <v>32</v>
      </c>
      <c r="L2553" s="12">
        <v>120</v>
      </c>
      <c r="M2553" s="14">
        <v>1331.32</v>
      </c>
      <c r="N2553" s="13">
        <v>0</v>
      </c>
      <c r="O2553" s="14">
        <v>0</v>
      </c>
      <c r="P2553" s="15">
        <v>105</v>
      </c>
      <c r="Q2553" s="13">
        <v>1556.57</v>
      </c>
      <c r="R2553" s="13">
        <v>125888.12</v>
      </c>
      <c r="S2553" s="13">
        <v>133.38</v>
      </c>
      <c r="T2553" s="13">
        <v>0</v>
      </c>
      <c r="U2553" s="13">
        <v>13767.1</v>
      </c>
      <c r="V2553" s="13">
        <v>21299.25</v>
      </c>
      <c r="W2553" s="16">
        <v>22.03</v>
      </c>
      <c r="X2553" s="16">
        <v>2328.88</v>
      </c>
      <c r="Y2553" s="17">
        <f>SUM(R2553:X2553)+N2553+O2553</f>
        <v>163438.76</v>
      </c>
      <c r="Z2553" s="17">
        <f>((P2553*Q2553)+O2553+N2553)-Y2553</f>
        <v>1.0899999999965075</v>
      </c>
    </row>
    <row r="2554" spans="1:26" hidden="1" x14ac:dyDescent="0.25">
      <c r="A2554" s="10" t="s">
        <v>2365</v>
      </c>
      <c r="B2554" s="11">
        <v>44376</v>
      </c>
      <c r="C2554" s="12">
        <v>419744</v>
      </c>
      <c r="D2554" s="12" t="s">
        <v>2366</v>
      </c>
      <c r="E2554" s="11">
        <v>44368</v>
      </c>
      <c r="F2554" s="13">
        <v>109330.8</v>
      </c>
      <c r="G2554" s="13">
        <v>6559.85</v>
      </c>
      <c r="H2554" s="13">
        <v>2500</v>
      </c>
      <c r="I2554" s="13">
        <v>113.5</v>
      </c>
      <c r="J2554" s="13">
        <v>113504.15</v>
      </c>
      <c r="K2554" s="18" t="s">
        <v>32</v>
      </c>
      <c r="L2554" s="12">
        <v>120</v>
      </c>
      <c r="M2554" s="14">
        <v>1043.5</v>
      </c>
      <c r="N2554" s="13">
        <v>0</v>
      </c>
      <c r="O2554" s="14">
        <v>0</v>
      </c>
      <c r="P2554" s="15">
        <v>109</v>
      </c>
      <c r="Q2554" s="13">
        <v>1196.42</v>
      </c>
      <c r="R2554" s="13">
        <v>102626.01</v>
      </c>
      <c r="S2554" s="13">
        <v>106.64</v>
      </c>
      <c r="T2554" s="13">
        <v>0</v>
      </c>
      <c r="U2554" s="13">
        <v>11008.85</v>
      </c>
      <c r="V2554" s="13">
        <v>15039.82</v>
      </c>
      <c r="W2554" s="16">
        <v>15.26</v>
      </c>
      <c r="X2554" s="16">
        <v>1613.2</v>
      </c>
      <c r="Y2554" s="17">
        <f>SUM(R2554:X2554)+N2554+O2554</f>
        <v>130409.78</v>
      </c>
      <c r="Z2554" s="17">
        <f>((P2554*Q2554)+O2554+N2554)-Y2554</f>
        <v>0</v>
      </c>
    </row>
    <row r="2555" spans="1:26" hidden="1" x14ac:dyDescent="0.25">
      <c r="A2555" s="10" t="s">
        <v>5741</v>
      </c>
      <c r="B2555" s="11">
        <v>44498</v>
      </c>
      <c r="C2555" s="12">
        <v>428450</v>
      </c>
      <c r="D2555" s="12" t="s">
        <v>5742</v>
      </c>
      <c r="E2555" s="11">
        <v>44494</v>
      </c>
      <c r="F2555" s="13">
        <v>109330.8</v>
      </c>
      <c r="G2555" s="13">
        <v>4331.1499999999996</v>
      </c>
      <c r="H2555" s="13">
        <v>1136.6199999999999</v>
      </c>
      <c r="I2555" s="13">
        <v>112.64</v>
      </c>
      <c r="J2555" s="13">
        <v>112637.97</v>
      </c>
      <c r="K2555" s="18" t="s">
        <v>32</v>
      </c>
      <c r="L2555" s="12">
        <v>120</v>
      </c>
      <c r="M2555" s="14">
        <v>1035.53</v>
      </c>
      <c r="N2555" s="13">
        <v>0</v>
      </c>
      <c r="O2555" s="14">
        <v>0</v>
      </c>
      <c r="P2555" s="15">
        <v>113</v>
      </c>
      <c r="Q2555" s="13">
        <v>1035.53</v>
      </c>
      <c r="R2555" s="13">
        <v>105276.62</v>
      </c>
      <c r="S2555" s="13">
        <v>112.64</v>
      </c>
      <c r="T2555" s="13">
        <v>649.66999999999996</v>
      </c>
      <c r="U2555" s="13">
        <v>11625.63</v>
      </c>
      <c r="V2555" s="13">
        <v>0</v>
      </c>
      <c r="W2555" s="16">
        <v>0</v>
      </c>
      <c r="X2555" s="16">
        <v>0</v>
      </c>
      <c r="Y2555" s="17">
        <f>SUM(R2555:X2555)+N2555+O2555</f>
        <v>117664.56</v>
      </c>
      <c r="Z2555" s="17">
        <f>((P2555*Q2555)+O2555+N2555)-Y2555</f>
        <v>-649.66999999999825</v>
      </c>
    </row>
    <row r="2556" spans="1:26" hidden="1" x14ac:dyDescent="0.25">
      <c r="A2556" s="10" t="s">
        <v>9469</v>
      </c>
      <c r="B2556" s="11">
        <v>44678</v>
      </c>
      <c r="C2556" s="12">
        <v>435293</v>
      </c>
      <c r="D2556" s="12" t="s">
        <v>9470</v>
      </c>
      <c r="E2556" s="11">
        <v>44678</v>
      </c>
      <c r="F2556" s="13">
        <v>109330.8</v>
      </c>
      <c r="G2556" s="13">
        <v>6559.85</v>
      </c>
      <c r="H2556" s="13">
        <v>3476.72</v>
      </c>
      <c r="I2556" s="13">
        <v>112.41</v>
      </c>
      <c r="J2556" s="13">
        <v>112526.34</v>
      </c>
      <c r="K2556" s="18" t="s">
        <v>32</v>
      </c>
      <c r="L2556" s="12">
        <v>120</v>
      </c>
      <c r="M2556" s="14">
        <v>1034.51</v>
      </c>
      <c r="N2556" s="13">
        <v>0</v>
      </c>
      <c r="O2556" s="14">
        <v>-0.01</v>
      </c>
      <c r="P2556" s="15">
        <v>119</v>
      </c>
      <c r="Q2556" s="13">
        <v>1034.51</v>
      </c>
      <c r="R2556" s="13">
        <v>107476.31</v>
      </c>
      <c r="S2556" s="13">
        <v>112.41</v>
      </c>
      <c r="T2556" s="13">
        <v>3903.12</v>
      </c>
      <c r="U2556" s="13">
        <v>11614.86</v>
      </c>
      <c r="V2556" s="13">
        <v>0</v>
      </c>
      <c r="W2556" s="16">
        <v>0</v>
      </c>
      <c r="X2556" s="16">
        <v>0</v>
      </c>
      <c r="Y2556" s="17">
        <f>SUM(R2556:X2556)+N2556+O2556</f>
        <v>123106.69</v>
      </c>
      <c r="Z2556" s="17">
        <f>((P2556*Q2556)+O2556+N2556)-Y2556</f>
        <v>-9.9999999947613105E-3</v>
      </c>
    </row>
    <row r="2557" spans="1:26" hidden="1" x14ac:dyDescent="0.25">
      <c r="A2557" s="10" t="s">
        <v>6033</v>
      </c>
      <c r="B2557" s="11">
        <v>44503</v>
      </c>
      <c r="C2557" s="12">
        <v>429159</v>
      </c>
      <c r="D2557" s="12" t="s">
        <v>6034</v>
      </c>
      <c r="E2557" s="11">
        <v>44503</v>
      </c>
      <c r="F2557" s="13">
        <v>105601.64</v>
      </c>
      <c r="G2557" s="13">
        <v>6336.1</v>
      </c>
      <c r="H2557" s="13">
        <v>1119.74</v>
      </c>
      <c r="I2557" s="13">
        <v>110.93</v>
      </c>
      <c r="J2557" s="13">
        <v>110928.93</v>
      </c>
      <c r="K2557" s="18" t="s">
        <v>32</v>
      </c>
      <c r="L2557" s="12">
        <v>120</v>
      </c>
      <c r="M2557" s="14">
        <v>1019.82</v>
      </c>
      <c r="N2557" s="13">
        <v>0</v>
      </c>
      <c r="O2557" s="14">
        <v>0</v>
      </c>
      <c r="P2557" s="15">
        <v>113</v>
      </c>
      <c r="Q2557" s="13">
        <v>1019.82</v>
      </c>
      <c r="R2557" s="13">
        <v>103748.66</v>
      </c>
      <c r="S2557" s="13">
        <v>110.93</v>
      </c>
      <c r="T2557" s="13">
        <v>1900.84</v>
      </c>
      <c r="U2557" s="13">
        <v>11449.47</v>
      </c>
      <c r="V2557" s="13">
        <v>0</v>
      </c>
      <c r="W2557" s="16">
        <v>0</v>
      </c>
      <c r="X2557" s="16">
        <v>0</v>
      </c>
      <c r="Y2557" s="17">
        <f>SUM(R2557:X2557)+N2557+O2557</f>
        <v>117209.9</v>
      </c>
      <c r="Z2557" s="17">
        <f>((P2557*Q2557)+O2557+N2557)-Y2557</f>
        <v>-1970.2399999999907</v>
      </c>
    </row>
    <row r="2558" spans="1:26" hidden="1" x14ac:dyDescent="0.25">
      <c r="A2558" s="10" t="s">
        <v>5989</v>
      </c>
      <c r="B2558" s="11">
        <v>44500</v>
      </c>
      <c r="C2558" s="12">
        <v>428644</v>
      </c>
      <c r="D2558" s="12" t="s">
        <v>5990</v>
      </c>
      <c r="E2558" s="11">
        <v>44498</v>
      </c>
      <c r="F2558" s="13">
        <v>105620.26</v>
      </c>
      <c r="G2558" s="13">
        <v>6337.22</v>
      </c>
      <c r="H2558" s="13">
        <v>9505.82</v>
      </c>
      <c r="I2558" s="13">
        <v>102.55</v>
      </c>
      <c r="J2558" s="13">
        <v>102554.21</v>
      </c>
      <c r="K2558" s="18" t="s">
        <v>32</v>
      </c>
      <c r="L2558" s="12">
        <v>120</v>
      </c>
      <c r="M2558" s="14">
        <v>942.83</v>
      </c>
      <c r="N2558" s="13">
        <v>0</v>
      </c>
      <c r="O2558" s="14">
        <v>0</v>
      </c>
      <c r="P2558" s="15">
        <v>113</v>
      </c>
      <c r="Q2558" s="13">
        <v>942.83</v>
      </c>
      <c r="R2558" s="13">
        <v>96475.27</v>
      </c>
      <c r="S2558" s="13">
        <v>96.6</v>
      </c>
      <c r="T2558" s="13">
        <v>0</v>
      </c>
      <c r="U2558" s="13">
        <v>9967.92</v>
      </c>
      <c r="V2558" s="13">
        <v>0</v>
      </c>
      <c r="W2558" s="16">
        <v>0</v>
      </c>
      <c r="X2558" s="16">
        <v>0</v>
      </c>
      <c r="Y2558" s="17">
        <f>SUM(R2558:X2558)+N2558+O2558</f>
        <v>106539.79000000001</v>
      </c>
      <c r="Z2558" s="17">
        <f>((P2558*Q2558)+O2558+N2558)-Y2558</f>
        <v>0</v>
      </c>
    </row>
    <row r="2559" spans="1:26" hidden="1" x14ac:dyDescent="0.25">
      <c r="A2559" s="10" t="s">
        <v>5991</v>
      </c>
      <c r="B2559" s="11">
        <v>44500</v>
      </c>
      <c r="C2559" s="12">
        <v>428645</v>
      </c>
      <c r="D2559" s="12" t="s">
        <v>5992</v>
      </c>
      <c r="E2559" s="11">
        <v>44498</v>
      </c>
      <c r="F2559" s="13">
        <v>114250.83</v>
      </c>
      <c r="G2559" s="13">
        <v>6855.05</v>
      </c>
      <c r="H2559" s="13">
        <v>10282.57</v>
      </c>
      <c r="I2559" s="13">
        <v>110.93</v>
      </c>
      <c r="J2559" s="13">
        <v>110934.24</v>
      </c>
      <c r="K2559" s="18" t="s">
        <v>32</v>
      </c>
      <c r="L2559" s="12">
        <v>120</v>
      </c>
      <c r="M2559" s="14">
        <v>1019.87</v>
      </c>
      <c r="N2559" s="13">
        <v>0</v>
      </c>
      <c r="O2559" s="14">
        <v>0</v>
      </c>
      <c r="P2559" s="15">
        <v>113</v>
      </c>
      <c r="Q2559" s="13">
        <v>1019.87</v>
      </c>
      <c r="R2559" s="13">
        <v>104358.6</v>
      </c>
      <c r="S2559" s="13">
        <v>104.49</v>
      </c>
      <c r="T2559" s="13">
        <v>0</v>
      </c>
      <c r="U2559" s="13">
        <v>10782.22</v>
      </c>
      <c r="V2559" s="13">
        <v>0</v>
      </c>
      <c r="W2559" s="16">
        <v>0</v>
      </c>
      <c r="X2559" s="16">
        <v>0</v>
      </c>
      <c r="Y2559" s="17">
        <f>SUM(R2559:X2559)+N2559+O2559</f>
        <v>115245.31000000001</v>
      </c>
      <c r="Z2559" s="17">
        <f>((P2559*Q2559)+O2559+N2559)-Y2559</f>
        <v>0</v>
      </c>
    </row>
    <row r="2560" spans="1:26" hidden="1" x14ac:dyDescent="0.25">
      <c r="A2560" s="10" t="s">
        <v>3665</v>
      </c>
      <c r="B2560" s="11">
        <v>44432</v>
      </c>
      <c r="C2560" s="12">
        <v>423427</v>
      </c>
      <c r="D2560" s="12" t="s">
        <v>3666</v>
      </c>
      <c r="E2560" s="11">
        <v>44432</v>
      </c>
      <c r="F2560" s="13">
        <v>105636.56</v>
      </c>
      <c r="G2560" s="13">
        <v>6338.19</v>
      </c>
      <c r="H2560" s="13">
        <v>5000</v>
      </c>
      <c r="I2560" s="13">
        <v>107.08</v>
      </c>
      <c r="J2560" s="13">
        <v>107081.83</v>
      </c>
      <c r="K2560" s="18" t="s">
        <v>32</v>
      </c>
      <c r="L2560" s="12">
        <v>120</v>
      </c>
      <c r="M2560" s="14">
        <v>984.45</v>
      </c>
      <c r="N2560" s="13">
        <v>0</v>
      </c>
      <c r="O2560" s="14">
        <v>0</v>
      </c>
      <c r="P2560" s="15">
        <v>111</v>
      </c>
      <c r="Q2560" s="13">
        <v>984.45</v>
      </c>
      <c r="R2560" s="13">
        <v>98776.69</v>
      </c>
      <c r="S2560" s="13">
        <v>100.71</v>
      </c>
      <c r="T2560" s="13">
        <v>0</v>
      </c>
      <c r="U2560" s="13">
        <v>10396.549999999999</v>
      </c>
      <c r="V2560" s="13">
        <v>0</v>
      </c>
      <c r="W2560" s="16">
        <v>0</v>
      </c>
      <c r="X2560" s="16">
        <v>0</v>
      </c>
      <c r="Y2560" s="17">
        <f>SUM(R2560:X2560)+N2560+O2560</f>
        <v>109273.95000000001</v>
      </c>
      <c r="Z2560" s="17">
        <f>((P2560*Q2560)+O2560+N2560)-Y2560</f>
        <v>0</v>
      </c>
    </row>
    <row r="2561" spans="1:26" hidden="1" x14ac:dyDescent="0.25">
      <c r="A2561" s="10" t="s">
        <v>4259</v>
      </c>
      <c r="B2561" s="11">
        <v>44455</v>
      </c>
      <c r="C2561" s="12">
        <v>424890</v>
      </c>
      <c r="D2561" s="12" t="s">
        <v>4260</v>
      </c>
      <c r="E2561" s="11">
        <v>44449</v>
      </c>
      <c r="F2561" s="13">
        <v>139051.84</v>
      </c>
      <c r="G2561" s="13">
        <v>8343.11</v>
      </c>
      <c r="H2561" s="13">
        <v>1474</v>
      </c>
      <c r="I2561" s="13">
        <v>146.07</v>
      </c>
      <c r="J2561" s="13">
        <v>146067.01999999999</v>
      </c>
      <c r="K2561" s="18" t="s">
        <v>32</v>
      </c>
      <c r="L2561" s="12">
        <v>120</v>
      </c>
      <c r="M2561" s="14">
        <v>1342.86</v>
      </c>
      <c r="N2561" s="13">
        <v>0</v>
      </c>
      <c r="O2561" s="14">
        <v>0</v>
      </c>
      <c r="P2561" s="15">
        <v>111</v>
      </c>
      <c r="Q2561" s="13">
        <v>1342.86</v>
      </c>
      <c r="R2561" s="13">
        <v>135445.13</v>
      </c>
      <c r="S2561" s="13">
        <v>142.22999999999999</v>
      </c>
      <c r="T2561" s="13">
        <v>0</v>
      </c>
      <c r="U2561" s="13">
        <v>14679.43</v>
      </c>
      <c r="V2561" s="13">
        <v>0</v>
      </c>
      <c r="W2561" s="16">
        <v>0</v>
      </c>
      <c r="X2561" s="16">
        <v>0</v>
      </c>
      <c r="Y2561" s="17">
        <f>SUM(R2561:X2561)+N2561+O2561</f>
        <v>150266.79</v>
      </c>
      <c r="Z2561" s="17">
        <f>((P2561*Q2561)+O2561+N2561)-Y2561</f>
        <v>-1209.3300000000163</v>
      </c>
    </row>
    <row r="2562" spans="1:26" hidden="1" x14ac:dyDescent="0.25">
      <c r="A2562" s="10" t="s">
        <v>2439</v>
      </c>
      <c r="B2562" s="11">
        <v>44377</v>
      </c>
      <c r="C2562" s="12">
        <v>420229</v>
      </c>
      <c r="D2562" s="12" t="s">
        <v>2440</v>
      </c>
      <c r="E2562" s="11">
        <v>44376</v>
      </c>
      <c r="F2562" s="13">
        <v>97375.44</v>
      </c>
      <c r="G2562" s="13">
        <v>5842.53</v>
      </c>
      <c r="H2562" s="13">
        <v>3500</v>
      </c>
      <c r="I2562" s="13">
        <v>99.82</v>
      </c>
      <c r="J2562" s="13">
        <v>99817.79</v>
      </c>
      <c r="K2562" s="18" t="s">
        <v>32</v>
      </c>
      <c r="L2562" s="12">
        <v>120</v>
      </c>
      <c r="M2562" s="14">
        <v>917.67</v>
      </c>
      <c r="N2562" s="13">
        <v>0</v>
      </c>
      <c r="O2562" s="14">
        <v>0</v>
      </c>
      <c r="P2562" s="15">
        <v>109</v>
      </c>
      <c r="Q2562" s="13">
        <v>1052.1500000000001</v>
      </c>
      <c r="R2562" s="13">
        <v>90334.88</v>
      </c>
      <c r="S2562" s="13">
        <v>93.02</v>
      </c>
      <c r="T2562" s="13">
        <v>0</v>
      </c>
      <c r="U2562" s="13">
        <v>9598.1299999999992</v>
      </c>
      <c r="V2562" s="13">
        <v>13238.05</v>
      </c>
      <c r="W2562" s="16">
        <v>13.08</v>
      </c>
      <c r="X2562" s="16">
        <v>1406.09</v>
      </c>
      <c r="Y2562" s="17">
        <f>SUM(R2562:X2562)+N2562+O2562</f>
        <v>114683.25000000001</v>
      </c>
      <c r="Z2562" s="17">
        <f>((P2562*Q2562)+O2562+N2562)-Y2562</f>
        <v>1.0999999999912689</v>
      </c>
    </row>
    <row r="2563" spans="1:26" hidden="1" x14ac:dyDescent="0.25">
      <c r="A2563" s="10" t="s">
        <v>7833</v>
      </c>
      <c r="B2563" s="11">
        <v>44592</v>
      </c>
      <c r="C2563" s="12">
        <v>432600</v>
      </c>
      <c r="D2563" s="12" t="s">
        <v>7834</v>
      </c>
      <c r="E2563" s="11">
        <v>44592</v>
      </c>
      <c r="F2563" s="13">
        <v>113306.76</v>
      </c>
      <c r="G2563" s="13">
        <v>6798.41</v>
      </c>
      <c r="H2563" s="13">
        <v>3603.16</v>
      </c>
      <c r="I2563" s="13">
        <v>116.62</v>
      </c>
      <c r="J2563" s="13">
        <v>116618.63</v>
      </c>
      <c r="K2563" s="18" t="s">
        <v>32</v>
      </c>
      <c r="L2563" s="12">
        <v>120</v>
      </c>
      <c r="M2563" s="14">
        <v>1072.1300000000001</v>
      </c>
      <c r="N2563" s="13">
        <v>0</v>
      </c>
      <c r="O2563" s="14">
        <v>0</v>
      </c>
      <c r="P2563" s="15">
        <v>117</v>
      </c>
      <c r="Q2563" s="13">
        <v>1072.1300000000001</v>
      </c>
      <c r="R2563" s="13">
        <v>111246.1</v>
      </c>
      <c r="S2563" s="13">
        <v>116.62</v>
      </c>
      <c r="T2563" s="13">
        <v>2039.52</v>
      </c>
      <c r="U2563" s="13">
        <v>12036.97</v>
      </c>
      <c r="V2563" s="13">
        <v>0</v>
      </c>
      <c r="W2563" s="16">
        <v>0</v>
      </c>
      <c r="X2563" s="16">
        <v>0</v>
      </c>
      <c r="Y2563" s="17">
        <f>SUM(R2563:X2563)+N2563+O2563</f>
        <v>125439.21</v>
      </c>
      <c r="Z2563" s="17">
        <f>((P2563*Q2563)+O2563+N2563)-Y2563</f>
        <v>0</v>
      </c>
    </row>
    <row r="2564" spans="1:26" hidden="1" x14ac:dyDescent="0.25">
      <c r="A2564" s="10" t="s">
        <v>5577</v>
      </c>
      <c r="B2564" s="11">
        <v>44495</v>
      </c>
      <c r="C2564" s="12">
        <v>427338</v>
      </c>
      <c r="D2564" s="12" t="s">
        <v>5578</v>
      </c>
      <c r="E2564" s="11">
        <v>44495</v>
      </c>
      <c r="F2564" s="13">
        <v>92021.58</v>
      </c>
      <c r="G2564" s="13">
        <v>5521.29</v>
      </c>
      <c r="H2564" s="13">
        <v>976</v>
      </c>
      <c r="I2564" s="13">
        <v>96.66</v>
      </c>
      <c r="J2564" s="13">
        <v>96663.53</v>
      </c>
      <c r="K2564" s="18" t="s">
        <v>32</v>
      </c>
      <c r="L2564" s="12">
        <v>120</v>
      </c>
      <c r="M2564" s="14">
        <v>888.67</v>
      </c>
      <c r="N2564" s="13">
        <v>0</v>
      </c>
      <c r="O2564" s="14">
        <v>0.01</v>
      </c>
      <c r="P2564" s="15">
        <v>112</v>
      </c>
      <c r="Q2564" s="13">
        <v>888.67</v>
      </c>
      <c r="R2564" s="13">
        <v>90346.17</v>
      </c>
      <c r="S2564" s="13">
        <v>95.8</v>
      </c>
      <c r="T2564" s="13">
        <v>1656.38</v>
      </c>
      <c r="U2564" s="13">
        <v>9888.58</v>
      </c>
      <c r="V2564" s="13">
        <v>0</v>
      </c>
      <c r="W2564" s="16">
        <v>0</v>
      </c>
      <c r="X2564" s="16">
        <v>0</v>
      </c>
      <c r="Y2564" s="17">
        <f>SUM(R2564:X2564)+N2564+O2564</f>
        <v>101986.94</v>
      </c>
      <c r="Z2564" s="17">
        <f>((P2564*Q2564)+O2564+N2564)-Y2564</f>
        <v>-2455.890000000014</v>
      </c>
    </row>
    <row r="2565" spans="1:26" hidden="1" x14ac:dyDescent="0.25">
      <c r="A2565" s="10" t="s">
        <v>5139</v>
      </c>
      <c r="B2565" s="11">
        <v>44482</v>
      </c>
      <c r="C2565" s="12">
        <v>427331</v>
      </c>
      <c r="D2565" s="12" t="s">
        <v>5140</v>
      </c>
      <c r="E2565" s="11">
        <v>44482</v>
      </c>
      <c r="F2565" s="13">
        <v>92185.07</v>
      </c>
      <c r="G2565" s="13">
        <v>5531.1</v>
      </c>
      <c r="H2565" s="13">
        <v>977.17</v>
      </c>
      <c r="I2565" s="13">
        <v>96.84</v>
      </c>
      <c r="J2565" s="13">
        <v>96835.839999999997</v>
      </c>
      <c r="K2565" s="18" t="s">
        <v>32</v>
      </c>
      <c r="L2565" s="12">
        <v>120</v>
      </c>
      <c r="M2565" s="14">
        <v>890.26</v>
      </c>
      <c r="N2565" s="13">
        <v>0</v>
      </c>
      <c r="O2565" s="14">
        <v>-0.01</v>
      </c>
      <c r="P2565" s="15">
        <v>112</v>
      </c>
      <c r="Q2565" s="13">
        <v>890.26</v>
      </c>
      <c r="R2565" s="13">
        <v>90507.17</v>
      </c>
      <c r="S2565" s="13">
        <v>95.98</v>
      </c>
      <c r="T2565" s="13">
        <v>1659.34</v>
      </c>
      <c r="U2565" s="13">
        <v>9906.91</v>
      </c>
      <c r="V2565" s="13">
        <v>0</v>
      </c>
      <c r="W2565" s="16">
        <v>0</v>
      </c>
      <c r="X2565" s="16">
        <v>0</v>
      </c>
      <c r="Y2565" s="17">
        <f>SUM(R2565:X2565)+N2565+O2565</f>
        <v>102169.39</v>
      </c>
      <c r="Z2565" s="17">
        <f>((P2565*Q2565)+O2565+N2565)-Y2565</f>
        <v>-2460.2799999999988</v>
      </c>
    </row>
    <row r="2566" spans="1:26" hidden="1" x14ac:dyDescent="0.25">
      <c r="A2566" s="10" t="s">
        <v>5337</v>
      </c>
      <c r="B2566" s="11">
        <v>44487</v>
      </c>
      <c r="C2566" s="12">
        <v>427810</v>
      </c>
      <c r="D2566" s="12" t="s">
        <v>5338</v>
      </c>
      <c r="E2566" s="11">
        <v>44487</v>
      </c>
      <c r="F2566" s="13">
        <v>92185.07</v>
      </c>
      <c r="G2566" s="13">
        <v>5531.1</v>
      </c>
      <c r="H2566" s="13">
        <v>978</v>
      </c>
      <c r="I2566" s="13">
        <v>96.84</v>
      </c>
      <c r="J2566" s="13">
        <v>96835.01</v>
      </c>
      <c r="K2566" s="18" t="s">
        <v>32</v>
      </c>
      <c r="L2566" s="12">
        <v>120</v>
      </c>
      <c r="M2566" s="14">
        <v>890.25</v>
      </c>
      <c r="N2566" s="13">
        <v>0</v>
      </c>
      <c r="O2566" s="14">
        <v>-0.01</v>
      </c>
      <c r="P2566" s="15">
        <v>112</v>
      </c>
      <c r="Q2566" s="13">
        <v>890.25</v>
      </c>
      <c r="R2566" s="13">
        <v>90506.43</v>
      </c>
      <c r="S2566" s="13">
        <v>95.98</v>
      </c>
      <c r="T2566" s="13">
        <v>829.67</v>
      </c>
      <c r="U2566" s="13">
        <v>9906.5400000000009</v>
      </c>
      <c r="V2566" s="13">
        <v>0</v>
      </c>
      <c r="W2566" s="16">
        <v>0</v>
      </c>
      <c r="X2566" s="16">
        <v>0</v>
      </c>
      <c r="Y2566" s="17">
        <f>SUM(R2566:X2566)+N2566+O2566</f>
        <v>101338.61</v>
      </c>
      <c r="Z2566" s="17">
        <f>((P2566*Q2566)+O2566+N2566)-Y2566</f>
        <v>-1630.6199999999953</v>
      </c>
    </row>
    <row r="2567" spans="1:26" hidden="1" x14ac:dyDescent="0.25">
      <c r="A2567" s="10" t="s">
        <v>6197</v>
      </c>
      <c r="B2567" s="11">
        <v>44510</v>
      </c>
      <c r="C2567" s="12">
        <v>429100</v>
      </c>
      <c r="D2567" s="12" t="s">
        <v>6198</v>
      </c>
      <c r="E2567" s="11">
        <v>44509</v>
      </c>
      <c r="F2567" s="13">
        <v>92185.07</v>
      </c>
      <c r="G2567" s="13">
        <v>5531.1</v>
      </c>
      <c r="H2567" s="13">
        <v>8296.66</v>
      </c>
      <c r="I2567" s="13">
        <v>89.51</v>
      </c>
      <c r="J2567" s="13">
        <v>89509.02</v>
      </c>
      <c r="K2567" s="18" t="s">
        <v>32</v>
      </c>
      <c r="L2567" s="12">
        <v>120</v>
      </c>
      <c r="M2567" s="14">
        <v>822.9</v>
      </c>
      <c r="N2567" s="13">
        <v>0</v>
      </c>
      <c r="O2567" s="14">
        <v>0</v>
      </c>
      <c r="P2567" s="15">
        <v>113</v>
      </c>
      <c r="Q2567" s="13">
        <v>822.9</v>
      </c>
      <c r="R2567" s="13">
        <v>84203.39</v>
      </c>
      <c r="S2567" s="13">
        <v>84.26</v>
      </c>
      <c r="T2567" s="13">
        <v>0</v>
      </c>
      <c r="U2567" s="13">
        <v>8700.0499999999993</v>
      </c>
      <c r="V2567" s="13">
        <v>0</v>
      </c>
      <c r="W2567" s="16">
        <v>0</v>
      </c>
      <c r="X2567" s="16">
        <v>0</v>
      </c>
      <c r="Y2567" s="17">
        <f>SUM(R2567:X2567)+N2567+O2567</f>
        <v>92987.7</v>
      </c>
      <c r="Z2567" s="17">
        <f>((P2567*Q2567)+O2567+N2567)-Y2567</f>
        <v>0</v>
      </c>
    </row>
    <row r="2568" spans="1:26" hidden="1" x14ac:dyDescent="0.25">
      <c r="A2568" s="10" t="s">
        <v>4625</v>
      </c>
      <c r="B2568" s="11">
        <v>44467</v>
      </c>
      <c r="C2568" s="12">
        <v>426093</v>
      </c>
      <c r="D2568" s="12" t="s">
        <v>4626</v>
      </c>
      <c r="E2568" s="11">
        <v>44467</v>
      </c>
      <c r="F2568" s="13">
        <v>113306.6</v>
      </c>
      <c r="G2568" s="13">
        <v>6798.4</v>
      </c>
      <c r="H2568" s="13">
        <v>3000</v>
      </c>
      <c r="I2568" s="13">
        <v>117.22</v>
      </c>
      <c r="J2568" s="13">
        <v>117222.22</v>
      </c>
      <c r="K2568" s="18" t="s">
        <v>32</v>
      </c>
      <c r="L2568" s="12">
        <v>120</v>
      </c>
      <c r="M2568" s="14">
        <v>1077.68</v>
      </c>
      <c r="N2568" s="13">
        <v>0</v>
      </c>
      <c r="O2568" s="14">
        <v>0</v>
      </c>
      <c r="P2568" s="15">
        <v>112</v>
      </c>
      <c r="Q2568" s="13">
        <v>1077.68</v>
      </c>
      <c r="R2568" s="13">
        <v>108904.8</v>
      </c>
      <c r="S2568" s="13">
        <v>113.18</v>
      </c>
      <c r="T2568" s="13">
        <v>0</v>
      </c>
      <c r="U2568" s="13">
        <v>11682.18</v>
      </c>
      <c r="V2568" s="13">
        <v>0</v>
      </c>
      <c r="W2568" s="16">
        <v>0</v>
      </c>
      <c r="X2568" s="16">
        <v>0</v>
      </c>
      <c r="Y2568" s="17">
        <f>SUM(R2568:X2568)+N2568+O2568</f>
        <v>120700.16</v>
      </c>
      <c r="Z2568" s="17">
        <f>((P2568*Q2568)+O2568+N2568)-Y2568</f>
        <v>0</v>
      </c>
    </row>
    <row r="2569" spans="1:26" hidden="1" x14ac:dyDescent="0.25">
      <c r="A2569" s="10" t="s">
        <v>4205</v>
      </c>
      <c r="B2569" s="11">
        <v>44453</v>
      </c>
      <c r="C2569" s="12">
        <v>424834</v>
      </c>
      <c r="D2569" s="12" t="s">
        <v>4206</v>
      </c>
      <c r="E2569" s="11">
        <v>44449</v>
      </c>
      <c r="F2569" s="13">
        <v>103695.07</v>
      </c>
      <c r="G2569" s="13">
        <v>6221.7</v>
      </c>
      <c r="H2569" s="13">
        <v>1100</v>
      </c>
      <c r="I2569" s="13">
        <v>108.93</v>
      </c>
      <c r="J2569" s="13">
        <v>108925.7</v>
      </c>
      <c r="K2569" s="18" t="s">
        <v>32</v>
      </c>
      <c r="L2569" s="12">
        <v>120</v>
      </c>
      <c r="M2569" s="14">
        <v>1001.4</v>
      </c>
      <c r="N2569" s="13">
        <v>0</v>
      </c>
      <c r="O2569" s="14">
        <v>0</v>
      </c>
      <c r="P2569" s="15">
        <v>111</v>
      </c>
      <c r="Q2569" s="13">
        <v>1001.4</v>
      </c>
      <c r="R2569" s="13">
        <v>101004.73</v>
      </c>
      <c r="S2569" s="13">
        <v>106.05</v>
      </c>
      <c r="T2569" s="13">
        <v>0</v>
      </c>
      <c r="U2569" s="13">
        <v>10946.44</v>
      </c>
      <c r="V2569" s="13">
        <v>0</v>
      </c>
      <c r="W2569" s="16">
        <v>0</v>
      </c>
      <c r="X2569" s="16">
        <v>0</v>
      </c>
      <c r="Y2569" s="17">
        <f>SUM(R2569:X2569)+N2569+O2569</f>
        <v>112057.22</v>
      </c>
      <c r="Z2569" s="17">
        <f>((P2569*Q2569)+O2569+N2569)-Y2569</f>
        <v>-901.82000000000698</v>
      </c>
    </row>
    <row r="2570" spans="1:26" hidden="1" x14ac:dyDescent="0.25">
      <c r="A2570" s="10" t="s">
        <v>6605</v>
      </c>
      <c r="B2570" s="11">
        <v>44526</v>
      </c>
      <c r="C2570" s="12">
        <v>430636</v>
      </c>
      <c r="D2570" s="12" t="s">
        <v>6606</v>
      </c>
      <c r="E2570" s="11">
        <v>44526</v>
      </c>
      <c r="F2570" s="13">
        <v>103695.07</v>
      </c>
      <c r="G2570" s="13">
        <v>6221.7</v>
      </c>
      <c r="H2570" s="13">
        <v>3277.5</v>
      </c>
      <c r="I2570" s="13">
        <v>106.75</v>
      </c>
      <c r="J2570" s="13">
        <v>106746.02</v>
      </c>
      <c r="K2570" s="18" t="s">
        <v>32</v>
      </c>
      <c r="L2570" s="12">
        <v>120</v>
      </c>
      <c r="M2570" s="14">
        <v>981.37</v>
      </c>
      <c r="N2570" s="13">
        <v>0</v>
      </c>
      <c r="O2570" s="14">
        <v>-0.02</v>
      </c>
      <c r="P2570" s="15">
        <v>115</v>
      </c>
      <c r="Q2570" s="13">
        <v>981.37</v>
      </c>
      <c r="R2570" s="13">
        <v>101732.41</v>
      </c>
      <c r="S2570" s="13">
        <v>106.75</v>
      </c>
      <c r="T2570" s="13">
        <v>0</v>
      </c>
      <c r="U2570" s="13">
        <v>11018.32</v>
      </c>
      <c r="V2570" s="13">
        <v>0</v>
      </c>
      <c r="W2570" s="16">
        <v>0</v>
      </c>
      <c r="X2570" s="16">
        <v>0</v>
      </c>
      <c r="Y2570" s="17">
        <f>SUM(R2570:X2570)+N2570+O2570</f>
        <v>112857.46</v>
      </c>
      <c r="Z2570" s="17">
        <f>((P2570*Q2570)+O2570+N2570)-Y2570</f>
        <v>6.9999999992433004E-2</v>
      </c>
    </row>
    <row r="2571" spans="1:26" hidden="1" x14ac:dyDescent="0.25">
      <c r="A2571" s="10" t="s">
        <v>7063</v>
      </c>
      <c r="B2571" s="11">
        <v>44547</v>
      </c>
      <c r="C2571" s="12">
        <v>431426</v>
      </c>
      <c r="D2571" s="12" t="s">
        <v>7064</v>
      </c>
      <c r="E2571" s="11">
        <v>44544</v>
      </c>
      <c r="F2571" s="13">
        <v>103695.07</v>
      </c>
      <c r="G2571" s="13">
        <v>6221.7</v>
      </c>
      <c r="H2571" s="13">
        <v>3300</v>
      </c>
      <c r="I2571" s="13">
        <v>106.72</v>
      </c>
      <c r="J2571" s="13">
        <v>106723.49</v>
      </c>
      <c r="K2571" s="18" t="s">
        <v>32</v>
      </c>
      <c r="L2571" s="12">
        <v>120</v>
      </c>
      <c r="M2571" s="14">
        <v>981.16</v>
      </c>
      <c r="N2571" s="13">
        <v>0</v>
      </c>
      <c r="O2571" s="14">
        <v>-0.02</v>
      </c>
      <c r="P2571" s="15">
        <v>116</v>
      </c>
      <c r="Q2571" s="13">
        <v>981.16</v>
      </c>
      <c r="R2571" s="13">
        <v>101758.89</v>
      </c>
      <c r="S2571" s="13">
        <v>106.72</v>
      </c>
      <c r="T2571" s="13">
        <v>1866.52</v>
      </c>
      <c r="U2571" s="13">
        <v>11015.71</v>
      </c>
      <c r="V2571" s="13">
        <v>0</v>
      </c>
      <c r="W2571" s="16">
        <v>0</v>
      </c>
      <c r="X2571" s="16">
        <v>0</v>
      </c>
      <c r="Y2571" s="17">
        <f>SUM(R2571:X2571)+N2571+O2571</f>
        <v>114747.81999999999</v>
      </c>
      <c r="Z2571" s="17">
        <f>((P2571*Q2571)+O2571+N2571)-Y2571</f>
        <v>-933.27999999999884</v>
      </c>
    </row>
    <row r="2572" spans="1:26" hidden="1" x14ac:dyDescent="0.25">
      <c r="A2572" s="10" t="s">
        <v>4009</v>
      </c>
      <c r="B2572" s="11">
        <v>44448</v>
      </c>
      <c r="C2572" s="12">
        <v>424630</v>
      </c>
      <c r="D2572" s="12" t="s">
        <v>4010</v>
      </c>
      <c r="E2572" s="11">
        <v>44445</v>
      </c>
      <c r="F2572" s="13">
        <v>103695.07</v>
      </c>
      <c r="G2572" s="13">
        <v>6221.7</v>
      </c>
      <c r="H2572" s="13">
        <v>1100</v>
      </c>
      <c r="I2572" s="13">
        <v>108.93</v>
      </c>
      <c r="J2572" s="13">
        <v>108925.7</v>
      </c>
      <c r="K2572" s="18" t="s">
        <v>32</v>
      </c>
      <c r="L2572" s="12">
        <v>120</v>
      </c>
      <c r="M2572" s="14">
        <v>1001.4</v>
      </c>
      <c r="N2572" s="13">
        <v>0</v>
      </c>
      <c r="O2572" s="14">
        <v>0</v>
      </c>
      <c r="P2572" s="15">
        <v>111</v>
      </c>
      <c r="Q2572" s="13">
        <v>1001.4</v>
      </c>
      <c r="R2572" s="13">
        <v>100102.91</v>
      </c>
      <c r="S2572" s="13">
        <v>106.05</v>
      </c>
      <c r="T2572" s="13">
        <v>0</v>
      </c>
      <c r="U2572" s="13">
        <v>10946.44</v>
      </c>
      <c r="V2572" s="13">
        <v>0</v>
      </c>
      <c r="W2572" s="16">
        <v>0</v>
      </c>
      <c r="X2572" s="16">
        <v>0</v>
      </c>
      <c r="Y2572" s="17">
        <f>SUM(R2572:X2572)+N2572+O2572</f>
        <v>111155.40000000001</v>
      </c>
      <c r="Z2572" s="17">
        <f>((P2572*Q2572)+O2572+N2572)-Y2572</f>
        <v>0</v>
      </c>
    </row>
    <row r="2573" spans="1:26" hidden="1" x14ac:dyDescent="0.25">
      <c r="A2573" s="10" t="s">
        <v>6609</v>
      </c>
      <c r="B2573" s="11">
        <v>44526</v>
      </c>
      <c r="C2573" s="12">
        <v>430154</v>
      </c>
      <c r="D2573" s="12" t="s">
        <v>6610</v>
      </c>
      <c r="E2573" s="11">
        <v>44520</v>
      </c>
      <c r="F2573" s="13">
        <v>80188.679999999993</v>
      </c>
      <c r="G2573" s="13">
        <v>4811.32</v>
      </c>
      <c r="H2573" s="13">
        <v>850</v>
      </c>
      <c r="I2573" s="13">
        <v>84.23</v>
      </c>
      <c r="J2573" s="13">
        <v>84234.23</v>
      </c>
      <c r="K2573" s="18" t="s">
        <v>32</v>
      </c>
      <c r="L2573" s="12">
        <v>120</v>
      </c>
      <c r="M2573" s="14">
        <v>774.4</v>
      </c>
      <c r="N2573" s="13">
        <v>0</v>
      </c>
      <c r="O2573" s="14">
        <v>0</v>
      </c>
      <c r="P2573" s="15">
        <v>114</v>
      </c>
      <c r="Q2573" s="13">
        <v>774.4</v>
      </c>
      <c r="R2573" s="13">
        <v>78781.899999999994</v>
      </c>
      <c r="S2573" s="13">
        <v>84.23</v>
      </c>
      <c r="T2573" s="13">
        <v>1443.4</v>
      </c>
      <c r="U2573" s="13">
        <v>8693.77</v>
      </c>
      <c r="V2573" s="13">
        <v>0</v>
      </c>
      <c r="W2573" s="16">
        <v>0</v>
      </c>
      <c r="X2573" s="16">
        <v>0</v>
      </c>
      <c r="Y2573" s="17">
        <f>SUM(R2573:X2573)+N2573+O2573</f>
        <v>89003.299999999988</v>
      </c>
      <c r="Z2573" s="17">
        <f>((P2573*Q2573)+O2573+N2573)-Y2573</f>
        <v>-721.69999999999709</v>
      </c>
    </row>
    <row r="2574" spans="1:26" hidden="1" x14ac:dyDescent="0.25">
      <c r="A2574" s="10" t="s">
        <v>7739</v>
      </c>
      <c r="B2574" s="11">
        <v>44589</v>
      </c>
      <c r="C2574" s="12">
        <v>432506</v>
      </c>
      <c r="D2574" s="12" t="s">
        <v>7740</v>
      </c>
      <c r="E2574" s="11">
        <v>44589</v>
      </c>
      <c r="F2574" s="13">
        <v>75627.17</v>
      </c>
      <c r="G2574" s="13">
        <v>4537.63</v>
      </c>
      <c r="H2574" s="13">
        <v>4200</v>
      </c>
      <c r="I2574" s="13">
        <v>76.040000000000006</v>
      </c>
      <c r="J2574" s="13">
        <v>76040.84</v>
      </c>
      <c r="K2574" s="18" t="s">
        <v>32</v>
      </c>
      <c r="L2574" s="12">
        <v>120</v>
      </c>
      <c r="M2574" s="14">
        <v>699.08</v>
      </c>
      <c r="N2574" s="13">
        <v>0</v>
      </c>
      <c r="O2574" s="14">
        <v>0.01</v>
      </c>
      <c r="P2574" s="15">
        <v>115</v>
      </c>
      <c r="Q2574" s="13">
        <v>699.08</v>
      </c>
      <c r="R2574" s="13">
        <v>72604.850000000006</v>
      </c>
      <c r="S2574" s="13">
        <v>74.739999999999995</v>
      </c>
      <c r="T2574" s="13">
        <v>680.64</v>
      </c>
      <c r="U2574" s="13">
        <v>7714.6</v>
      </c>
      <c r="V2574" s="13">
        <v>0</v>
      </c>
      <c r="W2574" s="16">
        <v>0</v>
      </c>
      <c r="X2574" s="16">
        <v>0</v>
      </c>
      <c r="Y2574" s="17">
        <f>SUM(R2574:X2574)+N2574+O2574</f>
        <v>81074.840000000011</v>
      </c>
      <c r="Z2574" s="17">
        <f>((P2574*Q2574)+O2574+N2574)-Y2574</f>
        <v>-680.63000000000466</v>
      </c>
    </row>
    <row r="2575" spans="1:26" hidden="1" x14ac:dyDescent="0.25">
      <c r="A2575" s="10" t="s">
        <v>4951</v>
      </c>
      <c r="B2575" s="11">
        <v>44473</v>
      </c>
      <c r="C2575" s="12">
        <v>426806</v>
      </c>
      <c r="D2575" s="12" t="s">
        <v>4952</v>
      </c>
      <c r="E2575" s="11">
        <v>44473</v>
      </c>
      <c r="F2575" s="13">
        <v>76688.600000000006</v>
      </c>
      <c r="G2575" s="13">
        <v>4601.32</v>
      </c>
      <c r="H2575" s="13">
        <v>813</v>
      </c>
      <c r="I2575" s="13">
        <v>80.56</v>
      </c>
      <c r="J2575" s="13">
        <v>80557.48</v>
      </c>
      <c r="K2575" s="18" t="s">
        <v>32</v>
      </c>
      <c r="L2575" s="12">
        <v>120</v>
      </c>
      <c r="M2575" s="14">
        <v>740.6</v>
      </c>
      <c r="N2575" s="13">
        <v>0</v>
      </c>
      <c r="O2575" s="14">
        <v>0</v>
      </c>
      <c r="P2575" s="15">
        <v>112</v>
      </c>
      <c r="Q2575" s="13">
        <v>740.6</v>
      </c>
      <c r="R2575" s="13">
        <v>75366.36</v>
      </c>
      <c r="S2575" s="13">
        <v>79.14</v>
      </c>
      <c r="T2575" s="13">
        <v>85.32</v>
      </c>
      <c r="U2575" s="13">
        <v>8168.66</v>
      </c>
      <c r="V2575" s="13">
        <v>0</v>
      </c>
      <c r="W2575" s="16">
        <v>0</v>
      </c>
      <c r="X2575" s="16">
        <v>0</v>
      </c>
      <c r="Y2575" s="17">
        <f>SUM(R2575:X2575)+N2575+O2575</f>
        <v>83699.48000000001</v>
      </c>
      <c r="Z2575" s="17">
        <f>((P2575*Q2575)+O2575+N2575)-Y2575</f>
        <v>-752.28000000001339</v>
      </c>
    </row>
    <row r="2576" spans="1:26" hidden="1" x14ac:dyDescent="0.25">
      <c r="A2576" s="10" t="s">
        <v>4935</v>
      </c>
      <c r="B2576" s="11">
        <v>44473</v>
      </c>
      <c r="C2576" s="12">
        <v>426699</v>
      </c>
      <c r="D2576" s="12" t="s">
        <v>4936</v>
      </c>
      <c r="E2576" s="11">
        <v>44473</v>
      </c>
      <c r="F2576" s="13">
        <v>79607.55</v>
      </c>
      <c r="G2576" s="13">
        <v>4776.45</v>
      </c>
      <c r="H2576" s="13">
        <v>890</v>
      </c>
      <c r="I2576" s="13">
        <v>83.58</v>
      </c>
      <c r="J2576" s="13">
        <v>83577.58</v>
      </c>
      <c r="K2576" s="18" t="s">
        <v>32</v>
      </c>
      <c r="L2576" s="12">
        <v>120</v>
      </c>
      <c r="M2576" s="14">
        <v>768.37</v>
      </c>
      <c r="N2576" s="13">
        <v>0</v>
      </c>
      <c r="O2576" s="14">
        <v>0</v>
      </c>
      <c r="P2576" s="15">
        <v>113</v>
      </c>
      <c r="Q2576" s="13">
        <v>768.37</v>
      </c>
      <c r="R2576" s="13">
        <v>78191.81</v>
      </c>
      <c r="S2576" s="13">
        <v>82.85</v>
      </c>
      <c r="T2576" s="13">
        <v>44.6</v>
      </c>
      <c r="U2576" s="13">
        <v>8551.15</v>
      </c>
      <c r="V2576" s="13">
        <v>0</v>
      </c>
      <c r="W2576" s="16">
        <v>0</v>
      </c>
      <c r="X2576" s="16">
        <v>0</v>
      </c>
      <c r="Y2576" s="17">
        <f>SUM(R2576:X2576)+N2576+O2576</f>
        <v>86870.41</v>
      </c>
      <c r="Z2576" s="17">
        <f>((P2576*Q2576)+O2576+N2576)-Y2576</f>
        <v>-44.600000000005821</v>
      </c>
    </row>
    <row r="2577" spans="1:26" hidden="1" x14ac:dyDescent="0.25">
      <c r="A2577" s="10" t="s">
        <v>4979</v>
      </c>
      <c r="B2577" s="11">
        <v>44474</v>
      </c>
      <c r="C2577" s="12">
        <v>426704</v>
      </c>
      <c r="D2577" s="12" t="s">
        <v>4980</v>
      </c>
      <c r="E2577" s="11">
        <v>44474</v>
      </c>
      <c r="F2577" s="13">
        <v>79605.77</v>
      </c>
      <c r="G2577" s="13">
        <v>4776.3500000000004</v>
      </c>
      <c r="H2577" s="13">
        <v>891</v>
      </c>
      <c r="I2577" s="13">
        <v>83.57</v>
      </c>
      <c r="J2577" s="13">
        <v>83574.69</v>
      </c>
      <c r="K2577" s="18" t="s">
        <v>32</v>
      </c>
      <c r="L2577" s="12">
        <v>120</v>
      </c>
      <c r="M2577" s="14">
        <v>768.34</v>
      </c>
      <c r="N2577" s="13">
        <v>0</v>
      </c>
      <c r="O2577" s="14">
        <v>0</v>
      </c>
      <c r="P2577" s="15">
        <v>112</v>
      </c>
      <c r="Q2577" s="13">
        <v>768.34</v>
      </c>
      <c r="R2577" s="13">
        <v>77497.2</v>
      </c>
      <c r="S2577" s="13">
        <v>82.11</v>
      </c>
      <c r="T2577" s="13">
        <v>43.65</v>
      </c>
      <c r="U2577" s="13">
        <v>8474.77</v>
      </c>
      <c r="V2577" s="13">
        <v>0</v>
      </c>
      <c r="W2577" s="16">
        <v>0</v>
      </c>
      <c r="X2577" s="16">
        <v>0</v>
      </c>
      <c r="Y2577" s="17">
        <f>SUM(R2577:X2577)+N2577+O2577</f>
        <v>86097.73</v>
      </c>
      <c r="Z2577" s="17">
        <f>((P2577*Q2577)+O2577+N2577)-Y2577</f>
        <v>-43.649999999994179</v>
      </c>
    </row>
    <row r="2578" spans="1:26" hidden="1" x14ac:dyDescent="0.25">
      <c r="A2578" s="10" t="s">
        <v>5529</v>
      </c>
      <c r="B2578" s="11">
        <v>44494</v>
      </c>
      <c r="C2578" s="12">
        <v>428281</v>
      </c>
      <c r="D2578" s="12" t="s">
        <v>5530</v>
      </c>
      <c r="E2578" s="11">
        <v>44494</v>
      </c>
      <c r="F2578" s="13">
        <v>81074.09</v>
      </c>
      <c r="G2578" s="13">
        <v>4864.45</v>
      </c>
      <c r="H2578" s="13">
        <v>859.39</v>
      </c>
      <c r="I2578" s="13">
        <v>85.16</v>
      </c>
      <c r="J2578" s="13">
        <v>85164.31</v>
      </c>
      <c r="K2578" s="18" t="s">
        <v>32</v>
      </c>
      <c r="L2578" s="12">
        <v>120</v>
      </c>
      <c r="M2578" s="14">
        <v>782.96</v>
      </c>
      <c r="N2578" s="13">
        <v>0</v>
      </c>
      <c r="O2578" s="14">
        <v>-0.01</v>
      </c>
      <c r="P2578" s="15">
        <v>114</v>
      </c>
      <c r="Q2578" s="13">
        <v>782.96</v>
      </c>
      <c r="R2578" s="13">
        <v>79651.73</v>
      </c>
      <c r="S2578" s="13">
        <v>85.16</v>
      </c>
      <c r="T2578" s="13">
        <v>729.67</v>
      </c>
      <c r="U2578" s="13">
        <v>8790.89</v>
      </c>
      <c r="V2578" s="13">
        <v>0</v>
      </c>
      <c r="W2578" s="16">
        <v>0</v>
      </c>
      <c r="X2578" s="16">
        <v>0</v>
      </c>
      <c r="Y2578" s="17">
        <f>SUM(R2578:X2578)+N2578+O2578</f>
        <v>89257.44</v>
      </c>
      <c r="Z2578" s="17">
        <f>((P2578*Q2578)+O2578+N2578)-Y2578</f>
        <v>-9.9999999947613105E-3</v>
      </c>
    </row>
    <row r="2579" spans="1:26" hidden="1" x14ac:dyDescent="0.25">
      <c r="A2579" s="10" t="s">
        <v>3013</v>
      </c>
      <c r="B2579" s="11">
        <v>44404</v>
      </c>
      <c r="C2579" s="12">
        <v>421811</v>
      </c>
      <c r="D2579" s="12" t="s">
        <v>3014</v>
      </c>
      <c r="E2579" s="11">
        <v>44404</v>
      </c>
      <c r="F2579" s="13">
        <v>71147.12</v>
      </c>
      <c r="G2579" s="13">
        <v>4268.83</v>
      </c>
      <c r="H2579" s="13">
        <v>754.16</v>
      </c>
      <c r="I2579" s="13">
        <v>74.739999999999995</v>
      </c>
      <c r="J2579" s="13">
        <v>74736.53</v>
      </c>
      <c r="K2579" s="18" t="s">
        <v>32</v>
      </c>
      <c r="L2579" s="12">
        <v>120</v>
      </c>
      <c r="M2579" s="14">
        <v>687.09</v>
      </c>
      <c r="N2579" s="13">
        <v>0</v>
      </c>
      <c r="O2579" s="14">
        <v>0</v>
      </c>
      <c r="P2579" s="15">
        <v>110</v>
      </c>
      <c r="Q2579" s="13">
        <v>760.69</v>
      </c>
      <c r="R2579" s="13">
        <v>68064.210000000006</v>
      </c>
      <c r="S2579" s="13">
        <v>72.099999999999994</v>
      </c>
      <c r="T2579" s="13">
        <v>0</v>
      </c>
      <c r="U2579" s="13">
        <v>7443.59</v>
      </c>
      <c r="V2579" s="13">
        <v>7290.8</v>
      </c>
      <c r="W2579" s="16">
        <v>7.7</v>
      </c>
      <c r="X2579" s="16">
        <v>797.5</v>
      </c>
      <c r="Y2579" s="17">
        <f>SUM(R2579:X2579)+N2579+O2579</f>
        <v>83675.900000000009</v>
      </c>
      <c r="Z2579" s="17">
        <f>((P2579*Q2579)+O2579+N2579)-Y2579</f>
        <v>0</v>
      </c>
    </row>
    <row r="2580" spans="1:26" hidden="1" x14ac:dyDescent="0.25">
      <c r="A2580" s="10" t="s">
        <v>4253</v>
      </c>
      <c r="B2580" s="11">
        <v>44455</v>
      </c>
      <c r="C2580" s="12">
        <v>424685</v>
      </c>
      <c r="D2580" s="12" t="s">
        <v>4254</v>
      </c>
      <c r="E2580" s="11">
        <v>44446</v>
      </c>
      <c r="F2580" s="13">
        <v>73600.47</v>
      </c>
      <c r="G2580" s="13">
        <v>4416.03</v>
      </c>
      <c r="H2580" s="13">
        <v>781</v>
      </c>
      <c r="I2580" s="13">
        <v>77.31</v>
      </c>
      <c r="J2580" s="13">
        <v>77312.81</v>
      </c>
      <c r="K2580" s="18" t="s">
        <v>32</v>
      </c>
      <c r="L2580" s="12">
        <v>120</v>
      </c>
      <c r="M2580" s="14">
        <v>710.77</v>
      </c>
      <c r="N2580" s="13">
        <v>0</v>
      </c>
      <c r="O2580" s="14">
        <v>0</v>
      </c>
      <c r="P2580" s="15">
        <v>111</v>
      </c>
      <c r="Q2580" s="13">
        <v>710.77</v>
      </c>
      <c r="R2580" s="13">
        <v>71050.61</v>
      </c>
      <c r="S2580" s="13">
        <v>75.27</v>
      </c>
      <c r="T2580" s="13">
        <v>0</v>
      </c>
      <c r="U2580" s="13">
        <v>7769.59</v>
      </c>
      <c r="V2580" s="13">
        <v>0</v>
      </c>
      <c r="W2580" s="16">
        <v>0</v>
      </c>
      <c r="X2580" s="16">
        <v>0</v>
      </c>
      <c r="Y2580" s="17">
        <f>SUM(R2580:X2580)+N2580+O2580</f>
        <v>78895.47</v>
      </c>
      <c r="Z2580" s="17">
        <f>((P2580*Q2580)+O2580+N2580)-Y2580</f>
        <v>0</v>
      </c>
    </row>
    <row r="2581" spans="1:26" hidden="1" x14ac:dyDescent="0.25">
      <c r="A2581" s="10" t="s">
        <v>4121</v>
      </c>
      <c r="B2581" s="11">
        <v>44453</v>
      </c>
      <c r="C2581" s="12">
        <v>424942</v>
      </c>
      <c r="D2581" s="12" t="s">
        <v>4122</v>
      </c>
      <c r="E2581" s="11">
        <v>44452</v>
      </c>
      <c r="F2581" s="13">
        <v>73600.47</v>
      </c>
      <c r="G2581" s="13">
        <v>4416.03</v>
      </c>
      <c r="H2581" s="13">
        <v>800</v>
      </c>
      <c r="I2581" s="13">
        <v>77.290000000000006</v>
      </c>
      <c r="J2581" s="13">
        <v>77293.789999999994</v>
      </c>
      <c r="K2581" s="18" t="s">
        <v>32</v>
      </c>
      <c r="L2581" s="12">
        <v>120</v>
      </c>
      <c r="M2581" s="14">
        <v>710.6</v>
      </c>
      <c r="N2581" s="13">
        <v>0</v>
      </c>
      <c r="O2581" s="14">
        <v>0</v>
      </c>
      <c r="P2581" s="15">
        <v>111</v>
      </c>
      <c r="Q2581" s="13">
        <v>710.6</v>
      </c>
      <c r="R2581" s="13">
        <v>71673.02</v>
      </c>
      <c r="S2581" s="13">
        <v>75.25</v>
      </c>
      <c r="T2581" s="13">
        <v>0</v>
      </c>
      <c r="U2581" s="13">
        <v>7768.27</v>
      </c>
      <c r="V2581" s="13">
        <v>0</v>
      </c>
      <c r="W2581" s="16">
        <v>0</v>
      </c>
      <c r="X2581" s="16">
        <v>0</v>
      </c>
      <c r="Y2581" s="17">
        <f>SUM(R2581:X2581)+N2581+O2581</f>
        <v>79516.540000000008</v>
      </c>
      <c r="Z2581" s="17">
        <f>((P2581*Q2581)+O2581+N2581)-Y2581</f>
        <v>-639.94000000000233</v>
      </c>
    </row>
    <row r="2582" spans="1:26" hidden="1" x14ac:dyDescent="0.25">
      <c r="A2582" s="10" t="s">
        <v>5473</v>
      </c>
      <c r="B2582" s="11">
        <v>44489</v>
      </c>
      <c r="C2582" s="12">
        <v>427566</v>
      </c>
      <c r="D2582" s="12" t="s">
        <v>5474</v>
      </c>
      <c r="E2582" s="11">
        <v>44484</v>
      </c>
      <c r="F2582" s="13">
        <v>74184.44</v>
      </c>
      <c r="G2582" s="13">
        <v>0</v>
      </c>
      <c r="H2582" s="13">
        <v>741.84</v>
      </c>
      <c r="I2582" s="13">
        <v>73.52</v>
      </c>
      <c r="J2582" s="13">
        <v>73516.12</v>
      </c>
      <c r="K2582" s="18" t="s">
        <v>32</v>
      </c>
      <c r="L2582" s="12">
        <v>120</v>
      </c>
      <c r="M2582" s="14">
        <v>675.87</v>
      </c>
      <c r="N2582" s="13">
        <v>0</v>
      </c>
      <c r="O2582" s="14">
        <v>0</v>
      </c>
      <c r="P2582" s="15">
        <v>113</v>
      </c>
      <c r="Q2582" s="13">
        <v>675.87</v>
      </c>
      <c r="R2582" s="13">
        <v>68711.509999999995</v>
      </c>
      <c r="S2582" s="13">
        <v>73.52</v>
      </c>
      <c r="T2582" s="13">
        <v>0</v>
      </c>
      <c r="U2582" s="13">
        <v>7588.28</v>
      </c>
      <c r="V2582" s="13">
        <v>0</v>
      </c>
      <c r="W2582" s="16">
        <v>0</v>
      </c>
      <c r="X2582" s="16">
        <v>0</v>
      </c>
      <c r="Y2582" s="17">
        <f>SUM(R2582:X2582)+N2582+O2582</f>
        <v>76373.31</v>
      </c>
      <c r="Z2582" s="17">
        <f>((P2582*Q2582)+O2582+N2582)-Y2582</f>
        <v>0</v>
      </c>
    </row>
    <row r="2583" spans="1:26" hidden="1" x14ac:dyDescent="0.25">
      <c r="A2583" s="10" t="s">
        <v>3519</v>
      </c>
      <c r="B2583" s="11">
        <v>44425</v>
      </c>
      <c r="C2583" s="12">
        <v>423034</v>
      </c>
      <c r="D2583" s="12" t="s">
        <v>3520</v>
      </c>
      <c r="E2583" s="11">
        <v>44425</v>
      </c>
      <c r="F2583" s="13">
        <v>86102.83</v>
      </c>
      <c r="G2583" s="13">
        <v>5166.17</v>
      </c>
      <c r="H2583" s="13">
        <v>2000</v>
      </c>
      <c r="I2583" s="13">
        <v>89.36</v>
      </c>
      <c r="J2583" s="13">
        <v>89358.36</v>
      </c>
      <c r="K2583" s="18" t="s">
        <v>32</v>
      </c>
      <c r="L2583" s="12">
        <v>120</v>
      </c>
      <c r="M2583" s="14">
        <v>821.52</v>
      </c>
      <c r="N2583" s="13">
        <v>0</v>
      </c>
      <c r="O2583" s="14">
        <v>0</v>
      </c>
      <c r="P2583" s="15">
        <v>113</v>
      </c>
      <c r="Q2583" s="13">
        <v>821.52</v>
      </c>
      <c r="R2583" s="13">
        <v>83759.23</v>
      </c>
      <c r="S2583" s="13">
        <v>87.05</v>
      </c>
      <c r="T2583" s="13">
        <v>0</v>
      </c>
      <c r="U2583" s="13">
        <v>8985.48</v>
      </c>
      <c r="V2583" s="13">
        <v>0</v>
      </c>
      <c r="W2583" s="16">
        <v>0</v>
      </c>
      <c r="X2583" s="16">
        <v>0</v>
      </c>
      <c r="Y2583" s="17">
        <f>SUM(R2583:X2583)+N2583+O2583</f>
        <v>92831.76</v>
      </c>
      <c r="Z2583" s="17">
        <f>((P2583*Q2583)+O2583+N2583)-Y2583</f>
        <v>0</v>
      </c>
    </row>
    <row r="2584" spans="1:26" hidden="1" x14ac:dyDescent="0.25">
      <c r="A2584" s="10" t="s">
        <v>2797</v>
      </c>
      <c r="B2584" s="11">
        <v>44397</v>
      </c>
      <c r="C2584" s="12">
        <v>421374</v>
      </c>
      <c r="D2584" s="12" t="s">
        <v>2798</v>
      </c>
      <c r="E2584" s="11">
        <v>44397</v>
      </c>
      <c r="F2584" s="13">
        <v>86102.83</v>
      </c>
      <c r="G2584" s="13">
        <v>5166.17</v>
      </c>
      <c r="H2584" s="13">
        <v>1825.38</v>
      </c>
      <c r="I2584" s="13">
        <v>89.53</v>
      </c>
      <c r="J2584" s="13">
        <v>89533.15</v>
      </c>
      <c r="K2584" s="18" t="s">
        <v>32</v>
      </c>
      <c r="L2584" s="12">
        <v>120</v>
      </c>
      <c r="M2584" s="14">
        <v>823.12</v>
      </c>
      <c r="N2584" s="13">
        <v>0</v>
      </c>
      <c r="O2584" s="14">
        <v>0</v>
      </c>
      <c r="P2584" s="15">
        <v>110</v>
      </c>
      <c r="Q2584" s="13">
        <v>911.3</v>
      </c>
      <c r="R2584" s="13">
        <v>81618.12</v>
      </c>
      <c r="S2584" s="13">
        <v>85.63</v>
      </c>
      <c r="T2584" s="13">
        <v>0</v>
      </c>
      <c r="U2584" s="13">
        <v>8839.4500000000007</v>
      </c>
      <c r="V2584" s="13">
        <v>8663.32</v>
      </c>
      <c r="W2584" s="16">
        <v>8.7200000000000006</v>
      </c>
      <c r="X2584" s="16">
        <v>938.49</v>
      </c>
      <c r="Y2584" s="17">
        <f>SUM(R2584:X2584)+N2584+O2584</f>
        <v>100153.73</v>
      </c>
      <c r="Z2584" s="17">
        <f>((P2584*Q2584)+O2584+N2584)-Y2584</f>
        <v>89.270000000004075</v>
      </c>
    </row>
    <row r="2585" spans="1:26" hidden="1" x14ac:dyDescent="0.25">
      <c r="A2585" s="10" t="s">
        <v>5545</v>
      </c>
      <c r="B2585" s="11">
        <v>44494</v>
      </c>
      <c r="C2585" s="12">
        <v>428255</v>
      </c>
      <c r="D2585" s="12" t="s">
        <v>5546</v>
      </c>
      <c r="E2585" s="11">
        <v>44494</v>
      </c>
      <c r="F2585" s="13">
        <v>79607.55</v>
      </c>
      <c r="G2585" s="13">
        <v>4776.45</v>
      </c>
      <c r="H2585" s="13">
        <v>843.84</v>
      </c>
      <c r="I2585" s="13">
        <v>83.62</v>
      </c>
      <c r="J2585" s="13">
        <v>83623.78</v>
      </c>
      <c r="K2585" s="18" t="s">
        <v>32</v>
      </c>
      <c r="L2585" s="12">
        <v>120</v>
      </c>
      <c r="M2585" s="14">
        <v>768.79</v>
      </c>
      <c r="N2585" s="13">
        <v>0</v>
      </c>
      <c r="O2585" s="14">
        <v>-0.01</v>
      </c>
      <c r="P2585" s="15">
        <v>113</v>
      </c>
      <c r="Q2585" s="13">
        <v>768.79</v>
      </c>
      <c r="R2585" s="13">
        <v>78158.64</v>
      </c>
      <c r="S2585" s="13">
        <v>83.62</v>
      </c>
      <c r="T2585" s="13">
        <v>2149.41</v>
      </c>
      <c r="U2585" s="13">
        <v>8631.02</v>
      </c>
      <c r="V2585" s="13">
        <v>0</v>
      </c>
      <c r="W2585" s="16">
        <v>0</v>
      </c>
      <c r="X2585" s="16">
        <v>0</v>
      </c>
      <c r="Y2585" s="17">
        <f>SUM(R2585:X2585)+N2585+O2585</f>
        <v>89022.680000000008</v>
      </c>
      <c r="Z2585" s="17">
        <f>((P2585*Q2585)+O2585+N2585)-Y2585</f>
        <v>-2149.4200000000128</v>
      </c>
    </row>
    <row r="2586" spans="1:26" hidden="1" x14ac:dyDescent="0.25">
      <c r="A2586" s="10" t="s">
        <v>4087</v>
      </c>
      <c r="B2586" s="11">
        <v>44452</v>
      </c>
      <c r="C2586" s="12">
        <v>424730</v>
      </c>
      <c r="D2586" s="12" t="s">
        <v>4088</v>
      </c>
      <c r="E2586" s="11">
        <v>44446</v>
      </c>
      <c r="F2586" s="13">
        <v>86102.83</v>
      </c>
      <c r="G2586" s="13">
        <v>5166.17</v>
      </c>
      <c r="H2586" s="13">
        <v>912.7</v>
      </c>
      <c r="I2586" s="13">
        <v>90.45</v>
      </c>
      <c r="J2586" s="13">
        <v>90446.75</v>
      </c>
      <c r="K2586" s="18" t="s">
        <v>32</v>
      </c>
      <c r="L2586" s="12">
        <v>120</v>
      </c>
      <c r="M2586" s="14">
        <v>831.52</v>
      </c>
      <c r="N2586" s="13">
        <v>0</v>
      </c>
      <c r="O2586" s="14">
        <v>0</v>
      </c>
      <c r="P2586" s="15">
        <v>111</v>
      </c>
      <c r="Q2586" s="13">
        <v>831.52</v>
      </c>
      <c r="R2586" s="13">
        <v>83120.66</v>
      </c>
      <c r="S2586" s="13">
        <v>88.08</v>
      </c>
      <c r="T2586" s="13">
        <v>0</v>
      </c>
      <c r="U2586" s="13">
        <v>9089.98</v>
      </c>
      <c r="V2586" s="13">
        <v>0</v>
      </c>
      <c r="W2586" s="16">
        <v>0</v>
      </c>
      <c r="X2586" s="16">
        <v>0</v>
      </c>
      <c r="Y2586" s="17">
        <f>SUM(R2586:X2586)+N2586+O2586</f>
        <v>92298.72</v>
      </c>
      <c r="Z2586" s="17">
        <f>((P2586*Q2586)+O2586+N2586)-Y2586</f>
        <v>0</v>
      </c>
    </row>
    <row r="2587" spans="1:26" hidden="1" x14ac:dyDescent="0.25">
      <c r="A2587" s="10" t="s">
        <v>3279</v>
      </c>
      <c r="B2587" s="11">
        <v>44411</v>
      </c>
      <c r="C2587" s="12">
        <v>422348</v>
      </c>
      <c r="D2587" s="12" t="s">
        <v>3280</v>
      </c>
      <c r="E2587" s="11">
        <v>44410</v>
      </c>
      <c r="F2587" s="13">
        <v>86102.83</v>
      </c>
      <c r="G2587" s="13">
        <v>5166.17</v>
      </c>
      <c r="H2587" s="13">
        <v>912.7</v>
      </c>
      <c r="I2587" s="13">
        <v>90.45</v>
      </c>
      <c r="J2587" s="13">
        <v>90446.75</v>
      </c>
      <c r="K2587" s="18" t="s">
        <v>32</v>
      </c>
      <c r="L2587" s="12">
        <v>120</v>
      </c>
      <c r="M2587" s="14">
        <v>831.52</v>
      </c>
      <c r="N2587" s="13">
        <v>0</v>
      </c>
      <c r="O2587" s="14">
        <v>0</v>
      </c>
      <c r="P2587" s="15">
        <v>110</v>
      </c>
      <c r="Q2587" s="13">
        <v>831.52</v>
      </c>
      <c r="R2587" s="13">
        <v>83120.66</v>
      </c>
      <c r="S2587" s="13">
        <v>87.29</v>
      </c>
      <c r="T2587" s="13">
        <v>0</v>
      </c>
      <c r="U2587" s="13">
        <v>9008.09</v>
      </c>
      <c r="V2587" s="13">
        <v>0</v>
      </c>
      <c r="W2587" s="16">
        <v>0</v>
      </c>
      <c r="X2587" s="16">
        <v>0</v>
      </c>
      <c r="Y2587" s="17">
        <f>SUM(R2587:X2587)+N2587+O2587</f>
        <v>92216.04</v>
      </c>
      <c r="Z2587" s="17">
        <f>((P2587*Q2587)+O2587+N2587)-Y2587</f>
        <v>-748.83999999999651</v>
      </c>
    </row>
    <row r="2588" spans="1:26" hidden="1" x14ac:dyDescent="0.25">
      <c r="A2588" s="10" t="s">
        <v>5709</v>
      </c>
      <c r="B2588" s="11">
        <v>44497</v>
      </c>
      <c r="C2588" s="12">
        <v>428383</v>
      </c>
      <c r="D2588" s="12" t="s">
        <v>5710</v>
      </c>
      <c r="E2588" s="11">
        <v>44497</v>
      </c>
      <c r="F2588" s="13">
        <v>86102.83</v>
      </c>
      <c r="G2588" s="13">
        <v>5166.17</v>
      </c>
      <c r="H2588" s="13">
        <v>913</v>
      </c>
      <c r="I2588" s="13">
        <v>90.45</v>
      </c>
      <c r="J2588" s="13">
        <v>90446.45</v>
      </c>
      <c r="K2588" s="18" t="s">
        <v>32</v>
      </c>
      <c r="L2588" s="12">
        <v>120</v>
      </c>
      <c r="M2588" s="14">
        <v>831.52</v>
      </c>
      <c r="N2588" s="13">
        <v>0</v>
      </c>
      <c r="O2588" s="14">
        <v>0</v>
      </c>
      <c r="P2588" s="15">
        <v>112</v>
      </c>
      <c r="Q2588" s="13">
        <v>831.52</v>
      </c>
      <c r="R2588" s="13">
        <v>84535.360000000001</v>
      </c>
      <c r="S2588" s="13">
        <v>89.65</v>
      </c>
      <c r="T2588" s="13">
        <v>1549.86</v>
      </c>
      <c r="U2588" s="13">
        <v>9253.33</v>
      </c>
      <c r="V2588" s="13">
        <v>0</v>
      </c>
      <c r="W2588" s="16">
        <v>0</v>
      </c>
      <c r="X2588" s="16">
        <v>0</v>
      </c>
      <c r="Y2588" s="17">
        <f>SUM(R2588:X2588)+N2588+O2588</f>
        <v>95428.2</v>
      </c>
      <c r="Z2588" s="17">
        <f>((P2588*Q2588)+O2588+N2588)-Y2588</f>
        <v>-2297.9600000000064</v>
      </c>
    </row>
    <row r="2589" spans="1:26" hidden="1" x14ac:dyDescent="0.25">
      <c r="A2589" s="10" t="s">
        <v>4341</v>
      </c>
      <c r="B2589" s="11">
        <v>44459</v>
      </c>
      <c r="C2589" s="12">
        <v>425431</v>
      </c>
      <c r="D2589" s="12" t="s">
        <v>4342</v>
      </c>
      <c r="E2589" s="11">
        <v>44459</v>
      </c>
      <c r="F2589" s="13">
        <v>82777.350000000006</v>
      </c>
      <c r="G2589" s="13">
        <v>4966.6400000000003</v>
      </c>
      <c r="H2589" s="13">
        <v>880</v>
      </c>
      <c r="I2589" s="13">
        <v>86.95</v>
      </c>
      <c r="J2589" s="13">
        <v>86950.94</v>
      </c>
      <c r="K2589" s="18" t="s">
        <v>32</v>
      </c>
      <c r="L2589" s="12">
        <v>120</v>
      </c>
      <c r="M2589" s="14">
        <v>799.38</v>
      </c>
      <c r="N2589" s="13">
        <v>0</v>
      </c>
      <c r="O2589" s="14">
        <v>0</v>
      </c>
      <c r="P2589" s="15">
        <v>112</v>
      </c>
      <c r="Q2589" s="13">
        <v>799.38</v>
      </c>
      <c r="R2589" s="13">
        <v>80627.929999999993</v>
      </c>
      <c r="S2589" s="13">
        <v>85.43</v>
      </c>
      <c r="T2589" s="13">
        <v>0</v>
      </c>
      <c r="U2589" s="13">
        <v>8817.2000000000007</v>
      </c>
      <c r="V2589" s="13">
        <v>0</v>
      </c>
      <c r="W2589" s="16">
        <v>0</v>
      </c>
      <c r="X2589" s="16">
        <v>0</v>
      </c>
      <c r="Y2589" s="17">
        <f>SUM(R2589:X2589)+N2589+O2589</f>
        <v>89530.559999999983</v>
      </c>
      <c r="Z2589" s="17">
        <f>((P2589*Q2589)+O2589+N2589)-Y2589</f>
        <v>0</v>
      </c>
    </row>
    <row r="2590" spans="1:26" hidden="1" x14ac:dyDescent="0.25">
      <c r="A2590" s="10" t="s">
        <v>5339</v>
      </c>
      <c r="B2590" s="11">
        <v>44487</v>
      </c>
      <c r="C2590" s="12">
        <v>427815</v>
      </c>
      <c r="D2590" s="12" t="s">
        <v>5340</v>
      </c>
      <c r="E2590" s="11">
        <v>44487</v>
      </c>
      <c r="F2590" s="13">
        <v>86102.83</v>
      </c>
      <c r="G2590" s="13">
        <v>5166.17</v>
      </c>
      <c r="H2590" s="13">
        <v>920</v>
      </c>
      <c r="I2590" s="13">
        <v>90.44</v>
      </c>
      <c r="J2590" s="13">
        <v>90439.44</v>
      </c>
      <c r="K2590" s="18" t="s">
        <v>32</v>
      </c>
      <c r="L2590" s="12">
        <v>120</v>
      </c>
      <c r="M2590" s="14">
        <v>831.45</v>
      </c>
      <c r="N2590" s="13">
        <v>0</v>
      </c>
      <c r="O2590" s="14">
        <v>0</v>
      </c>
      <c r="P2590" s="15">
        <v>112</v>
      </c>
      <c r="Q2590" s="13">
        <v>831.45</v>
      </c>
      <c r="R2590" s="13">
        <v>84528.85</v>
      </c>
      <c r="S2590" s="13">
        <v>89.64</v>
      </c>
      <c r="T2590" s="13">
        <v>1549.86</v>
      </c>
      <c r="U2590" s="13">
        <v>9251.9500000000007</v>
      </c>
      <c r="V2590" s="13">
        <v>0</v>
      </c>
      <c r="W2590" s="16">
        <v>0</v>
      </c>
      <c r="X2590" s="16">
        <v>0</v>
      </c>
      <c r="Y2590" s="17">
        <f>SUM(R2590:X2590)+N2590+O2590</f>
        <v>95420.3</v>
      </c>
      <c r="Z2590" s="17">
        <f>((P2590*Q2590)+O2590+N2590)-Y2590</f>
        <v>-2297.8999999999942</v>
      </c>
    </row>
    <row r="2591" spans="1:26" hidden="1" x14ac:dyDescent="0.25">
      <c r="A2591" s="10" t="s">
        <v>9189</v>
      </c>
      <c r="B2591" s="11">
        <v>44665</v>
      </c>
      <c r="C2591" s="12">
        <v>434964</v>
      </c>
      <c r="D2591" s="12" t="s">
        <v>9190</v>
      </c>
      <c r="E2591" s="11">
        <v>44665</v>
      </c>
      <c r="F2591" s="13">
        <v>126882.68</v>
      </c>
      <c r="G2591" s="13">
        <v>6407.32</v>
      </c>
      <c r="H2591" s="13">
        <v>4000</v>
      </c>
      <c r="I2591" s="13">
        <v>129.29</v>
      </c>
      <c r="J2591" s="13">
        <v>129419.29</v>
      </c>
      <c r="K2591" s="18" t="s">
        <v>32</v>
      </c>
      <c r="L2591" s="12">
        <v>120</v>
      </c>
      <c r="M2591" s="14">
        <v>1189.81</v>
      </c>
      <c r="N2591" s="13">
        <v>0</v>
      </c>
      <c r="O2591" s="14">
        <v>0</v>
      </c>
      <c r="P2591" s="15">
        <v>118</v>
      </c>
      <c r="Q2591" s="13">
        <v>1189.81</v>
      </c>
      <c r="R2591" s="13">
        <v>124027.08</v>
      </c>
      <c r="S2591" s="13">
        <v>129.29</v>
      </c>
      <c r="T2591" s="13">
        <v>2883.3</v>
      </c>
      <c r="U2591" s="13">
        <v>13357.91</v>
      </c>
      <c r="V2591" s="13">
        <v>0</v>
      </c>
      <c r="W2591" s="16">
        <v>0</v>
      </c>
      <c r="X2591" s="16">
        <v>0</v>
      </c>
      <c r="Y2591" s="17">
        <f>SUM(R2591:X2591)+N2591+O2591</f>
        <v>140397.57999999999</v>
      </c>
      <c r="Z2591" s="17">
        <f>((P2591*Q2591)+O2591+N2591)-Y2591</f>
        <v>0</v>
      </c>
    </row>
    <row r="2592" spans="1:26" x14ac:dyDescent="0.25">
      <c r="A2592" s="41" t="s">
        <v>10469</v>
      </c>
      <c r="B2592" s="42">
        <v>44733</v>
      </c>
      <c r="C2592" s="43">
        <v>436859</v>
      </c>
      <c r="D2592" s="43" t="s">
        <v>10470</v>
      </c>
      <c r="E2592" s="42">
        <v>44732</v>
      </c>
      <c r="F2592" s="44">
        <v>122174.67</v>
      </c>
      <c r="G2592" s="44">
        <v>7330.48</v>
      </c>
      <c r="H2592" s="53">
        <v>6475.25</v>
      </c>
      <c r="I2592" s="44">
        <v>123.15</v>
      </c>
      <c r="J2592" s="44">
        <v>123153.05</v>
      </c>
      <c r="K2592" s="45" t="s">
        <v>32</v>
      </c>
      <c r="L2592" s="43">
        <v>120</v>
      </c>
      <c r="M2592" s="52">
        <v>1132.2</v>
      </c>
      <c r="N2592" s="44">
        <v>0</v>
      </c>
      <c r="O2592" s="46">
        <v>0.01</v>
      </c>
      <c r="P2592" s="47">
        <v>120</v>
      </c>
      <c r="Q2592" s="51">
        <v>1132.2</v>
      </c>
      <c r="R2592" s="44">
        <v>119731.18</v>
      </c>
      <c r="S2592" s="44">
        <v>123.15</v>
      </c>
      <c r="T2592" s="44">
        <v>3298.71</v>
      </c>
      <c r="U2592" s="44">
        <v>12710.95</v>
      </c>
      <c r="V2592" s="44">
        <v>0</v>
      </c>
      <c r="W2592" s="48">
        <v>0</v>
      </c>
      <c r="X2592" s="48">
        <v>0</v>
      </c>
      <c r="Y2592" s="49">
        <f>SUM(R2592:X2592)+N2592+O2592</f>
        <v>135864</v>
      </c>
      <c r="Z2592" s="49">
        <f>((P2592*Q2592)+O2592+N2592)-Y2592</f>
        <v>1.0000000009313226E-2</v>
      </c>
    </row>
    <row r="2593" spans="1:26" hidden="1" x14ac:dyDescent="0.25">
      <c r="A2593" s="10" t="s">
        <v>4217</v>
      </c>
      <c r="B2593" s="11">
        <v>44453</v>
      </c>
      <c r="C2593" s="12">
        <v>424501</v>
      </c>
      <c r="D2593" s="12" t="s">
        <v>4218</v>
      </c>
      <c r="E2593" s="11">
        <v>44446</v>
      </c>
      <c r="F2593" s="13">
        <v>82777.350000000006</v>
      </c>
      <c r="G2593" s="13">
        <v>4966.6400000000003</v>
      </c>
      <c r="H2593" s="13">
        <v>880</v>
      </c>
      <c r="I2593" s="13">
        <v>86.95</v>
      </c>
      <c r="J2593" s="13">
        <v>86950.94</v>
      </c>
      <c r="K2593" s="18" t="s">
        <v>32</v>
      </c>
      <c r="L2593" s="12">
        <v>120</v>
      </c>
      <c r="M2593" s="14">
        <v>799.38</v>
      </c>
      <c r="N2593" s="13">
        <v>0</v>
      </c>
      <c r="O2593" s="14">
        <v>0</v>
      </c>
      <c r="P2593" s="15">
        <v>111</v>
      </c>
      <c r="Q2593" s="13">
        <v>799.38</v>
      </c>
      <c r="R2593" s="13">
        <v>80627.929999999993</v>
      </c>
      <c r="S2593" s="13">
        <v>84.67</v>
      </c>
      <c r="T2593" s="13">
        <v>0</v>
      </c>
      <c r="U2593" s="13">
        <v>8738.4699999999993</v>
      </c>
      <c r="V2593" s="13">
        <v>0</v>
      </c>
      <c r="W2593" s="16">
        <v>0</v>
      </c>
      <c r="X2593" s="16">
        <v>0</v>
      </c>
      <c r="Y2593" s="17">
        <f>SUM(R2593:X2593)+N2593+O2593</f>
        <v>89451.069999999992</v>
      </c>
      <c r="Z2593" s="17">
        <f>((P2593*Q2593)+O2593+N2593)-Y2593</f>
        <v>-719.88999999999942</v>
      </c>
    </row>
    <row r="2594" spans="1:26" hidden="1" x14ac:dyDescent="0.25">
      <c r="A2594" s="10" t="s">
        <v>6549</v>
      </c>
      <c r="B2594" s="11">
        <v>44525</v>
      </c>
      <c r="C2594" s="12">
        <v>430463</v>
      </c>
      <c r="D2594" s="12" t="s">
        <v>6550</v>
      </c>
      <c r="E2594" s="11">
        <v>44523</v>
      </c>
      <c r="F2594" s="13">
        <v>149102.82999999999</v>
      </c>
      <c r="G2594" s="13">
        <v>8946.17</v>
      </c>
      <c r="H2594" s="13">
        <v>4741.47</v>
      </c>
      <c r="I2594" s="13">
        <v>153.46</v>
      </c>
      <c r="J2594" s="13">
        <v>153460.99</v>
      </c>
      <c r="K2594" s="18" t="s">
        <v>32</v>
      </c>
      <c r="L2594" s="12">
        <v>120</v>
      </c>
      <c r="M2594" s="14">
        <v>1410.84</v>
      </c>
      <c r="N2594" s="13">
        <v>0</v>
      </c>
      <c r="O2594" s="14">
        <v>-0.01</v>
      </c>
      <c r="P2594" s="15">
        <v>115</v>
      </c>
      <c r="Q2594" s="13">
        <v>1410.84</v>
      </c>
      <c r="R2594" s="13">
        <v>146253.34</v>
      </c>
      <c r="S2594" s="13">
        <v>153.46</v>
      </c>
      <c r="T2594" s="13">
        <v>0</v>
      </c>
      <c r="U2594" s="13">
        <v>15839.81</v>
      </c>
      <c r="V2594" s="13">
        <v>0</v>
      </c>
      <c r="W2594" s="16">
        <v>0</v>
      </c>
      <c r="X2594" s="16">
        <v>0</v>
      </c>
      <c r="Y2594" s="17">
        <f>SUM(R2594:X2594)+N2594+O2594</f>
        <v>162246.59999999998</v>
      </c>
      <c r="Z2594" s="17">
        <f>((P2594*Q2594)+O2594+N2594)-Y2594</f>
        <v>-1.0000000009313226E-2</v>
      </c>
    </row>
    <row r="2595" spans="1:26" hidden="1" x14ac:dyDescent="0.25">
      <c r="A2595" s="10" t="s">
        <v>7225</v>
      </c>
      <c r="B2595" s="11">
        <v>44559</v>
      </c>
      <c r="C2595" s="12">
        <v>431593</v>
      </c>
      <c r="D2595" s="12" t="s">
        <v>7226</v>
      </c>
      <c r="E2595" s="11">
        <v>44558</v>
      </c>
      <c r="F2595" s="13">
        <v>157489.04</v>
      </c>
      <c r="G2595" s="13">
        <v>9449.34</v>
      </c>
      <c r="H2595" s="13">
        <v>5008.1499999999996</v>
      </c>
      <c r="I2595" s="13">
        <v>162.09</v>
      </c>
      <c r="J2595" s="13">
        <v>162092.32</v>
      </c>
      <c r="K2595" s="18" t="s">
        <v>32</v>
      </c>
      <c r="L2595" s="12">
        <v>120</v>
      </c>
      <c r="M2595" s="14">
        <v>1490.19</v>
      </c>
      <c r="N2595" s="13">
        <v>0</v>
      </c>
      <c r="O2595" s="14">
        <v>0</v>
      </c>
      <c r="P2595" s="15">
        <v>120</v>
      </c>
      <c r="Q2595" s="13">
        <v>1490.19</v>
      </c>
      <c r="R2595" s="13">
        <v>155032.21</v>
      </c>
      <c r="S2595" s="13">
        <v>162.09</v>
      </c>
      <c r="T2595" s="13">
        <v>6898.02</v>
      </c>
      <c r="U2595" s="13">
        <v>16730.48</v>
      </c>
      <c r="V2595" s="13">
        <v>0</v>
      </c>
      <c r="W2595" s="16">
        <v>0</v>
      </c>
      <c r="X2595" s="16">
        <v>0</v>
      </c>
      <c r="Y2595" s="17">
        <f>SUM(R2595:X2595)+N2595+O2595</f>
        <v>178822.8</v>
      </c>
      <c r="Z2595" s="17">
        <f>((P2595*Q2595)+O2595+N2595)-Y2595</f>
        <v>0</v>
      </c>
    </row>
    <row r="2596" spans="1:26" hidden="1" x14ac:dyDescent="0.25">
      <c r="A2596" s="10" t="s">
        <v>7227</v>
      </c>
      <c r="B2596" s="11">
        <v>44560</v>
      </c>
      <c r="C2596" s="12">
        <v>431594</v>
      </c>
      <c r="D2596" s="12" t="s">
        <v>7228</v>
      </c>
      <c r="E2596" s="11">
        <v>44559</v>
      </c>
      <c r="F2596" s="13">
        <v>157634.67000000001</v>
      </c>
      <c r="G2596" s="13">
        <v>9458.08</v>
      </c>
      <c r="H2596" s="13">
        <v>8354.64</v>
      </c>
      <c r="I2596" s="13">
        <v>158.9</v>
      </c>
      <c r="J2596" s="13">
        <v>158897.01</v>
      </c>
      <c r="K2596" s="18" t="s">
        <v>32</v>
      </c>
      <c r="L2596" s="12">
        <v>120</v>
      </c>
      <c r="M2596" s="14">
        <v>1460.81</v>
      </c>
      <c r="N2596" s="13">
        <v>0</v>
      </c>
      <c r="O2596" s="14">
        <v>0.01</v>
      </c>
      <c r="P2596" s="15">
        <v>120</v>
      </c>
      <c r="Q2596" s="13">
        <v>1460.81</v>
      </c>
      <c r="R2596" s="13">
        <v>154481.97</v>
      </c>
      <c r="S2596" s="13">
        <v>158.9</v>
      </c>
      <c r="T2596" s="13">
        <v>4256.13</v>
      </c>
      <c r="U2596" s="13">
        <v>16400.189999999999</v>
      </c>
      <c r="V2596" s="13">
        <v>0</v>
      </c>
      <c r="W2596" s="16">
        <v>0</v>
      </c>
      <c r="X2596" s="16">
        <v>0</v>
      </c>
      <c r="Y2596" s="17">
        <f>SUM(R2596:X2596)+N2596+O2596</f>
        <v>175297.2</v>
      </c>
      <c r="Z2596" s="17">
        <f>((P2596*Q2596)+O2596+N2596)-Y2596</f>
        <v>9.9999999802093953E-3</v>
      </c>
    </row>
    <row r="2597" spans="1:26" hidden="1" x14ac:dyDescent="0.25">
      <c r="A2597" s="10" t="s">
        <v>4815</v>
      </c>
      <c r="B2597" s="11">
        <v>44468</v>
      </c>
      <c r="C2597" s="12">
        <v>425902</v>
      </c>
      <c r="D2597" s="12" t="s">
        <v>4816</v>
      </c>
      <c r="E2597" s="11">
        <v>44463</v>
      </c>
      <c r="F2597" s="13">
        <v>86102.83</v>
      </c>
      <c r="G2597" s="13">
        <v>5166.17</v>
      </c>
      <c r="H2597" s="13">
        <v>920</v>
      </c>
      <c r="I2597" s="13">
        <v>90.44</v>
      </c>
      <c r="J2597" s="13">
        <v>90439.44</v>
      </c>
      <c r="K2597" s="18" t="s">
        <v>32</v>
      </c>
      <c r="L2597" s="12">
        <v>120</v>
      </c>
      <c r="M2597" s="14">
        <v>831.45</v>
      </c>
      <c r="N2597" s="13">
        <v>0</v>
      </c>
      <c r="O2597" s="14">
        <v>0</v>
      </c>
      <c r="P2597" s="15">
        <v>112</v>
      </c>
      <c r="Q2597" s="13">
        <v>831.45</v>
      </c>
      <c r="R2597" s="13">
        <v>83862.740000000005</v>
      </c>
      <c r="S2597" s="13">
        <v>88.86</v>
      </c>
      <c r="T2597" s="13">
        <v>0</v>
      </c>
      <c r="U2597" s="13">
        <v>9170.7999999999993</v>
      </c>
      <c r="V2597" s="13">
        <v>0</v>
      </c>
      <c r="W2597" s="16">
        <v>0</v>
      </c>
      <c r="X2597" s="16">
        <v>0</v>
      </c>
      <c r="Y2597" s="17">
        <f>SUM(R2597:X2597)+N2597+O2597</f>
        <v>93122.400000000009</v>
      </c>
      <c r="Z2597" s="17">
        <f>((P2597*Q2597)+O2597+N2597)-Y2597</f>
        <v>0</v>
      </c>
    </row>
    <row r="2598" spans="1:26" x14ac:dyDescent="0.25">
      <c r="A2598" s="10" t="s">
        <v>10503</v>
      </c>
      <c r="B2598" s="11">
        <v>44735</v>
      </c>
      <c r="C2598" s="12">
        <v>436863</v>
      </c>
      <c r="D2598" s="12" t="s">
        <v>10504</v>
      </c>
      <c r="E2598" s="11">
        <v>44735</v>
      </c>
      <c r="F2598" s="13">
        <v>146300.18</v>
      </c>
      <c r="G2598" s="13">
        <v>8778.01</v>
      </c>
      <c r="H2598" s="53">
        <v>7755</v>
      </c>
      <c r="I2598" s="13">
        <v>147.47</v>
      </c>
      <c r="J2598" s="13">
        <v>147470.66</v>
      </c>
      <c r="K2598" s="18" t="s">
        <v>32</v>
      </c>
      <c r="L2598" s="12">
        <v>120</v>
      </c>
      <c r="M2598" s="52">
        <v>1355.77</v>
      </c>
      <c r="N2598" s="13">
        <v>0</v>
      </c>
      <c r="O2598" s="14">
        <v>0</v>
      </c>
      <c r="P2598" s="15">
        <v>120</v>
      </c>
      <c r="Q2598" s="51">
        <v>1355.77</v>
      </c>
      <c r="R2598" s="13">
        <v>143373.09</v>
      </c>
      <c r="S2598" s="13">
        <v>147.47</v>
      </c>
      <c r="T2598" s="13">
        <v>3950.1</v>
      </c>
      <c r="U2598" s="13">
        <v>15221.74</v>
      </c>
      <c r="V2598" s="13">
        <v>0</v>
      </c>
      <c r="W2598" s="16">
        <v>0</v>
      </c>
      <c r="X2598" s="16">
        <v>0</v>
      </c>
      <c r="Y2598" s="17">
        <f>SUM(R2598:X2598)+N2598+O2598</f>
        <v>162692.4</v>
      </c>
      <c r="Z2598" s="17">
        <f>((P2598*Q2598)+O2598+N2598)-Y2598</f>
        <v>0</v>
      </c>
    </row>
    <row r="2599" spans="1:26" hidden="1" x14ac:dyDescent="0.25">
      <c r="A2599" s="10" t="s">
        <v>7711</v>
      </c>
      <c r="B2599" s="11">
        <v>44588</v>
      </c>
      <c r="C2599" s="12">
        <v>432795</v>
      </c>
      <c r="D2599" s="12" t="s">
        <v>7712</v>
      </c>
      <c r="E2599" s="11">
        <v>44588</v>
      </c>
      <c r="F2599" s="13">
        <v>141509.43</v>
      </c>
      <c r="G2599" s="13">
        <v>8490.57</v>
      </c>
      <c r="H2599" s="13">
        <v>13950</v>
      </c>
      <c r="I2599" s="13">
        <v>136.19</v>
      </c>
      <c r="J2599" s="13">
        <v>136186.19</v>
      </c>
      <c r="K2599" s="18" t="s">
        <v>32</v>
      </c>
      <c r="L2599" s="12">
        <v>120</v>
      </c>
      <c r="M2599" s="14">
        <v>1252.02</v>
      </c>
      <c r="N2599" s="13">
        <v>0</v>
      </c>
      <c r="O2599" s="14">
        <v>0</v>
      </c>
      <c r="P2599" s="15">
        <v>117</v>
      </c>
      <c r="Q2599" s="13">
        <v>1252.02</v>
      </c>
      <c r="R2599" s="13">
        <v>132648.75</v>
      </c>
      <c r="S2599" s="13">
        <v>132.80000000000001</v>
      </c>
      <c r="T2599" s="13">
        <v>0</v>
      </c>
      <c r="U2599" s="13">
        <v>13704.79</v>
      </c>
      <c r="V2599" s="13">
        <v>0</v>
      </c>
      <c r="W2599" s="16">
        <v>0</v>
      </c>
      <c r="X2599" s="16">
        <v>0</v>
      </c>
      <c r="Y2599" s="17">
        <f>SUM(R2599:X2599)+N2599+O2599</f>
        <v>146486.34</v>
      </c>
      <c r="Z2599" s="17">
        <f>((P2599*Q2599)+O2599+N2599)-Y2599</f>
        <v>0</v>
      </c>
    </row>
    <row r="2600" spans="1:26" hidden="1" x14ac:dyDescent="0.25">
      <c r="A2600" s="10" t="s">
        <v>7981</v>
      </c>
      <c r="B2600" s="11">
        <v>44592</v>
      </c>
      <c r="C2600" s="12">
        <v>432481</v>
      </c>
      <c r="D2600" s="12" t="s">
        <v>7982</v>
      </c>
      <c r="E2600" s="11">
        <v>44592</v>
      </c>
      <c r="F2600" s="13">
        <v>88472.34</v>
      </c>
      <c r="G2600" s="13">
        <v>5308.34</v>
      </c>
      <c r="H2600" s="13">
        <v>4689.03</v>
      </c>
      <c r="I2600" s="13">
        <v>89.18</v>
      </c>
      <c r="J2600" s="13">
        <v>89180.83</v>
      </c>
      <c r="K2600" s="18" t="s">
        <v>32</v>
      </c>
      <c r="L2600" s="12">
        <v>120</v>
      </c>
      <c r="M2600" s="14">
        <v>819.88</v>
      </c>
      <c r="N2600" s="13">
        <v>0</v>
      </c>
      <c r="O2600" s="14">
        <v>0</v>
      </c>
      <c r="P2600" s="15">
        <v>115</v>
      </c>
      <c r="Q2600" s="13">
        <v>819.88</v>
      </c>
      <c r="R2600" s="13">
        <v>85151.11</v>
      </c>
      <c r="S2600" s="13">
        <v>87.66</v>
      </c>
      <c r="T2600" s="13">
        <v>796.25</v>
      </c>
      <c r="U2600" s="13">
        <v>9047.43</v>
      </c>
      <c r="V2600" s="13">
        <v>0</v>
      </c>
      <c r="W2600" s="16">
        <v>0</v>
      </c>
      <c r="X2600" s="16">
        <v>0</v>
      </c>
      <c r="Y2600" s="17">
        <f>SUM(R2600:X2600)+N2600+O2600</f>
        <v>95082.450000000012</v>
      </c>
      <c r="Z2600" s="17">
        <f>((P2600*Q2600)+O2600+N2600)-Y2600</f>
        <v>-796.25000000001455</v>
      </c>
    </row>
    <row r="2601" spans="1:26" hidden="1" x14ac:dyDescent="0.25">
      <c r="A2601" s="10" t="s">
        <v>8889</v>
      </c>
      <c r="B2601" s="11">
        <v>44649</v>
      </c>
      <c r="C2601" s="12">
        <v>434179</v>
      </c>
      <c r="D2601" s="12" t="s">
        <v>8890</v>
      </c>
      <c r="E2601" s="11">
        <v>44649</v>
      </c>
      <c r="F2601" s="13">
        <v>93128.77</v>
      </c>
      <c r="G2601" s="13">
        <v>5587.73</v>
      </c>
      <c r="H2601" s="13">
        <v>2961.5</v>
      </c>
      <c r="I2601" s="13">
        <v>95.76</v>
      </c>
      <c r="J2601" s="13">
        <v>95850.76</v>
      </c>
      <c r="K2601" s="18" t="s">
        <v>32</v>
      </c>
      <c r="L2601" s="12">
        <v>120</v>
      </c>
      <c r="M2601" s="14">
        <v>881.2</v>
      </c>
      <c r="N2601" s="13">
        <v>0</v>
      </c>
      <c r="O2601" s="14">
        <v>0</v>
      </c>
      <c r="P2601" s="15">
        <v>118</v>
      </c>
      <c r="Q2601" s="13">
        <v>881.2</v>
      </c>
      <c r="R2601" s="13">
        <v>91478.12</v>
      </c>
      <c r="S2601" s="13">
        <v>95.76</v>
      </c>
      <c r="T2601" s="13">
        <v>2514.48</v>
      </c>
      <c r="U2601" s="13">
        <v>9893.24</v>
      </c>
      <c r="V2601" s="13">
        <v>0</v>
      </c>
      <c r="W2601" s="16">
        <v>0</v>
      </c>
      <c r="X2601" s="16">
        <v>0</v>
      </c>
      <c r="Y2601" s="17">
        <f>SUM(R2601:X2601)+N2601+O2601</f>
        <v>103981.59999999999</v>
      </c>
      <c r="Z2601" s="17">
        <f>((P2601*Q2601)+O2601+N2601)-Y2601</f>
        <v>0</v>
      </c>
    </row>
    <row r="2602" spans="1:26" hidden="1" x14ac:dyDescent="0.25">
      <c r="A2602" s="10" t="s">
        <v>2201</v>
      </c>
      <c r="B2602" s="11">
        <v>44369</v>
      </c>
      <c r="C2602" s="12">
        <v>419534</v>
      </c>
      <c r="D2602" s="12" t="s">
        <v>2202</v>
      </c>
      <c r="E2602" s="11">
        <v>44368</v>
      </c>
      <c r="F2602" s="13">
        <v>96301.89</v>
      </c>
      <c r="G2602" s="13">
        <v>5778.11</v>
      </c>
      <c r="H2602" s="13">
        <v>1020.8</v>
      </c>
      <c r="I2602" s="13">
        <v>101.16</v>
      </c>
      <c r="J2602" s="13">
        <v>101160.36</v>
      </c>
      <c r="K2602" s="18" t="s">
        <v>32</v>
      </c>
      <c r="L2602" s="12">
        <v>120</v>
      </c>
      <c r="M2602" s="14">
        <v>930.01</v>
      </c>
      <c r="N2602" s="13">
        <v>0</v>
      </c>
      <c r="O2602" s="14">
        <v>0</v>
      </c>
      <c r="P2602" s="15">
        <v>108</v>
      </c>
      <c r="Q2602" s="13">
        <v>1066.3</v>
      </c>
      <c r="R2602" s="13">
        <v>90453.96</v>
      </c>
      <c r="S2602" s="13">
        <v>95.82</v>
      </c>
      <c r="T2602" s="13">
        <v>0</v>
      </c>
      <c r="U2602" s="13">
        <v>9891.2999999999993</v>
      </c>
      <c r="V2602" s="13">
        <v>13255.92</v>
      </c>
      <c r="W2602" s="16">
        <v>14.04</v>
      </c>
      <c r="X2602" s="16">
        <v>1449.36</v>
      </c>
      <c r="Y2602" s="17">
        <f>SUM(R2602:X2602)+N2602+O2602</f>
        <v>115160.40000000001</v>
      </c>
      <c r="Z2602" s="17">
        <f>((P2602*Q2602)+O2602+N2602)-Y2602</f>
        <v>0</v>
      </c>
    </row>
    <row r="2603" spans="1:26" hidden="1" x14ac:dyDescent="0.25">
      <c r="A2603" s="10" t="s">
        <v>9341</v>
      </c>
      <c r="B2603" s="11">
        <v>44676</v>
      </c>
      <c r="C2603" s="12">
        <v>435069</v>
      </c>
      <c r="D2603" s="12" t="s">
        <v>9342</v>
      </c>
      <c r="E2603" s="11">
        <v>44676</v>
      </c>
      <c r="F2603" s="13">
        <v>89531.93</v>
      </c>
      <c r="G2603" s="13">
        <v>5371.92</v>
      </c>
      <c r="H2603" s="13">
        <v>4745.2</v>
      </c>
      <c r="I2603" s="13">
        <v>90.16</v>
      </c>
      <c r="J2603" s="13">
        <v>90248.81</v>
      </c>
      <c r="K2603" s="18" t="s">
        <v>32</v>
      </c>
      <c r="L2603" s="12">
        <v>120</v>
      </c>
      <c r="M2603" s="14">
        <v>829.7</v>
      </c>
      <c r="N2603" s="13">
        <v>0</v>
      </c>
      <c r="O2603" s="14">
        <v>-0.01</v>
      </c>
      <c r="P2603" s="15">
        <v>120</v>
      </c>
      <c r="Q2603" s="13">
        <v>829.7</v>
      </c>
      <c r="R2603" s="13">
        <v>87741.29</v>
      </c>
      <c r="S2603" s="13">
        <v>90.16</v>
      </c>
      <c r="T2603" s="13">
        <v>2417.37</v>
      </c>
      <c r="U2603" s="13">
        <v>9315.19</v>
      </c>
      <c r="V2603" s="13">
        <v>0</v>
      </c>
      <c r="W2603" s="16">
        <v>0</v>
      </c>
      <c r="X2603" s="16">
        <v>0</v>
      </c>
      <c r="Y2603" s="17">
        <f>SUM(R2603:X2603)+N2603+O2603</f>
        <v>99564</v>
      </c>
      <c r="Z2603" s="17">
        <f>((P2603*Q2603)+O2603+N2603)-Y2603</f>
        <v>-9.9999999947613105E-3</v>
      </c>
    </row>
    <row r="2604" spans="1:26" hidden="1" x14ac:dyDescent="0.25">
      <c r="A2604" s="10" t="s">
        <v>10263</v>
      </c>
      <c r="B2604" s="11">
        <v>44712</v>
      </c>
      <c r="C2604" s="12">
        <v>436285</v>
      </c>
      <c r="D2604" s="12" t="s">
        <v>10264</v>
      </c>
      <c r="E2604" s="11">
        <v>44712</v>
      </c>
      <c r="F2604" s="13">
        <v>93128.77</v>
      </c>
      <c r="G2604" s="13">
        <v>5587.73</v>
      </c>
      <c r="H2604" s="13">
        <v>4935.8599999999997</v>
      </c>
      <c r="I2604" s="13">
        <v>93.78</v>
      </c>
      <c r="J2604" s="13">
        <v>93874.42</v>
      </c>
      <c r="K2604" s="18" t="s">
        <v>32</v>
      </c>
      <c r="L2604" s="12">
        <v>120</v>
      </c>
      <c r="M2604" s="14">
        <v>863.03</v>
      </c>
      <c r="N2604" s="13">
        <v>0</v>
      </c>
      <c r="O2604" s="14">
        <v>0</v>
      </c>
      <c r="P2604" s="15">
        <v>120</v>
      </c>
      <c r="Q2604" s="13">
        <v>863.03</v>
      </c>
      <c r="R2604" s="13">
        <v>91266.16</v>
      </c>
      <c r="S2604" s="13">
        <v>93.78</v>
      </c>
      <c r="T2604" s="13">
        <v>2514.48</v>
      </c>
      <c r="U2604" s="13">
        <v>9689.18</v>
      </c>
      <c r="V2604" s="13">
        <v>0</v>
      </c>
      <c r="W2604" s="16">
        <v>0</v>
      </c>
      <c r="X2604" s="16">
        <v>0</v>
      </c>
      <c r="Y2604" s="17">
        <f>SUM(R2604:X2604)+N2604+O2604</f>
        <v>103563.6</v>
      </c>
      <c r="Z2604" s="17">
        <f>((P2604*Q2604)+O2604+N2604)-Y2604</f>
        <v>0</v>
      </c>
    </row>
    <row r="2605" spans="1:26" hidden="1" x14ac:dyDescent="0.25">
      <c r="A2605" s="10" t="s">
        <v>5435</v>
      </c>
      <c r="B2605" s="11">
        <v>44488</v>
      </c>
      <c r="C2605" s="12">
        <v>427774</v>
      </c>
      <c r="D2605" s="12" t="s">
        <v>5436</v>
      </c>
      <c r="E2605" s="11">
        <v>44487</v>
      </c>
      <c r="F2605" s="13">
        <v>67601.2</v>
      </c>
      <c r="G2605" s="13">
        <v>4056.07</v>
      </c>
      <c r="H2605" s="13">
        <v>6084.1</v>
      </c>
      <c r="I2605" s="13">
        <v>65.64</v>
      </c>
      <c r="J2605" s="13">
        <v>65638.81</v>
      </c>
      <c r="K2605" s="18" t="s">
        <v>32</v>
      </c>
      <c r="L2605" s="12">
        <v>120</v>
      </c>
      <c r="M2605" s="14">
        <v>603.45000000000005</v>
      </c>
      <c r="N2605" s="13">
        <v>0</v>
      </c>
      <c r="O2605" s="14">
        <v>0</v>
      </c>
      <c r="P2605" s="15">
        <v>113</v>
      </c>
      <c r="Q2605" s="13">
        <v>603.45000000000005</v>
      </c>
      <c r="R2605" s="13">
        <v>61748.09</v>
      </c>
      <c r="S2605" s="13">
        <v>61.79</v>
      </c>
      <c r="T2605" s="13">
        <v>0</v>
      </c>
      <c r="U2605" s="13">
        <v>6379.97</v>
      </c>
      <c r="V2605" s="13">
        <v>0</v>
      </c>
      <c r="W2605" s="16">
        <v>0</v>
      </c>
      <c r="X2605" s="16">
        <v>0</v>
      </c>
      <c r="Y2605" s="17">
        <f>SUM(R2605:X2605)+N2605+O2605</f>
        <v>68189.849999999991</v>
      </c>
      <c r="Z2605" s="17">
        <f>((P2605*Q2605)+O2605+N2605)-Y2605</f>
        <v>0</v>
      </c>
    </row>
    <row r="2606" spans="1:26" hidden="1" x14ac:dyDescent="0.25">
      <c r="A2606" s="10" t="s">
        <v>2019</v>
      </c>
      <c r="B2606" s="11">
        <v>44362</v>
      </c>
      <c r="C2606" s="12">
        <v>419002</v>
      </c>
      <c r="D2606" s="12" t="s">
        <v>2020</v>
      </c>
      <c r="E2606" s="11">
        <v>44362</v>
      </c>
      <c r="F2606" s="13">
        <v>71793.62</v>
      </c>
      <c r="G2606" s="13">
        <v>4307.62</v>
      </c>
      <c r="H2606" s="13">
        <v>1100</v>
      </c>
      <c r="I2606" s="13">
        <v>75.08</v>
      </c>
      <c r="J2606" s="13">
        <v>75076.320000000007</v>
      </c>
      <c r="K2606" s="18" t="s">
        <v>32</v>
      </c>
      <c r="L2606" s="12">
        <v>120</v>
      </c>
      <c r="M2606" s="14">
        <v>690.21</v>
      </c>
      <c r="N2606" s="13">
        <v>0</v>
      </c>
      <c r="O2606" s="14">
        <v>0</v>
      </c>
      <c r="P2606" s="15">
        <v>109</v>
      </c>
      <c r="Q2606" s="13">
        <v>791.36</v>
      </c>
      <c r="R2606" s="13">
        <v>67817.11</v>
      </c>
      <c r="S2606" s="13">
        <v>71.180000000000007</v>
      </c>
      <c r="T2606" s="13">
        <v>0</v>
      </c>
      <c r="U2606" s="13">
        <v>7344.6</v>
      </c>
      <c r="V2606" s="13">
        <v>9938.6200000000008</v>
      </c>
      <c r="W2606" s="16">
        <v>10.9</v>
      </c>
      <c r="X2606" s="16">
        <v>1075.83</v>
      </c>
      <c r="Y2606" s="17">
        <f>SUM(R2606:X2606)+N2606+O2606</f>
        <v>86258.239999999991</v>
      </c>
      <c r="Z2606" s="17">
        <f>((P2606*Q2606)+O2606+N2606)-Y2606</f>
        <v>0</v>
      </c>
    </row>
    <row r="2607" spans="1:26" hidden="1" x14ac:dyDescent="0.25">
      <c r="A2607" s="10" t="s">
        <v>475</v>
      </c>
      <c r="B2607" s="11">
        <v>44270</v>
      </c>
      <c r="C2607" s="12">
        <v>412823</v>
      </c>
      <c r="D2607" s="12" t="s">
        <v>476</v>
      </c>
      <c r="E2607" s="11">
        <v>44270</v>
      </c>
      <c r="F2607" s="13">
        <v>72817.91</v>
      </c>
      <c r="G2607" s="13">
        <v>4369.07</v>
      </c>
      <c r="H2607" s="13">
        <v>780</v>
      </c>
      <c r="I2607" s="13">
        <v>76.48</v>
      </c>
      <c r="J2607" s="13">
        <v>76483.460000000006</v>
      </c>
      <c r="K2607" s="18" t="s">
        <v>32</v>
      </c>
      <c r="L2607" s="12">
        <v>120</v>
      </c>
      <c r="M2607" s="14">
        <v>703.15</v>
      </c>
      <c r="N2607" s="13">
        <v>0</v>
      </c>
      <c r="O2607" s="14">
        <v>0</v>
      </c>
      <c r="P2607" s="15">
        <v>109</v>
      </c>
      <c r="Q2607" s="13">
        <v>822.12</v>
      </c>
      <c r="R2607" s="13">
        <v>69021.929999999993</v>
      </c>
      <c r="S2607" s="13">
        <v>73.13</v>
      </c>
      <c r="T2607" s="13">
        <v>0</v>
      </c>
      <c r="U2607" s="13">
        <v>7548.29</v>
      </c>
      <c r="V2607" s="13">
        <v>11678.26</v>
      </c>
      <c r="W2607" s="16">
        <v>11.99</v>
      </c>
      <c r="X2607" s="16">
        <v>1277.48</v>
      </c>
      <c r="Y2607" s="17">
        <f>SUM(R2607:X2607)+N2607+O2607</f>
        <v>89611.079999999987</v>
      </c>
      <c r="Z2607" s="17">
        <f>((P2607*Q2607)+O2607+N2607)-Y2607</f>
        <v>0</v>
      </c>
    </row>
    <row r="2608" spans="1:26" hidden="1" x14ac:dyDescent="0.25">
      <c r="A2608" s="10" t="s">
        <v>10213</v>
      </c>
      <c r="B2608" s="11">
        <v>44712</v>
      </c>
      <c r="C2608" s="12">
        <v>436368</v>
      </c>
      <c r="D2608" s="12" t="s">
        <v>10214</v>
      </c>
      <c r="E2608" s="11">
        <v>44712</v>
      </c>
      <c r="F2608" s="13">
        <v>83004.13</v>
      </c>
      <c r="G2608" s="13">
        <v>4980.25</v>
      </c>
      <c r="H2608" s="13">
        <v>4399.22</v>
      </c>
      <c r="I2608" s="13">
        <v>83.59</v>
      </c>
      <c r="J2608" s="13">
        <v>83668.75</v>
      </c>
      <c r="K2608" s="18" t="s">
        <v>32</v>
      </c>
      <c r="L2608" s="12">
        <v>120</v>
      </c>
      <c r="M2608" s="14">
        <v>769.21</v>
      </c>
      <c r="N2608" s="13">
        <v>0</v>
      </c>
      <c r="O2608" s="14">
        <v>-0.01</v>
      </c>
      <c r="P2608" s="15">
        <v>120</v>
      </c>
      <c r="Q2608" s="13">
        <v>769.21</v>
      </c>
      <c r="R2608" s="13">
        <v>81344.05</v>
      </c>
      <c r="S2608" s="13">
        <v>83.59</v>
      </c>
      <c r="T2608" s="13">
        <v>2241.12</v>
      </c>
      <c r="U2608" s="13">
        <v>8636.4500000000007</v>
      </c>
      <c r="V2608" s="13">
        <v>0</v>
      </c>
      <c r="W2608" s="16">
        <v>0</v>
      </c>
      <c r="X2608" s="16">
        <v>0</v>
      </c>
      <c r="Y2608" s="17">
        <f>SUM(R2608:X2608)+N2608+O2608</f>
        <v>92305.2</v>
      </c>
      <c r="Z2608" s="17">
        <f>((P2608*Q2608)+O2608+N2608)-Y2608</f>
        <v>-9.9999999802093953E-3</v>
      </c>
    </row>
    <row r="2609" spans="1:26" hidden="1" x14ac:dyDescent="0.25">
      <c r="A2609" s="10" t="s">
        <v>10127</v>
      </c>
      <c r="B2609" s="11">
        <v>44712</v>
      </c>
      <c r="C2609" s="12">
        <v>436390</v>
      </c>
      <c r="D2609" s="12" t="s">
        <v>10128</v>
      </c>
      <c r="E2609" s="11">
        <v>44712</v>
      </c>
      <c r="F2609" s="13">
        <v>62907.65</v>
      </c>
      <c r="G2609" s="13">
        <v>3774.46</v>
      </c>
      <c r="H2609" s="13">
        <v>3334.11</v>
      </c>
      <c r="I2609" s="13">
        <v>63.35</v>
      </c>
      <c r="J2609" s="13">
        <v>63411.35</v>
      </c>
      <c r="K2609" s="18" t="s">
        <v>32</v>
      </c>
      <c r="L2609" s="12">
        <v>120</v>
      </c>
      <c r="M2609" s="14">
        <v>582.97</v>
      </c>
      <c r="N2609" s="13">
        <v>0</v>
      </c>
      <c r="O2609" s="14">
        <v>0</v>
      </c>
      <c r="P2609" s="15">
        <v>120</v>
      </c>
      <c r="Q2609" s="13">
        <v>582.97</v>
      </c>
      <c r="R2609" s="13">
        <v>61649.49</v>
      </c>
      <c r="S2609" s="13">
        <v>63.35</v>
      </c>
      <c r="T2609" s="13">
        <v>1698.51</v>
      </c>
      <c r="U2609" s="13">
        <v>6545.05</v>
      </c>
      <c r="V2609" s="13">
        <v>0</v>
      </c>
      <c r="W2609" s="16">
        <v>0</v>
      </c>
      <c r="X2609" s="16">
        <v>0</v>
      </c>
      <c r="Y2609" s="17">
        <f>SUM(R2609:X2609)+N2609+O2609</f>
        <v>69956.399999999994</v>
      </c>
      <c r="Z2609" s="17">
        <f>((P2609*Q2609)+O2609+N2609)-Y2609</f>
        <v>0</v>
      </c>
    </row>
    <row r="2610" spans="1:26" hidden="1" x14ac:dyDescent="0.25">
      <c r="A2610" s="10" t="s">
        <v>6375</v>
      </c>
      <c r="B2610" s="11">
        <v>44519</v>
      </c>
      <c r="C2610" s="12">
        <v>429957</v>
      </c>
      <c r="D2610" s="12" t="s">
        <v>6376</v>
      </c>
      <c r="E2610" s="11">
        <v>44519</v>
      </c>
      <c r="F2610" s="13">
        <v>76157.89</v>
      </c>
      <c r="G2610" s="13">
        <v>4569.47</v>
      </c>
      <c r="H2610" s="13">
        <v>6854.21</v>
      </c>
      <c r="I2610" s="13">
        <v>73.95</v>
      </c>
      <c r="J2610" s="13">
        <v>73947.100000000006</v>
      </c>
      <c r="K2610" s="18" t="s">
        <v>32</v>
      </c>
      <c r="L2610" s="12">
        <v>120</v>
      </c>
      <c r="M2610" s="14">
        <v>679.83</v>
      </c>
      <c r="N2610" s="13">
        <v>0</v>
      </c>
      <c r="O2610" s="14">
        <v>0</v>
      </c>
      <c r="P2610" s="15">
        <v>113</v>
      </c>
      <c r="Q2610" s="13">
        <v>679.83</v>
      </c>
      <c r="R2610" s="13">
        <v>69563.88</v>
      </c>
      <c r="S2610" s="13">
        <v>69.61</v>
      </c>
      <c r="T2610" s="13">
        <v>0</v>
      </c>
      <c r="U2610" s="13">
        <v>7187.3</v>
      </c>
      <c r="V2610" s="13">
        <v>0</v>
      </c>
      <c r="W2610" s="16">
        <v>0</v>
      </c>
      <c r="X2610" s="16">
        <v>0</v>
      </c>
      <c r="Y2610" s="17">
        <f>SUM(R2610:X2610)+N2610+O2610</f>
        <v>76820.790000000008</v>
      </c>
      <c r="Z2610" s="17">
        <f>((P2610*Q2610)+O2610+N2610)-Y2610</f>
        <v>0</v>
      </c>
    </row>
    <row r="2611" spans="1:26" hidden="1" x14ac:dyDescent="0.25">
      <c r="A2611" s="10" t="s">
        <v>5617</v>
      </c>
      <c r="B2611" s="11">
        <v>44495</v>
      </c>
      <c r="C2611" s="12">
        <v>428198</v>
      </c>
      <c r="D2611" s="12" t="s">
        <v>5618</v>
      </c>
      <c r="E2611" s="11">
        <v>44494</v>
      </c>
      <c r="F2611" s="13">
        <v>84434.43</v>
      </c>
      <c r="G2611" s="13">
        <v>5066.07</v>
      </c>
      <c r="H2611" s="13">
        <v>1800</v>
      </c>
      <c r="I2611" s="13">
        <v>87.79</v>
      </c>
      <c r="J2611" s="13">
        <v>87788.29</v>
      </c>
      <c r="K2611" s="18" t="s">
        <v>32</v>
      </c>
      <c r="L2611" s="12">
        <v>120</v>
      </c>
      <c r="M2611" s="14">
        <v>807.08</v>
      </c>
      <c r="N2611" s="13">
        <v>0</v>
      </c>
      <c r="O2611" s="14">
        <v>0</v>
      </c>
      <c r="P2611" s="15">
        <v>114</v>
      </c>
      <c r="Q2611" s="13">
        <v>807.08</v>
      </c>
      <c r="R2611" s="13">
        <v>82858.02</v>
      </c>
      <c r="S2611" s="13">
        <v>87.79</v>
      </c>
      <c r="T2611" s="13">
        <v>2279.73</v>
      </c>
      <c r="U2611" s="13">
        <v>9061.31</v>
      </c>
      <c r="V2611" s="13">
        <v>0</v>
      </c>
      <c r="W2611" s="16">
        <v>0</v>
      </c>
      <c r="X2611" s="16">
        <v>0</v>
      </c>
      <c r="Y2611" s="17">
        <f>SUM(R2611:X2611)+N2611+O2611</f>
        <v>94286.849999999991</v>
      </c>
      <c r="Z2611" s="17">
        <f>((P2611*Q2611)+O2611+N2611)-Y2611</f>
        <v>-2279.7299999999814</v>
      </c>
    </row>
    <row r="2612" spans="1:26" hidden="1" x14ac:dyDescent="0.25">
      <c r="A2612" s="10" t="s">
        <v>4345</v>
      </c>
      <c r="B2612" s="11">
        <v>44459</v>
      </c>
      <c r="C2612" s="12">
        <v>425458</v>
      </c>
      <c r="D2612" s="12" t="s">
        <v>4346</v>
      </c>
      <c r="E2612" s="11">
        <v>44458</v>
      </c>
      <c r="F2612" s="13">
        <v>69920.45</v>
      </c>
      <c r="G2612" s="13">
        <v>4195.2299999999996</v>
      </c>
      <c r="H2612" s="13">
        <v>745</v>
      </c>
      <c r="I2612" s="13">
        <v>73.44</v>
      </c>
      <c r="J2612" s="13">
        <v>73444.12</v>
      </c>
      <c r="K2612" s="18" t="s">
        <v>32</v>
      </c>
      <c r="L2612" s="12">
        <v>120</v>
      </c>
      <c r="M2612" s="14">
        <v>675.21</v>
      </c>
      <c r="N2612" s="13">
        <v>0</v>
      </c>
      <c r="O2612" s="14">
        <v>0</v>
      </c>
      <c r="P2612" s="15">
        <v>112</v>
      </c>
      <c r="Q2612" s="13">
        <v>675.21</v>
      </c>
      <c r="R2612" s="13">
        <v>68103.28</v>
      </c>
      <c r="S2612" s="13">
        <v>72.16</v>
      </c>
      <c r="T2612" s="13">
        <v>0</v>
      </c>
      <c r="U2612" s="13">
        <v>7448.08</v>
      </c>
      <c r="V2612" s="13">
        <v>0</v>
      </c>
      <c r="W2612" s="16">
        <v>0</v>
      </c>
      <c r="X2612" s="16">
        <v>0</v>
      </c>
      <c r="Y2612" s="17">
        <f>SUM(R2612:X2612)+N2612+O2612</f>
        <v>75623.520000000004</v>
      </c>
      <c r="Z2612" s="17">
        <f>((P2612*Q2612)+O2612+N2612)-Y2612</f>
        <v>0</v>
      </c>
    </row>
    <row r="2613" spans="1:26" hidden="1" x14ac:dyDescent="0.25">
      <c r="A2613" s="10" t="s">
        <v>8321</v>
      </c>
      <c r="B2613" s="11">
        <v>44617</v>
      </c>
      <c r="C2613" s="12">
        <v>433548</v>
      </c>
      <c r="D2613" s="12" t="s">
        <v>8322</v>
      </c>
      <c r="E2613" s="11">
        <v>44616</v>
      </c>
      <c r="F2613" s="13">
        <v>69920.45</v>
      </c>
      <c r="G2613" s="13">
        <v>4195.2299999999996</v>
      </c>
      <c r="H2613" s="13">
        <v>3705.78</v>
      </c>
      <c r="I2613" s="13">
        <v>70.41</v>
      </c>
      <c r="J2613" s="13">
        <v>70480.31</v>
      </c>
      <c r="K2613" s="18" t="s">
        <v>32</v>
      </c>
      <c r="L2613" s="12">
        <v>120</v>
      </c>
      <c r="M2613" s="14">
        <v>647.96</v>
      </c>
      <c r="N2613" s="13">
        <v>0</v>
      </c>
      <c r="O2613" s="14">
        <v>0.01</v>
      </c>
      <c r="P2613" s="15">
        <v>117</v>
      </c>
      <c r="Q2613" s="13">
        <v>647.96</v>
      </c>
      <c r="R2613" s="13">
        <v>68466.009999999995</v>
      </c>
      <c r="S2613" s="13">
        <v>70.41</v>
      </c>
      <c r="T2613" s="13">
        <v>0</v>
      </c>
      <c r="U2613" s="13">
        <v>7274.89</v>
      </c>
      <c r="V2613" s="13">
        <v>0</v>
      </c>
      <c r="W2613" s="16">
        <v>0</v>
      </c>
      <c r="X2613" s="16">
        <v>0</v>
      </c>
      <c r="Y2613" s="17">
        <f>SUM(R2613:X2613)+N2613+O2613</f>
        <v>75811.319999999992</v>
      </c>
      <c r="Z2613" s="17">
        <f>((P2613*Q2613)+O2613+N2613)-Y2613</f>
        <v>1.0000000009313226E-2</v>
      </c>
    </row>
    <row r="2614" spans="1:26" hidden="1" x14ac:dyDescent="0.25">
      <c r="A2614" s="10" t="s">
        <v>5449</v>
      </c>
      <c r="B2614" s="11">
        <v>44488</v>
      </c>
      <c r="C2614" s="12">
        <v>427744</v>
      </c>
      <c r="D2614" s="12" t="s">
        <v>5450</v>
      </c>
      <c r="E2614" s="11">
        <v>44488</v>
      </c>
      <c r="F2614" s="13">
        <v>73600.47</v>
      </c>
      <c r="G2614" s="13">
        <v>4416.03</v>
      </c>
      <c r="H2614" s="13">
        <v>780.17</v>
      </c>
      <c r="I2614" s="13">
        <v>77.31</v>
      </c>
      <c r="J2614" s="13">
        <v>77313.64</v>
      </c>
      <c r="K2614" s="18" t="s">
        <v>32</v>
      </c>
      <c r="L2614" s="12">
        <v>120</v>
      </c>
      <c r="M2614" s="14">
        <v>710.78</v>
      </c>
      <c r="N2614" s="13">
        <v>0</v>
      </c>
      <c r="O2614" s="14">
        <v>0.03</v>
      </c>
      <c r="P2614" s="15">
        <v>113</v>
      </c>
      <c r="Q2614" s="13">
        <v>710.78</v>
      </c>
      <c r="R2614" s="13">
        <v>72309.22</v>
      </c>
      <c r="S2614" s="13">
        <v>77.31</v>
      </c>
      <c r="T2614" s="13">
        <v>662.4</v>
      </c>
      <c r="U2614" s="13">
        <v>7979.96</v>
      </c>
      <c r="V2614" s="13">
        <v>0</v>
      </c>
      <c r="W2614" s="16">
        <v>0</v>
      </c>
      <c r="X2614" s="16">
        <v>0</v>
      </c>
      <c r="Y2614" s="17">
        <f>SUM(R2614:X2614)+N2614+O2614</f>
        <v>81028.92</v>
      </c>
      <c r="Z2614" s="17">
        <f>((P2614*Q2614)+O2614+N2614)-Y2614</f>
        <v>-710.75</v>
      </c>
    </row>
    <row r="2615" spans="1:26" hidden="1" x14ac:dyDescent="0.25">
      <c r="A2615" s="10" t="s">
        <v>9143</v>
      </c>
      <c r="B2615" s="11">
        <v>44663</v>
      </c>
      <c r="C2615" s="12">
        <v>434934</v>
      </c>
      <c r="D2615" s="12" t="s">
        <v>9144</v>
      </c>
      <c r="E2615" s="11">
        <v>44663</v>
      </c>
      <c r="F2615" s="13">
        <v>101151.58</v>
      </c>
      <c r="G2615" s="13">
        <v>6069.09</v>
      </c>
      <c r="H2615" s="13">
        <v>10722.07</v>
      </c>
      <c r="I2615" s="13">
        <v>96.5</v>
      </c>
      <c r="J2615" s="13">
        <v>96595.1</v>
      </c>
      <c r="K2615" s="18" t="s">
        <v>32</v>
      </c>
      <c r="L2615" s="12">
        <v>120</v>
      </c>
      <c r="M2615" s="14">
        <v>888.04</v>
      </c>
      <c r="N2615" s="13">
        <v>0</v>
      </c>
      <c r="O2615" s="14">
        <v>0</v>
      </c>
      <c r="P2615" s="15">
        <v>118</v>
      </c>
      <c r="Q2615" s="13">
        <v>888.04</v>
      </c>
      <c r="R2615" s="13">
        <v>94890.28</v>
      </c>
      <c r="S2615" s="13">
        <v>94.9</v>
      </c>
      <c r="T2615" s="13">
        <v>0</v>
      </c>
      <c r="U2615" s="13">
        <v>9803.5400000000009</v>
      </c>
      <c r="V2615" s="13">
        <v>0</v>
      </c>
      <c r="W2615" s="16">
        <v>0</v>
      </c>
      <c r="X2615" s="16">
        <v>0</v>
      </c>
      <c r="Y2615" s="17">
        <f>SUM(R2615:X2615)+N2615+O2615</f>
        <v>104788.72</v>
      </c>
      <c r="Z2615" s="17">
        <f>((P2615*Q2615)+O2615+N2615)-Y2615</f>
        <v>0</v>
      </c>
    </row>
    <row r="2616" spans="1:26" hidden="1" x14ac:dyDescent="0.25">
      <c r="A2616" s="10" t="s">
        <v>1741</v>
      </c>
      <c r="B2616" s="11">
        <v>44347</v>
      </c>
      <c r="C2616" s="12">
        <v>418281</v>
      </c>
      <c r="D2616" s="12" t="s">
        <v>1742</v>
      </c>
      <c r="E2616" s="11">
        <v>44347</v>
      </c>
      <c r="F2616" s="13">
        <v>67589.759999999995</v>
      </c>
      <c r="G2616" s="13">
        <v>4055.39</v>
      </c>
      <c r="H2616" s="13">
        <v>717</v>
      </c>
      <c r="I2616" s="13">
        <v>71</v>
      </c>
      <c r="J2616" s="13">
        <v>70999.149999999994</v>
      </c>
      <c r="K2616" s="18" t="s">
        <v>32</v>
      </c>
      <c r="L2616" s="12">
        <v>120</v>
      </c>
      <c r="M2616" s="14">
        <v>652.73</v>
      </c>
      <c r="N2616" s="13">
        <v>0</v>
      </c>
      <c r="O2616" s="14">
        <v>0</v>
      </c>
      <c r="P2616" s="15">
        <v>109</v>
      </c>
      <c r="Q2616" s="13">
        <v>749.12</v>
      </c>
      <c r="R2616" s="13">
        <v>64072.62</v>
      </c>
      <c r="S2616" s="13">
        <v>67.900000000000006</v>
      </c>
      <c r="T2616" s="13">
        <v>0</v>
      </c>
      <c r="U2616" s="13">
        <v>7007.05</v>
      </c>
      <c r="V2616" s="13">
        <v>9462.2900000000009</v>
      </c>
      <c r="W2616" s="16">
        <v>9.81</v>
      </c>
      <c r="X2616" s="16">
        <v>1034.4100000000001</v>
      </c>
      <c r="Y2616" s="17">
        <f>SUM(R2616:X2616)+N2616+O2616</f>
        <v>81654.080000000016</v>
      </c>
      <c r="Z2616" s="17">
        <f>((P2616*Q2616)+O2616+N2616)-Y2616</f>
        <v>0</v>
      </c>
    </row>
    <row r="2617" spans="1:26" hidden="1" x14ac:dyDescent="0.25">
      <c r="A2617" s="10" t="s">
        <v>1735</v>
      </c>
      <c r="B2617" s="11">
        <v>44347</v>
      </c>
      <c r="C2617" s="12">
        <v>418262</v>
      </c>
      <c r="D2617" s="12" t="s">
        <v>1736</v>
      </c>
      <c r="E2617" s="11">
        <v>44347</v>
      </c>
      <c r="F2617" s="13">
        <v>67589.759999999995</v>
      </c>
      <c r="G2617" s="13">
        <v>4055.39</v>
      </c>
      <c r="H2617" s="13">
        <v>716.45</v>
      </c>
      <c r="I2617" s="13">
        <v>71</v>
      </c>
      <c r="J2617" s="13">
        <v>70999.7</v>
      </c>
      <c r="K2617" s="18" t="s">
        <v>32</v>
      </c>
      <c r="L2617" s="12">
        <v>120</v>
      </c>
      <c r="M2617" s="14">
        <v>652.73</v>
      </c>
      <c r="N2617" s="13">
        <v>0</v>
      </c>
      <c r="O2617" s="14">
        <v>0</v>
      </c>
      <c r="P2617" s="15">
        <v>108</v>
      </c>
      <c r="Q2617" s="13">
        <v>749.12</v>
      </c>
      <c r="R2617" s="13">
        <v>63485.34</v>
      </c>
      <c r="S2617" s="13">
        <v>67.28</v>
      </c>
      <c r="T2617" s="13">
        <v>0</v>
      </c>
      <c r="U2617" s="13">
        <v>6942.22</v>
      </c>
      <c r="V2617" s="13">
        <v>9375.48</v>
      </c>
      <c r="W2617" s="16">
        <v>9.7200000000000006</v>
      </c>
      <c r="X2617" s="16">
        <v>1024.92</v>
      </c>
      <c r="Y2617" s="17">
        <f>SUM(R2617:X2617)+N2617+O2617</f>
        <v>80904.959999999992</v>
      </c>
      <c r="Z2617" s="17">
        <f>((P2617*Q2617)+O2617+N2617)-Y2617</f>
        <v>0</v>
      </c>
    </row>
    <row r="2618" spans="1:26" hidden="1" x14ac:dyDescent="0.25">
      <c r="A2618" s="10" t="s">
        <v>7511</v>
      </c>
      <c r="B2618" s="11">
        <v>44579</v>
      </c>
      <c r="C2618" s="12">
        <v>432112</v>
      </c>
      <c r="D2618" s="12" t="s">
        <v>7512</v>
      </c>
      <c r="E2618" s="11">
        <v>44572</v>
      </c>
      <c r="F2618" s="13">
        <v>67589.759999999995</v>
      </c>
      <c r="G2618" s="13">
        <v>4055.39</v>
      </c>
      <c r="H2618" s="13">
        <v>6448.06</v>
      </c>
      <c r="I2618" s="13">
        <v>65.260000000000005</v>
      </c>
      <c r="J2618" s="13">
        <v>65262.35</v>
      </c>
      <c r="K2618" s="18" t="s">
        <v>32</v>
      </c>
      <c r="L2618" s="12">
        <v>120</v>
      </c>
      <c r="M2618" s="14">
        <v>599.99</v>
      </c>
      <c r="N2618" s="13">
        <v>0</v>
      </c>
      <c r="O2618" s="14">
        <v>0</v>
      </c>
      <c r="P2618" s="15">
        <v>115</v>
      </c>
      <c r="Q2618" s="13">
        <v>599.99</v>
      </c>
      <c r="R2618" s="13">
        <v>63023.85</v>
      </c>
      <c r="S2618" s="13">
        <v>62.56</v>
      </c>
      <c r="T2618" s="13">
        <v>0</v>
      </c>
      <c r="U2618" s="13">
        <v>6455.75</v>
      </c>
      <c r="V2618" s="13">
        <v>0</v>
      </c>
      <c r="W2618" s="16">
        <v>0</v>
      </c>
      <c r="X2618" s="16">
        <v>0</v>
      </c>
      <c r="Y2618" s="17">
        <f>SUM(R2618:X2618)+N2618+O2618</f>
        <v>69542.16</v>
      </c>
      <c r="Z2618" s="17">
        <f>((P2618*Q2618)+O2618+N2618)-Y2618</f>
        <v>-543.30999999999767</v>
      </c>
    </row>
    <row r="2619" spans="1:26" hidden="1" x14ac:dyDescent="0.25">
      <c r="A2619" s="10" t="s">
        <v>899</v>
      </c>
      <c r="B2619" s="11">
        <v>44302</v>
      </c>
      <c r="C2619" s="12">
        <v>414303</v>
      </c>
      <c r="D2619" s="12" t="s">
        <v>900</v>
      </c>
      <c r="E2619" s="11">
        <v>44301</v>
      </c>
      <c r="F2619" s="13">
        <v>70757.86</v>
      </c>
      <c r="G2619" s="13">
        <v>4245.47</v>
      </c>
      <c r="H2619" s="13">
        <v>997</v>
      </c>
      <c r="I2619" s="13">
        <v>74.08</v>
      </c>
      <c r="J2619" s="13">
        <v>74080.41</v>
      </c>
      <c r="K2619" s="18" t="s">
        <v>32</v>
      </c>
      <c r="L2619" s="12">
        <v>120</v>
      </c>
      <c r="M2619" s="14">
        <v>681.06</v>
      </c>
      <c r="N2619" s="13">
        <v>0</v>
      </c>
      <c r="O2619" s="14">
        <v>0</v>
      </c>
      <c r="P2619" s="15">
        <v>108</v>
      </c>
      <c r="Q2619" s="13">
        <v>790.85</v>
      </c>
      <c r="R2619" s="13">
        <v>66303.520000000004</v>
      </c>
      <c r="S2619" s="13">
        <v>69.599999999999994</v>
      </c>
      <c r="T2619" s="13">
        <v>0</v>
      </c>
      <c r="U2619" s="13">
        <v>7181.36</v>
      </c>
      <c r="V2619" s="13">
        <v>10688.76</v>
      </c>
      <c r="W2619" s="16">
        <v>10.8</v>
      </c>
      <c r="X2619" s="16">
        <v>1157.76</v>
      </c>
      <c r="Y2619" s="17">
        <f>SUM(R2619:X2619)+N2619+O2619</f>
        <v>85411.8</v>
      </c>
      <c r="Z2619" s="17">
        <f>((P2619*Q2619)+O2619+N2619)-Y2619</f>
        <v>0</v>
      </c>
    </row>
    <row r="2620" spans="1:26" hidden="1" x14ac:dyDescent="0.25">
      <c r="A2620" s="10" t="s">
        <v>7795</v>
      </c>
      <c r="B2620" s="11">
        <v>44592</v>
      </c>
      <c r="C2620" s="12">
        <v>432935</v>
      </c>
      <c r="D2620" s="12" t="s">
        <v>7796</v>
      </c>
      <c r="E2620" s="11">
        <v>44592</v>
      </c>
      <c r="F2620" s="13">
        <v>58419.15</v>
      </c>
      <c r="G2620" s="13">
        <v>3505.15</v>
      </c>
      <c r="H2620" s="13">
        <v>1857.75</v>
      </c>
      <c r="I2620" s="13">
        <v>60.13</v>
      </c>
      <c r="J2620" s="13">
        <v>60126.68</v>
      </c>
      <c r="K2620" s="18" t="s">
        <v>32</v>
      </c>
      <c r="L2620" s="12">
        <v>120</v>
      </c>
      <c r="M2620" s="14">
        <v>552.77</v>
      </c>
      <c r="N2620" s="13">
        <v>0</v>
      </c>
      <c r="O2620" s="14">
        <v>0.01</v>
      </c>
      <c r="P2620" s="15">
        <v>116</v>
      </c>
      <c r="Q2620" s="13">
        <v>552.77</v>
      </c>
      <c r="R2620" s="13">
        <v>57329.69</v>
      </c>
      <c r="S2620" s="13">
        <v>60.13</v>
      </c>
      <c r="T2620" s="13">
        <v>1034.02</v>
      </c>
      <c r="U2620" s="13">
        <v>6205.72</v>
      </c>
      <c r="V2620" s="13">
        <v>0</v>
      </c>
      <c r="W2620" s="16">
        <v>0</v>
      </c>
      <c r="X2620" s="16">
        <v>0</v>
      </c>
      <c r="Y2620" s="17">
        <f>SUM(R2620:X2620)+N2620+O2620</f>
        <v>64629.57</v>
      </c>
      <c r="Z2620" s="17">
        <f>((P2620*Q2620)+O2620+N2620)-Y2620</f>
        <v>-508.23999999999796</v>
      </c>
    </row>
    <row r="2621" spans="1:26" hidden="1" x14ac:dyDescent="0.25">
      <c r="A2621" s="10" t="s">
        <v>4751</v>
      </c>
      <c r="B2621" s="11">
        <v>44467</v>
      </c>
      <c r="C2621" s="12">
        <v>425955</v>
      </c>
      <c r="D2621" s="12" t="s">
        <v>4752</v>
      </c>
      <c r="E2621" s="11">
        <v>44465</v>
      </c>
      <c r="F2621" s="13">
        <v>71294.320000000007</v>
      </c>
      <c r="G2621" s="13">
        <v>4277.66</v>
      </c>
      <c r="H2621" s="13">
        <v>1512</v>
      </c>
      <c r="I2621" s="13">
        <v>74.13</v>
      </c>
      <c r="J2621" s="13">
        <v>74134.11</v>
      </c>
      <c r="K2621" s="18" t="s">
        <v>32</v>
      </c>
      <c r="L2621" s="12">
        <v>120</v>
      </c>
      <c r="M2621" s="14">
        <v>681.55</v>
      </c>
      <c r="N2621" s="13">
        <v>0</v>
      </c>
      <c r="O2621" s="14">
        <v>0</v>
      </c>
      <c r="P2621" s="15">
        <v>112</v>
      </c>
      <c r="Q2621" s="13">
        <v>681.55</v>
      </c>
      <c r="R2621" s="13">
        <v>68809.119999999995</v>
      </c>
      <c r="S2621" s="13">
        <v>72.209999999999994</v>
      </c>
      <c r="T2621" s="13">
        <v>0</v>
      </c>
      <c r="U2621" s="13">
        <v>7452.27</v>
      </c>
      <c r="V2621" s="13">
        <v>0</v>
      </c>
      <c r="W2621" s="16">
        <v>0</v>
      </c>
      <c r="X2621" s="16">
        <v>0</v>
      </c>
      <c r="Y2621" s="17">
        <f>SUM(R2621:X2621)+N2621+O2621</f>
        <v>76333.600000000006</v>
      </c>
      <c r="Z2621" s="17">
        <f>((P2621*Q2621)+O2621+N2621)-Y2621</f>
        <v>0</v>
      </c>
    </row>
    <row r="2622" spans="1:26" hidden="1" x14ac:dyDescent="0.25">
      <c r="A2622" s="10" t="s">
        <v>8599</v>
      </c>
      <c r="B2622" s="11">
        <v>44630</v>
      </c>
      <c r="C2622" s="12">
        <v>433949</v>
      </c>
      <c r="D2622" s="12" t="s">
        <v>8600</v>
      </c>
      <c r="E2622" s="11">
        <v>44630</v>
      </c>
      <c r="F2622" s="13">
        <v>86958.14</v>
      </c>
      <c r="G2622" s="13">
        <v>5217.49</v>
      </c>
      <c r="H2622" s="13">
        <v>4608.78</v>
      </c>
      <c r="I2622" s="13">
        <v>87.57</v>
      </c>
      <c r="J2622" s="13">
        <v>87654.42</v>
      </c>
      <c r="K2622" s="18" t="s">
        <v>32</v>
      </c>
      <c r="L2622" s="12">
        <v>120</v>
      </c>
      <c r="M2622" s="14">
        <v>805.85</v>
      </c>
      <c r="N2622" s="13">
        <v>0</v>
      </c>
      <c r="O2622" s="14">
        <v>0.01</v>
      </c>
      <c r="P2622" s="15">
        <v>117</v>
      </c>
      <c r="Q2622" s="13">
        <v>805.85</v>
      </c>
      <c r="R2622" s="13">
        <v>85149.29</v>
      </c>
      <c r="S2622" s="13">
        <v>87.57</v>
      </c>
      <c r="T2622" s="13">
        <v>782.62</v>
      </c>
      <c r="U2622" s="13">
        <v>9047.58</v>
      </c>
      <c r="V2622" s="13">
        <v>0</v>
      </c>
      <c r="W2622" s="16">
        <v>0</v>
      </c>
      <c r="X2622" s="16">
        <v>0</v>
      </c>
      <c r="Y2622" s="17">
        <f>SUM(R2622:X2622)+N2622+O2622</f>
        <v>95067.069999999992</v>
      </c>
      <c r="Z2622" s="17">
        <f>((P2622*Q2622)+O2622+N2622)-Y2622</f>
        <v>-782.61000000000058</v>
      </c>
    </row>
    <row r="2623" spans="1:26" hidden="1" x14ac:dyDescent="0.25">
      <c r="A2623" s="10" t="s">
        <v>6823</v>
      </c>
      <c r="B2623" s="11">
        <v>44530</v>
      </c>
      <c r="C2623" s="12">
        <v>430757</v>
      </c>
      <c r="D2623" s="12" t="s">
        <v>6824</v>
      </c>
      <c r="E2623" s="11">
        <v>44529</v>
      </c>
      <c r="F2623" s="13">
        <v>67596.31</v>
      </c>
      <c r="G2623" s="13">
        <v>4055.78</v>
      </c>
      <c r="H2623" s="13">
        <v>716.52</v>
      </c>
      <c r="I2623" s="13">
        <v>71.010000000000005</v>
      </c>
      <c r="J2623" s="13">
        <v>71006.58</v>
      </c>
      <c r="K2623" s="18" t="s">
        <v>32</v>
      </c>
      <c r="L2623" s="12">
        <v>120</v>
      </c>
      <c r="M2623" s="14">
        <v>652.79999999999995</v>
      </c>
      <c r="N2623" s="13">
        <v>0</v>
      </c>
      <c r="O2623" s="14">
        <v>-0.01</v>
      </c>
      <c r="P2623" s="15">
        <v>114</v>
      </c>
      <c r="Q2623" s="13">
        <v>652.79999999999995</v>
      </c>
      <c r="R2623" s="13">
        <v>66410.41</v>
      </c>
      <c r="S2623" s="13">
        <v>71.010000000000005</v>
      </c>
      <c r="T2623" s="13">
        <v>1216.74</v>
      </c>
      <c r="U2623" s="13">
        <v>7329.42</v>
      </c>
      <c r="V2623" s="13">
        <v>0</v>
      </c>
      <c r="W2623" s="16">
        <v>0</v>
      </c>
      <c r="X2623" s="16">
        <v>0</v>
      </c>
      <c r="Y2623" s="17">
        <f>SUM(R2623:X2623)+N2623+O2623</f>
        <v>75027.570000000007</v>
      </c>
      <c r="Z2623" s="17">
        <f>((P2623*Q2623)+O2623+N2623)-Y2623</f>
        <v>-608.38000000000466</v>
      </c>
    </row>
    <row r="2624" spans="1:26" hidden="1" x14ac:dyDescent="0.25">
      <c r="A2624" s="10" t="s">
        <v>3871</v>
      </c>
      <c r="B2624" s="11">
        <v>44439</v>
      </c>
      <c r="C2624" s="12">
        <v>424102</v>
      </c>
      <c r="D2624" s="12" t="s">
        <v>3872</v>
      </c>
      <c r="E2624" s="11">
        <v>44439</v>
      </c>
      <c r="F2624" s="13">
        <v>71147.12</v>
      </c>
      <c r="G2624" s="13">
        <v>4268.83</v>
      </c>
      <c r="H2624" s="13">
        <v>754.16</v>
      </c>
      <c r="I2624" s="13">
        <v>74.739999999999995</v>
      </c>
      <c r="J2624" s="13">
        <v>74736.53</v>
      </c>
      <c r="K2624" s="18" t="s">
        <v>32</v>
      </c>
      <c r="L2624" s="12">
        <v>120</v>
      </c>
      <c r="M2624" s="14">
        <v>687.09</v>
      </c>
      <c r="N2624" s="13">
        <v>0</v>
      </c>
      <c r="O2624" s="14">
        <v>0</v>
      </c>
      <c r="P2624" s="15">
        <v>112</v>
      </c>
      <c r="Q2624" s="13">
        <v>687.09</v>
      </c>
      <c r="R2624" s="13">
        <v>69301.73</v>
      </c>
      <c r="S2624" s="13">
        <v>73.42</v>
      </c>
      <c r="T2624" s="13">
        <v>766.31</v>
      </c>
      <c r="U2624" s="13">
        <v>7578.93</v>
      </c>
      <c r="V2624" s="13">
        <v>0</v>
      </c>
      <c r="W2624" s="16">
        <v>0</v>
      </c>
      <c r="X2624" s="16">
        <v>0</v>
      </c>
      <c r="Y2624" s="17">
        <f>SUM(R2624:X2624)+N2624+O2624</f>
        <v>77720.389999999985</v>
      </c>
      <c r="Z2624" s="17">
        <f>((P2624*Q2624)+O2624+N2624)-Y2624</f>
        <v>-766.30999999998312</v>
      </c>
    </row>
    <row r="2625" spans="1:26" hidden="1" x14ac:dyDescent="0.25">
      <c r="A2625" s="10" t="s">
        <v>8597</v>
      </c>
      <c r="B2625" s="11">
        <v>44630</v>
      </c>
      <c r="C2625" s="12">
        <v>433945</v>
      </c>
      <c r="D2625" s="12" t="s">
        <v>8598</v>
      </c>
      <c r="E2625" s="11">
        <v>44629</v>
      </c>
      <c r="F2625" s="13">
        <v>73600.47</v>
      </c>
      <c r="G2625" s="13">
        <v>4416.03</v>
      </c>
      <c r="H2625" s="13">
        <v>3900.83</v>
      </c>
      <c r="I2625" s="13">
        <v>74.12</v>
      </c>
      <c r="J2625" s="13">
        <v>74189.789999999994</v>
      </c>
      <c r="K2625" s="18" t="s">
        <v>32</v>
      </c>
      <c r="L2625" s="12">
        <v>120</v>
      </c>
      <c r="M2625" s="14">
        <v>682.06</v>
      </c>
      <c r="N2625" s="13">
        <v>0</v>
      </c>
      <c r="O2625" s="14">
        <v>0.01</v>
      </c>
      <c r="P2625" s="15">
        <v>117</v>
      </c>
      <c r="Q2625" s="13">
        <v>682.06</v>
      </c>
      <c r="R2625" s="13">
        <v>72069.48</v>
      </c>
      <c r="S2625" s="13">
        <v>74.12</v>
      </c>
      <c r="T2625" s="13">
        <v>662.4</v>
      </c>
      <c r="U2625" s="13">
        <v>7657.41</v>
      </c>
      <c r="V2625" s="13">
        <v>0</v>
      </c>
      <c r="W2625" s="16">
        <v>0</v>
      </c>
      <c r="X2625" s="16">
        <v>0</v>
      </c>
      <c r="Y2625" s="17">
        <f>SUM(R2625:X2625)+N2625+O2625</f>
        <v>80463.419999999984</v>
      </c>
      <c r="Z2625" s="17">
        <f>((P2625*Q2625)+O2625+N2625)-Y2625</f>
        <v>-662.38999999999942</v>
      </c>
    </row>
    <row r="2626" spans="1:26" hidden="1" x14ac:dyDescent="0.25">
      <c r="A2626" s="10" t="s">
        <v>3353</v>
      </c>
      <c r="B2626" s="11">
        <v>44418</v>
      </c>
      <c r="C2626" s="12">
        <v>422647</v>
      </c>
      <c r="D2626" s="12" t="s">
        <v>3354</v>
      </c>
      <c r="E2626" s="11">
        <v>44417</v>
      </c>
      <c r="F2626" s="13">
        <v>73600.47</v>
      </c>
      <c r="G2626" s="13">
        <v>4416.03</v>
      </c>
      <c r="H2626" s="13">
        <v>800</v>
      </c>
      <c r="I2626" s="13">
        <v>77.290000000000006</v>
      </c>
      <c r="J2626" s="13">
        <v>77293.789999999994</v>
      </c>
      <c r="K2626" s="18" t="s">
        <v>32</v>
      </c>
      <c r="L2626" s="12">
        <v>120</v>
      </c>
      <c r="M2626" s="14">
        <v>710.6</v>
      </c>
      <c r="N2626" s="13">
        <v>0</v>
      </c>
      <c r="O2626" s="14">
        <v>0</v>
      </c>
      <c r="P2626" s="15">
        <v>111</v>
      </c>
      <c r="Q2626" s="13">
        <v>710.6</v>
      </c>
      <c r="R2626" s="13">
        <v>71033.08</v>
      </c>
      <c r="S2626" s="13">
        <v>75.25</v>
      </c>
      <c r="T2626" s="13">
        <v>0</v>
      </c>
      <c r="U2626" s="13">
        <v>7768.27</v>
      </c>
      <c r="V2626" s="13">
        <v>0</v>
      </c>
      <c r="W2626" s="16">
        <v>0</v>
      </c>
      <c r="X2626" s="16">
        <v>0</v>
      </c>
      <c r="Y2626" s="17">
        <f>SUM(R2626:X2626)+N2626+O2626</f>
        <v>78876.600000000006</v>
      </c>
      <c r="Z2626" s="17">
        <f>((P2626*Q2626)+O2626+N2626)-Y2626</f>
        <v>0</v>
      </c>
    </row>
    <row r="2627" spans="1:26" hidden="1" x14ac:dyDescent="0.25">
      <c r="A2627" s="10" t="s">
        <v>4355</v>
      </c>
      <c r="B2627" s="11">
        <v>44459</v>
      </c>
      <c r="C2627" s="12">
        <v>425191</v>
      </c>
      <c r="D2627" s="12" t="s">
        <v>4356</v>
      </c>
      <c r="E2627" s="11">
        <v>44453</v>
      </c>
      <c r="F2627" s="13">
        <v>73600.47</v>
      </c>
      <c r="G2627" s="13">
        <v>4416.03</v>
      </c>
      <c r="H2627" s="13">
        <v>3500</v>
      </c>
      <c r="I2627" s="13">
        <v>74.59</v>
      </c>
      <c r="J2627" s="13">
        <v>74591.09</v>
      </c>
      <c r="K2627" s="18" t="s">
        <v>32</v>
      </c>
      <c r="L2627" s="12">
        <v>120</v>
      </c>
      <c r="M2627" s="14">
        <v>685.75</v>
      </c>
      <c r="N2627" s="13">
        <v>0</v>
      </c>
      <c r="O2627" s="14">
        <v>0</v>
      </c>
      <c r="P2627" s="15">
        <v>111</v>
      </c>
      <c r="Q2627" s="13">
        <v>685.75</v>
      </c>
      <c r="R2627" s="13">
        <v>69425.72</v>
      </c>
      <c r="S2627" s="13">
        <v>70.180000000000007</v>
      </c>
      <c r="T2627" s="13">
        <v>0</v>
      </c>
      <c r="U2627" s="13">
        <v>7242.23</v>
      </c>
      <c r="V2627" s="13">
        <v>0</v>
      </c>
      <c r="W2627" s="16">
        <v>0</v>
      </c>
      <c r="X2627" s="16">
        <v>0</v>
      </c>
      <c r="Y2627" s="17">
        <f>SUM(R2627:X2627)+N2627+O2627</f>
        <v>76738.12999999999</v>
      </c>
      <c r="Z2627" s="17">
        <f>((P2627*Q2627)+O2627+N2627)-Y2627</f>
        <v>-619.8799999999901</v>
      </c>
    </row>
    <row r="2628" spans="1:26" hidden="1" x14ac:dyDescent="0.25">
      <c r="A2628" s="10" t="s">
        <v>2619</v>
      </c>
      <c r="B2628" s="11">
        <v>44390</v>
      </c>
      <c r="C2628" s="12">
        <v>420907</v>
      </c>
      <c r="D2628" s="12" t="s">
        <v>2620</v>
      </c>
      <c r="E2628" s="11">
        <v>44390</v>
      </c>
      <c r="F2628" s="13">
        <v>73600.47</v>
      </c>
      <c r="G2628" s="13">
        <v>4416.03</v>
      </c>
      <c r="H2628" s="13">
        <v>800</v>
      </c>
      <c r="I2628" s="13">
        <v>77.290000000000006</v>
      </c>
      <c r="J2628" s="13">
        <v>77293.789999999994</v>
      </c>
      <c r="K2628" s="18" t="s">
        <v>32</v>
      </c>
      <c r="L2628" s="12">
        <v>120</v>
      </c>
      <c r="M2628" s="14">
        <v>710.6</v>
      </c>
      <c r="N2628" s="13">
        <v>0</v>
      </c>
      <c r="O2628" s="14">
        <v>0</v>
      </c>
      <c r="P2628" s="15">
        <v>109</v>
      </c>
      <c r="Q2628" s="13">
        <v>786.72</v>
      </c>
      <c r="R2628" s="13">
        <v>70393.14</v>
      </c>
      <c r="S2628" s="13">
        <v>73.89</v>
      </c>
      <c r="T2628" s="13">
        <v>0</v>
      </c>
      <c r="U2628" s="13">
        <v>7628.31</v>
      </c>
      <c r="V2628" s="13">
        <v>7471.95</v>
      </c>
      <c r="W2628" s="16">
        <v>7.63</v>
      </c>
      <c r="X2628" s="16">
        <v>817.5</v>
      </c>
      <c r="Y2628" s="17">
        <f>SUM(R2628:X2628)+N2628+O2628</f>
        <v>86392.42</v>
      </c>
      <c r="Z2628" s="17">
        <f>((P2628*Q2628)+O2628+N2628)-Y2628</f>
        <v>-639.94000000000233</v>
      </c>
    </row>
    <row r="2629" spans="1:26" hidden="1" x14ac:dyDescent="0.25">
      <c r="A2629" s="10" t="s">
        <v>4683</v>
      </c>
      <c r="B2629" s="11">
        <v>44467</v>
      </c>
      <c r="C2629" s="12">
        <v>426328</v>
      </c>
      <c r="D2629" s="12" t="s">
        <v>4684</v>
      </c>
      <c r="E2629" s="11">
        <v>44467</v>
      </c>
      <c r="F2629" s="13">
        <v>73600.47</v>
      </c>
      <c r="G2629" s="13">
        <v>4416.03</v>
      </c>
      <c r="H2629" s="13">
        <v>781</v>
      </c>
      <c r="I2629" s="13">
        <v>77.31</v>
      </c>
      <c r="J2629" s="13">
        <v>77312.81</v>
      </c>
      <c r="K2629" s="18" t="s">
        <v>32</v>
      </c>
      <c r="L2629" s="12">
        <v>120</v>
      </c>
      <c r="M2629" s="14">
        <v>710.77</v>
      </c>
      <c r="N2629" s="13">
        <v>0</v>
      </c>
      <c r="O2629" s="14">
        <v>0</v>
      </c>
      <c r="P2629" s="15">
        <v>112</v>
      </c>
      <c r="Q2629" s="13">
        <v>710.77</v>
      </c>
      <c r="R2629" s="13">
        <v>71690.7</v>
      </c>
      <c r="S2629" s="13">
        <v>75.95</v>
      </c>
      <c r="T2629" s="13">
        <v>0</v>
      </c>
      <c r="U2629" s="13">
        <v>7839.59</v>
      </c>
      <c r="V2629" s="13">
        <v>0</v>
      </c>
      <c r="W2629" s="16">
        <v>0</v>
      </c>
      <c r="X2629" s="16">
        <v>0</v>
      </c>
      <c r="Y2629" s="17">
        <f>SUM(R2629:X2629)+N2629+O2629</f>
        <v>79606.239999999991</v>
      </c>
      <c r="Z2629" s="17">
        <f>((P2629*Q2629)+O2629+N2629)-Y2629</f>
        <v>0</v>
      </c>
    </row>
    <row r="2630" spans="1:26" hidden="1" x14ac:dyDescent="0.25">
      <c r="A2630" s="10" t="s">
        <v>4795</v>
      </c>
      <c r="B2630" s="11">
        <v>44468</v>
      </c>
      <c r="C2630" s="12">
        <v>425803</v>
      </c>
      <c r="D2630" s="12" t="s">
        <v>4796</v>
      </c>
      <c r="E2630" s="11">
        <v>44461</v>
      </c>
      <c r="F2630" s="13">
        <v>73600.47</v>
      </c>
      <c r="G2630" s="13">
        <v>4416.03</v>
      </c>
      <c r="H2630" s="13">
        <v>6624.04</v>
      </c>
      <c r="I2630" s="13">
        <v>71.459999999999994</v>
      </c>
      <c r="J2630" s="13">
        <v>71463.92</v>
      </c>
      <c r="K2630" s="18" t="s">
        <v>32</v>
      </c>
      <c r="L2630" s="12">
        <v>120</v>
      </c>
      <c r="M2630" s="14">
        <v>657</v>
      </c>
      <c r="N2630" s="13">
        <v>0</v>
      </c>
      <c r="O2630" s="14">
        <v>0</v>
      </c>
      <c r="P2630" s="15">
        <v>114</v>
      </c>
      <c r="Q2630" s="13">
        <v>657</v>
      </c>
      <c r="R2630" s="13">
        <v>67822.880000000005</v>
      </c>
      <c r="S2630" s="13">
        <v>67.86</v>
      </c>
      <c r="T2630" s="13">
        <v>0</v>
      </c>
      <c r="U2630" s="13">
        <v>7007.26</v>
      </c>
      <c r="V2630" s="13">
        <v>0</v>
      </c>
      <c r="W2630" s="16">
        <v>0</v>
      </c>
      <c r="X2630" s="16">
        <v>0</v>
      </c>
      <c r="Y2630" s="17">
        <f>SUM(R2630:X2630)+N2630+O2630</f>
        <v>74898</v>
      </c>
      <c r="Z2630" s="17">
        <f>((P2630*Q2630)+O2630+N2630)-Y2630</f>
        <v>0</v>
      </c>
    </row>
    <row r="2631" spans="1:26" hidden="1" x14ac:dyDescent="0.25">
      <c r="A2631" s="10" t="s">
        <v>1969</v>
      </c>
      <c r="B2631" s="11">
        <v>44362</v>
      </c>
      <c r="C2631" s="12">
        <v>419362</v>
      </c>
      <c r="D2631" s="12" t="s">
        <v>1970</v>
      </c>
      <c r="E2631" s="11">
        <v>44362</v>
      </c>
      <c r="F2631" s="13">
        <v>73600.47</v>
      </c>
      <c r="G2631" s="13">
        <v>4416.03</v>
      </c>
      <c r="H2631" s="13">
        <v>781</v>
      </c>
      <c r="I2631" s="13">
        <v>77.31</v>
      </c>
      <c r="J2631" s="13">
        <v>77312.81</v>
      </c>
      <c r="K2631" s="18" t="s">
        <v>32</v>
      </c>
      <c r="L2631" s="12">
        <v>120</v>
      </c>
      <c r="M2631" s="14">
        <v>710.77</v>
      </c>
      <c r="N2631" s="13">
        <v>0</v>
      </c>
      <c r="O2631" s="14">
        <v>0</v>
      </c>
      <c r="P2631" s="15">
        <v>108</v>
      </c>
      <c r="Q2631" s="13">
        <v>814.93</v>
      </c>
      <c r="R2631" s="13">
        <v>69130.34</v>
      </c>
      <c r="S2631" s="13">
        <v>73.23</v>
      </c>
      <c r="T2631" s="13">
        <v>0</v>
      </c>
      <c r="U2631" s="13">
        <v>7559.59</v>
      </c>
      <c r="V2631" s="13">
        <v>10130.4</v>
      </c>
      <c r="W2631" s="16">
        <v>10.8</v>
      </c>
      <c r="X2631" s="16">
        <v>1108.08</v>
      </c>
      <c r="Y2631" s="17">
        <f>SUM(R2631:X2631)+N2631+O2631</f>
        <v>88012.439999999988</v>
      </c>
      <c r="Z2631" s="17">
        <f>((P2631*Q2631)+O2631+N2631)-Y2631</f>
        <v>0</v>
      </c>
    </row>
    <row r="2632" spans="1:26" hidden="1" x14ac:dyDescent="0.25">
      <c r="A2632" s="10" t="s">
        <v>9429</v>
      </c>
      <c r="B2632" s="11">
        <v>44678</v>
      </c>
      <c r="C2632" s="12">
        <v>435212</v>
      </c>
      <c r="D2632" s="12" t="s">
        <v>9430</v>
      </c>
      <c r="E2632" s="11">
        <v>44678</v>
      </c>
      <c r="F2632" s="13">
        <v>68693.77</v>
      </c>
      <c r="G2632" s="13">
        <v>4121.63</v>
      </c>
      <c r="H2632" s="13">
        <v>5097.05</v>
      </c>
      <c r="I2632" s="13">
        <v>67.72</v>
      </c>
      <c r="J2632" s="13">
        <v>67786.070000000007</v>
      </c>
      <c r="K2632" s="18" t="s">
        <v>32</v>
      </c>
      <c r="L2632" s="12">
        <v>120</v>
      </c>
      <c r="M2632" s="14">
        <v>623.19000000000005</v>
      </c>
      <c r="N2632" s="13">
        <v>0</v>
      </c>
      <c r="O2632" s="14">
        <v>0</v>
      </c>
      <c r="P2632" s="15">
        <v>118</v>
      </c>
      <c r="Q2632" s="13">
        <v>623.19000000000005</v>
      </c>
      <c r="R2632" s="13">
        <v>66531.34</v>
      </c>
      <c r="S2632" s="13">
        <v>67.150000000000006</v>
      </c>
      <c r="T2632" s="13">
        <v>0</v>
      </c>
      <c r="U2632" s="13">
        <v>6937.93</v>
      </c>
      <c r="V2632" s="13">
        <v>0</v>
      </c>
      <c r="W2632" s="16">
        <v>0</v>
      </c>
      <c r="X2632" s="16">
        <v>0</v>
      </c>
      <c r="Y2632" s="17">
        <f>SUM(R2632:X2632)+N2632+O2632</f>
        <v>73536.419999999984</v>
      </c>
      <c r="Z2632" s="17">
        <f>((P2632*Q2632)+O2632+N2632)-Y2632</f>
        <v>0</v>
      </c>
    </row>
    <row r="2633" spans="1:26" hidden="1" x14ac:dyDescent="0.25">
      <c r="A2633" s="10" t="s">
        <v>9959</v>
      </c>
      <c r="B2633" s="11">
        <v>44705</v>
      </c>
      <c r="C2633" s="12">
        <v>435722</v>
      </c>
      <c r="D2633" s="12" t="s">
        <v>9960</v>
      </c>
      <c r="E2633" s="11">
        <v>44705</v>
      </c>
      <c r="F2633" s="13">
        <v>69811.320000000007</v>
      </c>
      <c r="G2633" s="13">
        <v>4188.68</v>
      </c>
      <c r="H2633" s="13">
        <v>2220</v>
      </c>
      <c r="I2633" s="13">
        <v>71.78</v>
      </c>
      <c r="J2633" s="13">
        <v>71851.78</v>
      </c>
      <c r="K2633" s="18" t="s">
        <v>32</v>
      </c>
      <c r="L2633" s="12">
        <v>120</v>
      </c>
      <c r="M2633" s="14">
        <v>660.57</v>
      </c>
      <c r="N2633" s="13">
        <v>0</v>
      </c>
      <c r="O2633" s="14">
        <v>0</v>
      </c>
      <c r="P2633" s="15">
        <v>119</v>
      </c>
      <c r="Q2633" s="13">
        <v>660.57</v>
      </c>
      <c r="R2633" s="13">
        <v>68627.17</v>
      </c>
      <c r="S2633" s="13">
        <v>71.78</v>
      </c>
      <c r="T2633" s="13">
        <v>2492.2600000000002</v>
      </c>
      <c r="U2633" s="13">
        <v>7416.62</v>
      </c>
      <c r="V2633" s="13">
        <v>0</v>
      </c>
      <c r="W2633" s="16">
        <v>0</v>
      </c>
      <c r="X2633" s="16">
        <v>0</v>
      </c>
      <c r="Y2633" s="17">
        <f>SUM(R2633:X2633)+N2633+O2633</f>
        <v>78607.829999999987</v>
      </c>
      <c r="Z2633" s="17">
        <f>((P2633*Q2633)+O2633+N2633)-Y2633</f>
        <v>0</v>
      </c>
    </row>
    <row r="2634" spans="1:26" hidden="1" x14ac:dyDescent="0.25">
      <c r="A2634" s="10" t="s">
        <v>5179</v>
      </c>
      <c r="B2634" s="11">
        <v>44482</v>
      </c>
      <c r="C2634" s="12">
        <v>427153</v>
      </c>
      <c r="D2634" s="12" t="s">
        <v>5180</v>
      </c>
      <c r="E2634" s="11">
        <v>44480</v>
      </c>
      <c r="F2634" s="13">
        <v>92555.05</v>
      </c>
      <c r="G2634" s="13">
        <v>5553.3</v>
      </c>
      <c r="H2634" s="13">
        <v>1800</v>
      </c>
      <c r="I2634" s="13">
        <v>96.4</v>
      </c>
      <c r="J2634" s="13">
        <v>96404.75</v>
      </c>
      <c r="K2634" s="18" t="s">
        <v>32</v>
      </c>
      <c r="L2634" s="12">
        <v>120</v>
      </c>
      <c r="M2634" s="14">
        <v>886.29</v>
      </c>
      <c r="N2634" s="13">
        <v>0</v>
      </c>
      <c r="O2634" s="14">
        <v>-0.02</v>
      </c>
      <c r="P2634" s="15">
        <v>112</v>
      </c>
      <c r="Q2634" s="13">
        <v>886.29</v>
      </c>
      <c r="R2634" s="13">
        <v>90104.33</v>
      </c>
      <c r="S2634" s="13">
        <v>95.55</v>
      </c>
      <c r="T2634" s="13">
        <v>1666</v>
      </c>
      <c r="U2634" s="13">
        <v>9862</v>
      </c>
      <c r="V2634" s="13">
        <v>0</v>
      </c>
      <c r="W2634" s="16">
        <v>0</v>
      </c>
      <c r="X2634" s="16">
        <v>0</v>
      </c>
      <c r="Y2634" s="17">
        <f>SUM(R2634:X2634)+N2634+O2634</f>
        <v>101727.86</v>
      </c>
      <c r="Z2634" s="17">
        <f>((P2634*Q2634)+O2634+N2634)-Y2634</f>
        <v>-2463.4000000000087</v>
      </c>
    </row>
    <row r="2635" spans="1:26" hidden="1" x14ac:dyDescent="0.25">
      <c r="A2635" s="10" t="s">
        <v>4775</v>
      </c>
      <c r="B2635" s="11">
        <v>44468</v>
      </c>
      <c r="C2635" s="12">
        <v>425768</v>
      </c>
      <c r="D2635" s="12" t="s">
        <v>4776</v>
      </c>
      <c r="E2635" s="11">
        <v>44465</v>
      </c>
      <c r="F2635" s="13">
        <v>86621.36</v>
      </c>
      <c r="G2635" s="13">
        <v>5197.28</v>
      </c>
      <c r="H2635" s="13">
        <v>918.2</v>
      </c>
      <c r="I2635" s="13">
        <v>90.99</v>
      </c>
      <c r="J2635" s="13">
        <v>90991.43</v>
      </c>
      <c r="K2635" s="18" t="s">
        <v>32</v>
      </c>
      <c r="L2635" s="12">
        <v>120</v>
      </c>
      <c r="M2635" s="14">
        <v>836.53</v>
      </c>
      <c r="N2635" s="13">
        <v>0</v>
      </c>
      <c r="O2635" s="14">
        <v>0</v>
      </c>
      <c r="P2635" s="15">
        <v>112</v>
      </c>
      <c r="Q2635" s="13">
        <v>836.53</v>
      </c>
      <c r="R2635" s="13">
        <v>85127.92</v>
      </c>
      <c r="S2635" s="13">
        <v>89.39</v>
      </c>
      <c r="T2635" s="13">
        <v>0</v>
      </c>
      <c r="U2635" s="13">
        <v>9227.39</v>
      </c>
      <c r="V2635" s="13">
        <v>0</v>
      </c>
      <c r="W2635" s="16">
        <v>0</v>
      </c>
      <c r="X2635" s="16">
        <v>0</v>
      </c>
      <c r="Y2635" s="17">
        <f>SUM(R2635:X2635)+N2635+O2635</f>
        <v>94444.7</v>
      </c>
      <c r="Z2635" s="17">
        <f>((P2635*Q2635)+O2635+N2635)-Y2635</f>
        <v>-753.33999999999651</v>
      </c>
    </row>
    <row r="2636" spans="1:26" hidden="1" x14ac:dyDescent="0.25">
      <c r="A2636" s="10" t="s">
        <v>3889</v>
      </c>
      <c r="B2636" s="11">
        <v>44439</v>
      </c>
      <c r="C2636" s="12">
        <v>423098</v>
      </c>
      <c r="D2636" s="12" t="s">
        <v>3890</v>
      </c>
      <c r="E2636" s="11">
        <v>44431</v>
      </c>
      <c r="F2636" s="13">
        <v>76617.77</v>
      </c>
      <c r="G2636" s="13">
        <v>3770.13</v>
      </c>
      <c r="H2636" s="13">
        <v>811.68</v>
      </c>
      <c r="I2636" s="13">
        <v>79.66</v>
      </c>
      <c r="J2636" s="13">
        <v>79655.88</v>
      </c>
      <c r="K2636" s="18" t="s">
        <v>32</v>
      </c>
      <c r="L2636" s="12">
        <v>120</v>
      </c>
      <c r="M2636" s="14">
        <v>732.31</v>
      </c>
      <c r="N2636" s="13">
        <v>0</v>
      </c>
      <c r="O2636" s="14">
        <v>0</v>
      </c>
      <c r="P2636" s="15">
        <v>111</v>
      </c>
      <c r="Q2636" s="13">
        <v>732.31</v>
      </c>
      <c r="R2636" s="13">
        <v>73274.149999999994</v>
      </c>
      <c r="S2636" s="13">
        <v>76.900000000000006</v>
      </c>
      <c r="T2636" s="13">
        <v>0</v>
      </c>
      <c r="U2636" s="13">
        <v>7935.36</v>
      </c>
      <c r="V2636" s="13">
        <v>0</v>
      </c>
      <c r="W2636" s="16">
        <v>0</v>
      </c>
      <c r="X2636" s="16">
        <v>0</v>
      </c>
      <c r="Y2636" s="17">
        <f>SUM(R2636:X2636)+N2636+O2636</f>
        <v>81286.409999999989</v>
      </c>
      <c r="Z2636" s="17">
        <f>((P2636*Q2636)+O2636+N2636)-Y2636</f>
        <v>0</v>
      </c>
    </row>
    <row r="2637" spans="1:26" hidden="1" x14ac:dyDescent="0.25">
      <c r="A2637" s="10" t="s">
        <v>1171</v>
      </c>
      <c r="B2637" s="11">
        <v>44315</v>
      </c>
      <c r="C2637" s="12">
        <v>415452</v>
      </c>
      <c r="D2637" s="12" t="s">
        <v>1172</v>
      </c>
      <c r="E2637" s="11">
        <v>44315</v>
      </c>
      <c r="F2637" s="13">
        <v>89185.31</v>
      </c>
      <c r="G2637" s="13">
        <v>5351.12</v>
      </c>
      <c r="H2637" s="13">
        <v>1600</v>
      </c>
      <c r="I2637" s="13">
        <v>93.03</v>
      </c>
      <c r="J2637" s="13">
        <v>93029.46</v>
      </c>
      <c r="K2637" s="18" t="s">
        <v>32</v>
      </c>
      <c r="L2637" s="12">
        <v>120</v>
      </c>
      <c r="M2637" s="14">
        <v>855.26</v>
      </c>
      <c r="N2637" s="13">
        <v>0</v>
      </c>
      <c r="O2637" s="14">
        <v>0</v>
      </c>
      <c r="P2637" s="15">
        <v>106</v>
      </c>
      <c r="Q2637" s="13">
        <v>993.14</v>
      </c>
      <c r="R2637" s="13">
        <v>81721.490000000005</v>
      </c>
      <c r="S2637" s="13">
        <v>85.74</v>
      </c>
      <c r="T2637" s="13">
        <v>0</v>
      </c>
      <c r="U2637" s="13">
        <v>8850.33</v>
      </c>
      <c r="V2637" s="13">
        <v>13174.74</v>
      </c>
      <c r="W2637" s="16">
        <v>13.78</v>
      </c>
      <c r="X2637" s="16">
        <v>1426.76</v>
      </c>
      <c r="Y2637" s="17">
        <f>SUM(R2637:X2637)+N2637+O2637</f>
        <v>105272.84000000001</v>
      </c>
      <c r="Z2637" s="17">
        <f>((P2637*Q2637)+O2637+N2637)-Y2637</f>
        <v>0</v>
      </c>
    </row>
    <row r="2638" spans="1:26" hidden="1" x14ac:dyDescent="0.25">
      <c r="A2638" s="10" t="s">
        <v>9243</v>
      </c>
      <c r="B2638" s="11">
        <v>44670</v>
      </c>
      <c r="C2638" s="12">
        <v>434982</v>
      </c>
      <c r="D2638" s="12" t="s">
        <v>9244</v>
      </c>
      <c r="E2638" s="11">
        <v>44670</v>
      </c>
      <c r="F2638" s="13">
        <v>97075.47</v>
      </c>
      <c r="G2638" s="13">
        <v>5824.53</v>
      </c>
      <c r="H2638" s="13">
        <v>9261</v>
      </c>
      <c r="I2638" s="13">
        <v>93.64</v>
      </c>
      <c r="J2638" s="13">
        <v>93732.64</v>
      </c>
      <c r="K2638" s="18" t="s">
        <v>32</v>
      </c>
      <c r="L2638" s="12">
        <v>120</v>
      </c>
      <c r="M2638" s="14">
        <v>861.73</v>
      </c>
      <c r="N2638" s="13">
        <v>0</v>
      </c>
      <c r="O2638" s="14">
        <v>0</v>
      </c>
      <c r="P2638" s="15">
        <v>118</v>
      </c>
      <c r="Q2638" s="13">
        <v>861.73</v>
      </c>
      <c r="R2638" s="13">
        <v>92078.34</v>
      </c>
      <c r="S2638" s="13">
        <v>92.08</v>
      </c>
      <c r="T2638" s="13">
        <v>0</v>
      </c>
      <c r="U2638" s="13">
        <v>9513.7199999999993</v>
      </c>
      <c r="V2638" s="13">
        <v>0</v>
      </c>
      <c r="W2638" s="16">
        <v>0</v>
      </c>
      <c r="X2638" s="16">
        <v>0</v>
      </c>
      <c r="Y2638" s="17">
        <f>SUM(R2638:X2638)+N2638+O2638</f>
        <v>101684.14</v>
      </c>
      <c r="Z2638" s="17">
        <f>((P2638*Q2638)+O2638+N2638)-Y2638</f>
        <v>0</v>
      </c>
    </row>
    <row r="2639" spans="1:26" hidden="1" x14ac:dyDescent="0.25">
      <c r="A2639" s="10" t="s">
        <v>9373</v>
      </c>
      <c r="B2639" s="11">
        <v>44677</v>
      </c>
      <c r="C2639" s="12">
        <v>435375</v>
      </c>
      <c r="D2639" s="12" t="s">
        <v>9374</v>
      </c>
      <c r="E2639" s="11">
        <v>44677</v>
      </c>
      <c r="F2639" s="13">
        <v>86320.76</v>
      </c>
      <c r="G2639" s="13">
        <v>5179.25</v>
      </c>
      <c r="H2639" s="13">
        <v>7320</v>
      </c>
      <c r="I2639" s="13">
        <v>84.18</v>
      </c>
      <c r="J2639" s="13">
        <v>84264.19</v>
      </c>
      <c r="K2639" s="18" t="s">
        <v>32</v>
      </c>
      <c r="L2639" s="12">
        <v>120</v>
      </c>
      <c r="M2639" s="14">
        <v>774.68</v>
      </c>
      <c r="N2639" s="13">
        <v>0</v>
      </c>
      <c r="O2639" s="14">
        <v>0</v>
      </c>
      <c r="P2639" s="15">
        <v>119</v>
      </c>
      <c r="Q2639" s="13">
        <v>774.68</v>
      </c>
      <c r="R2639" s="13">
        <v>83478.509999999995</v>
      </c>
      <c r="S2639" s="13">
        <v>83.48</v>
      </c>
      <c r="T2639" s="13">
        <v>0</v>
      </c>
      <c r="U2639" s="13">
        <v>8624.93</v>
      </c>
      <c r="V2639" s="13">
        <v>0</v>
      </c>
      <c r="W2639" s="16">
        <v>0</v>
      </c>
      <c r="X2639" s="16">
        <v>0</v>
      </c>
      <c r="Y2639" s="17">
        <f>SUM(R2639:X2639)+N2639+O2639</f>
        <v>92186.919999999984</v>
      </c>
      <c r="Z2639" s="17">
        <f>((P2639*Q2639)+O2639+N2639)-Y2639</f>
        <v>0</v>
      </c>
    </row>
    <row r="2640" spans="1:26" hidden="1" x14ac:dyDescent="0.25">
      <c r="A2640" s="10" t="s">
        <v>5445</v>
      </c>
      <c r="B2640" s="11">
        <v>44488</v>
      </c>
      <c r="C2640" s="12">
        <v>427739</v>
      </c>
      <c r="D2640" s="12" t="s">
        <v>5446</v>
      </c>
      <c r="E2640" s="11">
        <v>44487</v>
      </c>
      <c r="F2640" s="13">
        <v>73600.47</v>
      </c>
      <c r="G2640" s="13">
        <v>4416.03</v>
      </c>
      <c r="H2640" s="13">
        <v>6624.04</v>
      </c>
      <c r="I2640" s="13">
        <v>71.459999999999994</v>
      </c>
      <c r="J2640" s="13">
        <v>71463.92</v>
      </c>
      <c r="K2640" s="18" t="s">
        <v>32</v>
      </c>
      <c r="L2640" s="12">
        <v>120</v>
      </c>
      <c r="M2640" s="14">
        <v>657</v>
      </c>
      <c r="N2640" s="13">
        <v>0</v>
      </c>
      <c r="O2640" s="14">
        <v>0</v>
      </c>
      <c r="P2640" s="15">
        <v>113</v>
      </c>
      <c r="Q2640" s="13">
        <v>657</v>
      </c>
      <c r="R2640" s="13">
        <v>67227.95</v>
      </c>
      <c r="S2640" s="13">
        <v>67.260000000000005</v>
      </c>
      <c r="T2640" s="13">
        <v>0</v>
      </c>
      <c r="U2640" s="13">
        <v>6945.79</v>
      </c>
      <c r="V2640" s="13">
        <v>0</v>
      </c>
      <c r="W2640" s="16">
        <v>0</v>
      </c>
      <c r="X2640" s="16">
        <v>0</v>
      </c>
      <c r="Y2640" s="17">
        <f>SUM(R2640:X2640)+N2640+O2640</f>
        <v>74240.999999999985</v>
      </c>
      <c r="Z2640" s="17">
        <f>((P2640*Q2640)+O2640+N2640)-Y2640</f>
        <v>0</v>
      </c>
    </row>
    <row r="2641" spans="1:26" hidden="1" x14ac:dyDescent="0.25">
      <c r="A2641" s="10" t="s">
        <v>2845</v>
      </c>
      <c r="B2641" s="11">
        <v>44397</v>
      </c>
      <c r="C2641" s="12">
        <v>421333</v>
      </c>
      <c r="D2641" s="12" t="s">
        <v>2846</v>
      </c>
      <c r="E2641" s="11">
        <v>44397</v>
      </c>
      <c r="F2641" s="13">
        <v>77838.490000000005</v>
      </c>
      <c r="G2641" s="13">
        <v>4670.3100000000004</v>
      </c>
      <c r="H2641" s="13">
        <v>825.09</v>
      </c>
      <c r="I2641" s="13">
        <v>81.77</v>
      </c>
      <c r="J2641" s="13">
        <v>81765.48</v>
      </c>
      <c r="K2641" s="18" t="s">
        <v>32</v>
      </c>
      <c r="L2641" s="12">
        <v>120</v>
      </c>
      <c r="M2641" s="14">
        <v>751.71</v>
      </c>
      <c r="N2641" s="13">
        <v>0</v>
      </c>
      <c r="O2641" s="14">
        <v>0</v>
      </c>
      <c r="P2641" s="15">
        <v>109</v>
      </c>
      <c r="Q2641" s="13">
        <v>832.24</v>
      </c>
      <c r="R2641" s="13">
        <v>74465.61</v>
      </c>
      <c r="S2641" s="13">
        <v>78.17</v>
      </c>
      <c r="T2641" s="13">
        <v>0</v>
      </c>
      <c r="U2641" s="13">
        <v>8069.57</v>
      </c>
      <c r="V2641" s="13">
        <v>7904.68</v>
      </c>
      <c r="W2641" s="16">
        <v>8.7200000000000006</v>
      </c>
      <c r="X2641" s="16">
        <v>864.37</v>
      </c>
      <c r="Y2641" s="17">
        <f>SUM(R2641:X2641)+N2641+O2641</f>
        <v>91391.12</v>
      </c>
      <c r="Z2641" s="17">
        <f>((P2641*Q2641)+O2641+N2641)-Y2641</f>
        <v>-676.95999999999185</v>
      </c>
    </row>
    <row r="2642" spans="1:26" hidden="1" x14ac:dyDescent="0.25">
      <c r="A2642" s="10" t="s">
        <v>8221</v>
      </c>
      <c r="B2642" s="11">
        <v>44610</v>
      </c>
      <c r="C2642" s="12">
        <v>433139</v>
      </c>
      <c r="D2642" s="12" t="s">
        <v>8222</v>
      </c>
      <c r="E2642" s="11">
        <v>44610</v>
      </c>
      <c r="F2642" s="13">
        <v>73600.47</v>
      </c>
      <c r="G2642" s="13">
        <v>4416.03</v>
      </c>
      <c r="H2642" s="13">
        <v>7801.65</v>
      </c>
      <c r="I2642" s="13">
        <v>70.209999999999994</v>
      </c>
      <c r="J2642" s="13">
        <v>70285.06</v>
      </c>
      <c r="K2642" s="18" t="s">
        <v>32</v>
      </c>
      <c r="L2642" s="12">
        <v>120</v>
      </c>
      <c r="M2642" s="14">
        <v>646.16</v>
      </c>
      <c r="N2642" s="13">
        <v>0</v>
      </c>
      <c r="O2642" s="14">
        <v>0</v>
      </c>
      <c r="P2642" s="15">
        <v>116</v>
      </c>
      <c r="Q2642" s="13">
        <v>646.16</v>
      </c>
      <c r="R2642" s="13">
        <v>67874.37</v>
      </c>
      <c r="S2642" s="13">
        <v>67.849999999999994</v>
      </c>
      <c r="T2642" s="13">
        <v>0</v>
      </c>
      <c r="U2642" s="13">
        <v>7012.34</v>
      </c>
      <c r="V2642" s="13">
        <v>0</v>
      </c>
      <c r="W2642" s="16">
        <v>0</v>
      </c>
      <c r="X2642" s="16">
        <v>0</v>
      </c>
      <c r="Y2642" s="17">
        <f>SUM(R2642:X2642)+N2642+O2642</f>
        <v>74954.559999999998</v>
      </c>
      <c r="Z2642" s="17">
        <f>((P2642*Q2642)+O2642+N2642)-Y2642</f>
        <v>0</v>
      </c>
    </row>
    <row r="2643" spans="1:26" hidden="1" x14ac:dyDescent="0.25">
      <c r="A2643" s="10" t="s">
        <v>2143</v>
      </c>
      <c r="B2643" s="11">
        <v>44368</v>
      </c>
      <c r="C2643" s="12">
        <v>419652</v>
      </c>
      <c r="D2643" s="12" t="s">
        <v>2144</v>
      </c>
      <c r="E2643" s="11">
        <v>44368</v>
      </c>
      <c r="F2643" s="13">
        <v>73600.47</v>
      </c>
      <c r="G2643" s="13">
        <v>4416.03</v>
      </c>
      <c r="H2643" s="13">
        <v>780.17</v>
      </c>
      <c r="I2643" s="13">
        <v>77.31</v>
      </c>
      <c r="J2643" s="13">
        <v>77313.64</v>
      </c>
      <c r="K2643" s="18" t="s">
        <v>32</v>
      </c>
      <c r="L2643" s="12">
        <v>120</v>
      </c>
      <c r="M2643" s="14">
        <v>710.78</v>
      </c>
      <c r="N2643" s="13">
        <v>0</v>
      </c>
      <c r="O2643" s="14">
        <v>0</v>
      </c>
      <c r="P2643" s="15">
        <v>109</v>
      </c>
      <c r="Q2643" s="13">
        <v>814.94</v>
      </c>
      <c r="R2643" s="13">
        <v>69771.149999999994</v>
      </c>
      <c r="S2643" s="13">
        <v>73.91</v>
      </c>
      <c r="T2643" s="13">
        <v>0</v>
      </c>
      <c r="U2643" s="13">
        <v>7629.96</v>
      </c>
      <c r="V2643" s="13">
        <v>10224.200000000001</v>
      </c>
      <c r="W2643" s="16">
        <v>10.9</v>
      </c>
      <c r="X2643" s="16">
        <v>1118.3399999999999</v>
      </c>
      <c r="Y2643" s="17">
        <f>SUM(R2643:X2643)+N2643+O2643</f>
        <v>88828.459999999992</v>
      </c>
      <c r="Z2643" s="17">
        <f>((P2643*Q2643)+O2643+N2643)-Y2643</f>
        <v>0</v>
      </c>
    </row>
    <row r="2644" spans="1:26" s="50" customFormat="1" x14ac:dyDescent="0.25">
      <c r="A2644" s="10" t="s">
        <v>10751</v>
      </c>
      <c r="B2644" s="11">
        <v>44742</v>
      </c>
      <c r="C2644" s="12">
        <v>436871</v>
      </c>
      <c r="D2644" s="12" t="s">
        <v>10752</v>
      </c>
      <c r="E2644" s="11">
        <v>44742</v>
      </c>
      <c r="F2644" s="13">
        <v>339771.23</v>
      </c>
      <c r="G2644" s="13">
        <v>20386.27</v>
      </c>
      <c r="H2644" s="53">
        <v>28850</v>
      </c>
      <c r="I2644" s="13">
        <v>331.64</v>
      </c>
      <c r="J2644" s="13">
        <v>331639.14</v>
      </c>
      <c r="K2644" s="18" t="s">
        <v>32</v>
      </c>
      <c r="L2644" s="12">
        <v>120</v>
      </c>
      <c r="M2644" s="52">
        <v>3048.91</v>
      </c>
      <c r="N2644" s="13">
        <v>0</v>
      </c>
      <c r="O2644" s="14">
        <v>0</v>
      </c>
      <c r="P2644" s="15">
        <v>120</v>
      </c>
      <c r="Q2644" s="51">
        <v>3048.91</v>
      </c>
      <c r="R2644" s="13">
        <v>331307.5</v>
      </c>
      <c r="S2644" s="13">
        <v>331.64</v>
      </c>
      <c r="T2644" s="13">
        <v>0</v>
      </c>
      <c r="U2644" s="13">
        <v>34230.06</v>
      </c>
      <c r="V2644" s="13">
        <v>0</v>
      </c>
      <c r="W2644" s="16">
        <v>0</v>
      </c>
      <c r="X2644" s="16">
        <v>0</v>
      </c>
      <c r="Y2644" s="17">
        <f>SUM(R2644:X2644)+N2644+O2644</f>
        <v>365869.2</v>
      </c>
      <c r="Z2644" s="17">
        <f>((P2644*Q2644)+O2644+N2644)-Y2644</f>
        <v>0</v>
      </c>
    </row>
    <row r="2645" spans="1:26" s="50" customFormat="1" x14ac:dyDescent="0.25">
      <c r="A2645" s="10" t="s">
        <v>10471</v>
      </c>
      <c r="B2645" s="11">
        <v>44733</v>
      </c>
      <c r="C2645" s="12">
        <v>436877</v>
      </c>
      <c r="D2645" s="12" t="s">
        <v>10472</v>
      </c>
      <c r="E2645" s="11">
        <v>44733</v>
      </c>
      <c r="F2645" s="13">
        <v>181664.08</v>
      </c>
      <c r="G2645" s="13">
        <v>10899.84</v>
      </c>
      <c r="H2645" s="53">
        <v>19256.39</v>
      </c>
      <c r="I2645" s="13">
        <v>173.48</v>
      </c>
      <c r="J2645" s="13">
        <v>173481.01</v>
      </c>
      <c r="K2645" s="18" t="s">
        <v>32</v>
      </c>
      <c r="L2645" s="12">
        <v>120</v>
      </c>
      <c r="M2645" s="52">
        <v>1594.89</v>
      </c>
      <c r="N2645" s="13">
        <v>0</v>
      </c>
      <c r="O2645" s="14">
        <v>0</v>
      </c>
      <c r="P2645" s="15">
        <v>120</v>
      </c>
      <c r="Q2645" s="51">
        <v>1594.89</v>
      </c>
      <c r="R2645" s="13">
        <v>173307.53</v>
      </c>
      <c r="S2645" s="13">
        <v>173.48</v>
      </c>
      <c r="T2645" s="13">
        <v>0</v>
      </c>
      <c r="U2645" s="13">
        <v>17905.79</v>
      </c>
      <c r="V2645" s="13">
        <v>0</v>
      </c>
      <c r="W2645" s="16">
        <v>0</v>
      </c>
      <c r="X2645" s="16">
        <v>0</v>
      </c>
      <c r="Y2645" s="17">
        <f>SUM(R2645:X2645)+N2645+O2645</f>
        <v>191386.80000000002</v>
      </c>
      <c r="Z2645" s="17">
        <f>((P2645*Q2645)+O2645+N2645)-Y2645</f>
        <v>0</v>
      </c>
    </row>
    <row r="2646" spans="1:26" hidden="1" x14ac:dyDescent="0.25">
      <c r="A2646" s="10" t="s">
        <v>9741</v>
      </c>
      <c r="B2646" s="11">
        <v>44687</v>
      </c>
      <c r="C2646" s="12">
        <v>435737</v>
      </c>
      <c r="D2646" s="12" t="s">
        <v>9742</v>
      </c>
      <c r="E2646" s="11">
        <v>44687</v>
      </c>
      <c r="F2646" s="13">
        <v>80492.08</v>
      </c>
      <c r="G2646" s="13">
        <v>4829.5200000000004</v>
      </c>
      <c r="H2646" s="13">
        <v>4266.08</v>
      </c>
      <c r="I2646" s="13">
        <v>81.06</v>
      </c>
      <c r="J2646" s="13">
        <v>81136.58</v>
      </c>
      <c r="K2646" s="18" t="s">
        <v>32</v>
      </c>
      <c r="L2646" s="12">
        <v>120</v>
      </c>
      <c r="M2646" s="14">
        <v>745.93</v>
      </c>
      <c r="N2646" s="13">
        <v>0</v>
      </c>
      <c r="O2646" s="14">
        <v>-0.01</v>
      </c>
      <c r="P2646" s="15">
        <v>119</v>
      </c>
      <c r="Q2646" s="13">
        <v>745.93</v>
      </c>
      <c r="R2646" s="13">
        <v>78860.740000000005</v>
      </c>
      <c r="S2646" s="13">
        <v>81.06</v>
      </c>
      <c r="T2646" s="13">
        <v>1448.86</v>
      </c>
      <c r="U2646" s="13">
        <v>8375.02</v>
      </c>
      <c r="V2646" s="13">
        <v>0</v>
      </c>
      <c r="W2646" s="16">
        <v>0</v>
      </c>
      <c r="X2646" s="16">
        <v>0</v>
      </c>
      <c r="Y2646" s="17">
        <f>SUM(R2646:X2646)+N2646+O2646</f>
        <v>88765.670000000013</v>
      </c>
      <c r="Z2646" s="17">
        <f>((P2646*Q2646)+O2646+N2646)-Y2646</f>
        <v>-1.0000000009313226E-2</v>
      </c>
    </row>
    <row r="2647" spans="1:26" hidden="1" x14ac:dyDescent="0.25">
      <c r="A2647" s="10" t="s">
        <v>2171</v>
      </c>
      <c r="B2647" s="11">
        <v>44369</v>
      </c>
      <c r="C2647" s="12">
        <v>419607</v>
      </c>
      <c r="D2647" s="12" t="s">
        <v>2172</v>
      </c>
      <c r="E2647" s="11">
        <v>44368</v>
      </c>
      <c r="F2647" s="13">
        <v>80492.08</v>
      </c>
      <c r="G2647" s="13">
        <v>4829.5200000000004</v>
      </c>
      <c r="H2647" s="13">
        <v>855</v>
      </c>
      <c r="I2647" s="13">
        <v>84.55</v>
      </c>
      <c r="J2647" s="13">
        <v>84551.15</v>
      </c>
      <c r="K2647" s="18" t="s">
        <v>32</v>
      </c>
      <c r="L2647" s="12">
        <v>120</v>
      </c>
      <c r="M2647" s="14">
        <v>777.32</v>
      </c>
      <c r="N2647" s="13">
        <v>0</v>
      </c>
      <c r="O2647" s="14">
        <v>0</v>
      </c>
      <c r="P2647" s="15">
        <v>111</v>
      </c>
      <c r="Q2647" s="13">
        <v>891.23</v>
      </c>
      <c r="R2647" s="13">
        <v>77702.59</v>
      </c>
      <c r="S2647" s="13">
        <v>82.33</v>
      </c>
      <c r="T2647" s="13">
        <v>-2331.96</v>
      </c>
      <c r="U2647" s="13">
        <v>8497.6</v>
      </c>
      <c r="V2647" s="13">
        <v>11284.9</v>
      </c>
      <c r="W2647" s="16">
        <v>12.1</v>
      </c>
      <c r="X2647" s="16">
        <v>1234.2</v>
      </c>
      <c r="Y2647" s="17">
        <f>SUM(R2647:X2647)+N2647+O2647</f>
        <v>96481.76</v>
      </c>
      <c r="Z2647" s="17">
        <f>((P2647*Q2647)+O2647+N2647)-Y2647</f>
        <v>2444.7700000000041</v>
      </c>
    </row>
    <row r="2648" spans="1:26" hidden="1" x14ac:dyDescent="0.25">
      <c r="A2648" s="10" t="s">
        <v>8943</v>
      </c>
      <c r="B2648" s="11">
        <v>44650</v>
      </c>
      <c r="C2648" s="12">
        <v>434527</v>
      </c>
      <c r="D2648" s="12" t="s">
        <v>8944</v>
      </c>
      <c r="E2648" s="11">
        <v>44649</v>
      </c>
      <c r="F2648" s="13">
        <v>81113.210000000006</v>
      </c>
      <c r="G2648" s="13">
        <v>4866.79</v>
      </c>
      <c r="H2648" s="13">
        <v>4300</v>
      </c>
      <c r="I2648" s="13">
        <v>81.680000000000007</v>
      </c>
      <c r="J2648" s="13">
        <v>81761.679999999993</v>
      </c>
      <c r="K2648" s="18" t="s">
        <v>32</v>
      </c>
      <c r="L2648" s="12">
        <v>120</v>
      </c>
      <c r="M2648" s="14">
        <v>751.67</v>
      </c>
      <c r="N2648" s="13">
        <v>0</v>
      </c>
      <c r="O2648" s="14">
        <v>0</v>
      </c>
      <c r="P2648" s="15">
        <v>118</v>
      </c>
      <c r="Q2648" s="13">
        <v>751.67</v>
      </c>
      <c r="R2648" s="13">
        <v>79446.64</v>
      </c>
      <c r="S2648" s="13">
        <v>81.680000000000007</v>
      </c>
      <c r="T2648" s="13">
        <v>730.02</v>
      </c>
      <c r="U2648" s="13">
        <v>8438.7199999999993</v>
      </c>
      <c r="V2648" s="13">
        <v>0</v>
      </c>
      <c r="W2648" s="16">
        <v>0</v>
      </c>
      <c r="X2648" s="16">
        <v>0</v>
      </c>
      <c r="Y2648" s="17">
        <f>SUM(R2648:X2648)+N2648+O2648</f>
        <v>88697.06</v>
      </c>
      <c r="Z2648" s="17">
        <f>((P2648*Q2648)+O2648+N2648)-Y2648</f>
        <v>0</v>
      </c>
    </row>
    <row r="2649" spans="1:26" hidden="1" x14ac:dyDescent="0.25">
      <c r="A2649" s="10" t="s">
        <v>4781</v>
      </c>
      <c r="B2649" s="11">
        <v>44468</v>
      </c>
      <c r="C2649" s="12">
        <v>426397</v>
      </c>
      <c r="D2649" s="12" t="s">
        <v>4782</v>
      </c>
      <c r="E2649" s="11">
        <v>44468</v>
      </c>
      <c r="F2649" s="13">
        <v>77725.27</v>
      </c>
      <c r="G2649" s="13">
        <v>4663.5200000000004</v>
      </c>
      <c r="H2649" s="13">
        <v>823.89</v>
      </c>
      <c r="I2649" s="13">
        <v>81.650000000000006</v>
      </c>
      <c r="J2649" s="13">
        <v>81646.55</v>
      </c>
      <c r="K2649" s="18" t="s">
        <v>32</v>
      </c>
      <c r="L2649" s="12">
        <v>120</v>
      </c>
      <c r="M2649" s="14">
        <v>750.61</v>
      </c>
      <c r="N2649" s="13">
        <v>0</v>
      </c>
      <c r="O2649" s="14">
        <v>0</v>
      </c>
      <c r="P2649" s="15">
        <v>111</v>
      </c>
      <c r="Q2649" s="13">
        <v>750.61</v>
      </c>
      <c r="R2649" s="13">
        <v>75708</v>
      </c>
      <c r="S2649" s="13">
        <v>79.52</v>
      </c>
      <c r="T2649" s="13">
        <v>0</v>
      </c>
      <c r="U2649" s="13">
        <v>8206.81</v>
      </c>
      <c r="V2649" s="13">
        <v>0</v>
      </c>
      <c r="W2649" s="16">
        <v>0</v>
      </c>
      <c r="X2649" s="16">
        <v>0</v>
      </c>
      <c r="Y2649" s="17">
        <f>SUM(R2649:X2649)+N2649+O2649</f>
        <v>83994.33</v>
      </c>
      <c r="Z2649" s="17">
        <f>((P2649*Q2649)+O2649+N2649)-Y2649</f>
        <v>-676.61999999999534</v>
      </c>
    </row>
    <row r="2650" spans="1:26" hidden="1" x14ac:dyDescent="0.25">
      <c r="A2650" s="10" t="s">
        <v>3981</v>
      </c>
      <c r="B2650" s="11">
        <v>44447</v>
      </c>
      <c r="C2650" s="12">
        <v>424733</v>
      </c>
      <c r="D2650" s="12" t="s">
        <v>3982</v>
      </c>
      <c r="E2650" s="11">
        <v>44447</v>
      </c>
      <c r="F2650" s="13">
        <v>80188.679999999993</v>
      </c>
      <c r="G2650" s="13">
        <v>4811.32</v>
      </c>
      <c r="H2650" s="13">
        <v>850</v>
      </c>
      <c r="I2650" s="13">
        <v>84.23</v>
      </c>
      <c r="J2650" s="13">
        <v>84234.23</v>
      </c>
      <c r="K2650" s="18" t="s">
        <v>32</v>
      </c>
      <c r="L2650" s="12">
        <v>120</v>
      </c>
      <c r="M2650" s="14">
        <v>774.4</v>
      </c>
      <c r="N2650" s="13">
        <v>0</v>
      </c>
      <c r="O2650" s="14">
        <v>0</v>
      </c>
      <c r="P2650" s="15">
        <v>111</v>
      </c>
      <c r="Q2650" s="13">
        <v>774.4</v>
      </c>
      <c r="R2650" s="13">
        <v>77411.399999999994</v>
      </c>
      <c r="S2650" s="13">
        <v>82.01</v>
      </c>
      <c r="T2650" s="13">
        <v>0</v>
      </c>
      <c r="U2650" s="13">
        <v>8464.99</v>
      </c>
      <c r="V2650" s="13">
        <v>0</v>
      </c>
      <c r="W2650" s="16">
        <v>0</v>
      </c>
      <c r="X2650" s="16">
        <v>0</v>
      </c>
      <c r="Y2650" s="17">
        <f>SUM(R2650:X2650)+N2650+O2650</f>
        <v>85958.399999999994</v>
      </c>
      <c r="Z2650" s="17">
        <f>((P2650*Q2650)+O2650+N2650)-Y2650</f>
        <v>0</v>
      </c>
    </row>
    <row r="2651" spans="1:26" hidden="1" x14ac:dyDescent="0.25">
      <c r="A2651" s="10" t="s">
        <v>7723</v>
      </c>
      <c r="B2651" s="11">
        <v>44588</v>
      </c>
      <c r="C2651" s="12">
        <v>432743</v>
      </c>
      <c r="D2651" s="12" t="s">
        <v>7724</v>
      </c>
      <c r="E2651" s="11">
        <v>44588</v>
      </c>
      <c r="F2651" s="13">
        <v>77725.27</v>
      </c>
      <c r="G2651" s="13">
        <v>4663.5200000000004</v>
      </c>
      <c r="H2651" s="13">
        <v>4119.43</v>
      </c>
      <c r="I2651" s="13">
        <v>78.349999999999994</v>
      </c>
      <c r="J2651" s="13">
        <v>78347.710000000006</v>
      </c>
      <c r="K2651" s="18" t="s">
        <v>32</v>
      </c>
      <c r="L2651" s="12">
        <v>120</v>
      </c>
      <c r="M2651" s="14">
        <v>720.29</v>
      </c>
      <c r="N2651" s="13">
        <v>0</v>
      </c>
      <c r="O2651" s="14">
        <v>-0.01</v>
      </c>
      <c r="P2651" s="15">
        <v>116</v>
      </c>
      <c r="Q2651" s="13">
        <v>720.29</v>
      </c>
      <c r="R2651" s="13">
        <v>75458</v>
      </c>
      <c r="S2651" s="13">
        <v>77.680000000000007</v>
      </c>
      <c r="T2651" s="13">
        <v>0</v>
      </c>
      <c r="U2651" s="13">
        <v>8017.97</v>
      </c>
      <c r="V2651" s="13">
        <v>0</v>
      </c>
      <c r="W2651" s="16">
        <v>0</v>
      </c>
      <c r="X2651" s="16">
        <v>0</v>
      </c>
      <c r="Y2651" s="17">
        <f>SUM(R2651:X2651)+N2651+O2651</f>
        <v>83553.64</v>
      </c>
      <c r="Z2651" s="17">
        <f>((P2651*Q2651)+O2651+N2651)-Y2651</f>
        <v>-9.9999999947613105E-3</v>
      </c>
    </row>
    <row r="2652" spans="1:26" hidden="1" x14ac:dyDescent="0.25">
      <c r="A2652" s="10" t="s">
        <v>1377</v>
      </c>
      <c r="B2652" s="11">
        <v>44327</v>
      </c>
      <c r="C2652" s="12">
        <v>416776</v>
      </c>
      <c r="D2652" s="12" t="s">
        <v>1378</v>
      </c>
      <c r="E2652" s="11">
        <v>44326</v>
      </c>
      <c r="F2652" s="13">
        <v>75570.559999999998</v>
      </c>
      <c r="G2652" s="13">
        <v>4534.2299999999996</v>
      </c>
      <c r="H2652" s="13">
        <v>801.05</v>
      </c>
      <c r="I2652" s="13">
        <v>79.38</v>
      </c>
      <c r="J2652" s="13">
        <v>79383.12</v>
      </c>
      <c r="K2652" s="18" t="s">
        <v>32</v>
      </c>
      <c r="L2652" s="12">
        <v>120</v>
      </c>
      <c r="M2652" s="14">
        <v>729.81</v>
      </c>
      <c r="N2652" s="13">
        <v>0</v>
      </c>
      <c r="O2652" s="14">
        <v>0</v>
      </c>
      <c r="P2652" s="15">
        <v>108</v>
      </c>
      <c r="Q2652" s="13">
        <v>837.59</v>
      </c>
      <c r="R2652" s="13">
        <v>70981.5</v>
      </c>
      <c r="S2652" s="13">
        <v>75.180000000000007</v>
      </c>
      <c r="T2652" s="13">
        <v>0</v>
      </c>
      <c r="U2652" s="13">
        <v>7762.8</v>
      </c>
      <c r="V2652" s="13">
        <v>10482.48</v>
      </c>
      <c r="W2652" s="16">
        <v>10.8</v>
      </c>
      <c r="X2652" s="16">
        <v>1146.96</v>
      </c>
      <c r="Y2652" s="17">
        <f>SUM(R2652:X2652)+N2652+O2652</f>
        <v>90459.72</v>
      </c>
      <c r="Z2652" s="17">
        <f>((P2652*Q2652)+O2652+N2652)-Y2652</f>
        <v>0</v>
      </c>
    </row>
    <row r="2653" spans="1:26" hidden="1" x14ac:dyDescent="0.25">
      <c r="A2653" s="10" t="s">
        <v>3897</v>
      </c>
      <c r="B2653" s="11">
        <v>44442</v>
      </c>
      <c r="C2653" s="12">
        <v>424276</v>
      </c>
      <c r="D2653" s="12" t="s">
        <v>3898</v>
      </c>
      <c r="E2653" s="11">
        <v>44442</v>
      </c>
      <c r="F2653" s="13">
        <v>78217.070000000007</v>
      </c>
      <c r="G2653" s="13">
        <v>4693.0200000000004</v>
      </c>
      <c r="H2653" s="13">
        <v>829.11</v>
      </c>
      <c r="I2653" s="13">
        <v>82.16</v>
      </c>
      <c r="J2653" s="13">
        <v>82163.14</v>
      </c>
      <c r="K2653" s="18" t="s">
        <v>32</v>
      </c>
      <c r="L2653" s="12">
        <v>120</v>
      </c>
      <c r="M2653" s="14">
        <v>755.36</v>
      </c>
      <c r="N2653" s="13">
        <v>0</v>
      </c>
      <c r="O2653" s="14">
        <v>0</v>
      </c>
      <c r="P2653" s="15">
        <v>111</v>
      </c>
      <c r="Q2653" s="13">
        <v>755.36</v>
      </c>
      <c r="R2653" s="13">
        <v>76188.320000000007</v>
      </c>
      <c r="S2653" s="13">
        <v>80</v>
      </c>
      <c r="T2653" s="13">
        <v>0</v>
      </c>
      <c r="U2653" s="13">
        <v>8256.89</v>
      </c>
      <c r="V2653" s="13">
        <v>0</v>
      </c>
      <c r="W2653" s="16">
        <v>0</v>
      </c>
      <c r="X2653" s="16">
        <v>0</v>
      </c>
      <c r="Y2653" s="17">
        <f>SUM(R2653:X2653)+N2653+O2653</f>
        <v>84525.21</v>
      </c>
      <c r="Z2653" s="17">
        <f>((P2653*Q2653)+O2653+N2653)-Y2653</f>
        <v>-680.25</v>
      </c>
    </row>
    <row r="2654" spans="1:26" hidden="1" x14ac:dyDescent="0.25">
      <c r="A2654" s="10" t="s">
        <v>10007</v>
      </c>
      <c r="B2654" s="11">
        <v>44707</v>
      </c>
      <c r="C2654" s="12">
        <v>436216</v>
      </c>
      <c r="D2654" s="12" t="s">
        <v>10008</v>
      </c>
      <c r="E2654" s="11">
        <v>44707</v>
      </c>
      <c r="F2654" s="13">
        <v>74926.62</v>
      </c>
      <c r="G2654" s="13">
        <v>4495.6000000000004</v>
      </c>
      <c r="H2654" s="13">
        <v>3971.11</v>
      </c>
      <c r="I2654" s="13">
        <v>75.45</v>
      </c>
      <c r="J2654" s="13">
        <v>75526.559999999998</v>
      </c>
      <c r="K2654" s="18" t="s">
        <v>32</v>
      </c>
      <c r="L2654" s="12">
        <v>120</v>
      </c>
      <c r="M2654" s="14">
        <v>694.35</v>
      </c>
      <c r="N2654" s="13">
        <v>0</v>
      </c>
      <c r="O2654" s="14">
        <v>0</v>
      </c>
      <c r="P2654" s="15">
        <v>120</v>
      </c>
      <c r="Q2654" s="13">
        <v>694.35</v>
      </c>
      <c r="R2654" s="13">
        <v>73428.09</v>
      </c>
      <c r="S2654" s="13">
        <v>75.45</v>
      </c>
      <c r="T2654" s="13">
        <v>2023.02</v>
      </c>
      <c r="U2654" s="13">
        <v>7795.44</v>
      </c>
      <c r="V2654" s="13">
        <v>0</v>
      </c>
      <c r="W2654" s="16">
        <v>0</v>
      </c>
      <c r="X2654" s="16">
        <v>0</v>
      </c>
      <c r="Y2654" s="17">
        <f>SUM(R2654:X2654)+N2654+O2654</f>
        <v>83322</v>
      </c>
      <c r="Z2654" s="17">
        <f>((P2654*Q2654)+O2654+N2654)-Y2654</f>
        <v>0</v>
      </c>
    </row>
    <row r="2655" spans="1:26" hidden="1" x14ac:dyDescent="0.25">
      <c r="A2655" s="10" t="s">
        <v>10133</v>
      </c>
      <c r="B2655" s="11">
        <v>44712</v>
      </c>
      <c r="C2655" s="12">
        <v>436400</v>
      </c>
      <c r="D2655" s="12" t="s">
        <v>10134</v>
      </c>
      <c r="E2655" s="11">
        <v>44712</v>
      </c>
      <c r="F2655" s="13">
        <v>78773.59</v>
      </c>
      <c r="G2655" s="13">
        <v>4726.42</v>
      </c>
      <c r="H2655" s="13">
        <v>4175</v>
      </c>
      <c r="I2655" s="13">
        <v>79.33</v>
      </c>
      <c r="J2655" s="13">
        <v>79404.34</v>
      </c>
      <c r="K2655" s="18" t="s">
        <v>32</v>
      </c>
      <c r="L2655" s="12">
        <v>120</v>
      </c>
      <c r="M2655" s="14">
        <v>730</v>
      </c>
      <c r="N2655" s="13">
        <v>0</v>
      </c>
      <c r="O2655" s="14">
        <v>0.01</v>
      </c>
      <c r="P2655" s="15">
        <v>120</v>
      </c>
      <c r="Q2655" s="13">
        <v>730</v>
      </c>
      <c r="R2655" s="13">
        <v>77198.12</v>
      </c>
      <c r="S2655" s="13">
        <v>79.33</v>
      </c>
      <c r="T2655" s="13">
        <v>2126.88</v>
      </c>
      <c r="U2655" s="13">
        <v>8195.66</v>
      </c>
      <c r="V2655" s="13">
        <v>0</v>
      </c>
      <c r="W2655" s="16">
        <v>0</v>
      </c>
      <c r="X2655" s="16">
        <v>0</v>
      </c>
      <c r="Y2655" s="17">
        <f>SUM(R2655:X2655)+N2655+O2655</f>
        <v>87600</v>
      </c>
      <c r="Z2655" s="17">
        <f>((P2655*Q2655)+O2655+N2655)-Y2655</f>
        <v>9.9999999947613105E-3</v>
      </c>
    </row>
    <row r="2656" spans="1:26" hidden="1" x14ac:dyDescent="0.25">
      <c r="A2656" s="10" t="s">
        <v>1037</v>
      </c>
      <c r="B2656" s="11">
        <v>44312</v>
      </c>
      <c r="C2656" s="12">
        <v>415711</v>
      </c>
      <c r="D2656" s="12" t="s">
        <v>1038</v>
      </c>
      <c r="E2656" s="11">
        <v>44312</v>
      </c>
      <c r="F2656" s="13">
        <v>77725.27</v>
      </c>
      <c r="G2656" s="13">
        <v>4663.5200000000004</v>
      </c>
      <c r="H2656" s="13">
        <v>823.89</v>
      </c>
      <c r="I2656" s="13">
        <v>81.650000000000006</v>
      </c>
      <c r="J2656" s="13">
        <v>81646.55</v>
      </c>
      <c r="K2656" s="18" t="s">
        <v>32</v>
      </c>
      <c r="L2656" s="12">
        <v>120</v>
      </c>
      <c r="M2656" s="14">
        <v>750.61</v>
      </c>
      <c r="N2656" s="13">
        <v>0</v>
      </c>
      <c r="O2656" s="14">
        <v>0</v>
      </c>
      <c r="P2656" s="15">
        <v>107</v>
      </c>
      <c r="Q2656" s="13">
        <v>871.62</v>
      </c>
      <c r="R2656" s="13">
        <v>72329.45</v>
      </c>
      <c r="S2656" s="13">
        <v>76.61</v>
      </c>
      <c r="T2656" s="13">
        <v>0</v>
      </c>
      <c r="U2656" s="13">
        <v>7909.21</v>
      </c>
      <c r="V2656" s="13">
        <v>11659.79</v>
      </c>
      <c r="W2656" s="16">
        <v>12.85</v>
      </c>
      <c r="X2656" s="16">
        <v>1275.46</v>
      </c>
      <c r="Y2656" s="17">
        <f>SUM(R2656:X2656)+N2656+O2656</f>
        <v>93263.37000000001</v>
      </c>
      <c r="Z2656" s="17">
        <f>((P2656*Q2656)+O2656+N2656)-Y2656</f>
        <v>-3.0000000013387762E-2</v>
      </c>
    </row>
    <row r="2657" spans="1:26" hidden="1" x14ac:dyDescent="0.25">
      <c r="A2657" s="10" t="s">
        <v>9915</v>
      </c>
      <c r="B2657" s="11">
        <v>44701</v>
      </c>
      <c r="C2657" s="12">
        <v>436063</v>
      </c>
      <c r="D2657" s="12" t="s">
        <v>9916</v>
      </c>
      <c r="E2657" s="11">
        <v>44701</v>
      </c>
      <c r="F2657" s="13">
        <v>83018.87</v>
      </c>
      <c r="G2657" s="13">
        <v>4981.13</v>
      </c>
      <c r="H2657" s="13">
        <v>13200</v>
      </c>
      <c r="I2657" s="13">
        <v>74.8</v>
      </c>
      <c r="J2657" s="13">
        <v>74874.8</v>
      </c>
      <c r="K2657" s="18" t="s">
        <v>32</v>
      </c>
      <c r="L2657" s="12">
        <v>120</v>
      </c>
      <c r="M2657" s="14">
        <v>688.36</v>
      </c>
      <c r="N2657" s="13">
        <v>0</v>
      </c>
      <c r="O2657" s="14">
        <v>0</v>
      </c>
      <c r="P2657" s="15">
        <v>119</v>
      </c>
      <c r="Q2657" s="13">
        <v>688.36</v>
      </c>
      <c r="R2657" s="13">
        <v>74176.66</v>
      </c>
      <c r="S2657" s="13">
        <v>74.180000000000007</v>
      </c>
      <c r="T2657" s="13">
        <v>0</v>
      </c>
      <c r="U2657" s="13">
        <v>7664</v>
      </c>
      <c r="V2657" s="13">
        <v>0</v>
      </c>
      <c r="W2657" s="16">
        <v>0</v>
      </c>
      <c r="X2657" s="16">
        <v>0</v>
      </c>
      <c r="Y2657" s="17">
        <f>SUM(R2657:X2657)+N2657+O2657</f>
        <v>81914.84</v>
      </c>
      <c r="Z2657" s="17">
        <f>((P2657*Q2657)+O2657+N2657)-Y2657</f>
        <v>0</v>
      </c>
    </row>
    <row r="2658" spans="1:26" hidden="1" x14ac:dyDescent="0.25">
      <c r="A2658" s="10" t="s">
        <v>9917</v>
      </c>
      <c r="B2658" s="11">
        <v>44701</v>
      </c>
      <c r="C2658" s="12">
        <v>436065</v>
      </c>
      <c r="D2658" s="12" t="s">
        <v>9918</v>
      </c>
      <c r="E2658" s="11">
        <v>44701</v>
      </c>
      <c r="F2658" s="13">
        <v>83018.97</v>
      </c>
      <c r="G2658" s="13">
        <v>4981.1400000000003</v>
      </c>
      <c r="H2658" s="13">
        <v>13200</v>
      </c>
      <c r="I2658" s="13">
        <v>74.8</v>
      </c>
      <c r="J2658" s="13">
        <v>74874.91</v>
      </c>
      <c r="K2658" s="18" t="s">
        <v>32</v>
      </c>
      <c r="L2658" s="12">
        <v>120</v>
      </c>
      <c r="M2658" s="14">
        <v>688.36</v>
      </c>
      <c r="N2658" s="13">
        <v>0</v>
      </c>
      <c r="O2658" s="14">
        <v>0</v>
      </c>
      <c r="P2658" s="15">
        <v>119</v>
      </c>
      <c r="Q2658" s="13">
        <v>688.36</v>
      </c>
      <c r="R2658" s="13">
        <v>74176.77</v>
      </c>
      <c r="S2658" s="13">
        <v>74.180000000000007</v>
      </c>
      <c r="T2658" s="13">
        <v>0</v>
      </c>
      <c r="U2658" s="13">
        <v>7663.89</v>
      </c>
      <c r="V2658" s="13">
        <v>0</v>
      </c>
      <c r="W2658" s="16">
        <v>0</v>
      </c>
      <c r="X2658" s="16">
        <v>0</v>
      </c>
      <c r="Y2658" s="17">
        <f>SUM(R2658:X2658)+N2658+O2658</f>
        <v>81914.84</v>
      </c>
      <c r="Z2658" s="17">
        <f>((P2658*Q2658)+O2658+N2658)-Y2658</f>
        <v>0</v>
      </c>
    </row>
    <row r="2659" spans="1:26" hidden="1" x14ac:dyDescent="0.25">
      <c r="A2659" s="10" t="s">
        <v>507</v>
      </c>
      <c r="B2659" s="11">
        <v>44274</v>
      </c>
      <c r="C2659" s="12">
        <v>412991</v>
      </c>
      <c r="D2659" s="12" t="s">
        <v>508</v>
      </c>
      <c r="E2659" s="11">
        <v>44272</v>
      </c>
      <c r="F2659" s="13">
        <v>79191.820000000007</v>
      </c>
      <c r="G2659" s="13">
        <v>4751.51</v>
      </c>
      <c r="H2659" s="13">
        <v>839.44</v>
      </c>
      <c r="I2659" s="13">
        <v>83.19</v>
      </c>
      <c r="J2659" s="13">
        <v>83187.08</v>
      </c>
      <c r="K2659" s="18" t="s">
        <v>32</v>
      </c>
      <c r="L2659" s="12">
        <v>120</v>
      </c>
      <c r="M2659" s="14">
        <v>764.78</v>
      </c>
      <c r="N2659" s="13">
        <v>0</v>
      </c>
      <c r="O2659" s="14">
        <v>0</v>
      </c>
      <c r="P2659" s="15">
        <v>106</v>
      </c>
      <c r="Q2659" s="13">
        <v>894.18</v>
      </c>
      <c r="R2659" s="13">
        <v>73005.37</v>
      </c>
      <c r="S2659" s="13">
        <v>77.349999999999994</v>
      </c>
      <c r="T2659" s="13">
        <v>0</v>
      </c>
      <c r="U2659" s="13">
        <v>7983.96</v>
      </c>
      <c r="V2659" s="13">
        <v>12352.18</v>
      </c>
      <c r="W2659" s="16">
        <v>12.71</v>
      </c>
      <c r="X2659" s="16">
        <v>1350.42</v>
      </c>
      <c r="Y2659" s="17">
        <f>SUM(R2659:X2659)+N2659+O2659</f>
        <v>94781.99000000002</v>
      </c>
      <c r="Z2659" s="17">
        <f>((P2659*Q2659)+O2659+N2659)-Y2659</f>
        <v>1.0899999999819556</v>
      </c>
    </row>
    <row r="2660" spans="1:26" hidden="1" x14ac:dyDescent="0.25">
      <c r="A2660" s="10" t="s">
        <v>8249</v>
      </c>
      <c r="B2660" s="11">
        <v>44613</v>
      </c>
      <c r="C2660" s="12">
        <v>433467</v>
      </c>
      <c r="D2660" s="12" t="s">
        <v>8250</v>
      </c>
      <c r="E2660" s="11">
        <v>44613</v>
      </c>
      <c r="F2660" s="13">
        <v>80492.08</v>
      </c>
      <c r="G2660" s="13">
        <v>4829.5200000000004</v>
      </c>
      <c r="H2660" s="13">
        <v>4266.08</v>
      </c>
      <c r="I2660" s="13">
        <v>81.14</v>
      </c>
      <c r="J2660" s="13">
        <v>81136.66</v>
      </c>
      <c r="K2660" s="18" t="s">
        <v>32</v>
      </c>
      <c r="L2660" s="12">
        <v>120</v>
      </c>
      <c r="M2660" s="14">
        <v>745.93</v>
      </c>
      <c r="N2660" s="13">
        <v>0</v>
      </c>
      <c r="O2660" s="14">
        <v>-0.01</v>
      </c>
      <c r="P2660" s="15">
        <v>116</v>
      </c>
      <c r="Q2660" s="13">
        <v>745.93</v>
      </c>
      <c r="R2660" s="13">
        <v>78144.08</v>
      </c>
      <c r="S2660" s="13">
        <v>80.45</v>
      </c>
      <c r="T2660" s="13">
        <v>724.43</v>
      </c>
      <c r="U2660" s="13">
        <v>8303.36</v>
      </c>
      <c r="V2660" s="13">
        <v>0</v>
      </c>
      <c r="W2660" s="16">
        <v>0</v>
      </c>
      <c r="X2660" s="16">
        <v>0</v>
      </c>
      <c r="Y2660" s="17">
        <f>SUM(R2660:X2660)+N2660+O2660</f>
        <v>87252.31</v>
      </c>
      <c r="Z2660" s="17">
        <f>((P2660*Q2660)+O2660+N2660)-Y2660</f>
        <v>-724.44000000000233</v>
      </c>
    </row>
    <row r="2661" spans="1:26" hidden="1" x14ac:dyDescent="0.25">
      <c r="A2661" s="10" t="s">
        <v>9131</v>
      </c>
      <c r="B2661" s="11">
        <v>44662</v>
      </c>
      <c r="C2661" s="12">
        <v>434861</v>
      </c>
      <c r="D2661" s="12" t="s">
        <v>9132</v>
      </c>
      <c r="E2661" s="11">
        <v>44662</v>
      </c>
      <c r="F2661" s="13">
        <v>81057.55</v>
      </c>
      <c r="G2661" s="13">
        <v>4863.45</v>
      </c>
      <c r="H2661" s="13">
        <v>4300</v>
      </c>
      <c r="I2661" s="13">
        <v>81.62</v>
      </c>
      <c r="J2661" s="13">
        <v>81702.62</v>
      </c>
      <c r="K2661" s="18" t="s">
        <v>32</v>
      </c>
      <c r="L2661" s="12">
        <v>120</v>
      </c>
      <c r="M2661" s="14">
        <v>751.13</v>
      </c>
      <c r="N2661" s="13">
        <v>0</v>
      </c>
      <c r="O2661" s="14">
        <v>-0.01</v>
      </c>
      <c r="P2661" s="15">
        <v>118</v>
      </c>
      <c r="Q2661" s="13">
        <v>751.13</v>
      </c>
      <c r="R2661" s="13">
        <v>79389.23</v>
      </c>
      <c r="S2661" s="13">
        <v>81.62</v>
      </c>
      <c r="T2661" s="13">
        <v>729.52</v>
      </c>
      <c r="U2661" s="13">
        <v>8432.98</v>
      </c>
      <c r="V2661" s="13">
        <v>0</v>
      </c>
      <c r="W2661" s="16">
        <v>0</v>
      </c>
      <c r="X2661" s="16">
        <v>0</v>
      </c>
      <c r="Y2661" s="17">
        <f>SUM(R2661:X2661)+N2661+O2661</f>
        <v>88633.34</v>
      </c>
      <c r="Z2661" s="17">
        <f>((P2661*Q2661)+O2661+N2661)-Y2661</f>
        <v>-9.9999999947613105E-3</v>
      </c>
    </row>
    <row r="2662" spans="1:26" hidden="1" x14ac:dyDescent="0.25">
      <c r="A2662" s="10" t="s">
        <v>9275</v>
      </c>
      <c r="B2662" s="11">
        <v>44670</v>
      </c>
      <c r="C2662" s="12">
        <v>435141</v>
      </c>
      <c r="D2662" s="12" t="s">
        <v>9276</v>
      </c>
      <c r="E2662" s="11">
        <v>44670</v>
      </c>
      <c r="F2662" s="13">
        <v>80481.460000000006</v>
      </c>
      <c r="G2662" s="13">
        <v>4828.8900000000003</v>
      </c>
      <c r="H2662" s="13">
        <v>4265.5200000000004</v>
      </c>
      <c r="I2662" s="13">
        <v>81.040000000000006</v>
      </c>
      <c r="J2662" s="13">
        <v>81125.87</v>
      </c>
      <c r="K2662" s="18" t="s">
        <v>32</v>
      </c>
      <c r="L2662" s="12">
        <v>120</v>
      </c>
      <c r="M2662" s="14">
        <v>745.83</v>
      </c>
      <c r="N2662" s="13">
        <v>0</v>
      </c>
      <c r="O2662" s="14">
        <v>0.01</v>
      </c>
      <c r="P2662" s="15">
        <v>119</v>
      </c>
      <c r="Q2662" s="13">
        <v>745.83</v>
      </c>
      <c r="R2662" s="13">
        <v>78850.33</v>
      </c>
      <c r="S2662" s="13">
        <v>81.040000000000006</v>
      </c>
      <c r="T2662" s="13">
        <v>1448.66</v>
      </c>
      <c r="U2662" s="13">
        <v>8373.73</v>
      </c>
      <c r="V2662" s="13">
        <v>0</v>
      </c>
      <c r="W2662" s="16">
        <v>0</v>
      </c>
      <c r="X2662" s="16">
        <v>0</v>
      </c>
      <c r="Y2662" s="17">
        <f>SUM(R2662:X2662)+N2662+O2662</f>
        <v>88753.76999999999</v>
      </c>
      <c r="Z2662" s="17">
        <f>((P2662*Q2662)+O2662+N2662)-Y2662</f>
        <v>1.0000000009313226E-2</v>
      </c>
    </row>
    <row r="2663" spans="1:26" hidden="1" x14ac:dyDescent="0.25">
      <c r="A2663" s="10" t="s">
        <v>7637</v>
      </c>
      <c r="B2663" s="11">
        <v>44586</v>
      </c>
      <c r="C2663" s="12">
        <v>432191</v>
      </c>
      <c r="D2663" s="12" t="s">
        <v>7638</v>
      </c>
      <c r="E2663" s="11">
        <v>44586</v>
      </c>
      <c r="F2663" s="13">
        <v>99830.19</v>
      </c>
      <c r="G2663" s="13">
        <v>5989.81</v>
      </c>
      <c r="H2663" s="13">
        <v>3224.6</v>
      </c>
      <c r="I2663" s="13">
        <v>102.7</v>
      </c>
      <c r="J2663" s="13">
        <v>102698.1</v>
      </c>
      <c r="K2663" s="18" t="s">
        <v>32</v>
      </c>
      <c r="L2663" s="12">
        <v>120</v>
      </c>
      <c r="M2663" s="14">
        <v>944.15</v>
      </c>
      <c r="N2663" s="13">
        <v>0</v>
      </c>
      <c r="O2663" s="14">
        <v>0.01</v>
      </c>
      <c r="P2663" s="15">
        <v>115</v>
      </c>
      <c r="Q2663" s="13">
        <v>944.15</v>
      </c>
      <c r="R2663" s="13">
        <v>97920.320000000007</v>
      </c>
      <c r="S2663" s="13">
        <v>102.7</v>
      </c>
      <c r="T2663" s="13">
        <v>2695.41</v>
      </c>
      <c r="U2663" s="13">
        <v>10599.9</v>
      </c>
      <c r="V2663" s="13">
        <v>0</v>
      </c>
      <c r="W2663" s="16">
        <v>0</v>
      </c>
      <c r="X2663" s="16">
        <v>0</v>
      </c>
      <c r="Y2663" s="17">
        <f>SUM(R2663:X2663)+N2663+O2663</f>
        <v>111318.34</v>
      </c>
      <c r="Z2663" s="17">
        <f>((P2663*Q2663)+O2663+N2663)-Y2663</f>
        <v>-2741.0800000000017</v>
      </c>
    </row>
    <row r="2664" spans="1:26" hidden="1" x14ac:dyDescent="0.25">
      <c r="A2664" s="10" t="s">
        <v>6705</v>
      </c>
      <c r="B2664" s="11">
        <v>44529</v>
      </c>
      <c r="C2664" s="12">
        <v>430752</v>
      </c>
      <c r="D2664" s="12" t="s">
        <v>6706</v>
      </c>
      <c r="E2664" s="11">
        <v>44529</v>
      </c>
      <c r="F2664" s="13">
        <v>81046.039999999994</v>
      </c>
      <c r="G2664" s="13">
        <v>4862.76</v>
      </c>
      <c r="H2664" s="13">
        <v>4286</v>
      </c>
      <c r="I2664" s="13">
        <v>81.7</v>
      </c>
      <c r="J2664" s="13">
        <v>81704.5</v>
      </c>
      <c r="K2664" s="18" t="s">
        <v>32</v>
      </c>
      <c r="L2664" s="12">
        <v>120</v>
      </c>
      <c r="M2664" s="14">
        <v>751.15</v>
      </c>
      <c r="N2664" s="13">
        <v>0</v>
      </c>
      <c r="O2664" s="14">
        <v>0.01</v>
      </c>
      <c r="P2664" s="15">
        <v>115</v>
      </c>
      <c r="Q2664" s="13">
        <v>751.15</v>
      </c>
      <c r="R2664" s="13">
        <v>78012.600000000006</v>
      </c>
      <c r="S2664" s="13">
        <v>80.3</v>
      </c>
      <c r="T2664" s="13">
        <v>0</v>
      </c>
      <c r="U2664" s="13">
        <v>8289.34</v>
      </c>
      <c r="V2664" s="13">
        <v>0</v>
      </c>
      <c r="W2664" s="16">
        <v>0</v>
      </c>
      <c r="X2664" s="16">
        <v>0</v>
      </c>
      <c r="Y2664" s="17">
        <f>SUM(R2664:X2664)+N2664+O2664</f>
        <v>86382.25</v>
      </c>
      <c r="Z2664" s="17">
        <f>((P2664*Q2664)+O2664+N2664)-Y2664</f>
        <v>9.9999999947613105E-3</v>
      </c>
    </row>
    <row r="2665" spans="1:26" hidden="1" x14ac:dyDescent="0.25">
      <c r="A2665" s="10" t="s">
        <v>7797</v>
      </c>
      <c r="B2665" s="11">
        <v>44592</v>
      </c>
      <c r="C2665" s="12">
        <v>432939</v>
      </c>
      <c r="D2665" s="12" t="s">
        <v>7798</v>
      </c>
      <c r="E2665" s="11">
        <v>44592</v>
      </c>
      <c r="F2665" s="13">
        <v>77838.490000000005</v>
      </c>
      <c r="G2665" s="13">
        <v>4670.3100000000004</v>
      </c>
      <c r="H2665" s="13">
        <v>4125.4399999999996</v>
      </c>
      <c r="I2665" s="13">
        <v>78.459999999999994</v>
      </c>
      <c r="J2665" s="13">
        <v>78461.820000000007</v>
      </c>
      <c r="K2665" s="18" t="s">
        <v>32</v>
      </c>
      <c r="L2665" s="12">
        <v>120</v>
      </c>
      <c r="M2665" s="14">
        <v>721.34</v>
      </c>
      <c r="N2665" s="13">
        <v>0</v>
      </c>
      <c r="O2665" s="14">
        <v>-0.01</v>
      </c>
      <c r="P2665" s="15">
        <v>117</v>
      </c>
      <c r="Q2665" s="13">
        <v>721.34</v>
      </c>
      <c r="R2665" s="13">
        <v>76219.350000000006</v>
      </c>
      <c r="S2665" s="13">
        <v>78.459999999999994</v>
      </c>
      <c r="T2665" s="13">
        <v>0</v>
      </c>
      <c r="U2665" s="13">
        <v>8098.98</v>
      </c>
      <c r="V2665" s="13">
        <v>0</v>
      </c>
      <c r="W2665" s="16">
        <v>0</v>
      </c>
      <c r="X2665" s="16">
        <v>0</v>
      </c>
      <c r="Y2665" s="17">
        <f>SUM(R2665:X2665)+N2665+O2665</f>
        <v>84396.780000000013</v>
      </c>
      <c r="Z2665" s="17">
        <f>((P2665*Q2665)+O2665+N2665)-Y2665</f>
        <v>-1.0000000009313226E-2</v>
      </c>
    </row>
    <row r="2666" spans="1:26" hidden="1" x14ac:dyDescent="0.25">
      <c r="A2666" s="10" t="s">
        <v>10095</v>
      </c>
      <c r="B2666" s="11">
        <v>44711</v>
      </c>
      <c r="C2666" s="12">
        <v>435999</v>
      </c>
      <c r="D2666" s="12" t="s">
        <v>10096</v>
      </c>
      <c r="E2666" s="11">
        <v>44708</v>
      </c>
      <c r="F2666" s="13">
        <v>77838.490000000005</v>
      </c>
      <c r="G2666" s="13">
        <v>4670.3100000000004</v>
      </c>
      <c r="H2666" s="13">
        <v>2475.2600000000002</v>
      </c>
      <c r="I2666" s="13">
        <v>80.03</v>
      </c>
      <c r="J2666" s="13">
        <v>80113.570000000007</v>
      </c>
      <c r="K2666" s="18" t="s">
        <v>32</v>
      </c>
      <c r="L2666" s="12">
        <v>120</v>
      </c>
      <c r="M2666" s="14">
        <v>736.52</v>
      </c>
      <c r="N2666" s="13">
        <v>0</v>
      </c>
      <c r="O2666" s="14">
        <v>0</v>
      </c>
      <c r="P2666" s="15">
        <v>120</v>
      </c>
      <c r="Q2666" s="13">
        <v>736.52</v>
      </c>
      <c r="R2666" s="13">
        <v>76600.86</v>
      </c>
      <c r="S2666" s="13">
        <v>80.03</v>
      </c>
      <c r="T2666" s="13">
        <v>3432.68</v>
      </c>
      <c r="U2666" s="13">
        <v>8268.83</v>
      </c>
      <c r="V2666" s="13">
        <v>0</v>
      </c>
      <c r="W2666" s="16">
        <v>0</v>
      </c>
      <c r="X2666" s="16">
        <v>0</v>
      </c>
      <c r="Y2666" s="17">
        <f>SUM(R2666:X2666)+N2666+O2666</f>
        <v>88382.399999999994</v>
      </c>
      <c r="Z2666" s="17">
        <f>((P2666*Q2666)+O2666+N2666)-Y2666</f>
        <v>0</v>
      </c>
    </row>
    <row r="2667" spans="1:26" hidden="1" x14ac:dyDescent="0.25">
      <c r="A2667" s="10" t="s">
        <v>10087</v>
      </c>
      <c r="B2667" s="11">
        <v>44711</v>
      </c>
      <c r="C2667" s="12">
        <v>436011</v>
      </c>
      <c r="D2667" s="12" t="s">
        <v>10088</v>
      </c>
      <c r="E2667" s="11">
        <v>44708</v>
      </c>
      <c r="F2667" s="13">
        <v>77838.490000000005</v>
      </c>
      <c r="G2667" s="13">
        <v>4670.3100000000004</v>
      </c>
      <c r="H2667" s="13">
        <v>2475.2600000000002</v>
      </c>
      <c r="I2667" s="13">
        <v>80.03</v>
      </c>
      <c r="J2667" s="13">
        <v>80113.570000000007</v>
      </c>
      <c r="K2667" s="18" t="s">
        <v>32</v>
      </c>
      <c r="L2667" s="12">
        <v>120</v>
      </c>
      <c r="M2667" s="14">
        <v>736.52</v>
      </c>
      <c r="N2667" s="13">
        <v>0</v>
      </c>
      <c r="O2667" s="14">
        <v>0</v>
      </c>
      <c r="P2667" s="15">
        <v>120</v>
      </c>
      <c r="Q2667" s="13">
        <v>736.52</v>
      </c>
      <c r="R2667" s="13">
        <v>76600.86</v>
      </c>
      <c r="S2667" s="13">
        <v>80.03</v>
      </c>
      <c r="T2667" s="13">
        <v>3432.68</v>
      </c>
      <c r="U2667" s="13">
        <v>8268.83</v>
      </c>
      <c r="V2667" s="13">
        <v>0</v>
      </c>
      <c r="W2667" s="16">
        <v>0</v>
      </c>
      <c r="X2667" s="16">
        <v>0</v>
      </c>
      <c r="Y2667" s="17">
        <f>SUM(R2667:X2667)+N2667+O2667</f>
        <v>88382.399999999994</v>
      </c>
      <c r="Z2667" s="17">
        <f>((P2667*Q2667)+O2667+N2667)-Y2667</f>
        <v>0</v>
      </c>
    </row>
    <row r="2668" spans="1:26" hidden="1" x14ac:dyDescent="0.25">
      <c r="A2668" s="10" t="s">
        <v>9905</v>
      </c>
      <c r="B2668" s="11">
        <v>44701</v>
      </c>
      <c r="C2668" s="12">
        <v>435987</v>
      </c>
      <c r="D2668" s="12" t="s">
        <v>9906</v>
      </c>
      <c r="E2668" s="11">
        <v>44701</v>
      </c>
      <c r="F2668" s="13">
        <v>84189.43</v>
      </c>
      <c r="G2668" s="13">
        <v>5051.37</v>
      </c>
      <c r="H2668" s="13">
        <v>2677.2</v>
      </c>
      <c r="I2668" s="13">
        <v>86.56</v>
      </c>
      <c r="J2668" s="13">
        <v>86650.16</v>
      </c>
      <c r="K2668" s="18" t="s">
        <v>32</v>
      </c>
      <c r="L2668" s="12">
        <v>120</v>
      </c>
      <c r="M2668" s="14">
        <v>796.62</v>
      </c>
      <c r="N2668" s="13">
        <v>0</v>
      </c>
      <c r="O2668" s="14">
        <v>-0.01</v>
      </c>
      <c r="P2668" s="15">
        <v>119</v>
      </c>
      <c r="Q2668" s="13">
        <v>796.62</v>
      </c>
      <c r="R2668" s="13">
        <v>82761.41</v>
      </c>
      <c r="S2668" s="13">
        <v>86.56</v>
      </c>
      <c r="T2668" s="13">
        <v>3005.58</v>
      </c>
      <c r="U2668" s="13">
        <v>8944.24</v>
      </c>
      <c r="V2668" s="13">
        <v>0</v>
      </c>
      <c r="W2668" s="16">
        <v>0</v>
      </c>
      <c r="X2668" s="16">
        <v>0</v>
      </c>
      <c r="Y2668" s="17">
        <f>SUM(R2668:X2668)+N2668+O2668</f>
        <v>94797.780000000013</v>
      </c>
      <c r="Z2668" s="17">
        <f>((P2668*Q2668)+O2668+N2668)-Y2668</f>
        <v>-1.0000000009313226E-2</v>
      </c>
    </row>
    <row r="2669" spans="1:26" hidden="1" x14ac:dyDescent="0.25">
      <c r="A2669" s="10" t="s">
        <v>8819</v>
      </c>
      <c r="B2669" s="11">
        <v>44645</v>
      </c>
      <c r="C2669" s="12">
        <v>434427</v>
      </c>
      <c r="D2669" s="12" t="s">
        <v>8820</v>
      </c>
      <c r="E2669" s="11">
        <v>44645</v>
      </c>
      <c r="F2669" s="13">
        <v>84189.43</v>
      </c>
      <c r="G2669" s="13">
        <v>5051.37</v>
      </c>
      <c r="H2669" s="13">
        <v>4462.04</v>
      </c>
      <c r="I2669" s="13">
        <v>84.78</v>
      </c>
      <c r="J2669" s="13">
        <v>84863.54</v>
      </c>
      <c r="K2669" s="18" t="s">
        <v>32</v>
      </c>
      <c r="L2669" s="12">
        <v>120</v>
      </c>
      <c r="M2669" s="14">
        <v>780.19</v>
      </c>
      <c r="N2669" s="13">
        <v>0</v>
      </c>
      <c r="O2669" s="14">
        <v>-0.01</v>
      </c>
      <c r="P2669" s="15">
        <v>118</v>
      </c>
      <c r="Q2669" s="13">
        <v>780.19</v>
      </c>
      <c r="R2669" s="13">
        <v>82460.679999999993</v>
      </c>
      <c r="S2669" s="13">
        <v>84.78</v>
      </c>
      <c r="T2669" s="13">
        <v>757.71</v>
      </c>
      <c r="U2669" s="13">
        <v>8759.26</v>
      </c>
      <c r="V2669" s="13">
        <v>0</v>
      </c>
      <c r="W2669" s="16">
        <v>0</v>
      </c>
      <c r="X2669" s="16">
        <v>0</v>
      </c>
      <c r="Y2669" s="17">
        <f>SUM(R2669:X2669)+N2669+O2669</f>
        <v>92062.42</v>
      </c>
      <c r="Z2669" s="17">
        <f>((P2669*Q2669)+O2669+N2669)-Y2669</f>
        <v>-9.9999999802093953E-3</v>
      </c>
    </row>
    <row r="2670" spans="1:26" x14ac:dyDescent="0.25">
      <c r="A2670" s="41" t="s">
        <v>10501</v>
      </c>
      <c r="B2670" s="42">
        <v>44735</v>
      </c>
      <c r="C2670" s="43">
        <v>436881</v>
      </c>
      <c r="D2670" s="43" t="s">
        <v>10502</v>
      </c>
      <c r="E2670" s="42">
        <v>44735</v>
      </c>
      <c r="F2670" s="44">
        <v>113018.87</v>
      </c>
      <c r="G2670" s="44">
        <v>6781.13</v>
      </c>
      <c r="H2670" s="53">
        <v>5400</v>
      </c>
      <c r="I2670" s="44">
        <v>114.51</v>
      </c>
      <c r="J2670" s="44">
        <v>114514.51</v>
      </c>
      <c r="K2670" s="45" t="s">
        <v>32</v>
      </c>
      <c r="L2670" s="43">
        <v>120</v>
      </c>
      <c r="M2670" s="52">
        <v>1052.79</v>
      </c>
      <c r="N2670" s="44">
        <v>0</v>
      </c>
      <c r="O2670" s="46">
        <v>0</v>
      </c>
      <c r="P2670" s="47">
        <v>119</v>
      </c>
      <c r="Q2670" s="51">
        <v>1052.79</v>
      </c>
      <c r="R2670" s="44">
        <v>110295.7</v>
      </c>
      <c r="S2670" s="44">
        <v>114.51</v>
      </c>
      <c r="T2670" s="44">
        <v>3051.51</v>
      </c>
      <c r="U2670" s="44">
        <v>11820.29</v>
      </c>
      <c r="V2670" s="44">
        <v>0</v>
      </c>
      <c r="W2670" s="48">
        <v>0</v>
      </c>
      <c r="X2670" s="48">
        <v>0</v>
      </c>
      <c r="Y2670" s="49">
        <f>SUM(R2670:X2670)+N2670+O2670</f>
        <v>125282.00999999998</v>
      </c>
      <c r="Z2670" s="49">
        <f>((P2670*Q2670)+O2670+N2670)-Y2670</f>
        <v>0</v>
      </c>
    </row>
    <row r="2671" spans="1:26" hidden="1" x14ac:dyDescent="0.25">
      <c r="A2671" s="10" t="s">
        <v>5725</v>
      </c>
      <c r="B2671" s="11">
        <v>44497</v>
      </c>
      <c r="C2671" s="12">
        <v>428588</v>
      </c>
      <c r="D2671" s="12" t="s">
        <v>5726</v>
      </c>
      <c r="E2671" s="11">
        <v>44497</v>
      </c>
      <c r="F2671" s="13">
        <v>84189.43</v>
      </c>
      <c r="G2671" s="13">
        <v>5051.37</v>
      </c>
      <c r="H2671" s="13">
        <v>892.41</v>
      </c>
      <c r="I2671" s="13">
        <v>88.44</v>
      </c>
      <c r="J2671" s="13">
        <v>88436.83</v>
      </c>
      <c r="K2671" s="18" t="s">
        <v>32</v>
      </c>
      <c r="L2671" s="12">
        <v>120</v>
      </c>
      <c r="M2671" s="14">
        <v>813.04</v>
      </c>
      <c r="N2671" s="13">
        <v>0</v>
      </c>
      <c r="O2671" s="14">
        <v>-0.01</v>
      </c>
      <c r="P2671" s="15">
        <v>113</v>
      </c>
      <c r="Q2671" s="13">
        <v>813.04</v>
      </c>
      <c r="R2671" s="13">
        <v>82657.119999999995</v>
      </c>
      <c r="S2671" s="13">
        <v>88.44</v>
      </c>
      <c r="T2671" s="13">
        <v>757.71</v>
      </c>
      <c r="U2671" s="13">
        <v>9127.9699999999993</v>
      </c>
      <c r="V2671" s="13">
        <v>0</v>
      </c>
      <c r="W2671" s="16">
        <v>0</v>
      </c>
      <c r="X2671" s="16">
        <v>0</v>
      </c>
      <c r="Y2671" s="17">
        <f>SUM(R2671:X2671)+N2671+O2671</f>
        <v>92631.23000000001</v>
      </c>
      <c r="Z2671" s="17">
        <f>((P2671*Q2671)+O2671+N2671)-Y2671</f>
        <v>-757.72000000001572</v>
      </c>
    </row>
    <row r="2672" spans="1:26" hidden="1" x14ac:dyDescent="0.25">
      <c r="A2672" s="10" t="s">
        <v>7489</v>
      </c>
      <c r="B2672" s="11">
        <v>44579</v>
      </c>
      <c r="C2672" s="12">
        <v>432046</v>
      </c>
      <c r="D2672" s="12" t="s">
        <v>7490</v>
      </c>
      <c r="E2672" s="11">
        <v>44578</v>
      </c>
      <c r="F2672" s="13">
        <v>88824.58</v>
      </c>
      <c r="G2672" s="13">
        <v>5329.47</v>
      </c>
      <c r="H2672" s="13">
        <v>9415.41</v>
      </c>
      <c r="I2672" s="13">
        <v>84.82</v>
      </c>
      <c r="J2672" s="13">
        <v>84823.46</v>
      </c>
      <c r="K2672" s="18" t="s">
        <v>32</v>
      </c>
      <c r="L2672" s="12">
        <v>120</v>
      </c>
      <c r="M2672" s="14">
        <v>779.82</v>
      </c>
      <c r="N2672" s="13">
        <v>0</v>
      </c>
      <c r="O2672" s="14">
        <v>0</v>
      </c>
      <c r="P2672" s="15">
        <v>116</v>
      </c>
      <c r="Q2672" s="13">
        <v>779.82</v>
      </c>
      <c r="R2672" s="13">
        <v>81914.039999999994</v>
      </c>
      <c r="S2672" s="13">
        <v>81.98</v>
      </c>
      <c r="T2672" s="13">
        <v>0</v>
      </c>
      <c r="U2672" s="13">
        <v>8463.1</v>
      </c>
      <c r="V2672" s="13">
        <v>0</v>
      </c>
      <c r="W2672" s="16">
        <v>0</v>
      </c>
      <c r="X2672" s="16">
        <v>0</v>
      </c>
      <c r="Y2672" s="17">
        <f>SUM(R2672:X2672)+N2672+O2672</f>
        <v>90459.12</v>
      </c>
      <c r="Z2672" s="17">
        <f>((P2672*Q2672)+O2672+N2672)-Y2672</f>
        <v>0</v>
      </c>
    </row>
    <row r="2673" spans="1:26" hidden="1" x14ac:dyDescent="0.25">
      <c r="A2673" s="10" t="s">
        <v>7171</v>
      </c>
      <c r="B2673" s="11">
        <v>44557</v>
      </c>
      <c r="C2673" s="12">
        <v>431580</v>
      </c>
      <c r="D2673" s="12" t="s">
        <v>7172</v>
      </c>
      <c r="E2673" s="11">
        <v>44550</v>
      </c>
      <c r="F2673" s="13">
        <v>84189.43</v>
      </c>
      <c r="G2673" s="13">
        <v>5051.37</v>
      </c>
      <c r="H2673" s="13">
        <v>4209.47</v>
      </c>
      <c r="I2673" s="13">
        <v>85.12</v>
      </c>
      <c r="J2673" s="13">
        <v>85116.45</v>
      </c>
      <c r="K2673" s="18" t="s">
        <v>32</v>
      </c>
      <c r="L2673" s="12">
        <v>120</v>
      </c>
      <c r="M2673" s="14">
        <v>782.52</v>
      </c>
      <c r="N2673" s="13">
        <v>0</v>
      </c>
      <c r="O2673" s="14">
        <v>-0.01</v>
      </c>
      <c r="P2673" s="15">
        <v>116</v>
      </c>
      <c r="Q2673" s="13">
        <v>782.52</v>
      </c>
      <c r="R2673" s="13">
        <v>81977.08</v>
      </c>
      <c r="S2673" s="13">
        <v>84.39</v>
      </c>
      <c r="T2673" s="13">
        <v>1515.42</v>
      </c>
      <c r="U2673" s="13">
        <v>8710.86</v>
      </c>
      <c r="V2673" s="13">
        <v>0</v>
      </c>
      <c r="W2673" s="16">
        <v>0</v>
      </c>
      <c r="X2673" s="16">
        <v>0</v>
      </c>
      <c r="Y2673" s="17">
        <f>SUM(R2673:X2673)+N2673+O2673</f>
        <v>92287.74</v>
      </c>
      <c r="Z2673" s="17">
        <f>((P2673*Q2673)+O2673+N2673)-Y2673</f>
        <v>-1515.4300000000076</v>
      </c>
    </row>
    <row r="2674" spans="1:26" hidden="1" x14ac:dyDescent="0.25">
      <c r="A2674" s="10" t="s">
        <v>7121</v>
      </c>
      <c r="B2674" s="11">
        <v>44552</v>
      </c>
      <c r="C2674" s="12">
        <v>431490</v>
      </c>
      <c r="D2674" s="12" t="s">
        <v>7122</v>
      </c>
      <c r="E2674" s="11">
        <v>44552</v>
      </c>
      <c r="F2674" s="13">
        <v>89843.37</v>
      </c>
      <c r="G2674" s="13">
        <v>5390.6</v>
      </c>
      <c r="H2674" s="13">
        <v>5714.04</v>
      </c>
      <c r="I2674" s="13">
        <v>89.61</v>
      </c>
      <c r="J2674" s="13">
        <v>89609.54</v>
      </c>
      <c r="K2674" s="18" t="s">
        <v>32</v>
      </c>
      <c r="L2674" s="12">
        <v>120</v>
      </c>
      <c r="M2674" s="14">
        <v>823.82</v>
      </c>
      <c r="N2674" s="13">
        <v>0</v>
      </c>
      <c r="O2674" s="14">
        <v>0</v>
      </c>
      <c r="P2674" s="15">
        <v>114</v>
      </c>
      <c r="Q2674" s="13">
        <v>823.82</v>
      </c>
      <c r="R2674" s="13">
        <v>85638.25</v>
      </c>
      <c r="S2674" s="13">
        <v>86.57</v>
      </c>
      <c r="T2674" s="13">
        <v>0</v>
      </c>
      <c r="U2674" s="13">
        <v>8935.34</v>
      </c>
      <c r="V2674" s="13">
        <v>0</v>
      </c>
      <c r="W2674" s="16">
        <v>0</v>
      </c>
      <c r="X2674" s="16">
        <v>0</v>
      </c>
      <c r="Y2674" s="17">
        <f>SUM(R2674:X2674)+N2674+O2674</f>
        <v>94660.160000000003</v>
      </c>
      <c r="Z2674" s="17">
        <f>((P2674*Q2674)+O2674+N2674)-Y2674</f>
        <v>-744.67999999999302</v>
      </c>
    </row>
    <row r="2675" spans="1:26" hidden="1" x14ac:dyDescent="0.25">
      <c r="A2675" s="10" t="s">
        <v>2331</v>
      </c>
      <c r="B2675" s="11">
        <v>44376</v>
      </c>
      <c r="C2675" s="12">
        <v>420100</v>
      </c>
      <c r="D2675" s="12" t="s">
        <v>2332</v>
      </c>
      <c r="E2675" s="11">
        <v>44375</v>
      </c>
      <c r="F2675" s="13">
        <v>86792.45</v>
      </c>
      <c r="G2675" s="13">
        <v>5207.55</v>
      </c>
      <c r="H2675" s="13">
        <v>920</v>
      </c>
      <c r="I2675" s="13">
        <v>91.17</v>
      </c>
      <c r="J2675" s="13">
        <v>91171.17</v>
      </c>
      <c r="K2675" s="18" t="s">
        <v>32</v>
      </c>
      <c r="L2675" s="12">
        <v>120</v>
      </c>
      <c r="M2675" s="14">
        <v>838.18</v>
      </c>
      <c r="N2675" s="13">
        <v>0</v>
      </c>
      <c r="O2675" s="14">
        <v>0</v>
      </c>
      <c r="P2675" s="15">
        <v>109</v>
      </c>
      <c r="Q2675" s="13">
        <v>961.01</v>
      </c>
      <c r="R2675" s="13">
        <v>82276.77</v>
      </c>
      <c r="S2675" s="13">
        <v>87.17</v>
      </c>
      <c r="T2675" s="13">
        <v>0</v>
      </c>
      <c r="U2675" s="13">
        <v>8997.68</v>
      </c>
      <c r="V2675" s="13">
        <v>12057.58</v>
      </c>
      <c r="W2675" s="16">
        <v>13.08</v>
      </c>
      <c r="X2675" s="16">
        <v>1318.91</v>
      </c>
      <c r="Y2675" s="17">
        <f>SUM(R2675:X2675)+N2675+O2675</f>
        <v>104751.19</v>
      </c>
      <c r="Z2675" s="17">
        <f>((P2675*Q2675)+O2675+N2675)-Y2675</f>
        <v>-1.1000000000058208</v>
      </c>
    </row>
    <row r="2676" spans="1:26" hidden="1" x14ac:dyDescent="0.25">
      <c r="A2676" s="10" t="s">
        <v>1963</v>
      </c>
      <c r="B2676" s="11">
        <v>44362</v>
      </c>
      <c r="C2676" s="12">
        <v>419155</v>
      </c>
      <c r="D2676" s="12" t="s">
        <v>1964</v>
      </c>
      <c r="E2676" s="11">
        <v>44362</v>
      </c>
      <c r="F2676" s="13">
        <v>86891.51</v>
      </c>
      <c r="G2676" s="13">
        <v>5213.49</v>
      </c>
      <c r="H2676" s="13">
        <v>7820.23</v>
      </c>
      <c r="I2676" s="13">
        <v>84.37</v>
      </c>
      <c r="J2676" s="13">
        <v>84369.14</v>
      </c>
      <c r="K2676" s="18" t="s">
        <v>32</v>
      </c>
      <c r="L2676" s="12">
        <v>120</v>
      </c>
      <c r="M2676" s="14">
        <v>775.64</v>
      </c>
      <c r="N2676" s="13">
        <v>0</v>
      </c>
      <c r="O2676" s="14">
        <v>0</v>
      </c>
      <c r="P2676" s="15">
        <v>108</v>
      </c>
      <c r="Q2676" s="13">
        <v>889.31</v>
      </c>
      <c r="R2676" s="13">
        <v>75856.210000000006</v>
      </c>
      <c r="S2676" s="13">
        <v>75.97</v>
      </c>
      <c r="T2676" s="13">
        <v>0</v>
      </c>
      <c r="U2676" s="13">
        <v>7836.94</v>
      </c>
      <c r="V2676" s="13">
        <v>11116.44</v>
      </c>
      <c r="W2676" s="16">
        <v>10.8</v>
      </c>
      <c r="X2676" s="16">
        <v>1148.03</v>
      </c>
      <c r="Y2676" s="17">
        <f>SUM(R2676:X2676)+N2676+O2676</f>
        <v>96044.390000000014</v>
      </c>
      <c r="Z2676" s="17">
        <f>((P2676*Q2676)+O2676+N2676)-Y2676</f>
        <v>1.0899999999819556</v>
      </c>
    </row>
    <row r="2677" spans="1:26" hidden="1" x14ac:dyDescent="0.25">
      <c r="A2677" s="10" t="s">
        <v>2463</v>
      </c>
      <c r="B2677" s="11">
        <v>44377</v>
      </c>
      <c r="C2677" s="12">
        <v>420303</v>
      </c>
      <c r="D2677" s="12" t="s">
        <v>2464</v>
      </c>
      <c r="E2677" s="11">
        <v>44377</v>
      </c>
      <c r="F2677" s="13">
        <v>76532.92</v>
      </c>
      <c r="G2677" s="13">
        <v>4591.9799999999996</v>
      </c>
      <c r="H2677" s="13">
        <v>811.25</v>
      </c>
      <c r="I2677" s="13">
        <v>80.39</v>
      </c>
      <c r="J2677" s="13">
        <v>80394.039999999994</v>
      </c>
      <c r="K2677" s="18" t="s">
        <v>32</v>
      </c>
      <c r="L2677" s="12">
        <v>120</v>
      </c>
      <c r="M2677" s="14">
        <v>739.1</v>
      </c>
      <c r="N2677" s="13">
        <v>0</v>
      </c>
      <c r="O2677" s="14">
        <v>0</v>
      </c>
      <c r="P2677" s="15">
        <v>111</v>
      </c>
      <c r="Q2677" s="13">
        <v>847.41</v>
      </c>
      <c r="R2677" s="13">
        <v>73882.25</v>
      </c>
      <c r="S2677" s="13">
        <v>78.260000000000005</v>
      </c>
      <c r="T2677" s="13">
        <v>0</v>
      </c>
      <c r="U2677" s="13">
        <v>8079.59</v>
      </c>
      <c r="V2677" s="13">
        <v>10729.4</v>
      </c>
      <c r="W2677" s="16">
        <v>11</v>
      </c>
      <c r="X2677" s="16">
        <v>1173.7</v>
      </c>
      <c r="Y2677" s="17">
        <f>SUM(R2677:X2677)+N2677+O2677</f>
        <v>93954.199999999983</v>
      </c>
      <c r="Z2677" s="17">
        <f>((P2677*Q2677)+O2677+N2677)-Y2677</f>
        <v>108.31000000001222</v>
      </c>
    </row>
    <row r="2678" spans="1:26" hidden="1" x14ac:dyDescent="0.25">
      <c r="A2678" s="10" t="s">
        <v>9777</v>
      </c>
      <c r="B2678" s="11">
        <v>44691</v>
      </c>
      <c r="C2678" s="12">
        <v>435835</v>
      </c>
      <c r="D2678" s="12" t="s">
        <v>9778</v>
      </c>
      <c r="E2678" s="11">
        <v>44691</v>
      </c>
      <c r="F2678" s="13">
        <v>93128.77</v>
      </c>
      <c r="G2678" s="13">
        <v>5587.73</v>
      </c>
      <c r="H2678" s="13">
        <v>4940</v>
      </c>
      <c r="I2678" s="13">
        <v>93.78</v>
      </c>
      <c r="J2678" s="13">
        <v>93870.28</v>
      </c>
      <c r="K2678" s="18" t="s">
        <v>32</v>
      </c>
      <c r="L2678" s="12">
        <v>120</v>
      </c>
      <c r="M2678" s="14">
        <v>862.99</v>
      </c>
      <c r="N2678" s="13">
        <v>0</v>
      </c>
      <c r="O2678" s="14">
        <v>0</v>
      </c>
      <c r="P2678" s="15">
        <v>119</v>
      </c>
      <c r="Q2678" s="13">
        <v>862.99</v>
      </c>
      <c r="R2678" s="13">
        <v>91237.19</v>
      </c>
      <c r="S2678" s="13">
        <v>93.78</v>
      </c>
      <c r="T2678" s="13">
        <v>1676.32</v>
      </c>
      <c r="U2678" s="13">
        <v>9688.52</v>
      </c>
      <c r="V2678" s="13">
        <v>0</v>
      </c>
      <c r="W2678" s="16">
        <v>0</v>
      </c>
      <c r="X2678" s="16">
        <v>0</v>
      </c>
      <c r="Y2678" s="17">
        <f>SUM(R2678:X2678)+N2678+O2678</f>
        <v>102695.81000000001</v>
      </c>
      <c r="Z2678" s="17">
        <f>((P2678*Q2678)+O2678+N2678)-Y2678</f>
        <v>0</v>
      </c>
    </row>
    <row r="2679" spans="1:26" hidden="1" x14ac:dyDescent="0.25">
      <c r="A2679" s="10" t="s">
        <v>9167</v>
      </c>
      <c r="B2679" s="11">
        <v>44664</v>
      </c>
      <c r="C2679" s="12">
        <v>434833</v>
      </c>
      <c r="D2679" s="12" t="s">
        <v>9168</v>
      </c>
      <c r="E2679" s="11">
        <v>44663</v>
      </c>
      <c r="F2679" s="13">
        <v>89531.93</v>
      </c>
      <c r="G2679" s="13">
        <v>5371.92</v>
      </c>
      <c r="H2679" s="13">
        <v>4745.1899999999996</v>
      </c>
      <c r="I2679" s="13">
        <v>90.16</v>
      </c>
      <c r="J2679" s="13">
        <v>90248.82</v>
      </c>
      <c r="K2679" s="18" t="s">
        <v>32</v>
      </c>
      <c r="L2679" s="12">
        <v>120</v>
      </c>
      <c r="M2679" s="14">
        <v>829.7</v>
      </c>
      <c r="N2679" s="13">
        <v>0</v>
      </c>
      <c r="O2679" s="14">
        <v>-0.01</v>
      </c>
      <c r="P2679" s="15">
        <v>118</v>
      </c>
      <c r="Q2679" s="13">
        <v>829.7</v>
      </c>
      <c r="R2679" s="13">
        <v>87693.48</v>
      </c>
      <c r="S2679" s="13">
        <v>90.16</v>
      </c>
      <c r="T2679" s="13">
        <v>805.79</v>
      </c>
      <c r="U2679" s="13">
        <v>9315.18</v>
      </c>
      <c r="V2679" s="13">
        <v>0</v>
      </c>
      <c r="W2679" s="16">
        <v>0</v>
      </c>
      <c r="X2679" s="16">
        <v>0</v>
      </c>
      <c r="Y2679" s="17">
        <f>SUM(R2679:X2679)+N2679+O2679</f>
        <v>97904.599999999991</v>
      </c>
      <c r="Z2679" s="17">
        <f>((P2679*Q2679)+O2679+N2679)-Y2679</f>
        <v>-9.9999999802093953E-3</v>
      </c>
    </row>
    <row r="2680" spans="1:26" hidden="1" x14ac:dyDescent="0.25">
      <c r="A2680" s="10" t="s">
        <v>8183</v>
      </c>
      <c r="B2680" s="11">
        <v>44609</v>
      </c>
      <c r="C2680" s="12">
        <v>433315</v>
      </c>
      <c r="D2680" s="12" t="s">
        <v>8184</v>
      </c>
      <c r="E2680" s="11">
        <v>44609</v>
      </c>
      <c r="F2680" s="13">
        <v>84189.43</v>
      </c>
      <c r="G2680" s="13">
        <v>5051.37</v>
      </c>
      <c r="H2680" s="13">
        <v>8924.1</v>
      </c>
      <c r="I2680" s="13">
        <v>80.319999999999993</v>
      </c>
      <c r="J2680" s="13">
        <v>80397.02</v>
      </c>
      <c r="K2680" s="18" t="s">
        <v>32</v>
      </c>
      <c r="L2680" s="12">
        <v>120</v>
      </c>
      <c r="M2680" s="14">
        <v>739.13</v>
      </c>
      <c r="N2680" s="13">
        <v>0</v>
      </c>
      <c r="O2680" s="14">
        <v>0</v>
      </c>
      <c r="P2680" s="15">
        <v>116</v>
      </c>
      <c r="Q2680" s="13">
        <v>739.13</v>
      </c>
      <c r="R2680" s="13">
        <v>77639.460000000006</v>
      </c>
      <c r="S2680" s="13">
        <v>77.64</v>
      </c>
      <c r="T2680" s="13">
        <v>0</v>
      </c>
      <c r="U2680" s="13">
        <v>8021.98</v>
      </c>
      <c r="V2680" s="13">
        <v>0</v>
      </c>
      <c r="W2680" s="16">
        <v>0</v>
      </c>
      <c r="X2680" s="16">
        <v>0</v>
      </c>
      <c r="Y2680" s="17">
        <f>SUM(R2680:X2680)+N2680+O2680</f>
        <v>85739.08</v>
      </c>
      <c r="Z2680" s="17">
        <f>((P2680*Q2680)+O2680+N2680)-Y2680</f>
        <v>0</v>
      </c>
    </row>
    <row r="2681" spans="1:26" hidden="1" x14ac:dyDescent="0.25">
      <c r="A2681" s="10" t="s">
        <v>7863</v>
      </c>
      <c r="B2681" s="11">
        <v>44592</v>
      </c>
      <c r="C2681" s="12">
        <v>432982</v>
      </c>
      <c r="D2681" s="12" t="s">
        <v>7864</v>
      </c>
      <c r="E2681" s="11">
        <v>44592</v>
      </c>
      <c r="F2681" s="13">
        <v>84189.43</v>
      </c>
      <c r="G2681" s="13">
        <v>5051.37</v>
      </c>
      <c r="H2681" s="13">
        <v>2677.22</v>
      </c>
      <c r="I2681" s="13">
        <v>86.65</v>
      </c>
      <c r="J2681" s="13">
        <v>86650.23</v>
      </c>
      <c r="K2681" s="18" t="s">
        <v>32</v>
      </c>
      <c r="L2681" s="12">
        <v>120</v>
      </c>
      <c r="M2681" s="14">
        <v>796.62</v>
      </c>
      <c r="N2681" s="13">
        <v>0</v>
      </c>
      <c r="O2681" s="14">
        <v>-0.01</v>
      </c>
      <c r="P2681" s="15">
        <v>116</v>
      </c>
      <c r="Q2681" s="13">
        <v>796.62</v>
      </c>
      <c r="R2681" s="13">
        <v>82619.399999999994</v>
      </c>
      <c r="S2681" s="13">
        <v>86.65</v>
      </c>
      <c r="T2681" s="13">
        <v>1490.16</v>
      </c>
      <c r="U2681" s="13">
        <v>8944.17</v>
      </c>
      <c r="V2681" s="13">
        <v>0</v>
      </c>
      <c r="W2681" s="16">
        <v>0</v>
      </c>
      <c r="X2681" s="16">
        <v>0</v>
      </c>
      <c r="Y2681" s="17">
        <f>SUM(R2681:X2681)+N2681+O2681</f>
        <v>93140.37</v>
      </c>
      <c r="Z2681" s="17">
        <f>((P2681*Q2681)+O2681+N2681)-Y2681</f>
        <v>-732.45999999999185</v>
      </c>
    </row>
    <row r="2682" spans="1:26" hidden="1" x14ac:dyDescent="0.25">
      <c r="A2682" s="10" t="s">
        <v>1597</v>
      </c>
      <c r="B2682" s="11">
        <v>44343</v>
      </c>
      <c r="C2682" s="12">
        <v>417782</v>
      </c>
      <c r="D2682" s="12" t="s">
        <v>1598</v>
      </c>
      <c r="E2682" s="11">
        <v>44343</v>
      </c>
      <c r="F2682" s="13">
        <v>64274.8</v>
      </c>
      <c r="G2682" s="13">
        <v>3856.49</v>
      </c>
      <c r="H2682" s="13">
        <v>681.31</v>
      </c>
      <c r="I2682" s="13">
        <v>67.52</v>
      </c>
      <c r="J2682" s="13">
        <v>67517.5</v>
      </c>
      <c r="K2682" s="18" t="s">
        <v>32</v>
      </c>
      <c r="L2682" s="12">
        <v>120</v>
      </c>
      <c r="M2682" s="14">
        <v>620.72</v>
      </c>
      <c r="N2682" s="13">
        <v>0</v>
      </c>
      <c r="O2682" s="14">
        <v>0</v>
      </c>
      <c r="P2682" s="15">
        <v>109</v>
      </c>
      <c r="Q2682" s="13">
        <v>712.39</v>
      </c>
      <c r="R2682" s="13">
        <v>60930.66</v>
      </c>
      <c r="S2682" s="13">
        <v>64.569999999999993</v>
      </c>
      <c r="T2682" s="13">
        <v>0</v>
      </c>
      <c r="U2682" s="13">
        <v>6663.25</v>
      </c>
      <c r="V2682" s="13">
        <v>8997.9500000000007</v>
      </c>
      <c r="W2682" s="16">
        <v>9.81</v>
      </c>
      <c r="X2682" s="16">
        <v>984.27</v>
      </c>
      <c r="Y2682" s="17">
        <f>SUM(R2682:X2682)+N2682+O2682</f>
        <v>77650.510000000009</v>
      </c>
      <c r="Z2682" s="17">
        <f>((P2682*Q2682)+O2682+N2682)-Y2682</f>
        <v>0</v>
      </c>
    </row>
    <row r="2683" spans="1:26" x14ac:dyDescent="0.25">
      <c r="A2683" s="10" t="s">
        <v>10745</v>
      </c>
      <c r="B2683" s="11">
        <v>44742</v>
      </c>
      <c r="C2683" s="12">
        <v>436883</v>
      </c>
      <c r="D2683" s="12" t="s">
        <v>10746</v>
      </c>
      <c r="E2683" s="11">
        <v>44742</v>
      </c>
      <c r="F2683" s="13">
        <v>96915.7</v>
      </c>
      <c r="G2683" s="13">
        <v>5814.94</v>
      </c>
      <c r="H2683" s="53">
        <v>3081.92</v>
      </c>
      <c r="I2683" s="13">
        <v>99.75</v>
      </c>
      <c r="J2683" s="13">
        <v>99748.47</v>
      </c>
      <c r="K2683" s="18" t="s">
        <v>32</v>
      </c>
      <c r="L2683" s="12">
        <v>120</v>
      </c>
      <c r="M2683" s="52">
        <v>917.03</v>
      </c>
      <c r="N2683" s="13">
        <v>0</v>
      </c>
      <c r="O2683" s="14">
        <v>0</v>
      </c>
      <c r="P2683" s="15">
        <v>120</v>
      </c>
      <c r="Q2683" s="51">
        <v>917.03</v>
      </c>
      <c r="R2683" s="13">
        <v>95374.74</v>
      </c>
      <c r="S2683" s="13">
        <v>99.75</v>
      </c>
      <c r="T2683" s="13">
        <v>4273.9799999999996</v>
      </c>
      <c r="U2683" s="13">
        <v>10295.129999999999</v>
      </c>
      <c r="V2683" s="13">
        <v>0</v>
      </c>
      <c r="W2683" s="16">
        <v>0</v>
      </c>
      <c r="X2683" s="16">
        <v>0</v>
      </c>
      <c r="Y2683" s="17">
        <f>SUM(R2683:X2683)+N2683+O2683</f>
        <v>110043.6</v>
      </c>
      <c r="Z2683" s="17">
        <f>((P2683*Q2683)+O2683+N2683)-Y2683</f>
        <v>0</v>
      </c>
    </row>
    <row r="2684" spans="1:26" s="50" customFormat="1" x14ac:dyDescent="0.25">
      <c r="A2684" s="10" t="s">
        <v>10747</v>
      </c>
      <c r="B2684" s="11">
        <v>44742</v>
      </c>
      <c r="C2684" s="12">
        <v>436885</v>
      </c>
      <c r="D2684" s="12" t="s">
        <v>10748</v>
      </c>
      <c r="E2684" s="11">
        <v>44741</v>
      </c>
      <c r="F2684" s="13">
        <v>346123.99</v>
      </c>
      <c r="G2684" s="13">
        <v>20767.439999999999</v>
      </c>
      <c r="H2684" s="53">
        <v>62112.24</v>
      </c>
      <c r="I2684" s="13">
        <v>305.08</v>
      </c>
      <c r="J2684" s="13">
        <v>305084.27</v>
      </c>
      <c r="K2684" s="18" t="s">
        <v>32</v>
      </c>
      <c r="L2684" s="12">
        <v>120</v>
      </c>
      <c r="M2684" s="52">
        <v>2804.78</v>
      </c>
      <c r="N2684" s="13">
        <v>0</v>
      </c>
      <c r="O2684" s="14">
        <v>0</v>
      </c>
      <c r="P2684" s="15">
        <v>120</v>
      </c>
      <c r="Q2684" s="51">
        <v>2804.78</v>
      </c>
      <c r="R2684" s="13">
        <v>304779.19</v>
      </c>
      <c r="S2684" s="13">
        <v>305.08</v>
      </c>
      <c r="T2684" s="13">
        <v>0</v>
      </c>
      <c r="U2684" s="13">
        <v>31489.33</v>
      </c>
      <c r="V2684" s="13">
        <v>0</v>
      </c>
      <c r="W2684" s="16">
        <v>0</v>
      </c>
      <c r="X2684" s="16">
        <v>0</v>
      </c>
      <c r="Y2684" s="17">
        <f>SUM(R2684:X2684)+N2684+O2684</f>
        <v>336573.60000000003</v>
      </c>
      <c r="Z2684" s="17">
        <f>((P2684*Q2684)+O2684+N2684)-Y2684</f>
        <v>0</v>
      </c>
    </row>
    <row r="2685" spans="1:26" hidden="1" x14ac:dyDescent="0.25">
      <c r="A2685" s="10" t="s">
        <v>9929</v>
      </c>
      <c r="B2685" s="11">
        <v>44701</v>
      </c>
      <c r="C2685" s="12">
        <v>436112</v>
      </c>
      <c r="D2685" s="12" t="s">
        <v>9930</v>
      </c>
      <c r="E2685" s="11">
        <v>44701</v>
      </c>
      <c r="F2685" s="13">
        <v>82913.2</v>
      </c>
      <c r="G2685" s="13">
        <v>4974.79</v>
      </c>
      <c r="H2685" s="13">
        <v>4394.3999999999996</v>
      </c>
      <c r="I2685" s="13">
        <v>83.49</v>
      </c>
      <c r="J2685" s="13">
        <v>83577.08</v>
      </c>
      <c r="K2685" s="18" t="s">
        <v>32</v>
      </c>
      <c r="L2685" s="12">
        <v>120</v>
      </c>
      <c r="M2685" s="14">
        <v>768.36</v>
      </c>
      <c r="N2685" s="13">
        <v>0</v>
      </c>
      <c r="O2685" s="14">
        <v>0</v>
      </c>
      <c r="P2685" s="15">
        <v>120</v>
      </c>
      <c r="Q2685" s="13">
        <v>768.36</v>
      </c>
      <c r="R2685" s="13">
        <v>81254.929999999993</v>
      </c>
      <c r="S2685" s="13">
        <v>83.49</v>
      </c>
      <c r="T2685" s="13">
        <v>2238.66</v>
      </c>
      <c r="U2685" s="13">
        <v>8626.1200000000008</v>
      </c>
      <c r="V2685" s="13">
        <v>0</v>
      </c>
      <c r="W2685" s="16">
        <v>0</v>
      </c>
      <c r="X2685" s="16">
        <v>0</v>
      </c>
      <c r="Y2685" s="17">
        <f>SUM(R2685:X2685)+N2685+O2685</f>
        <v>92203.199999999997</v>
      </c>
      <c r="Z2685" s="17">
        <f>((P2685*Q2685)+O2685+N2685)-Y2685</f>
        <v>0</v>
      </c>
    </row>
    <row r="2686" spans="1:26" x14ac:dyDescent="0.25">
      <c r="A2686" s="41" t="s">
        <v>10749</v>
      </c>
      <c r="B2686" s="42">
        <v>44742</v>
      </c>
      <c r="C2686" s="43">
        <v>436887</v>
      </c>
      <c r="D2686" s="43" t="s">
        <v>10750</v>
      </c>
      <c r="E2686" s="42">
        <v>44741</v>
      </c>
      <c r="F2686" s="44">
        <v>122213.57</v>
      </c>
      <c r="G2686" s="44">
        <v>7332.81</v>
      </c>
      <c r="H2686" s="53">
        <v>3886.39</v>
      </c>
      <c r="I2686" s="44">
        <v>125.79</v>
      </c>
      <c r="J2686" s="44">
        <v>125785.78</v>
      </c>
      <c r="K2686" s="45" t="s">
        <v>32</v>
      </c>
      <c r="L2686" s="43">
        <v>120</v>
      </c>
      <c r="M2686" s="52">
        <v>1156.4100000000001</v>
      </c>
      <c r="N2686" s="44">
        <v>0</v>
      </c>
      <c r="O2686" s="46">
        <v>0.01</v>
      </c>
      <c r="P2686" s="47">
        <v>120</v>
      </c>
      <c r="Q2686" s="51">
        <v>1156.4100000000001</v>
      </c>
      <c r="R2686" s="44">
        <v>120270.37</v>
      </c>
      <c r="S2686" s="44">
        <v>125.79</v>
      </c>
      <c r="T2686" s="44">
        <v>5389.61</v>
      </c>
      <c r="U2686" s="44">
        <v>12983.42</v>
      </c>
      <c r="V2686" s="44">
        <v>0</v>
      </c>
      <c r="W2686" s="48">
        <v>0</v>
      </c>
      <c r="X2686" s="48">
        <v>0</v>
      </c>
      <c r="Y2686" s="49">
        <f>SUM(R2686:X2686)+N2686+O2686</f>
        <v>138769.20000000001</v>
      </c>
      <c r="Z2686" s="49">
        <f>((P2686*Q2686)+O2686+N2686)-Y2686</f>
        <v>1.0000000009313226E-2</v>
      </c>
    </row>
    <row r="2687" spans="1:26" hidden="1" x14ac:dyDescent="0.25">
      <c r="A2687" s="10" t="s">
        <v>3297</v>
      </c>
      <c r="B2687" s="11">
        <v>44412</v>
      </c>
      <c r="C2687" s="12">
        <v>422371</v>
      </c>
      <c r="D2687" s="12" t="s">
        <v>3298</v>
      </c>
      <c r="E2687" s="11">
        <v>44412</v>
      </c>
      <c r="F2687" s="13">
        <v>89531.93</v>
      </c>
      <c r="G2687" s="13">
        <v>5371.92</v>
      </c>
      <c r="H2687" s="13">
        <v>950</v>
      </c>
      <c r="I2687" s="13">
        <v>94.05</v>
      </c>
      <c r="J2687" s="13">
        <v>94047.9</v>
      </c>
      <c r="K2687" s="18" t="s">
        <v>32</v>
      </c>
      <c r="L2687" s="12">
        <v>120</v>
      </c>
      <c r="M2687" s="14">
        <v>864.63</v>
      </c>
      <c r="N2687" s="13">
        <v>0</v>
      </c>
      <c r="O2687" s="14">
        <v>0</v>
      </c>
      <c r="P2687" s="15">
        <v>110</v>
      </c>
      <c r="Q2687" s="13">
        <v>864.63</v>
      </c>
      <c r="R2687" s="13">
        <v>86430.12</v>
      </c>
      <c r="S2687" s="13">
        <v>90.77</v>
      </c>
      <c r="T2687" s="13">
        <v>0</v>
      </c>
      <c r="U2687" s="13">
        <v>9367.06</v>
      </c>
      <c r="V2687" s="13">
        <v>0</v>
      </c>
      <c r="W2687" s="16">
        <v>0</v>
      </c>
      <c r="X2687" s="16">
        <v>0</v>
      </c>
      <c r="Y2687" s="17">
        <f>SUM(R2687:X2687)+N2687+O2687</f>
        <v>95887.95</v>
      </c>
      <c r="Z2687" s="17">
        <f>((P2687*Q2687)+O2687+N2687)-Y2687</f>
        <v>-778.64999999999418</v>
      </c>
    </row>
    <row r="2688" spans="1:26" hidden="1" x14ac:dyDescent="0.25">
      <c r="A2688" s="10" t="s">
        <v>5075</v>
      </c>
      <c r="B2688" s="11">
        <v>44480</v>
      </c>
      <c r="C2688" s="12">
        <v>427079</v>
      </c>
      <c r="D2688" s="12" t="s">
        <v>5076</v>
      </c>
      <c r="E2688" s="11">
        <v>44480</v>
      </c>
      <c r="F2688" s="13">
        <v>111663.89</v>
      </c>
      <c r="G2688" s="13">
        <v>6699.83</v>
      </c>
      <c r="H2688" s="13">
        <v>1184</v>
      </c>
      <c r="I2688" s="13">
        <v>117.3</v>
      </c>
      <c r="J2688" s="13">
        <v>117297.02</v>
      </c>
      <c r="K2688" s="18" t="s">
        <v>32</v>
      </c>
      <c r="L2688" s="12">
        <v>120</v>
      </c>
      <c r="M2688" s="14">
        <v>1078.3699999999999</v>
      </c>
      <c r="N2688" s="13">
        <v>0</v>
      </c>
      <c r="O2688" s="14">
        <v>0</v>
      </c>
      <c r="P2688" s="15">
        <v>112</v>
      </c>
      <c r="Q2688" s="13">
        <v>1078.3699999999999</v>
      </c>
      <c r="R2688" s="13">
        <v>109631.13</v>
      </c>
      <c r="S2688" s="13">
        <v>116.26</v>
      </c>
      <c r="T2688" s="13">
        <v>0</v>
      </c>
      <c r="U2688" s="13">
        <v>12000.24</v>
      </c>
      <c r="V2688" s="13">
        <v>0</v>
      </c>
      <c r="W2688" s="16">
        <v>0</v>
      </c>
      <c r="X2688" s="16">
        <v>0</v>
      </c>
      <c r="Y2688" s="17">
        <f>SUM(R2688:X2688)+N2688+O2688</f>
        <v>121747.63</v>
      </c>
      <c r="Z2688" s="17">
        <f>((P2688*Q2688)+O2688+N2688)-Y2688</f>
        <v>-970.19000000001688</v>
      </c>
    </row>
    <row r="2689" spans="1:26" x14ac:dyDescent="0.25">
      <c r="A2689" s="41" t="s">
        <v>10441</v>
      </c>
      <c r="B2689" s="42">
        <v>44732</v>
      </c>
      <c r="C2689" s="43">
        <v>436889</v>
      </c>
      <c r="D2689" s="43" t="s">
        <v>10442</v>
      </c>
      <c r="E2689" s="42">
        <v>44732</v>
      </c>
      <c r="F2689" s="44">
        <v>122213.57</v>
      </c>
      <c r="G2689" s="44">
        <v>7332.81</v>
      </c>
      <c r="H2689" s="53">
        <v>3886.39</v>
      </c>
      <c r="I2689" s="44">
        <v>125.79</v>
      </c>
      <c r="J2689" s="44">
        <v>125785.78</v>
      </c>
      <c r="K2689" s="45" t="s">
        <v>32</v>
      </c>
      <c r="L2689" s="43">
        <v>120</v>
      </c>
      <c r="M2689" s="52">
        <v>1156.4100000000001</v>
      </c>
      <c r="N2689" s="44">
        <v>0</v>
      </c>
      <c r="O2689" s="46">
        <v>0.01</v>
      </c>
      <c r="P2689" s="47">
        <v>120</v>
      </c>
      <c r="Q2689" s="51">
        <v>1156.4100000000001</v>
      </c>
      <c r="R2689" s="44">
        <v>120270.37</v>
      </c>
      <c r="S2689" s="44">
        <v>125.79</v>
      </c>
      <c r="T2689" s="44">
        <v>5389.61</v>
      </c>
      <c r="U2689" s="44">
        <v>12983.42</v>
      </c>
      <c r="V2689" s="44">
        <v>0</v>
      </c>
      <c r="W2689" s="48">
        <v>0</v>
      </c>
      <c r="X2689" s="48">
        <v>0</v>
      </c>
      <c r="Y2689" s="49">
        <f>SUM(R2689:X2689)+N2689+O2689</f>
        <v>138769.20000000001</v>
      </c>
      <c r="Z2689" s="49">
        <f>((P2689*Q2689)+O2689+N2689)-Y2689</f>
        <v>1.0000000009313226E-2</v>
      </c>
    </row>
    <row r="2690" spans="1:26" hidden="1" x14ac:dyDescent="0.25">
      <c r="A2690" s="10" t="s">
        <v>3081</v>
      </c>
      <c r="B2690" s="11">
        <v>44406</v>
      </c>
      <c r="C2690" s="12">
        <v>421993</v>
      </c>
      <c r="D2690" s="12" t="s">
        <v>3082</v>
      </c>
      <c r="E2690" s="11">
        <v>44406</v>
      </c>
      <c r="F2690" s="13">
        <v>93128.77</v>
      </c>
      <c r="G2690" s="13">
        <v>5587.73</v>
      </c>
      <c r="H2690" s="13">
        <v>1000</v>
      </c>
      <c r="I2690" s="13">
        <v>97.81</v>
      </c>
      <c r="J2690" s="13">
        <v>97814.31</v>
      </c>
      <c r="K2690" s="18" t="s">
        <v>32</v>
      </c>
      <c r="L2690" s="12">
        <v>120</v>
      </c>
      <c r="M2690" s="14">
        <v>899.25</v>
      </c>
      <c r="N2690" s="13">
        <v>0</v>
      </c>
      <c r="O2690" s="14">
        <v>0</v>
      </c>
      <c r="P2690" s="15">
        <v>117</v>
      </c>
      <c r="Q2690" s="13">
        <v>995.58</v>
      </c>
      <c r="R2690" s="13">
        <v>93128.77</v>
      </c>
      <c r="S2690" s="13">
        <v>97.81</v>
      </c>
      <c r="T2690" s="13">
        <v>1889.98</v>
      </c>
      <c r="U2690" s="13">
        <v>10095.69</v>
      </c>
      <c r="V2690" s="13">
        <v>9542.5</v>
      </c>
      <c r="W2690" s="16">
        <v>9.9</v>
      </c>
      <c r="X2690" s="16">
        <v>1043.9000000000001</v>
      </c>
      <c r="Y2690" s="17">
        <f>SUM(R2690:X2690)+N2690+O2690</f>
        <v>115808.54999999999</v>
      </c>
      <c r="Z2690" s="17">
        <f>((P2690*Q2690)+O2690+N2690)-Y2690</f>
        <v>674.31000000001222</v>
      </c>
    </row>
    <row r="2691" spans="1:26" hidden="1" x14ac:dyDescent="0.25">
      <c r="A2691" s="10" t="s">
        <v>2499</v>
      </c>
      <c r="B2691" s="11">
        <v>44382</v>
      </c>
      <c r="C2691" s="12">
        <v>420410</v>
      </c>
      <c r="D2691" s="12" t="s">
        <v>2500</v>
      </c>
      <c r="E2691" s="11">
        <v>44382</v>
      </c>
      <c r="F2691" s="13">
        <v>93128.77</v>
      </c>
      <c r="G2691" s="13">
        <v>5587.73</v>
      </c>
      <c r="H2691" s="13">
        <v>987.17</v>
      </c>
      <c r="I2691" s="13">
        <v>97.83</v>
      </c>
      <c r="J2691" s="13">
        <v>97827.16</v>
      </c>
      <c r="K2691" s="18" t="s">
        <v>32</v>
      </c>
      <c r="L2691" s="12">
        <v>120</v>
      </c>
      <c r="M2691" s="14">
        <v>899.37</v>
      </c>
      <c r="N2691" s="13">
        <v>0</v>
      </c>
      <c r="O2691" s="14">
        <v>0</v>
      </c>
      <c r="P2691" s="15">
        <v>117</v>
      </c>
      <c r="Q2691" s="13">
        <v>995.71</v>
      </c>
      <c r="R2691" s="13">
        <v>93128.77</v>
      </c>
      <c r="S2691" s="13">
        <v>97.83</v>
      </c>
      <c r="T2691" s="13">
        <v>1902.45</v>
      </c>
      <c r="U2691" s="13">
        <v>10097.24</v>
      </c>
      <c r="V2691" s="13">
        <v>9456.84</v>
      </c>
      <c r="W2691" s="16">
        <v>9.81</v>
      </c>
      <c r="X2691" s="16">
        <v>1034.4100000000001</v>
      </c>
      <c r="Y2691" s="17">
        <f>SUM(R2691:X2691)+N2691+O2691</f>
        <v>115727.35</v>
      </c>
      <c r="Z2691" s="17">
        <f>((P2691*Q2691)+O2691+N2691)-Y2691</f>
        <v>770.72000000000116</v>
      </c>
    </row>
    <row r="2692" spans="1:26" hidden="1" x14ac:dyDescent="0.25">
      <c r="A2692" s="10" t="s">
        <v>3843</v>
      </c>
      <c r="B2692" s="11">
        <v>44439</v>
      </c>
      <c r="C2692" s="12">
        <v>423995</v>
      </c>
      <c r="D2692" s="12" t="s">
        <v>3844</v>
      </c>
      <c r="E2692" s="11">
        <v>44438</v>
      </c>
      <c r="F2692" s="13">
        <v>93128.77</v>
      </c>
      <c r="G2692" s="13">
        <v>5587.73</v>
      </c>
      <c r="H2692" s="13">
        <v>8381.59</v>
      </c>
      <c r="I2692" s="13">
        <v>90.43</v>
      </c>
      <c r="J2692" s="13">
        <v>90425.34</v>
      </c>
      <c r="K2692" s="18" t="s">
        <v>32</v>
      </c>
      <c r="L2692" s="12">
        <v>120</v>
      </c>
      <c r="M2692" s="14">
        <v>831.32</v>
      </c>
      <c r="N2692" s="13">
        <v>0</v>
      </c>
      <c r="O2692" s="14">
        <v>0</v>
      </c>
      <c r="P2692" s="15">
        <v>111</v>
      </c>
      <c r="Q2692" s="13">
        <v>831.32</v>
      </c>
      <c r="R2692" s="13">
        <v>83559.8</v>
      </c>
      <c r="S2692" s="13">
        <v>83.68</v>
      </c>
      <c r="T2692" s="13">
        <v>0</v>
      </c>
      <c r="U2692" s="13">
        <v>8633.0400000000009</v>
      </c>
      <c r="V2692" s="13">
        <v>0</v>
      </c>
      <c r="W2692" s="16">
        <v>0</v>
      </c>
      <c r="X2692" s="16">
        <v>0</v>
      </c>
      <c r="Y2692" s="17">
        <f>SUM(R2692:X2692)+N2692+O2692</f>
        <v>92276.51999999999</v>
      </c>
      <c r="Z2692" s="17">
        <f>((P2692*Q2692)+O2692+N2692)-Y2692</f>
        <v>0</v>
      </c>
    </row>
    <row r="2693" spans="1:26" hidden="1" x14ac:dyDescent="0.25">
      <c r="A2693" s="10" t="s">
        <v>4799</v>
      </c>
      <c r="B2693" s="11">
        <v>44468</v>
      </c>
      <c r="C2693" s="12">
        <v>426359</v>
      </c>
      <c r="D2693" s="12" t="s">
        <v>4800</v>
      </c>
      <c r="E2693" s="11">
        <v>44468</v>
      </c>
      <c r="F2693" s="13">
        <v>93128.77</v>
      </c>
      <c r="G2693" s="13">
        <v>5587.73</v>
      </c>
      <c r="H2693" s="13">
        <v>1200</v>
      </c>
      <c r="I2693" s="13">
        <v>97.61</v>
      </c>
      <c r="J2693" s="13">
        <v>97614.11</v>
      </c>
      <c r="K2693" s="18" t="s">
        <v>32</v>
      </c>
      <c r="L2693" s="12">
        <v>120</v>
      </c>
      <c r="M2693" s="14">
        <v>897.41</v>
      </c>
      <c r="N2693" s="13">
        <v>0</v>
      </c>
      <c r="O2693" s="14">
        <v>0</v>
      </c>
      <c r="P2693" s="15">
        <v>112</v>
      </c>
      <c r="Q2693" s="13">
        <v>897.41</v>
      </c>
      <c r="R2693" s="13">
        <v>90602.6</v>
      </c>
      <c r="S2693" s="13">
        <v>95.06</v>
      </c>
      <c r="T2693" s="13">
        <v>0</v>
      </c>
      <c r="U2693" s="13">
        <v>9812.26</v>
      </c>
      <c r="V2693" s="13">
        <v>0</v>
      </c>
      <c r="W2693" s="16">
        <v>0</v>
      </c>
      <c r="X2693" s="16">
        <v>0</v>
      </c>
      <c r="Y2693" s="17">
        <f>SUM(R2693:X2693)+N2693+O2693</f>
        <v>100509.92</v>
      </c>
      <c r="Z2693" s="17">
        <f>((P2693*Q2693)+O2693+N2693)-Y2693</f>
        <v>0</v>
      </c>
    </row>
    <row r="2694" spans="1:26" hidden="1" x14ac:dyDescent="0.25">
      <c r="A2694" s="10" t="s">
        <v>2983</v>
      </c>
      <c r="B2694" s="11">
        <v>44404</v>
      </c>
      <c r="C2694" s="12">
        <v>421797</v>
      </c>
      <c r="D2694" s="12" t="s">
        <v>2984</v>
      </c>
      <c r="E2694" s="11">
        <v>44404</v>
      </c>
      <c r="F2694" s="13">
        <v>86102.83</v>
      </c>
      <c r="G2694" s="13">
        <v>5166.17</v>
      </c>
      <c r="H2694" s="13">
        <v>1000</v>
      </c>
      <c r="I2694" s="13">
        <v>90.36</v>
      </c>
      <c r="J2694" s="13">
        <v>90359.360000000001</v>
      </c>
      <c r="K2694" s="18" t="s">
        <v>32</v>
      </c>
      <c r="L2694" s="12">
        <v>120</v>
      </c>
      <c r="M2694" s="14">
        <v>830.72</v>
      </c>
      <c r="N2694" s="13">
        <v>0</v>
      </c>
      <c r="O2694" s="14">
        <v>0</v>
      </c>
      <c r="P2694" s="15">
        <v>110</v>
      </c>
      <c r="Q2694" s="13">
        <v>919.71</v>
      </c>
      <c r="R2694" s="13">
        <v>82292.240000000005</v>
      </c>
      <c r="S2694" s="13">
        <v>87.2</v>
      </c>
      <c r="T2694" s="13">
        <v>0</v>
      </c>
      <c r="U2694" s="13">
        <v>8999.76</v>
      </c>
      <c r="V2694" s="13">
        <v>8815.4</v>
      </c>
      <c r="W2694" s="16">
        <v>8.8000000000000007</v>
      </c>
      <c r="X2694" s="16">
        <v>963.6</v>
      </c>
      <c r="Y2694" s="17">
        <f>SUM(R2694:X2694)+N2694+O2694</f>
        <v>101167</v>
      </c>
      <c r="Z2694" s="17">
        <f>((P2694*Q2694)+O2694+N2694)-Y2694</f>
        <v>1.1000000000058208</v>
      </c>
    </row>
    <row r="2695" spans="1:26" hidden="1" x14ac:dyDescent="0.25">
      <c r="A2695" s="10" t="s">
        <v>3451</v>
      </c>
      <c r="B2695" s="11">
        <v>44424</v>
      </c>
      <c r="C2695" s="12">
        <v>422917</v>
      </c>
      <c r="D2695" s="12" t="s">
        <v>3452</v>
      </c>
      <c r="E2695" s="11">
        <v>44424</v>
      </c>
      <c r="F2695" s="13">
        <v>97699.92</v>
      </c>
      <c r="G2695" s="13">
        <v>5862</v>
      </c>
      <c r="H2695" s="13">
        <v>1036</v>
      </c>
      <c r="I2695" s="13">
        <v>102.63</v>
      </c>
      <c r="J2695" s="13">
        <v>102628.55</v>
      </c>
      <c r="K2695" s="18" t="s">
        <v>32</v>
      </c>
      <c r="L2695" s="12">
        <v>120</v>
      </c>
      <c r="M2695" s="14">
        <v>943.51</v>
      </c>
      <c r="N2695" s="13">
        <v>0</v>
      </c>
      <c r="O2695" s="14">
        <v>0</v>
      </c>
      <c r="P2695" s="15">
        <v>111</v>
      </c>
      <c r="Q2695" s="13">
        <v>943.51</v>
      </c>
      <c r="R2695" s="13">
        <v>94315.79</v>
      </c>
      <c r="S2695" s="13">
        <v>99.93</v>
      </c>
      <c r="T2695" s="13">
        <v>0</v>
      </c>
      <c r="U2695" s="13">
        <v>10313.89</v>
      </c>
      <c r="V2695" s="13">
        <v>0</v>
      </c>
      <c r="W2695" s="16">
        <v>0</v>
      </c>
      <c r="X2695" s="16">
        <v>0</v>
      </c>
      <c r="Y2695" s="17">
        <f>SUM(R2695:X2695)+N2695+O2695</f>
        <v>104729.60999999999</v>
      </c>
      <c r="Z2695" s="17">
        <f>((P2695*Q2695)+O2695+N2695)-Y2695</f>
        <v>0</v>
      </c>
    </row>
    <row r="2696" spans="1:26" hidden="1" x14ac:dyDescent="0.25">
      <c r="A2696" s="10" t="s">
        <v>2881</v>
      </c>
      <c r="B2696" s="11">
        <v>44398</v>
      </c>
      <c r="C2696" s="12">
        <v>420906</v>
      </c>
      <c r="D2696" s="12" t="s">
        <v>2882</v>
      </c>
      <c r="E2696" s="11">
        <v>44397</v>
      </c>
      <c r="F2696" s="13">
        <v>114109.36</v>
      </c>
      <c r="G2696" s="13">
        <v>5995.64</v>
      </c>
      <c r="H2696" s="13">
        <v>1201.95</v>
      </c>
      <c r="I2696" s="13">
        <v>119.02</v>
      </c>
      <c r="J2696" s="13">
        <v>119022.07</v>
      </c>
      <c r="K2696" s="18" t="s">
        <v>32</v>
      </c>
      <c r="L2696" s="12">
        <v>120</v>
      </c>
      <c r="M2696" s="14">
        <v>1094.23</v>
      </c>
      <c r="N2696" s="13">
        <v>0</v>
      </c>
      <c r="O2696" s="14">
        <v>0</v>
      </c>
      <c r="P2696" s="15">
        <v>110</v>
      </c>
      <c r="Q2696" s="13">
        <v>1211.45</v>
      </c>
      <c r="R2696" s="13">
        <v>109486.42</v>
      </c>
      <c r="S2696" s="13">
        <v>113.87</v>
      </c>
      <c r="T2696" s="13">
        <v>0</v>
      </c>
      <c r="U2696" s="13">
        <v>11751.38</v>
      </c>
      <c r="V2696" s="13">
        <v>11516.94</v>
      </c>
      <c r="W2696" s="16">
        <v>11.99</v>
      </c>
      <c r="X2696" s="16">
        <v>1246.96</v>
      </c>
      <c r="Y2696" s="17">
        <f>SUM(R2696:X2696)+N2696+O2696</f>
        <v>134127.55999999997</v>
      </c>
      <c r="Z2696" s="17">
        <f>((P2696*Q2696)+O2696+N2696)-Y2696</f>
        <v>-868.05999999996857</v>
      </c>
    </row>
    <row r="2697" spans="1:26" hidden="1" x14ac:dyDescent="0.25">
      <c r="A2697" s="10" t="s">
        <v>6547</v>
      </c>
      <c r="B2697" s="11">
        <v>44525</v>
      </c>
      <c r="C2697" s="12">
        <v>430567</v>
      </c>
      <c r="D2697" s="12" t="s">
        <v>6548</v>
      </c>
      <c r="E2697" s="11">
        <v>44525</v>
      </c>
      <c r="F2697" s="13">
        <v>114056.6</v>
      </c>
      <c r="G2697" s="13">
        <v>6843.4</v>
      </c>
      <c r="H2697" s="13">
        <v>2420</v>
      </c>
      <c r="I2697" s="13">
        <v>118.6</v>
      </c>
      <c r="J2697" s="13">
        <v>118598.6</v>
      </c>
      <c r="K2697" s="18" t="s">
        <v>32</v>
      </c>
      <c r="L2697" s="12">
        <v>120</v>
      </c>
      <c r="M2697" s="14">
        <v>1090.33</v>
      </c>
      <c r="N2697" s="13">
        <v>0</v>
      </c>
      <c r="O2697" s="14">
        <v>0</v>
      </c>
      <c r="P2697" s="15">
        <v>114</v>
      </c>
      <c r="Q2697" s="13">
        <v>1090.33</v>
      </c>
      <c r="R2697" s="13">
        <v>111938.02</v>
      </c>
      <c r="S2697" s="13">
        <v>118.6</v>
      </c>
      <c r="T2697" s="13">
        <v>1026.51</v>
      </c>
      <c r="U2697" s="13">
        <v>12241</v>
      </c>
      <c r="V2697" s="13">
        <v>0</v>
      </c>
      <c r="W2697" s="16">
        <v>0</v>
      </c>
      <c r="X2697" s="16">
        <v>0</v>
      </c>
      <c r="Y2697" s="17">
        <f>SUM(R2697:X2697)+N2697+O2697</f>
        <v>125324.13</v>
      </c>
      <c r="Z2697" s="17">
        <f>((P2697*Q2697)+O2697+N2697)-Y2697</f>
        <v>-1026.5100000000093</v>
      </c>
    </row>
    <row r="2698" spans="1:26" hidden="1" x14ac:dyDescent="0.25">
      <c r="A2698" s="10" t="s">
        <v>6711</v>
      </c>
      <c r="B2698" s="11">
        <v>44529</v>
      </c>
      <c r="C2698" s="12">
        <v>430111</v>
      </c>
      <c r="D2698" s="12" t="s">
        <v>6712</v>
      </c>
      <c r="E2698" s="11">
        <v>44518</v>
      </c>
      <c r="F2698" s="13">
        <v>150759.53</v>
      </c>
      <c r="G2698" s="13">
        <v>9045.57</v>
      </c>
      <c r="H2698" s="13">
        <v>1600</v>
      </c>
      <c r="I2698" s="13">
        <v>158.36000000000001</v>
      </c>
      <c r="J2698" s="13">
        <v>158363.46</v>
      </c>
      <c r="K2698" s="18" t="s">
        <v>32</v>
      </c>
      <c r="L2698" s="12">
        <v>120</v>
      </c>
      <c r="M2698" s="14">
        <v>1455.91</v>
      </c>
      <c r="N2698" s="13">
        <v>0</v>
      </c>
      <c r="O2698" s="14">
        <v>-0.01</v>
      </c>
      <c r="P2698" s="15">
        <v>115</v>
      </c>
      <c r="Q2698" s="13">
        <v>1455.91</v>
      </c>
      <c r="R2698" s="13">
        <v>148211.88</v>
      </c>
      <c r="S2698" s="13">
        <v>158.36000000000001</v>
      </c>
      <c r="T2698" s="13">
        <v>4070.52</v>
      </c>
      <c r="U2698" s="13">
        <v>16345.74</v>
      </c>
      <c r="V2698" s="13">
        <v>0</v>
      </c>
      <c r="W2698" s="16">
        <v>0</v>
      </c>
      <c r="X2698" s="16">
        <v>0</v>
      </c>
      <c r="Y2698" s="17">
        <f>SUM(R2698:X2698)+N2698+O2698</f>
        <v>168786.48999999996</v>
      </c>
      <c r="Z2698" s="17">
        <f>((P2698*Q2698)+O2698+N2698)-Y2698</f>
        <v>-1356.8499999999476</v>
      </c>
    </row>
    <row r="2699" spans="1:26" hidden="1" x14ac:dyDescent="0.25">
      <c r="A2699" s="10" t="s">
        <v>3129</v>
      </c>
      <c r="B2699" s="11">
        <v>44408</v>
      </c>
      <c r="C2699" s="12">
        <v>421036</v>
      </c>
      <c r="D2699" s="12" t="s">
        <v>3130</v>
      </c>
      <c r="E2699" s="11">
        <v>44408</v>
      </c>
      <c r="F2699" s="13">
        <v>94163.54</v>
      </c>
      <c r="G2699" s="13">
        <v>5649.81</v>
      </c>
      <c r="H2699" s="13">
        <v>5988.8</v>
      </c>
      <c r="I2699" s="13">
        <v>93.92</v>
      </c>
      <c r="J2699" s="13">
        <v>93918.47</v>
      </c>
      <c r="K2699" s="18" t="s">
        <v>32</v>
      </c>
      <c r="L2699" s="12">
        <v>120</v>
      </c>
      <c r="M2699" s="14">
        <v>863.44</v>
      </c>
      <c r="N2699" s="13">
        <v>0</v>
      </c>
      <c r="O2699" s="14">
        <v>0</v>
      </c>
      <c r="P2699" s="15">
        <v>109</v>
      </c>
      <c r="Q2699" s="13">
        <v>955.94</v>
      </c>
      <c r="R2699" s="13">
        <v>86005.85</v>
      </c>
      <c r="S2699" s="13">
        <v>85.34</v>
      </c>
      <c r="T2699" s="13">
        <v>0</v>
      </c>
      <c r="U2699" s="13">
        <v>8805.64</v>
      </c>
      <c r="V2699" s="13">
        <v>9129.84</v>
      </c>
      <c r="W2699" s="16">
        <v>8.7200000000000006</v>
      </c>
      <c r="X2699" s="16">
        <v>942.85</v>
      </c>
      <c r="Y2699" s="17">
        <f>SUM(R2699:X2699)+N2699+O2699</f>
        <v>104978.24000000001</v>
      </c>
      <c r="Z2699" s="17">
        <f>((P2699*Q2699)+O2699+N2699)-Y2699</f>
        <v>-780.77999999999884</v>
      </c>
    </row>
    <row r="2700" spans="1:26" hidden="1" x14ac:dyDescent="0.25">
      <c r="A2700" s="10" t="s">
        <v>3829</v>
      </c>
      <c r="B2700" s="11">
        <v>44439</v>
      </c>
      <c r="C2700" s="12">
        <v>423333</v>
      </c>
      <c r="D2700" s="12" t="s">
        <v>3830</v>
      </c>
      <c r="E2700" s="11">
        <v>44439</v>
      </c>
      <c r="F2700" s="13">
        <v>94163.54</v>
      </c>
      <c r="G2700" s="13">
        <v>5649.81</v>
      </c>
      <c r="H2700" s="13">
        <v>4000</v>
      </c>
      <c r="I2700" s="13">
        <v>95.91</v>
      </c>
      <c r="J2700" s="13">
        <v>95909.26</v>
      </c>
      <c r="K2700" s="18" t="s">
        <v>32</v>
      </c>
      <c r="L2700" s="12">
        <v>120</v>
      </c>
      <c r="M2700" s="14">
        <v>881.74</v>
      </c>
      <c r="N2700" s="13">
        <v>0</v>
      </c>
      <c r="O2700" s="14">
        <v>0</v>
      </c>
      <c r="P2700" s="15">
        <v>110</v>
      </c>
      <c r="Q2700" s="13">
        <v>881.74</v>
      </c>
      <c r="R2700" s="13">
        <v>88470.59</v>
      </c>
      <c r="S2700" s="13">
        <v>89.43</v>
      </c>
      <c r="T2700" s="13">
        <v>0</v>
      </c>
      <c r="U2700" s="13">
        <v>9228.42</v>
      </c>
      <c r="V2700" s="13">
        <v>0</v>
      </c>
      <c r="W2700" s="16">
        <v>0</v>
      </c>
      <c r="X2700" s="16">
        <v>0</v>
      </c>
      <c r="Y2700" s="17">
        <f>SUM(R2700:X2700)+N2700+O2700</f>
        <v>97788.439999999988</v>
      </c>
      <c r="Z2700" s="17">
        <f>((P2700*Q2700)+O2700+N2700)-Y2700</f>
        <v>-797.0399999999936</v>
      </c>
    </row>
    <row r="2701" spans="1:26" hidden="1" x14ac:dyDescent="0.25">
      <c r="A2701" s="10" t="s">
        <v>7593</v>
      </c>
      <c r="B2701" s="11">
        <v>44585</v>
      </c>
      <c r="C2701" s="12">
        <v>432401</v>
      </c>
      <c r="D2701" s="12" t="s">
        <v>7594</v>
      </c>
      <c r="E2701" s="11">
        <v>44585</v>
      </c>
      <c r="F2701" s="13">
        <v>94163.54</v>
      </c>
      <c r="G2701" s="13">
        <v>5649.81</v>
      </c>
      <c r="H2701" s="13">
        <v>5000</v>
      </c>
      <c r="I2701" s="13">
        <v>94.91</v>
      </c>
      <c r="J2701" s="13">
        <v>94908.26</v>
      </c>
      <c r="K2701" s="18" t="s">
        <v>32</v>
      </c>
      <c r="L2701" s="12">
        <v>120</v>
      </c>
      <c r="M2701" s="14">
        <v>872.54</v>
      </c>
      <c r="N2701" s="13">
        <v>0</v>
      </c>
      <c r="O2701" s="14">
        <v>0</v>
      </c>
      <c r="P2701" s="15">
        <v>115</v>
      </c>
      <c r="Q2701" s="13">
        <v>872.54</v>
      </c>
      <c r="R2701" s="13">
        <v>91407.73</v>
      </c>
      <c r="S2701" s="13">
        <v>93.29</v>
      </c>
      <c r="T2701" s="13">
        <v>847.47</v>
      </c>
      <c r="U2701" s="13">
        <v>9629.08</v>
      </c>
      <c r="V2701" s="13">
        <v>0</v>
      </c>
      <c r="W2701" s="16">
        <v>0</v>
      </c>
      <c r="X2701" s="16">
        <v>0</v>
      </c>
      <c r="Y2701" s="17">
        <f>SUM(R2701:X2701)+N2701+O2701</f>
        <v>101977.56999999999</v>
      </c>
      <c r="Z2701" s="17">
        <f>((P2701*Q2701)+O2701+N2701)-Y2701</f>
        <v>-1635.4700000000012</v>
      </c>
    </row>
    <row r="2702" spans="1:26" hidden="1" x14ac:dyDescent="0.25">
      <c r="A2702" s="10" t="s">
        <v>6571</v>
      </c>
      <c r="B2702" s="11">
        <v>44525</v>
      </c>
      <c r="C2702" s="12">
        <v>429740</v>
      </c>
      <c r="D2702" s="12" t="s">
        <v>6572</v>
      </c>
      <c r="E2702" s="11">
        <v>44513</v>
      </c>
      <c r="F2702" s="13">
        <v>144433.96</v>
      </c>
      <c r="G2702" s="13">
        <v>8666.0400000000009</v>
      </c>
      <c r="H2702" s="13">
        <v>1531.1</v>
      </c>
      <c r="I2702" s="13">
        <v>151.72</v>
      </c>
      <c r="J2702" s="13">
        <v>151720.62</v>
      </c>
      <c r="K2702" s="18" t="s">
        <v>32</v>
      </c>
      <c r="L2702" s="12">
        <v>120</v>
      </c>
      <c r="M2702" s="14">
        <v>1394.84</v>
      </c>
      <c r="N2702" s="13">
        <v>0</v>
      </c>
      <c r="O2702" s="14">
        <v>-0.03</v>
      </c>
      <c r="P2702" s="15">
        <v>114</v>
      </c>
      <c r="Q2702" s="13">
        <v>1394.84</v>
      </c>
      <c r="R2702" s="13">
        <v>141899.98000000001</v>
      </c>
      <c r="S2702" s="13">
        <v>151.72</v>
      </c>
      <c r="T2702" s="13">
        <v>2599.8200000000002</v>
      </c>
      <c r="U2702" s="13">
        <v>15660.18</v>
      </c>
      <c r="V2702" s="13">
        <v>0</v>
      </c>
      <c r="W2702" s="16">
        <v>0</v>
      </c>
      <c r="X2702" s="16">
        <v>0</v>
      </c>
      <c r="Y2702" s="17">
        <f>SUM(R2702:X2702)+N2702+O2702</f>
        <v>160311.67000000001</v>
      </c>
      <c r="Z2702" s="17">
        <f>((P2702*Q2702)+O2702+N2702)-Y2702</f>
        <v>-1299.9400000000314</v>
      </c>
    </row>
    <row r="2703" spans="1:26" hidden="1" x14ac:dyDescent="0.25">
      <c r="A2703" s="10" t="s">
        <v>4223</v>
      </c>
      <c r="B2703" s="11">
        <v>44454</v>
      </c>
      <c r="C2703" s="12">
        <v>425104</v>
      </c>
      <c r="D2703" s="12" t="s">
        <v>4224</v>
      </c>
      <c r="E2703" s="11">
        <v>44454</v>
      </c>
      <c r="F2703" s="13">
        <v>139388.82</v>
      </c>
      <c r="G2703" s="13">
        <v>8363.33</v>
      </c>
      <c r="H2703" s="13">
        <v>1477.52</v>
      </c>
      <c r="I2703" s="13">
        <v>146.41999999999999</v>
      </c>
      <c r="J2703" s="13">
        <v>146421.04999999999</v>
      </c>
      <c r="K2703" s="18" t="s">
        <v>32</v>
      </c>
      <c r="L2703" s="12">
        <v>120</v>
      </c>
      <c r="M2703" s="14">
        <v>1346.12</v>
      </c>
      <c r="N2703" s="13">
        <v>0</v>
      </c>
      <c r="O2703" s="14">
        <v>0</v>
      </c>
      <c r="P2703" s="15">
        <v>113</v>
      </c>
      <c r="Q2703" s="13">
        <v>1346.12</v>
      </c>
      <c r="R2703" s="13">
        <v>136985.64000000001</v>
      </c>
      <c r="S2703" s="13">
        <v>145.13999999999999</v>
      </c>
      <c r="T2703" s="13">
        <v>1501.33</v>
      </c>
      <c r="U2703" s="13">
        <v>14980.78</v>
      </c>
      <c r="V2703" s="13">
        <v>0</v>
      </c>
      <c r="W2703" s="16">
        <v>0</v>
      </c>
      <c r="X2703" s="16">
        <v>0</v>
      </c>
      <c r="Y2703" s="17">
        <f>SUM(R2703:X2703)+N2703+O2703</f>
        <v>153612.89000000001</v>
      </c>
      <c r="Z2703" s="17">
        <f>((P2703*Q2703)+O2703+N2703)-Y2703</f>
        <v>-1501.3300000000163</v>
      </c>
    </row>
    <row r="2704" spans="1:26" hidden="1" x14ac:dyDescent="0.25">
      <c r="A2704" s="10" t="s">
        <v>9351</v>
      </c>
      <c r="B2704" s="11">
        <v>44676</v>
      </c>
      <c r="C2704" s="12">
        <v>434276</v>
      </c>
      <c r="D2704" s="12" t="s">
        <v>9352</v>
      </c>
      <c r="E2704" s="11">
        <v>44673</v>
      </c>
      <c r="F2704" s="13">
        <v>152735.60999999999</v>
      </c>
      <c r="G2704" s="13">
        <v>2824.49</v>
      </c>
      <c r="H2704" s="13">
        <v>7778.01</v>
      </c>
      <c r="I2704" s="13">
        <v>147.78</v>
      </c>
      <c r="J2704" s="13">
        <v>147929.87</v>
      </c>
      <c r="K2704" s="18" t="s">
        <v>32</v>
      </c>
      <c r="L2704" s="12">
        <v>120</v>
      </c>
      <c r="M2704" s="14">
        <v>1359.99</v>
      </c>
      <c r="N2704" s="13">
        <v>0</v>
      </c>
      <c r="O2704" s="14">
        <v>0.01</v>
      </c>
      <c r="P2704" s="15">
        <v>118</v>
      </c>
      <c r="Q2704" s="13">
        <v>1359.99</v>
      </c>
      <c r="R2704" s="13">
        <v>144638.43</v>
      </c>
      <c r="S2704" s="13">
        <v>147.78</v>
      </c>
      <c r="T2704" s="13">
        <v>423.67</v>
      </c>
      <c r="U2704" s="13">
        <v>15268.93</v>
      </c>
      <c r="V2704" s="13">
        <v>0</v>
      </c>
      <c r="W2704" s="16">
        <v>0</v>
      </c>
      <c r="X2704" s="16">
        <v>0</v>
      </c>
      <c r="Y2704" s="17">
        <f>SUM(R2704:X2704)+N2704+O2704</f>
        <v>160478.82</v>
      </c>
      <c r="Z2704" s="17">
        <f>((P2704*Q2704)+O2704+N2704)-Y2704</f>
        <v>1.0000000009313226E-2</v>
      </c>
    </row>
    <row r="2705" spans="1:26" hidden="1" x14ac:dyDescent="0.25">
      <c r="A2705" s="10" t="s">
        <v>3699</v>
      </c>
      <c r="B2705" s="11">
        <v>44435</v>
      </c>
      <c r="C2705" s="12">
        <v>423713</v>
      </c>
      <c r="D2705" s="12" t="s">
        <v>3700</v>
      </c>
      <c r="E2705" s="11">
        <v>44435</v>
      </c>
      <c r="F2705" s="13">
        <v>150759.53</v>
      </c>
      <c r="G2705" s="13">
        <v>9045.57</v>
      </c>
      <c r="H2705" s="13">
        <v>1600</v>
      </c>
      <c r="I2705" s="13">
        <v>158.36000000000001</v>
      </c>
      <c r="J2705" s="13">
        <v>158363.46</v>
      </c>
      <c r="K2705" s="18" t="s">
        <v>32</v>
      </c>
      <c r="L2705" s="12">
        <v>120</v>
      </c>
      <c r="M2705" s="14">
        <v>1455.91</v>
      </c>
      <c r="N2705" s="13">
        <v>0</v>
      </c>
      <c r="O2705" s="14">
        <v>0</v>
      </c>
      <c r="P2705" s="15">
        <v>111</v>
      </c>
      <c r="Q2705" s="13">
        <v>1455.91</v>
      </c>
      <c r="R2705" s="13">
        <v>145536.22</v>
      </c>
      <c r="S2705" s="13">
        <v>154.19</v>
      </c>
      <c r="T2705" s="13">
        <v>0</v>
      </c>
      <c r="U2705" s="13">
        <v>15915.6</v>
      </c>
      <c r="V2705" s="13">
        <v>0</v>
      </c>
      <c r="W2705" s="16">
        <v>0</v>
      </c>
      <c r="X2705" s="16">
        <v>0</v>
      </c>
      <c r="Y2705" s="17">
        <f>SUM(R2705:X2705)+N2705+O2705</f>
        <v>161606.01</v>
      </c>
      <c r="Z2705" s="17">
        <f>((P2705*Q2705)+O2705+N2705)-Y2705</f>
        <v>0</v>
      </c>
    </row>
    <row r="2706" spans="1:26" hidden="1" x14ac:dyDescent="0.25">
      <c r="A2706" s="10" t="s">
        <v>3323</v>
      </c>
      <c r="B2706" s="11">
        <v>44417</v>
      </c>
      <c r="C2706" s="12">
        <v>422673</v>
      </c>
      <c r="D2706" s="12" t="s">
        <v>3324</v>
      </c>
      <c r="E2706" s="11">
        <v>44417</v>
      </c>
      <c r="F2706" s="13">
        <v>150759.53</v>
      </c>
      <c r="G2706" s="13">
        <v>9045.57</v>
      </c>
      <c r="H2706" s="13">
        <v>1599</v>
      </c>
      <c r="I2706" s="13">
        <v>158.36000000000001</v>
      </c>
      <c r="J2706" s="13">
        <v>158364.46</v>
      </c>
      <c r="K2706" s="18" t="s">
        <v>32</v>
      </c>
      <c r="L2706" s="12">
        <v>120</v>
      </c>
      <c r="M2706" s="14">
        <v>1455.92</v>
      </c>
      <c r="N2706" s="13">
        <v>0</v>
      </c>
      <c r="O2706" s="14">
        <v>0</v>
      </c>
      <c r="P2706" s="15">
        <v>111</v>
      </c>
      <c r="Q2706" s="13">
        <v>1455.92</v>
      </c>
      <c r="R2706" s="13">
        <v>145537.16</v>
      </c>
      <c r="S2706" s="13">
        <v>154.19</v>
      </c>
      <c r="T2706" s="13">
        <v>0</v>
      </c>
      <c r="U2706" s="13">
        <v>15915.77</v>
      </c>
      <c r="V2706" s="13">
        <v>0</v>
      </c>
      <c r="W2706" s="16">
        <v>0</v>
      </c>
      <c r="X2706" s="16">
        <v>0</v>
      </c>
      <c r="Y2706" s="17">
        <f>SUM(R2706:X2706)+N2706+O2706</f>
        <v>161607.12</v>
      </c>
      <c r="Z2706" s="17">
        <f>((P2706*Q2706)+O2706+N2706)-Y2706</f>
        <v>0</v>
      </c>
    </row>
    <row r="2707" spans="1:26" hidden="1" x14ac:dyDescent="0.25">
      <c r="A2707" s="10" t="s">
        <v>6895</v>
      </c>
      <c r="B2707" s="11">
        <v>44530</v>
      </c>
      <c r="C2707" s="12">
        <v>430680</v>
      </c>
      <c r="D2707" s="12" t="s">
        <v>6896</v>
      </c>
      <c r="E2707" s="11">
        <v>44527</v>
      </c>
      <c r="F2707" s="13">
        <v>105920.57</v>
      </c>
      <c r="G2707" s="13">
        <v>6355.23</v>
      </c>
      <c r="H2707" s="13">
        <v>2425.79</v>
      </c>
      <c r="I2707" s="13">
        <v>109.96</v>
      </c>
      <c r="J2707" s="13">
        <v>109959.97</v>
      </c>
      <c r="K2707" s="18" t="s">
        <v>32</v>
      </c>
      <c r="L2707" s="12">
        <v>120</v>
      </c>
      <c r="M2707" s="14">
        <v>1010.91</v>
      </c>
      <c r="N2707" s="13">
        <v>0</v>
      </c>
      <c r="O2707" s="14">
        <v>0.01</v>
      </c>
      <c r="P2707" s="15">
        <v>114</v>
      </c>
      <c r="Q2707" s="13">
        <v>1010.91</v>
      </c>
      <c r="R2707" s="13">
        <v>103784.54</v>
      </c>
      <c r="S2707" s="13">
        <v>109.96</v>
      </c>
      <c r="T2707" s="13">
        <v>0</v>
      </c>
      <c r="U2707" s="13">
        <v>11349.23</v>
      </c>
      <c r="V2707" s="13">
        <v>0</v>
      </c>
      <c r="W2707" s="16">
        <v>0</v>
      </c>
      <c r="X2707" s="16">
        <v>0</v>
      </c>
      <c r="Y2707" s="17">
        <f>SUM(R2707:X2707)+N2707+O2707</f>
        <v>115243.73999999999</v>
      </c>
      <c r="Z2707" s="17">
        <f>((P2707*Q2707)+O2707+N2707)-Y2707</f>
        <v>9.9999999947613105E-3</v>
      </c>
    </row>
    <row r="2708" spans="1:26" hidden="1" x14ac:dyDescent="0.25">
      <c r="A2708" s="10" t="s">
        <v>5327</v>
      </c>
      <c r="B2708" s="11">
        <v>44487</v>
      </c>
      <c r="C2708" s="12">
        <v>427769</v>
      </c>
      <c r="D2708" s="12" t="s">
        <v>5328</v>
      </c>
      <c r="E2708" s="11">
        <v>44487</v>
      </c>
      <c r="F2708" s="13">
        <v>105920.57</v>
      </c>
      <c r="G2708" s="13">
        <v>6355.23</v>
      </c>
      <c r="H2708" s="13">
        <v>1200</v>
      </c>
      <c r="I2708" s="13">
        <v>111.19</v>
      </c>
      <c r="J2708" s="13">
        <v>111186.99</v>
      </c>
      <c r="K2708" s="18" t="s">
        <v>32</v>
      </c>
      <c r="L2708" s="12">
        <v>120</v>
      </c>
      <c r="M2708" s="14">
        <v>1022.19</v>
      </c>
      <c r="N2708" s="13">
        <v>0</v>
      </c>
      <c r="O2708" s="14">
        <v>0.01</v>
      </c>
      <c r="P2708" s="15">
        <v>113</v>
      </c>
      <c r="Q2708" s="13">
        <v>1022.19</v>
      </c>
      <c r="R2708" s="13">
        <v>103920.46</v>
      </c>
      <c r="S2708" s="13">
        <v>111.19</v>
      </c>
      <c r="T2708" s="13">
        <v>953.28</v>
      </c>
      <c r="U2708" s="13">
        <v>11475.81</v>
      </c>
      <c r="V2708" s="13">
        <v>0</v>
      </c>
      <c r="W2708" s="16">
        <v>0</v>
      </c>
      <c r="X2708" s="16">
        <v>0</v>
      </c>
      <c r="Y2708" s="17">
        <f>SUM(R2708:X2708)+N2708+O2708</f>
        <v>116460.75</v>
      </c>
      <c r="Z2708" s="17">
        <f>((P2708*Q2708)+O2708+N2708)-Y2708</f>
        <v>-953.27000000000407</v>
      </c>
    </row>
    <row r="2709" spans="1:26" hidden="1" x14ac:dyDescent="0.25">
      <c r="A2709" s="10" t="s">
        <v>1357</v>
      </c>
      <c r="B2709" s="11">
        <v>44327</v>
      </c>
      <c r="C2709" s="12">
        <v>416815</v>
      </c>
      <c r="D2709" s="12" t="s">
        <v>1358</v>
      </c>
      <c r="E2709" s="11">
        <v>44326</v>
      </c>
      <c r="F2709" s="13">
        <v>97800.76</v>
      </c>
      <c r="G2709" s="13">
        <v>5868.05</v>
      </c>
      <c r="H2709" s="13">
        <v>1037</v>
      </c>
      <c r="I2709" s="13">
        <v>102.73</v>
      </c>
      <c r="J2709" s="13">
        <v>102734.54</v>
      </c>
      <c r="K2709" s="18" t="s">
        <v>32</v>
      </c>
      <c r="L2709" s="12">
        <v>120</v>
      </c>
      <c r="M2709" s="14">
        <v>944.49</v>
      </c>
      <c r="N2709" s="13">
        <v>0</v>
      </c>
      <c r="O2709" s="14">
        <v>0</v>
      </c>
      <c r="P2709" s="15">
        <v>107</v>
      </c>
      <c r="Q2709" s="13">
        <v>1083.97</v>
      </c>
      <c r="R2709" s="13">
        <v>91010.880000000005</v>
      </c>
      <c r="S2709" s="13">
        <v>96.43</v>
      </c>
      <c r="T2709" s="13">
        <v>0</v>
      </c>
      <c r="U2709" s="13">
        <v>10046.14</v>
      </c>
      <c r="V2709" s="13">
        <v>13413.01</v>
      </c>
      <c r="W2709" s="16">
        <v>13.97</v>
      </c>
      <c r="X2709" s="16">
        <v>1477.48</v>
      </c>
      <c r="Y2709" s="17">
        <f>SUM(R2709:X2709)+N2709+O2709</f>
        <v>116057.90999999999</v>
      </c>
      <c r="Z2709" s="17">
        <f>((P2709*Q2709)+O2709+N2709)-Y2709</f>
        <v>-73.119999999980791</v>
      </c>
    </row>
    <row r="2710" spans="1:26" hidden="1" x14ac:dyDescent="0.25">
      <c r="A2710" s="10" t="s">
        <v>6551</v>
      </c>
      <c r="B2710" s="11">
        <v>44525</v>
      </c>
      <c r="C2710" s="12">
        <v>430476</v>
      </c>
      <c r="D2710" s="12" t="s">
        <v>6552</v>
      </c>
      <c r="E2710" s="11">
        <v>44523</v>
      </c>
      <c r="F2710" s="13">
        <v>114565.57</v>
      </c>
      <c r="G2710" s="13">
        <v>6873.93</v>
      </c>
      <c r="H2710" s="13">
        <v>2000</v>
      </c>
      <c r="I2710" s="13">
        <v>119.56</v>
      </c>
      <c r="J2710" s="13">
        <v>119559.06</v>
      </c>
      <c r="K2710" s="18" t="s">
        <v>32</v>
      </c>
      <c r="L2710" s="12">
        <v>120</v>
      </c>
      <c r="M2710" s="14">
        <v>1099.1600000000001</v>
      </c>
      <c r="N2710" s="13">
        <v>0</v>
      </c>
      <c r="O2710" s="14">
        <v>0</v>
      </c>
      <c r="P2710" s="15">
        <v>93</v>
      </c>
      <c r="Q2710" s="13">
        <v>1099.1600000000001</v>
      </c>
      <c r="R2710" s="13">
        <v>111881.52</v>
      </c>
      <c r="S2710" s="13">
        <v>97.3</v>
      </c>
      <c r="T2710" s="13">
        <v>2062.1799999999998</v>
      </c>
      <c r="U2710" s="13">
        <v>12340.14</v>
      </c>
      <c r="V2710" s="13">
        <v>0</v>
      </c>
      <c r="W2710" s="16">
        <v>0</v>
      </c>
      <c r="X2710" s="16">
        <v>0</v>
      </c>
      <c r="Y2710" s="17">
        <f>SUM(R2710:X2710)+N2710+O2710</f>
        <v>126381.14</v>
      </c>
      <c r="Z2710" s="17">
        <f>((P2710*Q2710)+O2710+N2710)-Y2710</f>
        <v>-24159.259999999995</v>
      </c>
    </row>
    <row r="2711" spans="1:26" hidden="1" x14ac:dyDescent="0.25">
      <c r="A2711" s="10" t="s">
        <v>5073</v>
      </c>
      <c r="B2711" s="11">
        <v>44477</v>
      </c>
      <c r="C2711" s="12">
        <v>427022</v>
      </c>
      <c r="D2711" s="12" t="s">
        <v>5074</v>
      </c>
      <c r="E2711" s="11">
        <v>44477</v>
      </c>
      <c r="F2711" s="13">
        <v>105769.25</v>
      </c>
      <c r="G2711" s="13">
        <v>6346.16</v>
      </c>
      <c r="H2711" s="13">
        <v>3000</v>
      </c>
      <c r="I2711" s="13">
        <v>109.22</v>
      </c>
      <c r="J2711" s="13">
        <v>109224.63</v>
      </c>
      <c r="K2711" s="18" t="s">
        <v>32</v>
      </c>
      <c r="L2711" s="12">
        <v>120</v>
      </c>
      <c r="M2711" s="14">
        <v>1004.15</v>
      </c>
      <c r="N2711" s="13">
        <v>0</v>
      </c>
      <c r="O2711" s="14">
        <v>0.02</v>
      </c>
      <c r="P2711" s="15">
        <v>114</v>
      </c>
      <c r="Q2711" s="13">
        <v>1004.15</v>
      </c>
      <c r="R2711" s="13">
        <v>103090.49</v>
      </c>
      <c r="S2711" s="13">
        <v>109.22</v>
      </c>
      <c r="T2711" s="13">
        <v>951.92</v>
      </c>
      <c r="U2711" s="13">
        <v>11273.37</v>
      </c>
      <c r="V2711" s="13">
        <v>0</v>
      </c>
      <c r="W2711" s="16">
        <v>0</v>
      </c>
      <c r="X2711" s="16">
        <v>0</v>
      </c>
      <c r="Y2711" s="17">
        <f>SUM(R2711:X2711)+N2711+O2711</f>
        <v>115425.02</v>
      </c>
      <c r="Z2711" s="17">
        <f>((P2711*Q2711)+O2711+N2711)-Y2711</f>
        <v>-951.90000000000873</v>
      </c>
    </row>
    <row r="2712" spans="1:26" hidden="1" x14ac:dyDescent="0.25">
      <c r="A2712" s="10" t="s">
        <v>6505</v>
      </c>
      <c r="B2712" s="11">
        <v>44523</v>
      </c>
      <c r="C2712" s="12">
        <v>430387</v>
      </c>
      <c r="D2712" s="12" t="s">
        <v>6506</v>
      </c>
      <c r="E2712" s="11">
        <v>44522</v>
      </c>
      <c r="F2712" s="13">
        <v>114175.29</v>
      </c>
      <c r="G2712" s="13">
        <v>6850.52</v>
      </c>
      <c r="H2712" s="13">
        <v>1210.3</v>
      </c>
      <c r="I2712" s="13">
        <v>119.94</v>
      </c>
      <c r="J2712" s="13">
        <v>119935.45</v>
      </c>
      <c r="K2712" s="18" t="s">
        <v>32</v>
      </c>
      <c r="L2712" s="12">
        <v>120</v>
      </c>
      <c r="M2712" s="14">
        <v>1102.6199999999999</v>
      </c>
      <c r="N2712" s="13">
        <v>0</v>
      </c>
      <c r="O2712" s="14">
        <v>-0.01</v>
      </c>
      <c r="P2712" s="15">
        <v>115</v>
      </c>
      <c r="Q2712" s="13">
        <v>1102.6199999999999</v>
      </c>
      <c r="R2712" s="13">
        <v>112322.3</v>
      </c>
      <c r="S2712" s="13">
        <v>119.94</v>
      </c>
      <c r="T2712" s="13">
        <v>3082.74</v>
      </c>
      <c r="U2712" s="13">
        <v>12378.95</v>
      </c>
      <c r="V2712" s="13">
        <v>0</v>
      </c>
      <c r="W2712" s="16">
        <v>0</v>
      </c>
      <c r="X2712" s="16">
        <v>0</v>
      </c>
      <c r="Y2712" s="17">
        <f>SUM(R2712:X2712)+N2712+O2712</f>
        <v>127903.92000000001</v>
      </c>
      <c r="Z2712" s="17">
        <f>((P2712*Q2712)+O2712+N2712)-Y2712</f>
        <v>-1102.6300000000192</v>
      </c>
    </row>
    <row r="2713" spans="1:26" hidden="1" x14ac:dyDescent="0.25">
      <c r="A2713" s="10" t="s">
        <v>6491</v>
      </c>
      <c r="B2713" s="11">
        <v>44523</v>
      </c>
      <c r="C2713" s="12">
        <v>430315</v>
      </c>
      <c r="D2713" s="12" t="s">
        <v>6492</v>
      </c>
      <c r="E2713" s="11">
        <v>44523</v>
      </c>
      <c r="F2713" s="13">
        <v>112976.76</v>
      </c>
      <c r="G2713" s="13">
        <v>6778.6</v>
      </c>
      <c r="H2713" s="13">
        <v>2000</v>
      </c>
      <c r="I2713" s="13">
        <v>117.87</v>
      </c>
      <c r="J2713" s="13">
        <v>117873.23</v>
      </c>
      <c r="K2713" s="18" t="s">
        <v>32</v>
      </c>
      <c r="L2713" s="12">
        <v>120</v>
      </c>
      <c r="M2713" s="14">
        <v>1083.6600000000001</v>
      </c>
      <c r="N2713" s="13">
        <v>0</v>
      </c>
      <c r="O2713" s="14">
        <v>0</v>
      </c>
      <c r="P2713" s="15">
        <v>113</v>
      </c>
      <c r="Q2713" s="13">
        <v>1083.6600000000001</v>
      </c>
      <c r="R2713" s="13">
        <v>110236.61</v>
      </c>
      <c r="S2713" s="13">
        <v>117.87</v>
      </c>
      <c r="T2713" s="13">
        <v>3050.37</v>
      </c>
      <c r="U2713" s="13">
        <v>12165.97</v>
      </c>
      <c r="V2713" s="13">
        <v>0</v>
      </c>
      <c r="W2713" s="16">
        <v>0</v>
      </c>
      <c r="X2713" s="16">
        <v>0</v>
      </c>
      <c r="Y2713" s="17">
        <f>SUM(R2713:X2713)+N2713+O2713</f>
        <v>125570.81999999999</v>
      </c>
      <c r="Z2713" s="17">
        <f>((P2713*Q2713)+O2713+N2713)-Y2713</f>
        <v>-3117.2399999999761</v>
      </c>
    </row>
    <row r="2714" spans="1:26" hidden="1" x14ac:dyDescent="0.25">
      <c r="A2714" s="10" t="s">
        <v>6619</v>
      </c>
      <c r="B2714" s="11">
        <v>44529</v>
      </c>
      <c r="C2714" s="12">
        <v>430187</v>
      </c>
      <c r="D2714" s="12" t="s">
        <v>6620</v>
      </c>
      <c r="E2714" s="11">
        <v>44521</v>
      </c>
      <c r="F2714" s="13">
        <v>113815.23</v>
      </c>
      <c r="G2714" s="13">
        <v>6828.91</v>
      </c>
      <c r="H2714" s="13">
        <v>1210</v>
      </c>
      <c r="I2714" s="13">
        <v>119.55</v>
      </c>
      <c r="J2714" s="13">
        <v>119553.69</v>
      </c>
      <c r="K2714" s="18" t="s">
        <v>32</v>
      </c>
      <c r="L2714" s="12">
        <v>120</v>
      </c>
      <c r="M2714" s="14">
        <v>1099.1099999999999</v>
      </c>
      <c r="N2714" s="13">
        <v>0</v>
      </c>
      <c r="O2714" s="14">
        <v>-0.01</v>
      </c>
      <c r="P2714" s="15">
        <v>114</v>
      </c>
      <c r="Q2714" s="13">
        <v>1099.1099999999999</v>
      </c>
      <c r="R2714" s="13">
        <v>111815.15</v>
      </c>
      <c r="S2714" s="13">
        <v>119.55</v>
      </c>
      <c r="T2714" s="13">
        <v>2048.6799999999998</v>
      </c>
      <c r="U2714" s="13">
        <v>12339.51</v>
      </c>
      <c r="V2714" s="13">
        <v>0</v>
      </c>
      <c r="W2714" s="16">
        <v>0</v>
      </c>
      <c r="X2714" s="16">
        <v>0</v>
      </c>
      <c r="Y2714" s="17">
        <f>SUM(R2714:X2714)+N2714+O2714</f>
        <v>126322.87999999999</v>
      </c>
      <c r="Z2714" s="17">
        <f>((P2714*Q2714)+O2714+N2714)-Y2714</f>
        <v>-1024.3499999999913</v>
      </c>
    </row>
    <row r="2715" spans="1:26" hidden="1" x14ac:dyDescent="0.25">
      <c r="A2715" s="10" t="s">
        <v>5771</v>
      </c>
      <c r="B2715" s="11">
        <v>44499</v>
      </c>
      <c r="C2715" s="12">
        <v>428632</v>
      </c>
      <c r="D2715" s="12" t="s">
        <v>5772</v>
      </c>
      <c r="E2715" s="11">
        <v>44498</v>
      </c>
      <c r="F2715" s="13">
        <v>114565.57</v>
      </c>
      <c r="G2715" s="13">
        <v>6873.93</v>
      </c>
      <c r="H2715" s="13">
        <v>1500</v>
      </c>
      <c r="I2715" s="13">
        <v>120.06</v>
      </c>
      <c r="J2715" s="13">
        <v>120059.56</v>
      </c>
      <c r="K2715" s="18" t="s">
        <v>32</v>
      </c>
      <c r="L2715" s="12">
        <v>120</v>
      </c>
      <c r="M2715" s="14">
        <v>1103.76</v>
      </c>
      <c r="N2715" s="13">
        <v>0</v>
      </c>
      <c r="O2715" s="14">
        <v>0</v>
      </c>
      <c r="P2715" s="15">
        <v>113</v>
      </c>
      <c r="Q2715" s="13">
        <v>1103.76</v>
      </c>
      <c r="R2715" s="13">
        <v>112285.85</v>
      </c>
      <c r="S2715" s="13">
        <v>120.06</v>
      </c>
      <c r="T2715" s="13">
        <v>3093.27</v>
      </c>
      <c r="U2715" s="13">
        <v>12391.64</v>
      </c>
      <c r="V2715" s="13">
        <v>0</v>
      </c>
      <c r="W2715" s="16">
        <v>0</v>
      </c>
      <c r="X2715" s="16">
        <v>0</v>
      </c>
      <c r="Y2715" s="17">
        <f>SUM(R2715:X2715)+N2715+O2715</f>
        <v>127890.82</v>
      </c>
      <c r="Z2715" s="17">
        <f>((P2715*Q2715)+O2715+N2715)-Y2715</f>
        <v>-3165.9400000000023</v>
      </c>
    </row>
    <row r="2716" spans="1:26" hidden="1" x14ac:dyDescent="0.25">
      <c r="A2716" s="10" t="s">
        <v>4731</v>
      </c>
      <c r="B2716" s="11">
        <v>44467</v>
      </c>
      <c r="C2716" s="12">
        <v>426008</v>
      </c>
      <c r="D2716" s="12" t="s">
        <v>4732</v>
      </c>
      <c r="E2716" s="11">
        <v>44467</v>
      </c>
      <c r="F2716" s="13">
        <v>133410.57999999999</v>
      </c>
      <c r="G2716" s="13">
        <v>8004.63</v>
      </c>
      <c r="H2716" s="13">
        <v>3000</v>
      </c>
      <c r="I2716" s="13">
        <v>138.55000000000001</v>
      </c>
      <c r="J2716" s="13">
        <v>138553.76</v>
      </c>
      <c r="K2716" s="18" t="s">
        <v>32</v>
      </c>
      <c r="L2716" s="12">
        <v>120</v>
      </c>
      <c r="M2716" s="14">
        <v>1273.79</v>
      </c>
      <c r="N2716" s="13">
        <v>0</v>
      </c>
      <c r="O2716" s="14">
        <v>0</v>
      </c>
      <c r="P2716" s="15">
        <v>112</v>
      </c>
      <c r="Q2716" s="13">
        <v>1273.79</v>
      </c>
      <c r="R2716" s="13">
        <v>129872.09</v>
      </c>
      <c r="S2716" s="13">
        <v>133.79</v>
      </c>
      <c r="T2716" s="13">
        <v>0</v>
      </c>
      <c r="U2716" s="13">
        <v>13807.92</v>
      </c>
      <c r="V2716" s="13">
        <v>0</v>
      </c>
      <c r="W2716" s="16">
        <v>0</v>
      </c>
      <c r="X2716" s="16">
        <v>0</v>
      </c>
      <c r="Y2716" s="17">
        <f>SUM(R2716:X2716)+N2716+O2716</f>
        <v>143813.79999999999</v>
      </c>
      <c r="Z2716" s="17">
        <f>((P2716*Q2716)+O2716+N2716)-Y2716</f>
        <v>-1149.320000000007</v>
      </c>
    </row>
    <row r="2717" spans="1:26" hidden="1" x14ac:dyDescent="0.25">
      <c r="A2717" s="10" t="s">
        <v>4655</v>
      </c>
      <c r="B2717" s="11">
        <v>44467</v>
      </c>
      <c r="C2717" s="12">
        <v>426341</v>
      </c>
      <c r="D2717" s="12" t="s">
        <v>4656</v>
      </c>
      <c r="E2717" s="11">
        <v>44467</v>
      </c>
      <c r="F2717" s="13">
        <v>111750.53</v>
      </c>
      <c r="G2717" s="13">
        <v>6705.03</v>
      </c>
      <c r="H2717" s="13">
        <v>1184.5999999999999</v>
      </c>
      <c r="I2717" s="13">
        <v>117.39</v>
      </c>
      <c r="J2717" s="13">
        <v>117388.35</v>
      </c>
      <c r="K2717" s="18" t="s">
        <v>32</v>
      </c>
      <c r="L2717" s="12">
        <v>120</v>
      </c>
      <c r="M2717" s="14">
        <v>1079.21</v>
      </c>
      <c r="N2717" s="13">
        <v>0</v>
      </c>
      <c r="O2717" s="14">
        <v>0</v>
      </c>
      <c r="P2717" s="15">
        <v>112</v>
      </c>
      <c r="Q2717" s="13">
        <v>1079.21</v>
      </c>
      <c r="R2717" s="13">
        <v>108851.92</v>
      </c>
      <c r="S2717" s="13">
        <v>115.33</v>
      </c>
      <c r="T2717" s="13">
        <v>0</v>
      </c>
      <c r="U2717" s="13">
        <v>11904.27</v>
      </c>
      <c r="V2717" s="13">
        <v>0</v>
      </c>
      <c r="W2717" s="16">
        <v>0</v>
      </c>
      <c r="X2717" s="16">
        <v>0</v>
      </c>
      <c r="Y2717" s="17">
        <f>SUM(R2717:X2717)+N2717+O2717</f>
        <v>120871.52</v>
      </c>
      <c r="Z2717" s="17">
        <f>((P2717*Q2717)+O2717+N2717)-Y2717</f>
        <v>0</v>
      </c>
    </row>
    <row r="2718" spans="1:26" hidden="1" x14ac:dyDescent="0.25">
      <c r="A2718" s="10" t="s">
        <v>4867</v>
      </c>
      <c r="B2718" s="11">
        <v>44469</v>
      </c>
      <c r="C2718" s="12">
        <v>426450</v>
      </c>
      <c r="D2718" s="12" t="s">
        <v>4868</v>
      </c>
      <c r="E2718" s="11">
        <v>44468</v>
      </c>
      <c r="F2718" s="13">
        <v>111750.53</v>
      </c>
      <c r="G2718" s="13">
        <v>6705.03</v>
      </c>
      <c r="H2718" s="13">
        <v>1200</v>
      </c>
      <c r="I2718" s="13">
        <v>117.37</v>
      </c>
      <c r="J2718" s="13">
        <v>117372.93</v>
      </c>
      <c r="K2718" s="18" t="s">
        <v>32</v>
      </c>
      <c r="L2718" s="12">
        <v>120</v>
      </c>
      <c r="M2718" s="14">
        <v>1079.06</v>
      </c>
      <c r="N2718" s="13">
        <v>0</v>
      </c>
      <c r="O2718" s="14">
        <v>0</v>
      </c>
      <c r="P2718" s="15">
        <v>112</v>
      </c>
      <c r="Q2718" s="13">
        <v>1079.06</v>
      </c>
      <c r="R2718" s="13">
        <v>108837.68</v>
      </c>
      <c r="S2718" s="13">
        <v>115.31</v>
      </c>
      <c r="T2718" s="13">
        <v>109.73</v>
      </c>
      <c r="U2718" s="13">
        <v>11901.73</v>
      </c>
      <c r="V2718" s="13">
        <v>0</v>
      </c>
      <c r="W2718" s="16">
        <v>0</v>
      </c>
      <c r="X2718" s="16">
        <v>0</v>
      </c>
      <c r="Y2718" s="17">
        <f>SUM(R2718:X2718)+N2718+O2718</f>
        <v>120964.44999999998</v>
      </c>
      <c r="Z2718" s="17">
        <f>((P2718*Q2718)+O2718+N2718)-Y2718</f>
        <v>-109.72999999998137</v>
      </c>
    </row>
    <row r="2719" spans="1:26" hidden="1" x14ac:dyDescent="0.25">
      <c r="A2719" s="10" t="s">
        <v>6955</v>
      </c>
      <c r="B2719" s="11">
        <v>44539</v>
      </c>
      <c r="C2719" s="12">
        <v>431239</v>
      </c>
      <c r="D2719" s="12" t="s">
        <v>6956</v>
      </c>
      <c r="E2719" s="11">
        <v>44539</v>
      </c>
      <c r="F2719" s="13">
        <v>166180.5</v>
      </c>
      <c r="G2719" s="13">
        <v>9970.83</v>
      </c>
      <c r="H2719" s="13">
        <v>8807.57</v>
      </c>
      <c r="I2719" s="13">
        <v>167.51</v>
      </c>
      <c r="J2719" s="13">
        <v>167511.26999999999</v>
      </c>
      <c r="K2719" s="18" t="s">
        <v>32</v>
      </c>
      <c r="L2719" s="12">
        <v>120</v>
      </c>
      <c r="M2719" s="14">
        <v>1540.01</v>
      </c>
      <c r="N2719" s="13">
        <v>0</v>
      </c>
      <c r="O2719" s="14">
        <v>0.01</v>
      </c>
      <c r="P2719" s="15">
        <v>114</v>
      </c>
      <c r="Q2719" s="13">
        <v>1540.01</v>
      </c>
      <c r="R2719" s="13">
        <v>158551.32</v>
      </c>
      <c r="S2719" s="13">
        <v>163.22</v>
      </c>
      <c r="T2719" s="13">
        <v>0</v>
      </c>
      <c r="U2719" s="13">
        <v>16846.59</v>
      </c>
      <c r="V2719" s="13">
        <v>0</v>
      </c>
      <c r="W2719" s="16">
        <v>0</v>
      </c>
      <c r="X2719" s="16">
        <v>0</v>
      </c>
      <c r="Y2719" s="17">
        <f>SUM(R2719:X2719)+N2719+O2719</f>
        <v>175561.14</v>
      </c>
      <c r="Z2719" s="17">
        <f>((P2719*Q2719)+O2719+N2719)-Y2719</f>
        <v>9.9999999802093953E-3</v>
      </c>
    </row>
    <row r="2720" spans="1:26" hidden="1" x14ac:dyDescent="0.25">
      <c r="A2720" s="10" t="s">
        <v>6391</v>
      </c>
      <c r="B2720" s="11">
        <v>44519</v>
      </c>
      <c r="C2720" s="12">
        <v>429761</v>
      </c>
      <c r="D2720" s="12" t="s">
        <v>6392</v>
      </c>
      <c r="E2720" s="11">
        <v>44513</v>
      </c>
      <c r="F2720" s="13">
        <v>147923.03</v>
      </c>
      <c r="G2720" s="13">
        <v>8875.3799999999992</v>
      </c>
      <c r="H2720" s="13">
        <v>13313.07</v>
      </c>
      <c r="I2720" s="13">
        <v>143.63</v>
      </c>
      <c r="J2720" s="13">
        <v>143628.97</v>
      </c>
      <c r="K2720" s="18" t="s">
        <v>32</v>
      </c>
      <c r="L2720" s="12">
        <v>120</v>
      </c>
      <c r="M2720" s="14">
        <v>1320.45</v>
      </c>
      <c r="N2720" s="13">
        <v>0</v>
      </c>
      <c r="O2720" s="14">
        <v>0</v>
      </c>
      <c r="P2720" s="15">
        <v>113</v>
      </c>
      <c r="Q2720" s="13">
        <v>1320.45</v>
      </c>
      <c r="R2720" s="13">
        <v>136311.07999999999</v>
      </c>
      <c r="S2720" s="13">
        <v>135.22999999999999</v>
      </c>
      <c r="T2720" s="13">
        <v>0</v>
      </c>
      <c r="U2720" s="13">
        <v>13960.25</v>
      </c>
      <c r="V2720" s="13">
        <v>0</v>
      </c>
      <c r="W2720" s="16">
        <v>0</v>
      </c>
      <c r="X2720" s="16">
        <v>0</v>
      </c>
      <c r="Y2720" s="17">
        <f>SUM(R2720:X2720)+N2720+O2720</f>
        <v>150406.56</v>
      </c>
      <c r="Z2720" s="17">
        <f>((P2720*Q2720)+O2720+N2720)-Y2720</f>
        <v>-1195.7099999999919</v>
      </c>
    </row>
    <row r="2721" spans="1:26" hidden="1" x14ac:dyDescent="0.25">
      <c r="A2721" s="10" t="s">
        <v>3093</v>
      </c>
      <c r="B2721" s="11">
        <v>44407</v>
      </c>
      <c r="C2721" s="12">
        <v>421915</v>
      </c>
      <c r="D2721" s="12" t="s">
        <v>3094</v>
      </c>
      <c r="E2721" s="11">
        <v>44404</v>
      </c>
      <c r="F2721" s="13">
        <v>130932.08</v>
      </c>
      <c r="G2721" s="13">
        <v>7855.92</v>
      </c>
      <c r="H2721" s="13">
        <v>3500</v>
      </c>
      <c r="I2721" s="13">
        <v>135.41999999999999</v>
      </c>
      <c r="J2721" s="13">
        <v>135423.42000000001</v>
      </c>
      <c r="K2721" s="18" t="s">
        <v>32</v>
      </c>
      <c r="L2721" s="12">
        <v>120</v>
      </c>
      <c r="M2721" s="14">
        <v>1245.01</v>
      </c>
      <c r="N2721" s="13">
        <v>0</v>
      </c>
      <c r="O2721" s="14">
        <v>0</v>
      </c>
      <c r="P2721" s="15">
        <v>112</v>
      </c>
      <c r="Q2721" s="13">
        <v>1378.38</v>
      </c>
      <c r="R2721" s="13">
        <v>125814.6</v>
      </c>
      <c r="S2721" s="13">
        <v>130.74</v>
      </c>
      <c r="T2721" s="13">
        <v>0</v>
      </c>
      <c r="U2721" s="13">
        <v>13495.78</v>
      </c>
      <c r="V2721" s="13">
        <v>13237.4</v>
      </c>
      <c r="W2721" s="16">
        <v>14.3</v>
      </c>
      <c r="X2721" s="16">
        <v>1420.1</v>
      </c>
      <c r="Y2721" s="17">
        <f>SUM(R2721:X2721)+N2721+O2721</f>
        <v>154112.92000000001</v>
      </c>
      <c r="Z2721" s="17">
        <f>((P2721*Q2721)+O2721+N2721)-Y2721</f>
        <v>265.63999999998487</v>
      </c>
    </row>
    <row r="2722" spans="1:26" hidden="1" x14ac:dyDescent="0.25">
      <c r="A2722" s="10" t="s">
        <v>8767</v>
      </c>
      <c r="B2722" s="11">
        <v>44643</v>
      </c>
      <c r="C2722" s="12">
        <v>434356</v>
      </c>
      <c r="D2722" s="12" t="s">
        <v>8768</v>
      </c>
      <c r="E2722" s="11">
        <v>44643</v>
      </c>
      <c r="F2722" s="13">
        <v>109126.85</v>
      </c>
      <c r="G2722" s="13">
        <v>6547.61</v>
      </c>
      <c r="H2722" s="13">
        <v>5783.72</v>
      </c>
      <c r="I2722" s="13">
        <v>109.89</v>
      </c>
      <c r="J2722" s="13">
        <v>110000.63</v>
      </c>
      <c r="K2722" s="18" t="s">
        <v>32</v>
      </c>
      <c r="L2722" s="12">
        <v>120</v>
      </c>
      <c r="M2722" s="14">
        <v>1011.29</v>
      </c>
      <c r="N2722" s="13">
        <v>0</v>
      </c>
      <c r="O2722" s="14">
        <v>0</v>
      </c>
      <c r="P2722" s="15">
        <v>118</v>
      </c>
      <c r="Q2722" s="13">
        <v>1011.29</v>
      </c>
      <c r="R2722" s="13">
        <v>106886.02</v>
      </c>
      <c r="S2722" s="13">
        <v>109.89</v>
      </c>
      <c r="T2722" s="13">
        <v>982.14</v>
      </c>
      <c r="U2722" s="13">
        <v>11354.17</v>
      </c>
      <c r="V2722" s="13">
        <v>0</v>
      </c>
      <c r="W2722" s="16">
        <v>0</v>
      </c>
      <c r="X2722" s="16">
        <v>0</v>
      </c>
      <c r="Y2722" s="17">
        <f>SUM(R2722:X2722)+N2722+O2722</f>
        <v>119332.22</v>
      </c>
      <c r="Z2722" s="17">
        <f>((P2722*Q2722)+O2722+N2722)-Y2722</f>
        <v>0</v>
      </c>
    </row>
    <row r="2723" spans="1:26" hidden="1" x14ac:dyDescent="0.25">
      <c r="A2723" s="10" t="s">
        <v>7769</v>
      </c>
      <c r="B2723" s="11">
        <v>44589</v>
      </c>
      <c r="C2723" s="12">
        <v>432708</v>
      </c>
      <c r="D2723" s="12" t="s">
        <v>7770</v>
      </c>
      <c r="E2723" s="11">
        <v>44589</v>
      </c>
      <c r="F2723" s="13">
        <v>182229.75</v>
      </c>
      <c r="G2723" s="13">
        <v>10933.74</v>
      </c>
      <c r="H2723" s="13">
        <v>9658.18</v>
      </c>
      <c r="I2723" s="13">
        <v>183.69</v>
      </c>
      <c r="J2723" s="13">
        <v>183689</v>
      </c>
      <c r="K2723" s="18" t="s">
        <v>32</v>
      </c>
      <c r="L2723" s="12">
        <v>120</v>
      </c>
      <c r="M2723" s="14">
        <v>1688.74</v>
      </c>
      <c r="N2723" s="13">
        <v>0</v>
      </c>
      <c r="O2723" s="14">
        <v>0</v>
      </c>
      <c r="P2723" s="15">
        <v>116</v>
      </c>
      <c r="Q2723" s="13">
        <v>1688.74</v>
      </c>
      <c r="R2723" s="13">
        <v>176913.97</v>
      </c>
      <c r="S2723" s="13">
        <v>182.12</v>
      </c>
      <c r="T2723" s="13">
        <v>1640.06</v>
      </c>
      <c r="U2723" s="13">
        <v>18797.75</v>
      </c>
      <c r="V2723" s="13">
        <v>0</v>
      </c>
      <c r="W2723" s="16">
        <v>0</v>
      </c>
      <c r="X2723" s="16">
        <v>0</v>
      </c>
      <c r="Y2723" s="17">
        <f>SUM(R2723:X2723)+N2723+O2723</f>
        <v>197533.9</v>
      </c>
      <c r="Z2723" s="17">
        <f>((P2723*Q2723)+O2723+N2723)-Y2723</f>
        <v>-1640.0599999999977</v>
      </c>
    </row>
    <row r="2724" spans="1:26" hidden="1" x14ac:dyDescent="0.25">
      <c r="A2724" s="10" t="s">
        <v>4899</v>
      </c>
      <c r="B2724" s="11">
        <v>44469</v>
      </c>
      <c r="C2724" s="12">
        <v>426630</v>
      </c>
      <c r="D2724" s="12" t="s">
        <v>4900</v>
      </c>
      <c r="E2724" s="11">
        <v>44469</v>
      </c>
      <c r="F2724" s="13">
        <v>102280.23</v>
      </c>
      <c r="G2724" s="13">
        <v>6136.81</v>
      </c>
      <c r="H2724" s="13">
        <v>1964</v>
      </c>
      <c r="I2724" s="13">
        <v>106.56</v>
      </c>
      <c r="J2724" s="13">
        <v>106559.6</v>
      </c>
      <c r="K2724" s="18" t="s">
        <v>32</v>
      </c>
      <c r="L2724" s="12">
        <v>120</v>
      </c>
      <c r="M2724" s="14">
        <v>979.65</v>
      </c>
      <c r="N2724" s="13">
        <v>0</v>
      </c>
      <c r="O2724" s="14">
        <v>0</v>
      </c>
      <c r="P2724" s="15">
        <v>111</v>
      </c>
      <c r="Q2724" s="13">
        <v>979.65</v>
      </c>
      <c r="R2724" s="13">
        <v>99788.63</v>
      </c>
      <c r="S2724" s="13">
        <v>102.84</v>
      </c>
      <c r="T2724" s="13">
        <v>0</v>
      </c>
      <c r="U2724" s="13">
        <v>10615.84</v>
      </c>
      <c r="V2724" s="13">
        <v>0</v>
      </c>
      <c r="W2724" s="16">
        <v>0</v>
      </c>
      <c r="X2724" s="16">
        <v>0</v>
      </c>
      <c r="Y2724" s="17">
        <f>SUM(R2724:X2724)+N2724+O2724</f>
        <v>110507.31</v>
      </c>
      <c r="Z2724" s="17">
        <f>((P2724*Q2724)+O2724+N2724)-Y2724</f>
        <v>-1766.1600000000035</v>
      </c>
    </row>
    <row r="2725" spans="1:26" hidden="1" x14ac:dyDescent="0.25">
      <c r="A2725" s="10" t="s">
        <v>2653</v>
      </c>
      <c r="B2725" s="11">
        <v>44390</v>
      </c>
      <c r="C2725" s="12">
        <v>420949</v>
      </c>
      <c r="D2725" s="12" t="s">
        <v>2654</v>
      </c>
      <c r="E2725" s="11">
        <v>44390</v>
      </c>
      <c r="F2725" s="13">
        <v>93457.83</v>
      </c>
      <c r="G2725" s="13">
        <v>5607.47</v>
      </c>
      <c r="H2725" s="13">
        <v>5000</v>
      </c>
      <c r="I2725" s="13">
        <v>94.16</v>
      </c>
      <c r="J2725" s="13">
        <v>94159.46</v>
      </c>
      <c r="K2725" s="18" t="s">
        <v>32</v>
      </c>
      <c r="L2725" s="12">
        <v>120</v>
      </c>
      <c r="M2725" s="14">
        <v>865.65</v>
      </c>
      <c r="N2725" s="13">
        <v>0</v>
      </c>
      <c r="O2725" s="14">
        <v>0</v>
      </c>
      <c r="P2725" s="15">
        <v>109</v>
      </c>
      <c r="Q2725" s="13">
        <v>958.38</v>
      </c>
      <c r="R2725" s="13">
        <v>86150.94</v>
      </c>
      <c r="S2725" s="13">
        <v>86.26</v>
      </c>
      <c r="T2725" s="13">
        <v>0</v>
      </c>
      <c r="U2725" s="13">
        <v>8901.84</v>
      </c>
      <c r="V2725" s="13">
        <v>9145.1</v>
      </c>
      <c r="W2725" s="16">
        <v>8.7200000000000006</v>
      </c>
      <c r="X2725" s="16">
        <v>953.75</v>
      </c>
      <c r="Y2725" s="17">
        <f>SUM(R2725:X2725)+N2725+O2725</f>
        <v>105246.61</v>
      </c>
      <c r="Z2725" s="17">
        <f>((P2725*Q2725)+O2725+N2725)-Y2725</f>
        <v>-783.19000000000233</v>
      </c>
    </row>
    <row r="2726" spans="1:26" hidden="1" x14ac:dyDescent="0.25">
      <c r="A2726" s="10" t="s">
        <v>6639</v>
      </c>
      <c r="B2726" s="11">
        <v>44529</v>
      </c>
      <c r="C2726" s="12">
        <v>430644</v>
      </c>
      <c r="D2726" s="12" t="s">
        <v>6640</v>
      </c>
      <c r="E2726" s="11">
        <v>44529</v>
      </c>
      <c r="F2726" s="13">
        <v>130932.08</v>
      </c>
      <c r="G2726" s="13">
        <v>7855.92</v>
      </c>
      <c r="H2726" s="13">
        <v>2775.76</v>
      </c>
      <c r="I2726" s="13">
        <v>136.15</v>
      </c>
      <c r="J2726" s="13">
        <v>136148.39000000001</v>
      </c>
      <c r="K2726" s="18" t="s">
        <v>32</v>
      </c>
      <c r="L2726" s="12">
        <v>120</v>
      </c>
      <c r="M2726" s="14">
        <v>1251.68</v>
      </c>
      <c r="N2726" s="13">
        <v>0</v>
      </c>
      <c r="O2726" s="14">
        <v>-0.01</v>
      </c>
      <c r="P2726" s="15">
        <v>115</v>
      </c>
      <c r="Q2726" s="13">
        <v>1251.68</v>
      </c>
      <c r="R2726" s="13">
        <v>128575.46</v>
      </c>
      <c r="S2726" s="13">
        <v>136.15</v>
      </c>
      <c r="T2726" s="13">
        <v>2356.7800000000002</v>
      </c>
      <c r="U2726" s="13">
        <v>14053.21</v>
      </c>
      <c r="V2726" s="13">
        <v>0</v>
      </c>
      <c r="W2726" s="16">
        <v>0</v>
      </c>
      <c r="X2726" s="16">
        <v>0</v>
      </c>
      <c r="Y2726" s="17">
        <f>SUM(R2726:X2726)+N2726+O2726</f>
        <v>145121.59</v>
      </c>
      <c r="Z2726" s="17">
        <f>((P2726*Q2726)+O2726+N2726)-Y2726</f>
        <v>-1178.3999999999942</v>
      </c>
    </row>
    <row r="2727" spans="1:26" hidden="1" x14ac:dyDescent="0.25">
      <c r="A2727" s="10" t="s">
        <v>7591</v>
      </c>
      <c r="B2727" s="11">
        <v>44585</v>
      </c>
      <c r="C2727" s="12">
        <v>432399</v>
      </c>
      <c r="D2727" s="12" t="s">
        <v>7592</v>
      </c>
      <c r="E2727" s="11">
        <v>44585</v>
      </c>
      <c r="F2727" s="13">
        <v>162909.72</v>
      </c>
      <c r="G2727" s="13">
        <v>9774.58</v>
      </c>
      <c r="H2727" s="13">
        <v>10000</v>
      </c>
      <c r="I2727" s="13">
        <v>162.85</v>
      </c>
      <c r="J2727" s="13">
        <v>162847.15</v>
      </c>
      <c r="K2727" s="18" t="s">
        <v>32</v>
      </c>
      <c r="L2727" s="12">
        <v>120</v>
      </c>
      <c r="M2727" s="14">
        <v>1497.13</v>
      </c>
      <c r="N2727" s="13">
        <v>0</v>
      </c>
      <c r="O2727" s="14">
        <v>-0.01</v>
      </c>
      <c r="P2727" s="15">
        <v>115</v>
      </c>
      <c r="Q2727" s="13">
        <v>1497.13</v>
      </c>
      <c r="R2727" s="13">
        <v>156983.43</v>
      </c>
      <c r="S2727" s="13">
        <v>158.71</v>
      </c>
      <c r="T2727" s="13">
        <v>0</v>
      </c>
      <c r="U2727" s="13">
        <v>16381.13</v>
      </c>
      <c r="V2727" s="13">
        <v>0</v>
      </c>
      <c r="W2727" s="16">
        <v>0</v>
      </c>
      <c r="X2727" s="16">
        <v>0</v>
      </c>
      <c r="Y2727" s="17">
        <f>SUM(R2727:X2727)+N2727+O2727</f>
        <v>173523.25999999998</v>
      </c>
      <c r="Z2727" s="17">
        <f>((P2727*Q2727)+O2727+N2727)-Y2727</f>
        <v>-1353.3199999999779</v>
      </c>
    </row>
    <row r="2728" spans="1:26" hidden="1" x14ac:dyDescent="0.25">
      <c r="A2728" s="10" t="s">
        <v>6813</v>
      </c>
      <c r="B2728" s="11">
        <v>44530</v>
      </c>
      <c r="C2728" s="12">
        <v>430401</v>
      </c>
      <c r="D2728" s="12" t="s">
        <v>6814</v>
      </c>
      <c r="E2728" s="11">
        <v>44523</v>
      </c>
      <c r="F2728" s="13">
        <v>150989.19</v>
      </c>
      <c r="G2728" s="13">
        <v>9059.35</v>
      </c>
      <c r="H2728" s="13">
        <v>3800</v>
      </c>
      <c r="I2728" s="13">
        <v>156.4</v>
      </c>
      <c r="J2728" s="13">
        <v>156404.94</v>
      </c>
      <c r="K2728" s="18" t="s">
        <v>32</v>
      </c>
      <c r="L2728" s="12">
        <v>120</v>
      </c>
      <c r="M2728" s="14">
        <v>1437.9</v>
      </c>
      <c r="N2728" s="13">
        <v>0</v>
      </c>
      <c r="O2728" s="14">
        <v>0</v>
      </c>
      <c r="P2728" s="15">
        <v>114</v>
      </c>
      <c r="Q2728" s="13">
        <v>1437.9</v>
      </c>
      <c r="R2728" s="13">
        <v>147621.14000000001</v>
      </c>
      <c r="S2728" s="13">
        <v>156.4</v>
      </c>
      <c r="T2728" s="13">
        <v>1358.9</v>
      </c>
      <c r="U2728" s="13">
        <v>16143.06</v>
      </c>
      <c r="V2728" s="13">
        <v>0</v>
      </c>
      <c r="W2728" s="16">
        <v>0</v>
      </c>
      <c r="X2728" s="16">
        <v>0</v>
      </c>
      <c r="Y2728" s="17">
        <f>SUM(R2728:X2728)+N2728+O2728</f>
        <v>165279.5</v>
      </c>
      <c r="Z2728" s="17">
        <f>((P2728*Q2728)+O2728+N2728)-Y2728</f>
        <v>-1358.8999999999942</v>
      </c>
    </row>
    <row r="2729" spans="1:26" hidden="1" x14ac:dyDescent="0.25">
      <c r="A2729" s="10" t="s">
        <v>6769</v>
      </c>
      <c r="B2729" s="11">
        <v>44530</v>
      </c>
      <c r="C2729" s="12">
        <v>431018</v>
      </c>
      <c r="D2729" s="12" t="s">
        <v>6770</v>
      </c>
      <c r="E2729" s="11">
        <v>44530</v>
      </c>
      <c r="F2729" s="13">
        <v>121052.08</v>
      </c>
      <c r="G2729" s="13">
        <v>7263.12</v>
      </c>
      <c r="H2729" s="13">
        <v>1300</v>
      </c>
      <c r="I2729" s="13">
        <v>127.14</v>
      </c>
      <c r="J2729" s="13">
        <v>127142.34</v>
      </c>
      <c r="K2729" s="18" t="s">
        <v>32</v>
      </c>
      <c r="L2729" s="12">
        <v>120</v>
      </c>
      <c r="M2729" s="14">
        <v>1168.8800000000001</v>
      </c>
      <c r="N2729" s="13">
        <v>0</v>
      </c>
      <c r="O2729" s="14">
        <v>-0.01</v>
      </c>
      <c r="P2729" s="15">
        <v>113</v>
      </c>
      <c r="Q2729" s="13">
        <v>1168.8800000000001</v>
      </c>
      <c r="R2729" s="13">
        <v>118912.46</v>
      </c>
      <c r="S2729" s="13">
        <v>127.14</v>
      </c>
      <c r="T2729" s="13">
        <v>3268.41</v>
      </c>
      <c r="U2729" s="13">
        <v>13123.26</v>
      </c>
      <c r="V2729" s="13">
        <v>0</v>
      </c>
      <c r="W2729" s="16">
        <v>0</v>
      </c>
      <c r="X2729" s="16">
        <v>0</v>
      </c>
      <c r="Y2729" s="17">
        <f>SUM(R2729:X2729)+N2729+O2729</f>
        <v>135431.26</v>
      </c>
      <c r="Z2729" s="17">
        <f>((P2729*Q2729)+O2729+N2729)-Y2729</f>
        <v>-3347.8300000000163</v>
      </c>
    </row>
    <row r="2730" spans="1:26" hidden="1" x14ac:dyDescent="0.25">
      <c r="A2730" s="10" t="s">
        <v>3589</v>
      </c>
      <c r="B2730" s="11">
        <v>44431</v>
      </c>
      <c r="C2730" s="12">
        <v>423510</v>
      </c>
      <c r="D2730" s="12" t="s">
        <v>3590</v>
      </c>
      <c r="E2730" s="11">
        <v>44431</v>
      </c>
      <c r="F2730" s="13">
        <v>121052.08</v>
      </c>
      <c r="G2730" s="13">
        <v>7263.12</v>
      </c>
      <c r="H2730" s="13">
        <v>2600</v>
      </c>
      <c r="I2730" s="13">
        <v>125.84</v>
      </c>
      <c r="J2730" s="13">
        <v>125841.04</v>
      </c>
      <c r="K2730" s="18" t="s">
        <v>32</v>
      </c>
      <c r="L2730" s="12">
        <v>120</v>
      </c>
      <c r="M2730" s="14">
        <v>1156.92</v>
      </c>
      <c r="N2730" s="13">
        <v>0</v>
      </c>
      <c r="O2730" s="14">
        <v>0</v>
      </c>
      <c r="P2730" s="15">
        <v>111</v>
      </c>
      <c r="Q2730" s="13">
        <v>1156.92</v>
      </c>
      <c r="R2730" s="13">
        <v>115759.08</v>
      </c>
      <c r="S2730" s="13">
        <v>121.48</v>
      </c>
      <c r="T2730" s="13">
        <v>0</v>
      </c>
      <c r="U2730" s="13">
        <v>12537.56</v>
      </c>
      <c r="V2730" s="13">
        <v>0</v>
      </c>
      <c r="W2730" s="16">
        <v>0</v>
      </c>
      <c r="X2730" s="16">
        <v>0</v>
      </c>
      <c r="Y2730" s="17">
        <f>SUM(R2730:X2730)+N2730+O2730</f>
        <v>128418.12</v>
      </c>
      <c r="Z2730" s="17">
        <f>((P2730*Q2730)+O2730+N2730)-Y2730</f>
        <v>0</v>
      </c>
    </row>
    <row r="2731" spans="1:26" hidden="1" x14ac:dyDescent="0.25">
      <c r="A2731" s="10" t="s">
        <v>7989</v>
      </c>
      <c r="B2731" s="11">
        <v>44592</v>
      </c>
      <c r="C2731" s="12">
        <v>432773</v>
      </c>
      <c r="D2731" s="12" t="s">
        <v>7990</v>
      </c>
      <c r="E2731" s="11">
        <v>44592</v>
      </c>
      <c r="F2731" s="13">
        <v>100303.83</v>
      </c>
      <c r="G2731" s="13">
        <v>6018.23</v>
      </c>
      <c r="H2731" s="13">
        <v>10000</v>
      </c>
      <c r="I2731" s="13">
        <v>96.42</v>
      </c>
      <c r="J2731" s="13">
        <v>96418.48</v>
      </c>
      <c r="K2731" s="18" t="s">
        <v>32</v>
      </c>
      <c r="L2731" s="12">
        <v>120</v>
      </c>
      <c r="M2731" s="14">
        <v>886.42</v>
      </c>
      <c r="N2731" s="13">
        <v>0</v>
      </c>
      <c r="O2731" s="14">
        <v>0</v>
      </c>
      <c r="P2731" s="15">
        <v>116</v>
      </c>
      <c r="Q2731" s="13">
        <v>886.42</v>
      </c>
      <c r="R2731" s="13">
        <v>93111.3</v>
      </c>
      <c r="S2731" s="13">
        <v>93.22</v>
      </c>
      <c r="T2731" s="13">
        <v>0</v>
      </c>
      <c r="U2731" s="13">
        <v>9620.2000000000007</v>
      </c>
      <c r="V2731" s="13">
        <v>0</v>
      </c>
      <c r="W2731" s="16">
        <v>0</v>
      </c>
      <c r="X2731" s="16">
        <v>0</v>
      </c>
      <c r="Y2731" s="17">
        <f>SUM(R2731:X2731)+N2731+O2731</f>
        <v>102824.72</v>
      </c>
      <c r="Z2731" s="17">
        <f>((P2731*Q2731)+O2731+N2731)-Y2731</f>
        <v>0</v>
      </c>
    </row>
    <row r="2732" spans="1:26" hidden="1" x14ac:dyDescent="0.25">
      <c r="A2732" s="10" t="s">
        <v>4241</v>
      </c>
      <c r="B2732" s="11">
        <v>44455</v>
      </c>
      <c r="C2732" s="12">
        <v>425114</v>
      </c>
      <c r="D2732" s="12" t="s">
        <v>4242</v>
      </c>
      <c r="E2732" s="11">
        <v>44455</v>
      </c>
      <c r="F2732" s="13">
        <v>100303.83</v>
      </c>
      <c r="G2732" s="13">
        <v>6018.23</v>
      </c>
      <c r="H2732" s="13">
        <v>1063.22</v>
      </c>
      <c r="I2732" s="13">
        <v>105.36</v>
      </c>
      <c r="J2732" s="13">
        <v>105364.2</v>
      </c>
      <c r="K2732" s="18" t="s">
        <v>32</v>
      </c>
      <c r="L2732" s="12">
        <v>120</v>
      </c>
      <c r="M2732" s="14">
        <v>968.66</v>
      </c>
      <c r="N2732" s="13">
        <v>0</v>
      </c>
      <c r="O2732" s="14">
        <v>0</v>
      </c>
      <c r="P2732" s="15">
        <v>111</v>
      </c>
      <c r="Q2732" s="13">
        <v>968.66</v>
      </c>
      <c r="R2732" s="13">
        <v>97702.18</v>
      </c>
      <c r="S2732" s="13">
        <v>102.6</v>
      </c>
      <c r="T2732" s="13">
        <v>0</v>
      </c>
      <c r="U2732" s="13">
        <v>10588.83</v>
      </c>
      <c r="V2732" s="13">
        <v>0</v>
      </c>
      <c r="W2732" s="16">
        <v>0</v>
      </c>
      <c r="X2732" s="16">
        <v>0</v>
      </c>
      <c r="Y2732" s="17">
        <f>SUM(R2732:X2732)+N2732+O2732</f>
        <v>108393.61</v>
      </c>
      <c r="Z2732" s="17">
        <f>((P2732*Q2732)+O2732+N2732)-Y2732</f>
        <v>-872.35000000000582</v>
      </c>
    </row>
    <row r="2733" spans="1:26" hidden="1" x14ac:dyDescent="0.25">
      <c r="A2733" s="10" t="s">
        <v>5655</v>
      </c>
      <c r="B2733" s="11">
        <v>44495</v>
      </c>
      <c r="C2733" s="12">
        <v>428048</v>
      </c>
      <c r="D2733" s="12" t="s">
        <v>5656</v>
      </c>
      <c r="E2733" s="11">
        <v>44495</v>
      </c>
      <c r="F2733" s="13">
        <v>100303.83</v>
      </c>
      <c r="G2733" s="13">
        <v>6018.23</v>
      </c>
      <c r="H2733" s="13">
        <v>6379.32</v>
      </c>
      <c r="I2733" s="13">
        <v>100.04</v>
      </c>
      <c r="J2733" s="13">
        <v>100042.78</v>
      </c>
      <c r="K2733" s="18" t="s">
        <v>32</v>
      </c>
      <c r="L2733" s="12">
        <v>120</v>
      </c>
      <c r="M2733" s="14">
        <v>919.74</v>
      </c>
      <c r="N2733" s="13">
        <v>0</v>
      </c>
      <c r="O2733" s="14">
        <v>0.01</v>
      </c>
      <c r="P2733" s="15">
        <v>112</v>
      </c>
      <c r="Q2733" s="13">
        <v>919.74</v>
      </c>
      <c r="R2733" s="13">
        <v>93114.97</v>
      </c>
      <c r="S2733" s="13">
        <v>94.94</v>
      </c>
      <c r="T2733" s="13">
        <v>0</v>
      </c>
      <c r="U2733" s="13">
        <v>9800.9599999999991</v>
      </c>
      <c r="V2733" s="13">
        <v>0</v>
      </c>
      <c r="W2733" s="16">
        <v>0</v>
      </c>
      <c r="X2733" s="16">
        <v>0</v>
      </c>
      <c r="Y2733" s="17">
        <f>SUM(R2733:X2733)+N2733+O2733</f>
        <v>103010.87999999999</v>
      </c>
      <c r="Z2733" s="17">
        <f>((P2733*Q2733)+O2733+N2733)-Y2733</f>
        <v>1.0000000009313226E-2</v>
      </c>
    </row>
    <row r="2734" spans="1:26" hidden="1" x14ac:dyDescent="0.25">
      <c r="A2734" s="10" t="s">
        <v>6233</v>
      </c>
      <c r="B2734" s="11">
        <v>44516</v>
      </c>
      <c r="C2734" s="12">
        <v>429786</v>
      </c>
      <c r="D2734" s="12" t="s">
        <v>6234</v>
      </c>
      <c r="E2734" s="11">
        <v>44516</v>
      </c>
      <c r="F2734" s="13">
        <v>114005.82</v>
      </c>
      <c r="G2734" s="13">
        <v>6840.35</v>
      </c>
      <c r="H2734" s="13">
        <v>1208.47</v>
      </c>
      <c r="I2734" s="13">
        <v>119.76</v>
      </c>
      <c r="J2734" s="13">
        <v>119757.46</v>
      </c>
      <c r="K2734" s="18" t="s">
        <v>32</v>
      </c>
      <c r="L2734" s="12">
        <v>120</v>
      </c>
      <c r="M2734" s="14">
        <v>1100.99</v>
      </c>
      <c r="N2734" s="13">
        <v>0</v>
      </c>
      <c r="O2734" s="14">
        <v>0</v>
      </c>
      <c r="P2734" s="15">
        <v>113</v>
      </c>
      <c r="Q2734" s="13">
        <v>1100.99</v>
      </c>
      <c r="R2734" s="13">
        <v>112005.71</v>
      </c>
      <c r="S2734" s="13">
        <v>119.76</v>
      </c>
      <c r="T2734" s="13">
        <v>3078.15</v>
      </c>
      <c r="U2734" s="13">
        <v>12361.34</v>
      </c>
      <c r="V2734" s="13">
        <v>0</v>
      </c>
      <c r="W2734" s="16">
        <v>0</v>
      </c>
      <c r="X2734" s="16">
        <v>0</v>
      </c>
      <c r="Y2734" s="17">
        <f>SUM(R2734:X2734)+N2734+O2734</f>
        <v>127564.95999999999</v>
      </c>
      <c r="Z2734" s="17">
        <f>((P2734*Q2734)+O2734+N2734)-Y2734</f>
        <v>-3153.0899999999965</v>
      </c>
    </row>
    <row r="2735" spans="1:26" hidden="1" x14ac:dyDescent="0.25">
      <c r="A2735" s="10" t="s">
        <v>3119</v>
      </c>
      <c r="B2735" s="11">
        <v>44408</v>
      </c>
      <c r="C2735" s="12">
        <v>421976</v>
      </c>
      <c r="D2735" s="12" t="s">
        <v>3120</v>
      </c>
      <c r="E2735" s="11">
        <v>44408</v>
      </c>
      <c r="F2735" s="13">
        <v>92736.58</v>
      </c>
      <c r="G2735" s="13">
        <v>5564.19</v>
      </c>
      <c r="H2735" s="13">
        <v>984</v>
      </c>
      <c r="I2735" s="13">
        <v>97.41</v>
      </c>
      <c r="J2735" s="13">
        <v>97414.18</v>
      </c>
      <c r="K2735" s="18" t="s">
        <v>32</v>
      </c>
      <c r="L2735" s="12">
        <v>120</v>
      </c>
      <c r="M2735" s="14">
        <v>895.57</v>
      </c>
      <c r="N2735" s="13">
        <v>0</v>
      </c>
      <c r="O2735" s="14">
        <v>0</v>
      </c>
      <c r="P2735" s="15">
        <v>110</v>
      </c>
      <c r="Q2735" s="13">
        <v>991.51</v>
      </c>
      <c r="R2735" s="13">
        <v>88717.23</v>
      </c>
      <c r="S2735" s="13">
        <v>94.01</v>
      </c>
      <c r="T2735" s="13">
        <v>0</v>
      </c>
      <c r="U2735" s="13">
        <v>9701.4599999999991</v>
      </c>
      <c r="V2735" s="13">
        <v>9417.6</v>
      </c>
      <c r="W2735" s="16">
        <v>9.81</v>
      </c>
      <c r="X2735" s="16">
        <v>1030.05</v>
      </c>
      <c r="Y2735" s="17">
        <f>SUM(R2735:X2735)+N2735+O2735</f>
        <v>108970.15999999999</v>
      </c>
      <c r="Z2735" s="17">
        <f>((P2735*Q2735)+O2735+N2735)-Y2735</f>
        <v>95.94000000001688</v>
      </c>
    </row>
    <row r="2736" spans="1:26" hidden="1" x14ac:dyDescent="0.25">
      <c r="A2736" s="10" t="s">
        <v>8509</v>
      </c>
      <c r="B2736" s="11">
        <v>44620</v>
      </c>
      <c r="C2736" s="12">
        <v>433684</v>
      </c>
      <c r="D2736" s="12" t="s">
        <v>8510</v>
      </c>
      <c r="E2736" s="11">
        <v>44620</v>
      </c>
      <c r="F2736" s="13">
        <v>75868.08</v>
      </c>
      <c r="G2736" s="13">
        <v>4552.08</v>
      </c>
      <c r="H2736" s="13">
        <v>4021.01</v>
      </c>
      <c r="I2736" s="13">
        <v>76.400000000000006</v>
      </c>
      <c r="J2736" s="13">
        <v>76475.55</v>
      </c>
      <c r="K2736" s="18" t="s">
        <v>32</v>
      </c>
      <c r="L2736" s="12">
        <v>120</v>
      </c>
      <c r="M2736" s="14">
        <v>703.08</v>
      </c>
      <c r="N2736" s="13">
        <v>0</v>
      </c>
      <c r="O2736" s="14">
        <v>0.01</v>
      </c>
      <c r="P2736" s="15">
        <v>117</v>
      </c>
      <c r="Q2736" s="13">
        <v>703.08</v>
      </c>
      <c r="R2736" s="13">
        <v>74289.899999999994</v>
      </c>
      <c r="S2736" s="13">
        <v>76.400000000000006</v>
      </c>
      <c r="T2736" s="13">
        <v>0</v>
      </c>
      <c r="U2736" s="13">
        <v>7894.05</v>
      </c>
      <c r="V2736" s="13">
        <v>0</v>
      </c>
      <c r="W2736" s="16">
        <v>0</v>
      </c>
      <c r="X2736" s="16">
        <v>0</v>
      </c>
      <c r="Y2736" s="17">
        <f>SUM(R2736:X2736)+N2736+O2736</f>
        <v>82260.359999999986</v>
      </c>
      <c r="Z2736" s="17">
        <f>((P2736*Q2736)+O2736+N2736)-Y2736</f>
        <v>1.0000000009313226E-2</v>
      </c>
    </row>
    <row r="2737" spans="1:26" hidden="1" x14ac:dyDescent="0.25">
      <c r="A2737" s="10" t="s">
        <v>7123</v>
      </c>
      <c r="B2737" s="11">
        <v>44552</v>
      </c>
      <c r="C2737" s="12">
        <v>431611</v>
      </c>
      <c r="D2737" s="12" t="s">
        <v>7124</v>
      </c>
      <c r="E2737" s="11">
        <v>44552</v>
      </c>
      <c r="F2737" s="13">
        <v>100238.58</v>
      </c>
      <c r="G2737" s="13">
        <v>6014.31</v>
      </c>
      <c r="H2737" s="13">
        <v>7437.7</v>
      </c>
      <c r="I2737" s="13">
        <v>98.91</v>
      </c>
      <c r="J2737" s="13">
        <v>98914.1</v>
      </c>
      <c r="K2737" s="18" t="s">
        <v>32</v>
      </c>
      <c r="L2737" s="12">
        <v>120</v>
      </c>
      <c r="M2737" s="14">
        <v>909.36</v>
      </c>
      <c r="N2737" s="13">
        <v>0</v>
      </c>
      <c r="O2737" s="14">
        <v>0</v>
      </c>
      <c r="P2737" s="15">
        <v>115</v>
      </c>
      <c r="Q2737" s="13">
        <v>909.36</v>
      </c>
      <c r="R2737" s="13">
        <v>94614.87</v>
      </c>
      <c r="S2737" s="13">
        <v>95.59</v>
      </c>
      <c r="T2737" s="13">
        <v>0</v>
      </c>
      <c r="U2737" s="13">
        <v>9865.94</v>
      </c>
      <c r="V2737" s="13">
        <v>0</v>
      </c>
      <c r="W2737" s="16">
        <v>0</v>
      </c>
      <c r="X2737" s="16">
        <v>0</v>
      </c>
      <c r="Y2737" s="17">
        <f>SUM(R2737:X2737)+N2737+O2737</f>
        <v>104576.4</v>
      </c>
      <c r="Z2737" s="17">
        <f>((P2737*Q2737)+O2737+N2737)-Y2737</f>
        <v>0</v>
      </c>
    </row>
    <row r="2738" spans="1:26" hidden="1" x14ac:dyDescent="0.25">
      <c r="A2738" s="10" t="s">
        <v>5129</v>
      </c>
      <c r="B2738" s="11">
        <v>44482</v>
      </c>
      <c r="C2738" s="12">
        <v>427291</v>
      </c>
      <c r="D2738" s="12" t="s">
        <v>5130</v>
      </c>
      <c r="E2738" s="11">
        <v>44482</v>
      </c>
      <c r="F2738" s="13">
        <v>114827.21</v>
      </c>
      <c r="G2738" s="13">
        <v>6889.63</v>
      </c>
      <c r="H2738" s="13">
        <v>1280</v>
      </c>
      <c r="I2738" s="13">
        <v>120.56</v>
      </c>
      <c r="J2738" s="13">
        <v>120557.4</v>
      </c>
      <c r="K2738" s="18" t="s">
        <v>32</v>
      </c>
      <c r="L2738" s="12">
        <v>120</v>
      </c>
      <c r="M2738" s="14">
        <v>1108.3399999999999</v>
      </c>
      <c r="N2738" s="13">
        <v>0</v>
      </c>
      <c r="O2738" s="14">
        <v>0.01</v>
      </c>
      <c r="P2738" s="15">
        <v>112</v>
      </c>
      <c r="Q2738" s="13">
        <v>1108.3399999999999</v>
      </c>
      <c r="R2738" s="13">
        <v>111681.3</v>
      </c>
      <c r="S2738" s="13">
        <v>119.49</v>
      </c>
      <c r="T2738" s="13">
        <v>1033.44</v>
      </c>
      <c r="U2738" s="13">
        <v>12333.28</v>
      </c>
      <c r="V2738" s="13">
        <v>0</v>
      </c>
      <c r="W2738" s="16">
        <v>0</v>
      </c>
      <c r="X2738" s="16">
        <v>0</v>
      </c>
      <c r="Y2738" s="17">
        <f>SUM(R2738:X2738)+N2738+O2738</f>
        <v>125167.52</v>
      </c>
      <c r="Z2738" s="17">
        <f>((P2738*Q2738)+O2738+N2738)-Y2738</f>
        <v>-1033.4300000000221</v>
      </c>
    </row>
    <row r="2739" spans="1:26" hidden="1" x14ac:dyDescent="0.25">
      <c r="A2739" s="10" t="s">
        <v>2295</v>
      </c>
      <c r="B2739" s="11">
        <v>44376</v>
      </c>
      <c r="C2739" s="12">
        <v>419943</v>
      </c>
      <c r="D2739" s="12" t="s">
        <v>2296</v>
      </c>
      <c r="E2739" s="11">
        <v>44376</v>
      </c>
      <c r="F2739" s="13">
        <v>114827.21</v>
      </c>
      <c r="G2739" s="13">
        <v>6889.63</v>
      </c>
      <c r="H2739" s="13">
        <v>3000</v>
      </c>
      <c r="I2739" s="13">
        <v>118.84</v>
      </c>
      <c r="J2739" s="13">
        <v>118835.68</v>
      </c>
      <c r="K2739" s="18" t="s">
        <v>32</v>
      </c>
      <c r="L2739" s="12">
        <v>120</v>
      </c>
      <c r="M2739" s="14">
        <v>1092.51</v>
      </c>
      <c r="N2739" s="13">
        <v>0</v>
      </c>
      <c r="O2739" s="14">
        <v>0</v>
      </c>
      <c r="P2739" s="15">
        <v>109</v>
      </c>
      <c r="Q2739" s="13">
        <v>1252.6099999999999</v>
      </c>
      <c r="R2739" s="13">
        <v>107446.55</v>
      </c>
      <c r="S2739" s="13">
        <v>111.7</v>
      </c>
      <c r="T2739" s="13">
        <v>0</v>
      </c>
      <c r="U2739" s="13">
        <v>11525.34</v>
      </c>
      <c r="V2739" s="13">
        <v>15746.14</v>
      </c>
      <c r="W2739" s="16">
        <v>16.350000000000001</v>
      </c>
      <c r="X2739" s="16">
        <v>1689.5</v>
      </c>
      <c r="Y2739" s="17">
        <f>SUM(R2739:X2739)+N2739+O2739</f>
        <v>136535.57999999999</v>
      </c>
      <c r="Z2739" s="17">
        <f>((P2739*Q2739)+O2739+N2739)-Y2739</f>
        <v>-1.0899999999965075</v>
      </c>
    </row>
    <row r="2740" spans="1:26" hidden="1" x14ac:dyDescent="0.25">
      <c r="A2740" s="10" t="s">
        <v>6485</v>
      </c>
      <c r="B2740" s="11">
        <v>44523</v>
      </c>
      <c r="C2740" s="12">
        <v>430353</v>
      </c>
      <c r="D2740" s="12" t="s">
        <v>6486</v>
      </c>
      <c r="E2740" s="11">
        <v>44522</v>
      </c>
      <c r="F2740" s="13">
        <v>126903.4</v>
      </c>
      <c r="G2740" s="13">
        <v>7614.2</v>
      </c>
      <c r="H2740" s="13">
        <v>11421.31</v>
      </c>
      <c r="I2740" s="13">
        <v>123.22</v>
      </c>
      <c r="J2740" s="13">
        <v>123219.51</v>
      </c>
      <c r="K2740" s="18" t="s">
        <v>32</v>
      </c>
      <c r="L2740" s="12">
        <v>120</v>
      </c>
      <c r="M2740" s="14">
        <v>1132.81</v>
      </c>
      <c r="N2740" s="13">
        <v>0</v>
      </c>
      <c r="O2740" s="14">
        <v>0</v>
      </c>
      <c r="P2740" s="15">
        <v>114</v>
      </c>
      <c r="Q2740" s="13">
        <v>1132.81</v>
      </c>
      <c r="R2740" s="13">
        <v>116941.49</v>
      </c>
      <c r="S2740" s="13">
        <v>117.04</v>
      </c>
      <c r="T2740" s="13">
        <v>0</v>
      </c>
      <c r="U2740" s="13">
        <v>12081.81</v>
      </c>
      <c r="V2740" s="13">
        <v>0</v>
      </c>
      <c r="W2740" s="16">
        <v>0</v>
      </c>
      <c r="X2740" s="16">
        <v>0</v>
      </c>
      <c r="Y2740" s="17">
        <f>SUM(R2740:X2740)+N2740+O2740</f>
        <v>129140.34</v>
      </c>
      <c r="Z2740" s="17">
        <f>((P2740*Q2740)+O2740+N2740)-Y2740</f>
        <v>0</v>
      </c>
    </row>
    <row r="2741" spans="1:26" hidden="1" x14ac:dyDescent="0.25">
      <c r="A2741" s="10" t="s">
        <v>9213</v>
      </c>
      <c r="B2741" s="11">
        <v>44669</v>
      </c>
      <c r="C2741" s="12">
        <v>435093</v>
      </c>
      <c r="D2741" s="12" t="s">
        <v>9214</v>
      </c>
      <c r="E2741" s="11">
        <v>44669</v>
      </c>
      <c r="F2741" s="13">
        <v>101598.25</v>
      </c>
      <c r="G2741" s="13">
        <v>6095.89</v>
      </c>
      <c r="H2741" s="13">
        <v>5384.71</v>
      </c>
      <c r="I2741" s="13">
        <v>102.31</v>
      </c>
      <c r="J2741" s="13">
        <v>102411.74</v>
      </c>
      <c r="K2741" s="18" t="s">
        <v>32</v>
      </c>
      <c r="L2741" s="12">
        <v>120</v>
      </c>
      <c r="M2741" s="14">
        <v>941.52</v>
      </c>
      <c r="N2741" s="13">
        <v>0</v>
      </c>
      <c r="O2741" s="14">
        <v>0.01</v>
      </c>
      <c r="P2741" s="15">
        <v>118</v>
      </c>
      <c r="Q2741" s="13">
        <v>941.52</v>
      </c>
      <c r="R2741" s="13">
        <v>99512</v>
      </c>
      <c r="S2741" s="13">
        <v>102.31</v>
      </c>
      <c r="T2741" s="13">
        <v>914.38</v>
      </c>
      <c r="U2741" s="13">
        <v>10570.66</v>
      </c>
      <c r="V2741" s="13">
        <v>0</v>
      </c>
      <c r="W2741" s="16">
        <v>0</v>
      </c>
      <c r="X2741" s="16">
        <v>0</v>
      </c>
      <c r="Y2741" s="17">
        <f>SUM(R2741:X2741)+N2741+O2741</f>
        <v>111099.36</v>
      </c>
      <c r="Z2741" s="17">
        <f>((P2741*Q2741)+O2741+N2741)-Y2741</f>
        <v>9.9999999947613105E-3</v>
      </c>
    </row>
    <row r="2742" spans="1:26" hidden="1" x14ac:dyDescent="0.25">
      <c r="A2742" s="10" t="s">
        <v>4725</v>
      </c>
      <c r="B2742" s="11">
        <v>44467</v>
      </c>
      <c r="C2742" s="12">
        <v>426244</v>
      </c>
      <c r="D2742" s="12" t="s">
        <v>4726</v>
      </c>
      <c r="E2742" s="11">
        <v>44466</v>
      </c>
      <c r="F2742" s="13">
        <v>159043.01999999999</v>
      </c>
      <c r="G2742" s="13">
        <v>9542.58</v>
      </c>
      <c r="H2742" s="13">
        <v>1686</v>
      </c>
      <c r="I2742" s="13">
        <v>167.07</v>
      </c>
      <c r="J2742" s="13">
        <v>167066.67000000001</v>
      </c>
      <c r="K2742" s="18" t="s">
        <v>32</v>
      </c>
      <c r="L2742" s="12">
        <v>120</v>
      </c>
      <c r="M2742" s="14">
        <v>1535.92</v>
      </c>
      <c r="N2742" s="13">
        <v>0</v>
      </c>
      <c r="O2742" s="14">
        <v>0</v>
      </c>
      <c r="P2742" s="15">
        <v>112</v>
      </c>
      <c r="Q2742" s="13">
        <v>1535.92</v>
      </c>
      <c r="R2742" s="13">
        <v>154917.70000000001</v>
      </c>
      <c r="S2742" s="13">
        <v>164.13</v>
      </c>
      <c r="T2742" s="13">
        <v>176.98</v>
      </c>
      <c r="U2742" s="13">
        <v>16941.21</v>
      </c>
      <c r="V2742" s="13">
        <v>0</v>
      </c>
      <c r="W2742" s="16">
        <v>0</v>
      </c>
      <c r="X2742" s="16">
        <v>0</v>
      </c>
      <c r="Y2742" s="17">
        <f>SUM(R2742:X2742)+N2742+O2742</f>
        <v>172200.02000000002</v>
      </c>
      <c r="Z2742" s="17">
        <f>((P2742*Q2742)+O2742+N2742)-Y2742</f>
        <v>-176.98000000001048</v>
      </c>
    </row>
    <row r="2743" spans="1:26" hidden="1" x14ac:dyDescent="0.25">
      <c r="A2743" s="10" t="s">
        <v>8359</v>
      </c>
      <c r="B2743" s="11">
        <v>44619</v>
      </c>
      <c r="C2743" s="12">
        <v>433671</v>
      </c>
      <c r="D2743" s="12" t="s">
        <v>8360</v>
      </c>
      <c r="E2743" s="11">
        <v>44619</v>
      </c>
      <c r="F2743" s="13">
        <v>159043.01999999999</v>
      </c>
      <c r="G2743" s="13">
        <v>9542.58</v>
      </c>
      <c r="H2743" s="13">
        <v>8429.2800000000007</v>
      </c>
      <c r="I2743" s="13">
        <v>160.16</v>
      </c>
      <c r="J2743" s="13">
        <v>160316.48000000001</v>
      </c>
      <c r="K2743" s="18" t="s">
        <v>32</v>
      </c>
      <c r="L2743" s="12">
        <v>120</v>
      </c>
      <c r="M2743" s="14">
        <v>1473.87</v>
      </c>
      <c r="N2743" s="13">
        <v>0</v>
      </c>
      <c r="O2743" s="14">
        <v>-0.01</v>
      </c>
      <c r="P2743" s="15">
        <v>117</v>
      </c>
      <c r="Q2743" s="13">
        <v>1473.87</v>
      </c>
      <c r="R2743" s="13">
        <v>155734.72</v>
      </c>
      <c r="S2743" s="13">
        <v>160.16</v>
      </c>
      <c r="T2743" s="13">
        <v>0</v>
      </c>
      <c r="U2743" s="13">
        <v>16547.919999999998</v>
      </c>
      <c r="V2743" s="13">
        <v>0</v>
      </c>
      <c r="W2743" s="16">
        <v>0</v>
      </c>
      <c r="X2743" s="16">
        <v>0</v>
      </c>
      <c r="Y2743" s="17">
        <f>SUM(R2743:X2743)+N2743+O2743</f>
        <v>172442.78999999998</v>
      </c>
      <c r="Z2743" s="17">
        <f>((P2743*Q2743)+O2743+N2743)-Y2743</f>
        <v>-1.0000000009313226E-2</v>
      </c>
    </row>
    <row r="2744" spans="1:26" hidden="1" x14ac:dyDescent="0.25">
      <c r="A2744" s="10" t="s">
        <v>8407</v>
      </c>
      <c r="B2744" s="11">
        <v>44620</v>
      </c>
      <c r="C2744" s="12">
        <v>433765</v>
      </c>
      <c r="D2744" s="12" t="s">
        <v>8408</v>
      </c>
      <c r="E2744" s="11">
        <v>44620</v>
      </c>
      <c r="F2744" s="13">
        <v>159043.01999999999</v>
      </c>
      <c r="G2744" s="13">
        <v>9542.58</v>
      </c>
      <c r="H2744" s="13">
        <v>10000</v>
      </c>
      <c r="I2744" s="13">
        <v>158.59</v>
      </c>
      <c r="J2744" s="13">
        <v>158744.19</v>
      </c>
      <c r="K2744" s="18" t="s">
        <v>32</v>
      </c>
      <c r="L2744" s="12">
        <v>120</v>
      </c>
      <c r="M2744" s="14">
        <v>1459.41</v>
      </c>
      <c r="N2744" s="13">
        <v>0</v>
      </c>
      <c r="O2744" s="14">
        <v>-0.01</v>
      </c>
      <c r="P2744" s="15">
        <v>118</v>
      </c>
      <c r="Q2744" s="13">
        <v>1459.41</v>
      </c>
      <c r="R2744" s="13">
        <v>155666.79</v>
      </c>
      <c r="S2744" s="13">
        <v>158.59</v>
      </c>
      <c r="T2744" s="13">
        <v>1431.39</v>
      </c>
      <c r="U2744" s="13">
        <v>16385.009999999998</v>
      </c>
      <c r="V2744" s="13">
        <v>0</v>
      </c>
      <c r="W2744" s="16">
        <v>0</v>
      </c>
      <c r="X2744" s="16">
        <v>0</v>
      </c>
      <c r="Y2744" s="17">
        <f>SUM(R2744:X2744)+N2744+O2744</f>
        <v>173641.77000000002</v>
      </c>
      <c r="Z2744" s="17">
        <f>((P2744*Q2744)+O2744+N2744)-Y2744</f>
        <v>-1431.4000000000233</v>
      </c>
    </row>
    <row r="2745" spans="1:26" hidden="1" x14ac:dyDescent="0.25">
      <c r="A2745" s="10" t="s">
        <v>8543</v>
      </c>
      <c r="B2745" s="11">
        <v>44627</v>
      </c>
      <c r="C2745" s="12">
        <v>433871</v>
      </c>
      <c r="D2745" s="12" t="s">
        <v>8544</v>
      </c>
      <c r="E2745" s="11">
        <v>44627</v>
      </c>
      <c r="F2745" s="13">
        <v>166995.17000000001</v>
      </c>
      <c r="G2745" s="13">
        <v>10019.709999999999</v>
      </c>
      <c r="H2745" s="13">
        <v>15172.75</v>
      </c>
      <c r="I2745" s="13">
        <v>161.84</v>
      </c>
      <c r="J2745" s="13">
        <v>162003.97</v>
      </c>
      <c r="K2745" s="18" t="s">
        <v>32</v>
      </c>
      <c r="L2745" s="12">
        <v>120</v>
      </c>
      <c r="M2745" s="14">
        <v>1489.38</v>
      </c>
      <c r="N2745" s="13">
        <v>0</v>
      </c>
      <c r="O2745" s="14">
        <v>0</v>
      </c>
      <c r="P2745" s="15">
        <v>117</v>
      </c>
      <c r="Q2745" s="13">
        <v>1489.38</v>
      </c>
      <c r="R2745" s="13">
        <v>157796.09</v>
      </c>
      <c r="S2745" s="13">
        <v>157.79</v>
      </c>
      <c r="T2745" s="13">
        <v>0</v>
      </c>
      <c r="U2745" s="13">
        <v>16303.58</v>
      </c>
      <c r="V2745" s="13">
        <v>0</v>
      </c>
      <c r="W2745" s="16">
        <v>0</v>
      </c>
      <c r="X2745" s="16">
        <v>0</v>
      </c>
      <c r="Y2745" s="17">
        <f>SUM(R2745:X2745)+N2745+O2745</f>
        <v>174257.46</v>
      </c>
      <c r="Z2745" s="17">
        <f>((P2745*Q2745)+O2745+N2745)-Y2745</f>
        <v>0</v>
      </c>
    </row>
    <row r="2746" spans="1:26" hidden="1" x14ac:dyDescent="0.25">
      <c r="A2746" s="10" t="s">
        <v>5541</v>
      </c>
      <c r="B2746" s="11">
        <v>44494</v>
      </c>
      <c r="C2746" s="12">
        <v>428222</v>
      </c>
      <c r="D2746" s="12" t="s">
        <v>5542</v>
      </c>
      <c r="E2746" s="11">
        <v>44494</v>
      </c>
      <c r="F2746" s="13">
        <v>110070.76</v>
      </c>
      <c r="G2746" s="13">
        <v>6604.25</v>
      </c>
      <c r="H2746" s="13">
        <v>2650</v>
      </c>
      <c r="I2746" s="13">
        <v>114.14</v>
      </c>
      <c r="J2746" s="13">
        <v>114139.15</v>
      </c>
      <c r="K2746" s="18" t="s">
        <v>32</v>
      </c>
      <c r="L2746" s="12">
        <v>120</v>
      </c>
      <c r="M2746" s="14">
        <v>1049.33</v>
      </c>
      <c r="N2746" s="13">
        <v>0</v>
      </c>
      <c r="O2746" s="14">
        <v>-0.01</v>
      </c>
      <c r="P2746" s="15">
        <v>115</v>
      </c>
      <c r="Q2746" s="13">
        <v>1049.33</v>
      </c>
      <c r="R2746" s="13">
        <v>107787.72</v>
      </c>
      <c r="S2746" s="13">
        <v>114.14</v>
      </c>
      <c r="T2746" s="13">
        <v>1981.28</v>
      </c>
      <c r="U2746" s="13">
        <v>11780.43</v>
      </c>
      <c r="V2746" s="13">
        <v>0</v>
      </c>
      <c r="W2746" s="16">
        <v>0</v>
      </c>
      <c r="X2746" s="16">
        <v>0</v>
      </c>
      <c r="Y2746" s="17">
        <f>SUM(R2746:X2746)+N2746+O2746</f>
        <v>121663.56000000001</v>
      </c>
      <c r="Z2746" s="17">
        <f>((P2746*Q2746)+O2746+N2746)-Y2746</f>
        <v>-990.6200000000099</v>
      </c>
    </row>
    <row r="2747" spans="1:26" hidden="1" x14ac:dyDescent="0.25">
      <c r="A2747" s="10" t="s">
        <v>7515</v>
      </c>
      <c r="B2747" s="11">
        <v>44579</v>
      </c>
      <c r="C2747" s="12">
        <v>432125</v>
      </c>
      <c r="D2747" s="12" t="s">
        <v>7516</v>
      </c>
      <c r="E2747" s="11">
        <v>44578</v>
      </c>
      <c r="F2747" s="13">
        <v>120860.38</v>
      </c>
      <c r="G2747" s="13">
        <v>7251.62</v>
      </c>
      <c r="H2747" s="13">
        <v>6500</v>
      </c>
      <c r="I2747" s="13">
        <v>121.73</v>
      </c>
      <c r="J2747" s="13">
        <v>121733.73</v>
      </c>
      <c r="K2747" s="18" t="s">
        <v>32</v>
      </c>
      <c r="L2747" s="12">
        <v>120</v>
      </c>
      <c r="M2747" s="14">
        <v>1119.1500000000001</v>
      </c>
      <c r="N2747" s="13">
        <v>0</v>
      </c>
      <c r="O2747" s="14">
        <v>0.01</v>
      </c>
      <c r="P2747" s="15">
        <v>115</v>
      </c>
      <c r="Q2747" s="13">
        <v>1119.1500000000001</v>
      </c>
      <c r="R2747" s="13">
        <v>116233.1</v>
      </c>
      <c r="S2747" s="13">
        <v>119.65</v>
      </c>
      <c r="T2747" s="13">
        <v>0</v>
      </c>
      <c r="U2747" s="13">
        <v>12349.49</v>
      </c>
      <c r="V2747" s="13">
        <v>0</v>
      </c>
      <c r="W2747" s="16">
        <v>0</v>
      </c>
      <c r="X2747" s="16">
        <v>0</v>
      </c>
      <c r="Y2747" s="17">
        <f>SUM(R2747:X2747)+N2747+O2747</f>
        <v>128702.25</v>
      </c>
      <c r="Z2747" s="17">
        <f>((P2747*Q2747)+O2747+N2747)-Y2747</f>
        <v>1.0000000009313226E-2</v>
      </c>
    </row>
    <row r="2748" spans="1:26" hidden="1" x14ac:dyDescent="0.25">
      <c r="A2748" s="10" t="s">
        <v>5997</v>
      </c>
      <c r="B2748" s="11">
        <v>44500</v>
      </c>
      <c r="C2748" s="12">
        <v>428661</v>
      </c>
      <c r="D2748" s="12" t="s">
        <v>5998</v>
      </c>
      <c r="E2748" s="11">
        <v>44500</v>
      </c>
      <c r="F2748" s="13">
        <v>120860.38</v>
      </c>
      <c r="G2748" s="13">
        <v>7251.62</v>
      </c>
      <c r="H2748" s="13">
        <v>4000</v>
      </c>
      <c r="I2748" s="13">
        <v>124.24</v>
      </c>
      <c r="J2748" s="13">
        <v>124236.24</v>
      </c>
      <c r="K2748" s="18" t="s">
        <v>32</v>
      </c>
      <c r="L2748" s="12">
        <v>120</v>
      </c>
      <c r="M2748" s="14">
        <v>1142.1600000000001</v>
      </c>
      <c r="N2748" s="13">
        <v>0</v>
      </c>
      <c r="O2748" s="14">
        <v>0</v>
      </c>
      <c r="P2748" s="15">
        <v>114</v>
      </c>
      <c r="Q2748" s="13">
        <v>1142.1600000000001</v>
      </c>
      <c r="R2748" s="13">
        <v>118401.2</v>
      </c>
      <c r="S2748" s="13">
        <v>123.16</v>
      </c>
      <c r="T2748" s="13">
        <v>0</v>
      </c>
      <c r="U2748" s="13">
        <v>12711.46</v>
      </c>
      <c r="V2748" s="13">
        <v>0</v>
      </c>
      <c r="W2748" s="16">
        <v>0</v>
      </c>
      <c r="X2748" s="16">
        <v>0</v>
      </c>
      <c r="Y2748" s="17">
        <f>SUM(R2748:X2748)+N2748+O2748</f>
        <v>131235.82</v>
      </c>
      <c r="Z2748" s="17">
        <f>((P2748*Q2748)+O2748+N2748)-Y2748</f>
        <v>-1029.5800000000017</v>
      </c>
    </row>
    <row r="2749" spans="1:26" hidden="1" x14ac:dyDescent="0.25">
      <c r="A2749" s="10" t="s">
        <v>6855</v>
      </c>
      <c r="B2749" s="11">
        <v>44530</v>
      </c>
      <c r="C2749" s="12">
        <v>430935</v>
      </c>
      <c r="D2749" s="12" t="s">
        <v>6856</v>
      </c>
      <c r="E2749" s="11">
        <v>44530</v>
      </c>
      <c r="F2749" s="13">
        <v>120860.38</v>
      </c>
      <c r="G2749" s="13">
        <v>7251.62</v>
      </c>
      <c r="H2749" s="13">
        <v>7000</v>
      </c>
      <c r="I2749" s="13">
        <v>121.23</v>
      </c>
      <c r="J2749" s="13">
        <v>121233.23</v>
      </c>
      <c r="K2749" s="18" t="s">
        <v>32</v>
      </c>
      <c r="L2749" s="12">
        <v>120</v>
      </c>
      <c r="M2749" s="14">
        <v>1114.55</v>
      </c>
      <c r="N2749" s="13">
        <v>0</v>
      </c>
      <c r="O2749" s="14">
        <v>0.01</v>
      </c>
      <c r="P2749" s="15">
        <v>114</v>
      </c>
      <c r="Q2749" s="13">
        <v>1114.55</v>
      </c>
      <c r="R2749" s="13">
        <v>115755.22</v>
      </c>
      <c r="S2749" s="13">
        <v>118.11</v>
      </c>
      <c r="T2749" s="13">
        <v>0</v>
      </c>
      <c r="U2749" s="13">
        <v>12191.92</v>
      </c>
      <c r="V2749" s="13">
        <v>0</v>
      </c>
      <c r="W2749" s="16">
        <v>0</v>
      </c>
      <c r="X2749" s="16">
        <v>0</v>
      </c>
      <c r="Y2749" s="17">
        <f>SUM(R2749:X2749)+N2749+O2749</f>
        <v>128065.26</v>
      </c>
      <c r="Z2749" s="17">
        <f>((P2749*Q2749)+O2749+N2749)-Y2749</f>
        <v>-1006.5500000000029</v>
      </c>
    </row>
    <row r="2750" spans="1:26" hidden="1" x14ac:dyDescent="0.25">
      <c r="A2750" s="10" t="s">
        <v>1827</v>
      </c>
      <c r="B2750" s="11">
        <v>44355</v>
      </c>
      <c r="C2750" s="12">
        <v>418942</v>
      </c>
      <c r="D2750" s="12" t="s">
        <v>1828</v>
      </c>
      <c r="E2750" s="11">
        <v>44355</v>
      </c>
      <c r="F2750" s="13">
        <v>120860.38</v>
      </c>
      <c r="G2750" s="13">
        <v>7251.62</v>
      </c>
      <c r="H2750" s="13">
        <v>1281.1199999999999</v>
      </c>
      <c r="I2750" s="13">
        <v>126.96</v>
      </c>
      <c r="J2750" s="13">
        <v>126957.84</v>
      </c>
      <c r="K2750" s="18" t="s">
        <v>32</v>
      </c>
      <c r="L2750" s="12">
        <v>120</v>
      </c>
      <c r="M2750" s="14">
        <v>1167.18</v>
      </c>
      <c r="N2750" s="13">
        <v>0</v>
      </c>
      <c r="O2750" s="14">
        <v>0</v>
      </c>
      <c r="P2750" s="15">
        <v>108</v>
      </c>
      <c r="Q2750" s="13">
        <v>1338.23</v>
      </c>
      <c r="R2750" s="13">
        <v>113521.08</v>
      </c>
      <c r="S2750" s="13">
        <v>120.3</v>
      </c>
      <c r="T2750" s="13">
        <v>0</v>
      </c>
      <c r="U2750" s="13">
        <v>12414.06</v>
      </c>
      <c r="V2750" s="13">
        <v>16636.32</v>
      </c>
      <c r="W2750" s="16">
        <v>17.28</v>
      </c>
      <c r="X2750" s="16">
        <v>1819.8</v>
      </c>
      <c r="Y2750" s="17">
        <f>SUM(R2750:X2750)+N2750+O2750</f>
        <v>144528.84</v>
      </c>
      <c r="Z2750" s="17">
        <f>((P2750*Q2750)+O2750+N2750)-Y2750</f>
        <v>0</v>
      </c>
    </row>
    <row r="2751" spans="1:26" hidden="1" x14ac:dyDescent="0.25">
      <c r="A2751" s="10" t="s">
        <v>1829</v>
      </c>
      <c r="B2751" s="11">
        <v>44355</v>
      </c>
      <c r="C2751" s="12">
        <v>418944</v>
      </c>
      <c r="D2751" s="12" t="s">
        <v>1830</v>
      </c>
      <c r="E2751" s="11">
        <v>44355</v>
      </c>
      <c r="F2751" s="13">
        <v>120860.38</v>
      </c>
      <c r="G2751" s="13">
        <v>7251.62</v>
      </c>
      <c r="H2751" s="13">
        <v>1281.1199999999999</v>
      </c>
      <c r="I2751" s="13">
        <v>126.96</v>
      </c>
      <c r="J2751" s="13">
        <v>126957.84</v>
      </c>
      <c r="K2751" s="18" t="s">
        <v>32</v>
      </c>
      <c r="L2751" s="12">
        <v>120</v>
      </c>
      <c r="M2751" s="14">
        <v>1167.18</v>
      </c>
      <c r="N2751" s="13">
        <v>0</v>
      </c>
      <c r="O2751" s="14">
        <v>0</v>
      </c>
      <c r="P2751" s="15">
        <v>108</v>
      </c>
      <c r="Q2751" s="13">
        <v>1338.23</v>
      </c>
      <c r="R2751" s="13">
        <v>113521.08</v>
      </c>
      <c r="S2751" s="13">
        <v>120.3</v>
      </c>
      <c r="T2751" s="13">
        <v>0</v>
      </c>
      <c r="U2751" s="13">
        <v>12414.06</v>
      </c>
      <c r="V2751" s="13">
        <v>16636.32</v>
      </c>
      <c r="W2751" s="16">
        <v>17.28</v>
      </c>
      <c r="X2751" s="16">
        <v>1819.8</v>
      </c>
      <c r="Y2751" s="17">
        <f>SUM(R2751:X2751)+N2751+O2751</f>
        <v>144528.84</v>
      </c>
      <c r="Z2751" s="17">
        <f>((P2751*Q2751)+O2751+N2751)-Y2751</f>
        <v>0</v>
      </c>
    </row>
    <row r="2752" spans="1:26" hidden="1" x14ac:dyDescent="0.25">
      <c r="A2752" s="10" t="s">
        <v>6887</v>
      </c>
      <c r="B2752" s="11">
        <v>44530</v>
      </c>
      <c r="C2752" s="12">
        <v>430854</v>
      </c>
      <c r="D2752" s="12" t="s">
        <v>6888</v>
      </c>
      <c r="E2752" s="11">
        <v>44530</v>
      </c>
      <c r="F2752" s="13">
        <v>120860.38</v>
      </c>
      <c r="G2752" s="13">
        <v>7251.62</v>
      </c>
      <c r="H2752" s="13">
        <v>1300</v>
      </c>
      <c r="I2752" s="13">
        <v>126.94</v>
      </c>
      <c r="J2752" s="13">
        <v>126938.94</v>
      </c>
      <c r="K2752" s="18" t="s">
        <v>32</v>
      </c>
      <c r="L2752" s="12">
        <v>120</v>
      </c>
      <c r="M2752" s="14">
        <v>1167.01</v>
      </c>
      <c r="N2752" s="13">
        <v>0</v>
      </c>
      <c r="O2752" s="14">
        <v>0.01</v>
      </c>
      <c r="P2752" s="15">
        <v>113</v>
      </c>
      <c r="Q2752" s="13">
        <v>1167.01</v>
      </c>
      <c r="R2752" s="13">
        <v>118722.19</v>
      </c>
      <c r="S2752" s="13">
        <v>126.94</v>
      </c>
      <c r="T2752" s="13">
        <v>2175.48</v>
      </c>
      <c r="U2752" s="13">
        <v>13102.26</v>
      </c>
      <c r="V2752" s="13">
        <v>0</v>
      </c>
      <c r="W2752" s="16">
        <v>0</v>
      </c>
      <c r="X2752" s="16">
        <v>0</v>
      </c>
      <c r="Y2752" s="17">
        <f>SUM(R2752:X2752)+N2752+O2752</f>
        <v>134126.88</v>
      </c>
      <c r="Z2752" s="17">
        <f>((P2752*Q2752)+O2752+N2752)-Y2752</f>
        <v>-2254.7399999999907</v>
      </c>
    </row>
    <row r="2753" spans="1:26" hidden="1" x14ac:dyDescent="0.25">
      <c r="A2753" s="10" t="s">
        <v>3355</v>
      </c>
      <c r="B2753" s="11">
        <v>44418</v>
      </c>
      <c r="C2753" s="12">
        <v>421933</v>
      </c>
      <c r="D2753" s="12" t="s">
        <v>3356</v>
      </c>
      <c r="E2753" s="11">
        <v>44404</v>
      </c>
      <c r="F2753" s="13">
        <v>159043.01999999999</v>
      </c>
      <c r="G2753" s="13">
        <v>9542.58</v>
      </c>
      <c r="H2753" s="13">
        <v>14313.87</v>
      </c>
      <c r="I2753" s="13">
        <v>154.43</v>
      </c>
      <c r="J2753" s="13">
        <v>154426.16</v>
      </c>
      <c r="K2753" s="18" t="s">
        <v>32</v>
      </c>
      <c r="L2753" s="12">
        <v>120</v>
      </c>
      <c r="M2753" s="14">
        <v>1419.71</v>
      </c>
      <c r="N2753" s="13">
        <v>0</v>
      </c>
      <c r="O2753" s="14">
        <v>0</v>
      </c>
      <c r="P2753" s="15">
        <v>110</v>
      </c>
      <c r="Q2753" s="13">
        <v>1571.8</v>
      </c>
      <c r="R2753" s="13">
        <v>141415.82999999999</v>
      </c>
      <c r="S2753" s="13">
        <v>141.53</v>
      </c>
      <c r="T2753" s="13">
        <v>0</v>
      </c>
      <c r="U2753" s="13">
        <v>14610.74</v>
      </c>
      <c r="V2753" s="13">
        <v>15149.2</v>
      </c>
      <c r="W2753" s="16">
        <v>15.4</v>
      </c>
      <c r="X2753" s="16">
        <v>1565.3</v>
      </c>
      <c r="Y2753" s="17">
        <f>SUM(R2753:X2753)+N2753+O2753</f>
        <v>172897.99999999997</v>
      </c>
      <c r="Z2753" s="17">
        <f>((P2753*Q2753)+O2753+N2753)-Y2753</f>
        <v>0</v>
      </c>
    </row>
    <row r="2754" spans="1:26" hidden="1" x14ac:dyDescent="0.25">
      <c r="A2754" s="10" t="s">
        <v>9089</v>
      </c>
      <c r="B2754" s="11">
        <v>44651</v>
      </c>
      <c r="C2754" s="12">
        <v>434247</v>
      </c>
      <c r="D2754" s="12" t="s">
        <v>9090</v>
      </c>
      <c r="E2754" s="11">
        <v>44651</v>
      </c>
      <c r="F2754" s="13">
        <v>120000</v>
      </c>
      <c r="G2754" s="13">
        <v>0</v>
      </c>
      <c r="H2754" s="13">
        <v>6000</v>
      </c>
      <c r="I2754" s="13">
        <v>114</v>
      </c>
      <c r="J2754" s="13">
        <v>114114</v>
      </c>
      <c r="K2754" s="18" t="s">
        <v>32</v>
      </c>
      <c r="L2754" s="12">
        <v>120</v>
      </c>
      <c r="M2754" s="14">
        <v>1049.0999999999999</v>
      </c>
      <c r="N2754" s="13">
        <v>0</v>
      </c>
      <c r="O2754" s="14">
        <v>0</v>
      </c>
      <c r="P2754" s="15">
        <v>119</v>
      </c>
      <c r="Q2754" s="13">
        <v>1049.0999999999999</v>
      </c>
      <c r="R2754" s="13">
        <v>112950.9</v>
      </c>
      <c r="S2754" s="13">
        <v>114</v>
      </c>
      <c r="T2754" s="13">
        <v>0</v>
      </c>
      <c r="U2754" s="13">
        <v>11778</v>
      </c>
      <c r="V2754" s="13">
        <v>0</v>
      </c>
      <c r="W2754" s="16">
        <v>0</v>
      </c>
      <c r="X2754" s="16">
        <v>0</v>
      </c>
      <c r="Y2754" s="17">
        <f>SUM(R2754:X2754)+N2754+O2754</f>
        <v>124842.9</v>
      </c>
      <c r="Z2754" s="17">
        <f>((P2754*Q2754)+O2754+N2754)-Y2754</f>
        <v>0</v>
      </c>
    </row>
    <row r="2755" spans="1:26" s="50" customFormat="1" x14ac:dyDescent="0.25">
      <c r="A2755" s="41" t="s">
        <v>10511</v>
      </c>
      <c r="B2755" s="42">
        <v>44735</v>
      </c>
      <c r="C2755" s="43">
        <v>436893</v>
      </c>
      <c r="D2755" s="43" t="s">
        <v>10512</v>
      </c>
      <c r="E2755" s="42">
        <v>44735</v>
      </c>
      <c r="F2755" s="44">
        <v>136797.26</v>
      </c>
      <c r="G2755" s="44">
        <v>8207.84</v>
      </c>
      <c r="H2755" s="53">
        <v>7250.26</v>
      </c>
      <c r="I2755" s="44">
        <v>137.88999999999999</v>
      </c>
      <c r="J2755" s="44">
        <v>137892.73000000001</v>
      </c>
      <c r="K2755" s="45" t="s">
        <v>32</v>
      </c>
      <c r="L2755" s="43">
        <v>120</v>
      </c>
      <c r="M2755" s="52">
        <v>1267.71</v>
      </c>
      <c r="N2755" s="44">
        <v>0</v>
      </c>
      <c r="O2755" s="46">
        <v>-0.01</v>
      </c>
      <c r="P2755" s="47">
        <v>120</v>
      </c>
      <c r="Q2755" s="51">
        <v>1267.71</v>
      </c>
      <c r="R2755" s="44">
        <v>134061.31</v>
      </c>
      <c r="S2755" s="44">
        <v>137.88999999999999</v>
      </c>
      <c r="T2755" s="44">
        <v>3693.54</v>
      </c>
      <c r="U2755" s="44">
        <v>14232.47</v>
      </c>
      <c r="V2755" s="44">
        <v>0</v>
      </c>
      <c r="W2755" s="48">
        <v>0</v>
      </c>
      <c r="X2755" s="48">
        <v>0</v>
      </c>
      <c r="Y2755" s="49">
        <f>SUM(R2755:X2755)+N2755+O2755</f>
        <v>152125.20000000001</v>
      </c>
      <c r="Z2755" s="49">
        <f>((P2755*Q2755)+O2755+N2755)-Y2755</f>
        <v>-1.0000000009313226E-2</v>
      </c>
    </row>
    <row r="2756" spans="1:26" hidden="1" x14ac:dyDescent="0.25">
      <c r="A2756" s="10" t="s">
        <v>2371</v>
      </c>
      <c r="B2756" s="11">
        <v>44376</v>
      </c>
      <c r="C2756" s="12">
        <v>419762</v>
      </c>
      <c r="D2756" s="12" t="s">
        <v>2372</v>
      </c>
      <c r="E2756" s="11">
        <v>44375</v>
      </c>
      <c r="F2756" s="13">
        <v>106696.41</v>
      </c>
      <c r="G2756" s="13">
        <v>5228.3599999999997</v>
      </c>
      <c r="H2756" s="13">
        <v>1120</v>
      </c>
      <c r="I2756" s="13">
        <v>110.92</v>
      </c>
      <c r="J2756" s="13">
        <v>110915.69</v>
      </c>
      <c r="K2756" s="18" t="s">
        <v>32</v>
      </c>
      <c r="L2756" s="12">
        <v>120</v>
      </c>
      <c r="M2756" s="14">
        <v>1019.7</v>
      </c>
      <c r="N2756" s="13">
        <v>0</v>
      </c>
      <c r="O2756" s="14">
        <v>0</v>
      </c>
      <c r="P2756" s="15">
        <v>109</v>
      </c>
      <c r="Q2756" s="13">
        <v>1169.1300000000001</v>
      </c>
      <c r="R2756" s="13">
        <v>100191.13</v>
      </c>
      <c r="S2756" s="13">
        <v>105.16</v>
      </c>
      <c r="T2756" s="13">
        <v>0</v>
      </c>
      <c r="U2756" s="13">
        <v>10851.01</v>
      </c>
      <c r="V2756" s="13">
        <v>14682.3</v>
      </c>
      <c r="W2756" s="16">
        <v>15.26</v>
      </c>
      <c r="X2756" s="16">
        <v>1590.31</v>
      </c>
      <c r="Y2756" s="17">
        <f>SUM(R2756:X2756)+N2756+O2756</f>
        <v>127435.17</v>
      </c>
      <c r="Z2756" s="17">
        <f>((P2756*Q2756)+O2756+N2756)-Y2756</f>
        <v>0</v>
      </c>
    </row>
    <row r="2757" spans="1:26" hidden="1" x14ac:dyDescent="0.25">
      <c r="A2757" s="10" t="s">
        <v>6577</v>
      </c>
      <c r="B2757" s="11">
        <v>44526</v>
      </c>
      <c r="C2757" s="12">
        <v>429721</v>
      </c>
      <c r="D2757" s="12" t="s">
        <v>6578</v>
      </c>
      <c r="E2757" s="11">
        <v>44515</v>
      </c>
      <c r="F2757" s="13">
        <v>100014.09</v>
      </c>
      <c r="G2757" s="13">
        <v>6000.85</v>
      </c>
      <c r="H2757" s="13">
        <v>2500</v>
      </c>
      <c r="I2757" s="13">
        <v>103.62</v>
      </c>
      <c r="J2757" s="13">
        <v>103618.56</v>
      </c>
      <c r="K2757" s="18" t="s">
        <v>32</v>
      </c>
      <c r="L2757" s="12">
        <v>120</v>
      </c>
      <c r="M2757" s="14">
        <v>952.61</v>
      </c>
      <c r="N2757" s="13">
        <v>0</v>
      </c>
      <c r="O2757" s="14">
        <v>0</v>
      </c>
      <c r="P2757" s="15">
        <v>113</v>
      </c>
      <c r="Q2757" s="13">
        <v>952.61</v>
      </c>
      <c r="R2757" s="13">
        <v>97799.28</v>
      </c>
      <c r="S2757" s="13">
        <v>102.71</v>
      </c>
      <c r="T2757" s="13">
        <v>900.13</v>
      </c>
      <c r="U2757" s="13">
        <v>10600.83</v>
      </c>
      <c r="V2757" s="13">
        <v>0</v>
      </c>
      <c r="W2757" s="16">
        <v>0</v>
      </c>
      <c r="X2757" s="16">
        <v>0</v>
      </c>
      <c r="Y2757" s="17">
        <f>SUM(R2757:X2757)+N2757+O2757</f>
        <v>109402.95000000001</v>
      </c>
      <c r="Z2757" s="17">
        <f>((P2757*Q2757)+O2757+N2757)-Y2757</f>
        <v>-1758.0200000000041</v>
      </c>
    </row>
    <row r="2758" spans="1:26" hidden="1" x14ac:dyDescent="0.25">
      <c r="A2758" s="10" t="s">
        <v>3837</v>
      </c>
      <c r="B2758" s="11">
        <v>44439</v>
      </c>
      <c r="C2758" s="12">
        <v>423982</v>
      </c>
      <c r="D2758" s="12" t="s">
        <v>3838</v>
      </c>
      <c r="E2758" s="11">
        <v>44438</v>
      </c>
      <c r="F2758" s="13">
        <v>121980.86</v>
      </c>
      <c r="G2758" s="13">
        <v>7318.85</v>
      </c>
      <c r="H2758" s="13">
        <v>2585.9899999999998</v>
      </c>
      <c r="I2758" s="13">
        <v>126.84</v>
      </c>
      <c r="J2758" s="13">
        <v>126840.56</v>
      </c>
      <c r="K2758" s="18" t="s">
        <v>32</v>
      </c>
      <c r="L2758" s="12">
        <v>120</v>
      </c>
      <c r="M2758" s="14">
        <v>1166.0999999999999</v>
      </c>
      <c r="N2758" s="13">
        <v>0</v>
      </c>
      <c r="O2758" s="14">
        <v>0</v>
      </c>
      <c r="P2758" s="15">
        <v>112</v>
      </c>
      <c r="Q2758" s="13">
        <v>1166.0999999999999</v>
      </c>
      <c r="R2758" s="13">
        <v>117729.74</v>
      </c>
      <c r="S2758" s="13">
        <v>123.54</v>
      </c>
      <c r="T2758" s="13">
        <v>0</v>
      </c>
      <c r="U2758" s="13">
        <v>12749.92</v>
      </c>
      <c r="V2758" s="13">
        <v>0</v>
      </c>
      <c r="W2758" s="16">
        <v>0</v>
      </c>
      <c r="X2758" s="16">
        <v>0</v>
      </c>
      <c r="Y2758" s="17">
        <f>SUM(R2758:X2758)+N2758+O2758</f>
        <v>130603.2</v>
      </c>
      <c r="Z2758" s="17">
        <f>((P2758*Q2758)+O2758+N2758)-Y2758</f>
        <v>0</v>
      </c>
    </row>
    <row r="2759" spans="1:26" hidden="1" x14ac:dyDescent="0.25">
      <c r="A2759" s="10" t="s">
        <v>5721</v>
      </c>
      <c r="B2759" s="11">
        <v>44497</v>
      </c>
      <c r="C2759" s="12">
        <v>428560</v>
      </c>
      <c r="D2759" s="12" t="s">
        <v>5722</v>
      </c>
      <c r="E2759" s="11">
        <v>44497</v>
      </c>
      <c r="F2759" s="13">
        <v>99337.36</v>
      </c>
      <c r="G2759" s="13">
        <v>5960.24</v>
      </c>
      <c r="H2759" s="13">
        <v>3160</v>
      </c>
      <c r="I2759" s="13">
        <v>102.24</v>
      </c>
      <c r="J2759" s="13">
        <v>102239.84</v>
      </c>
      <c r="K2759" s="18" t="s">
        <v>32</v>
      </c>
      <c r="L2759" s="12">
        <v>120</v>
      </c>
      <c r="M2759" s="14">
        <v>939.94</v>
      </c>
      <c r="N2759" s="13">
        <v>0</v>
      </c>
      <c r="O2759" s="14">
        <v>0</v>
      </c>
      <c r="P2759" s="15">
        <v>113</v>
      </c>
      <c r="Q2759" s="13">
        <v>939.94</v>
      </c>
      <c r="R2759" s="13">
        <v>95743.32</v>
      </c>
      <c r="S2759" s="13">
        <v>100.46</v>
      </c>
      <c r="T2759" s="13">
        <v>894.04</v>
      </c>
      <c r="U2759" s="13">
        <v>10369.44</v>
      </c>
      <c r="V2759" s="13">
        <v>0</v>
      </c>
      <c r="W2759" s="16">
        <v>0</v>
      </c>
      <c r="X2759" s="16">
        <v>0</v>
      </c>
      <c r="Y2759" s="17">
        <f>SUM(R2759:X2759)+N2759+O2759</f>
        <v>107107.26000000001</v>
      </c>
      <c r="Z2759" s="17">
        <f>((P2759*Q2759)+O2759+N2759)-Y2759</f>
        <v>-894.04000000000815</v>
      </c>
    </row>
    <row r="2760" spans="1:26" hidden="1" x14ac:dyDescent="0.25">
      <c r="A2760" s="10" t="s">
        <v>6467</v>
      </c>
      <c r="B2760" s="11">
        <v>44523</v>
      </c>
      <c r="C2760" s="12">
        <v>430182</v>
      </c>
      <c r="D2760" s="12" t="s">
        <v>6468</v>
      </c>
      <c r="E2760" s="11">
        <v>44522</v>
      </c>
      <c r="F2760" s="13">
        <v>91473.15</v>
      </c>
      <c r="G2760" s="13">
        <v>5488.39</v>
      </c>
      <c r="H2760" s="13">
        <v>8232.58</v>
      </c>
      <c r="I2760" s="13">
        <v>88.82</v>
      </c>
      <c r="J2760" s="13">
        <v>88817.78</v>
      </c>
      <c r="K2760" s="18" t="s">
        <v>32</v>
      </c>
      <c r="L2760" s="12">
        <v>120</v>
      </c>
      <c r="M2760" s="14">
        <v>816.54</v>
      </c>
      <c r="N2760" s="13">
        <v>0</v>
      </c>
      <c r="O2760" s="14">
        <v>0</v>
      </c>
      <c r="P2760" s="15">
        <v>113</v>
      </c>
      <c r="Q2760" s="13">
        <v>816.54</v>
      </c>
      <c r="R2760" s="13">
        <v>84292.5</v>
      </c>
      <c r="S2760" s="13">
        <v>83.64</v>
      </c>
      <c r="T2760" s="13">
        <v>0</v>
      </c>
      <c r="U2760" s="13">
        <v>8632.2900000000009</v>
      </c>
      <c r="V2760" s="13">
        <v>0</v>
      </c>
      <c r="W2760" s="16">
        <v>0</v>
      </c>
      <c r="X2760" s="16">
        <v>0</v>
      </c>
      <c r="Y2760" s="17">
        <f>SUM(R2760:X2760)+N2760+O2760</f>
        <v>93008.43</v>
      </c>
      <c r="Z2760" s="17">
        <f>((P2760*Q2760)+O2760+N2760)-Y2760</f>
        <v>-739.41000000000349</v>
      </c>
    </row>
    <row r="2761" spans="1:26" hidden="1" x14ac:dyDescent="0.25">
      <c r="A2761" s="10" t="s">
        <v>2897</v>
      </c>
      <c r="B2761" s="11">
        <v>44399</v>
      </c>
      <c r="C2761" s="12">
        <v>421517</v>
      </c>
      <c r="D2761" s="12" t="s">
        <v>2898</v>
      </c>
      <c r="E2761" s="11">
        <v>44398</v>
      </c>
      <c r="F2761" s="13">
        <v>120860.38</v>
      </c>
      <c r="G2761" s="13">
        <v>7251.62</v>
      </c>
      <c r="H2761" s="13">
        <v>1282</v>
      </c>
      <c r="I2761" s="13">
        <v>126.96</v>
      </c>
      <c r="J2761" s="13">
        <v>126956.96</v>
      </c>
      <c r="K2761" s="18" t="s">
        <v>32</v>
      </c>
      <c r="L2761" s="12">
        <v>120</v>
      </c>
      <c r="M2761" s="14">
        <v>1167.17</v>
      </c>
      <c r="N2761" s="13">
        <v>0</v>
      </c>
      <c r="O2761" s="14">
        <v>0</v>
      </c>
      <c r="P2761" s="15">
        <v>110</v>
      </c>
      <c r="Q2761" s="13">
        <v>1292.2</v>
      </c>
      <c r="R2761" s="13">
        <v>115622.5</v>
      </c>
      <c r="S2761" s="13">
        <v>122.52</v>
      </c>
      <c r="T2761" s="13">
        <v>0</v>
      </c>
      <c r="U2761" s="13">
        <v>12643.68</v>
      </c>
      <c r="V2761" s="13">
        <v>12273.4</v>
      </c>
      <c r="W2761" s="16">
        <v>13.08</v>
      </c>
      <c r="X2761" s="16">
        <v>1341.79</v>
      </c>
      <c r="Y2761" s="17">
        <f>SUM(R2761:X2761)+N2761+O2761</f>
        <v>142016.97</v>
      </c>
      <c r="Z2761" s="17">
        <f>((P2761*Q2761)+O2761+N2761)-Y2761</f>
        <v>125.02999999999884</v>
      </c>
    </row>
    <row r="2762" spans="1:26" hidden="1" x14ac:dyDescent="0.25">
      <c r="A2762" s="10" t="s">
        <v>7499</v>
      </c>
      <c r="B2762" s="11">
        <v>44579</v>
      </c>
      <c r="C2762" s="12">
        <v>432408</v>
      </c>
      <c r="D2762" s="12" t="s">
        <v>7500</v>
      </c>
      <c r="E2762" s="11">
        <v>44579</v>
      </c>
      <c r="F2762" s="13">
        <v>122641.51</v>
      </c>
      <c r="G2762" s="13">
        <v>7358.49</v>
      </c>
      <c r="H2762" s="13">
        <v>6500</v>
      </c>
      <c r="I2762" s="13">
        <v>123.62</v>
      </c>
      <c r="J2762" s="13">
        <v>123623.62</v>
      </c>
      <c r="K2762" s="18" t="s">
        <v>32</v>
      </c>
      <c r="L2762" s="12">
        <v>120</v>
      </c>
      <c r="M2762" s="14">
        <v>1136.53</v>
      </c>
      <c r="N2762" s="13">
        <v>0</v>
      </c>
      <c r="O2762" s="14">
        <v>0.01</v>
      </c>
      <c r="P2762" s="15">
        <v>116</v>
      </c>
      <c r="Q2762" s="13">
        <v>1136.53</v>
      </c>
      <c r="R2762" s="13">
        <v>119063.99</v>
      </c>
      <c r="S2762" s="13">
        <v>122.56</v>
      </c>
      <c r="T2762" s="13">
        <v>1103.77</v>
      </c>
      <c r="U2762" s="13">
        <v>12650.92</v>
      </c>
      <c r="V2762" s="13">
        <v>0</v>
      </c>
      <c r="W2762" s="16">
        <v>0</v>
      </c>
      <c r="X2762" s="16">
        <v>0</v>
      </c>
      <c r="Y2762" s="17">
        <f>SUM(R2762:X2762)+N2762+O2762</f>
        <v>132941.25000000003</v>
      </c>
      <c r="Z2762" s="17">
        <f>((P2762*Q2762)+O2762+N2762)-Y2762</f>
        <v>-1103.7600000000093</v>
      </c>
    </row>
    <row r="2763" spans="1:26" hidden="1" x14ac:dyDescent="0.25">
      <c r="A2763" s="10" t="s">
        <v>7419</v>
      </c>
      <c r="B2763" s="11">
        <v>44574</v>
      </c>
      <c r="C2763" s="12">
        <v>432095</v>
      </c>
      <c r="D2763" s="12" t="s">
        <v>7420</v>
      </c>
      <c r="E2763" s="11">
        <v>44572</v>
      </c>
      <c r="F2763" s="13">
        <v>120860.38</v>
      </c>
      <c r="G2763" s="13">
        <v>7251.62</v>
      </c>
      <c r="H2763" s="13">
        <v>3843.36</v>
      </c>
      <c r="I2763" s="13">
        <v>124.39</v>
      </c>
      <c r="J2763" s="13">
        <v>124393.03</v>
      </c>
      <c r="K2763" s="18" t="s">
        <v>32</v>
      </c>
      <c r="L2763" s="12">
        <v>120</v>
      </c>
      <c r="M2763" s="14">
        <v>1143.5999999999999</v>
      </c>
      <c r="N2763" s="13">
        <v>0</v>
      </c>
      <c r="O2763" s="14">
        <v>0</v>
      </c>
      <c r="P2763" s="15">
        <v>115</v>
      </c>
      <c r="Q2763" s="13">
        <v>1143.5999999999999</v>
      </c>
      <c r="R2763" s="13">
        <v>118550.64</v>
      </c>
      <c r="S2763" s="13">
        <v>124.39</v>
      </c>
      <c r="T2763" s="13">
        <v>2175.48</v>
      </c>
      <c r="U2763" s="13">
        <v>12838.97</v>
      </c>
      <c r="V2763" s="13">
        <v>0</v>
      </c>
      <c r="W2763" s="16">
        <v>0</v>
      </c>
      <c r="X2763" s="16">
        <v>0</v>
      </c>
      <c r="Y2763" s="17">
        <f>SUM(R2763:X2763)+N2763+O2763</f>
        <v>133689.47999999998</v>
      </c>
      <c r="Z2763" s="17">
        <f>((P2763*Q2763)+O2763+N2763)-Y2763</f>
        <v>-2175.4799999999814</v>
      </c>
    </row>
    <row r="2764" spans="1:26" hidden="1" x14ac:dyDescent="0.25">
      <c r="A2764" s="10" t="s">
        <v>9101</v>
      </c>
      <c r="B2764" s="11">
        <v>44655</v>
      </c>
      <c r="C2764" s="12">
        <v>434801</v>
      </c>
      <c r="D2764" s="12" t="s">
        <v>9102</v>
      </c>
      <c r="E2764" s="11">
        <v>44655</v>
      </c>
      <c r="F2764" s="13">
        <v>122547.17</v>
      </c>
      <c r="G2764" s="13">
        <v>7352.83</v>
      </c>
      <c r="H2764" s="13">
        <v>4000</v>
      </c>
      <c r="I2764" s="13">
        <v>125.9</v>
      </c>
      <c r="J2764" s="13">
        <v>126025.9</v>
      </c>
      <c r="K2764" s="18" t="s">
        <v>32</v>
      </c>
      <c r="L2764" s="12">
        <v>120</v>
      </c>
      <c r="M2764" s="14">
        <v>1158.6199999999999</v>
      </c>
      <c r="N2764" s="13">
        <v>0</v>
      </c>
      <c r="O2764" s="14">
        <v>0.01</v>
      </c>
      <c r="P2764" s="15">
        <v>118</v>
      </c>
      <c r="Q2764" s="13">
        <v>1158.6199999999999</v>
      </c>
      <c r="R2764" s="13">
        <v>120273.99</v>
      </c>
      <c r="S2764" s="13">
        <v>125.9</v>
      </c>
      <c r="T2764" s="13">
        <v>3308.76</v>
      </c>
      <c r="U2764" s="13">
        <v>13008.5</v>
      </c>
      <c r="V2764" s="13">
        <v>0</v>
      </c>
      <c r="W2764" s="16">
        <v>0</v>
      </c>
      <c r="X2764" s="16">
        <v>0</v>
      </c>
      <c r="Y2764" s="17">
        <f>SUM(R2764:X2764)+N2764+O2764</f>
        <v>136717.16</v>
      </c>
      <c r="Z2764" s="17">
        <f>((P2764*Q2764)+O2764+N2764)-Y2764</f>
        <v>9.9999999802093953E-3</v>
      </c>
    </row>
    <row r="2765" spans="1:26" s="50" customFormat="1" x14ac:dyDescent="0.25">
      <c r="A2765" s="10" t="s">
        <v>10473</v>
      </c>
      <c r="B2765" s="11">
        <v>44733</v>
      </c>
      <c r="C2765" s="12">
        <v>436895</v>
      </c>
      <c r="D2765" s="12" t="s">
        <v>10474</v>
      </c>
      <c r="E2765" s="11">
        <v>44733</v>
      </c>
      <c r="F2765" s="13">
        <v>238503.25</v>
      </c>
      <c r="G2765" s="13">
        <v>14310.19</v>
      </c>
      <c r="H2765" s="53">
        <v>12640.67</v>
      </c>
      <c r="I2765" s="13">
        <v>240.41</v>
      </c>
      <c r="J2765" s="13">
        <v>240413.18</v>
      </c>
      <c r="K2765" s="18" t="s">
        <v>32</v>
      </c>
      <c r="L2765" s="12">
        <v>120</v>
      </c>
      <c r="M2765" s="52">
        <v>2210.23</v>
      </c>
      <c r="N2765" s="13">
        <v>0</v>
      </c>
      <c r="O2765" s="14">
        <v>0</v>
      </c>
      <c r="P2765" s="15">
        <v>120</v>
      </c>
      <c r="Q2765" s="51">
        <v>2210.23</v>
      </c>
      <c r="R2765" s="13">
        <v>233733.18</v>
      </c>
      <c r="S2765" s="13">
        <v>240.41</v>
      </c>
      <c r="T2765" s="13">
        <v>6439.59</v>
      </c>
      <c r="U2765" s="13">
        <v>24814.42</v>
      </c>
      <c r="V2765" s="13">
        <v>0</v>
      </c>
      <c r="W2765" s="16">
        <v>0</v>
      </c>
      <c r="X2765" s="16">
        <v>0</v>
      </c>
      <c r="Y2765" s="17">
        <f>SUM(R2765:X2765)+N2765+O2765</f>
        <v>265227.59999999998</v>
      </c>
      <c r="Z2765" s="17">
        <f>((P2765*Q2765)+O2765+N2765)-Y2765</f>
        <v>0</v>
      </c>
    </row>
    <row r="2766" spans="1:26" hidden="1" x14ac:dyDescent="0.25">
      <c r="A2766" s="10" t="s">
        <v>8727</v>
      </c>
      <c r="B2766" s="11">
        <v>44641</v>
      </c>
      <c r="C2766" s="12">
        <v>433971</v>
      </c>
      <c r="D2766" s="12" t="s">
        <v>8728</v>
      </c>
      <c r="E2766" s="11">
        <v>44641</v>
      </c>
      <c r="F2766" s="13">
        <v>92868.61</v>
      </c>
      <c r="G2766" s="13">
        <v>5572.12</v>
      </c>
      <c r="H2766" s="13">
        <v>4922.04</v>
      </c>
      <c r="I2766" s="13">
        <v>93.52</v>
      </c>
      <c r="J2766" s="13">
        <v>93612.21</v>
      </c>
      <c r="K2766" s="18" t="s">
        <v>32</v>
      </c>
      <c r="L2766" s="12">
        <v>120</v>
      </c>
      <c r="M2766" s="14">
        <v>860.62</v>
      </c>
      <c r="N2766" s="13">
        <v>0</v>
      </c>
      <c r="O2766" s="14">
        <v>-0.01</v>
      </c>
      <c r="P2766" s="15">
        <v>117</v>
      </c>
      <c r="Q2766" s="13">
        <v>860.62</v>
      </c>
      <c r="R2766" s="13">
        <v>90936.84</v>
      </c>
      <c r="S2766" s="13">
        <v>93.52</v>
      </c>
      <c r="T2766" s="13">
        <v>835.82</v>
      </c>
      <c r="U2766" s="13">
        <v>9662.19</v>
      </c>
      <c r="V2766" s="13">
        <v>0</v>
      </c>
      <c r="W2766" s="16">
        <v>0</v>
      </c>
      <c r="X2766" s="16">
        <v>0</v>
      </c>
      <c r="Y2766" s="17">
        <f>SUM(R2766:X2766)+N2766+O2766</f>
        <v>101528.36000000002</v>
      </c>
      <c r="Z2766" s="17">
        <f>((P2766*Q2766)+O2766+N2766)-Y2766</f>
        <v>-835.8300000000163</v>
      </c>
    </row>
    <row r="2767" spans="1:26" hidden="1" x14ac:dyDescent="0.25">
      <c r="A2767" s="10" t="s">
        <v>7423</v>
      </c>
      <c r="B2767" s="11">
        <v>44574</v>
      </c>
      <c r="C2767" s="12">
        <v>432022</v>
      </c>
      <c r="D2767" s="12" t="s">
        <v>7424</v>
      </c>
      <c r="E2767" s="11">
        <v>44573</v>
      </c>
      <c r="F2767" s="13">
        <v>112551.23</v>
      </c>
      <c r="G2767" s="13">
        <v>6753.07</v>
      </c>
      <c r="H2767" s="13">
        <v>6000</v>
      </c>
      <c r="I2767" s="13">
        <v>113.42</v>
      </c>
      <c r="J2767" s="13">
        <v>113417.72</v>
      </c>
      <c r="K2767" s="18" t="s">
        <v>32</v>
      </c>
      <c r="L2767" s="12">
        <v>120</v>
      </c>
      <c r="M2767" s="14">
        <v>1042.7</v>
      </c>
      <c r="N2767" s="13">
        <v>0</v>
      </c>
      <c r="O2767" s="14">
        <v>0</v>
      </c>
      <c r="P2767" s="15">
        <v>115</v>
      </c>
      <c r="Q2767" s="13">
        <v>1042.7</v>
      </c>
      <c r="R2767" s="13">
        <v>109234.52</v>
      </c>
      <c r="S2767" s="13">
        <v>111.48</v>
      </c>
      <c r="T2767" s="13">
        <v>1012.96</v>
      </c>
      <c r="U2767" s="13">
        <v>11506.18</v>
      </c>
      <c r="V2767" s="13">
        <v>0</v>
      </c>
      <c r="W2767" s="16">
        <v>0</v>
      </c>
      <c r="X2767" s="16">
        <v>0</v>
      </c>
      <c r="Y2767" s="17">
        <f>SUM(R2767:X2767)+N2767+O2767</f>
        <v>121865.14000000001</v>
      </c>
      <c r="Z2767" s="17">
        <f>((P2767*Q2767)+O2767+N2767)-Y2767</f>
        <v>-1954.640000000014</v>
      </c>
    </row>
    <row r="2768" spans="1:26" hidden="1" x14ac:dyDescent="0.25">
      <c r="A2768" s="10" t="s">
        <v>5787</v>
      </c>
      <c r="B2768" s="11">
        <v>44499</v>
      </c>
      <c r="C2768" s="12">
        <v>428629</v>
      </c>
      <c r="D2768" s="12" t="s">
        <v>5788</v>
      </c>
      <c r="E2768" s="11">
        <v>44498</v>
      </c>
      <c r="F2768" s="13">
        <v>121166.98</v>
      </c>
      <c r="G2768" s="13">
        <v>7270.02</v>
      </c>
      <c r="H2768" s="13">
        <v>4000</v>
      </c>
      <c r="I2768" s="13">
        <v>124.56</v>
      </c>
      <c r="J2768" s="13">
        <v>124561.56</v>
      </c>
      <c r="K2768" s="18" t="s">
        <v>32</v>
      </c>
      <c r="L2768" s="12">
        <v>120</v>
      </c>
      <c r="M2768" s="14">
        <v>1145.1500000000001</v>
      </c>
      <c r="N2768" s="13">
        <v>0</v>
      </c>
      <c r="O2768" s="14">
        <v>0.01</v>
      </c>
      <c r="P2768" s="15">
        <v>119</v>
      </c>
      <c r="Q2768" s="13">
        <v>1145.1500000000001</v>
      </c>
      <c r="R2768" s="13">
        <v>119002.54</v>
      </c>
      <c r="S2768" s="13">
        <v>124.56</v>
      </c>
      <c r="T2768" s="13">
        <v>4289.3</v>
      </c>
      <c r="U2768" s="13">
        <v>12856.44</v>
      </c>
      <c r="V2768" s="13">
        <v>0</v>
      </c>
      <c r="W2768" s="16">
        <v>0</v>
      </c>
      <c r="X2768" s="16">
        <v>0</v>
      </c>
      <c r="Y2768" s="17">
        <f>SUM(R2768:X2768)+N2768+O2768</f>
        <v>136272.85</v>
      </c>
      <c r="Z2768" s="17">
        <f>((P2768*Q2768)+O2768+N2768)-Y2768</f>
        <v>1.0000000009313226E-2</v>
      </c>
    </row>
    <row r="2769" spans="1:26" hidden="1" x14ac:dyDescent="0.25">
      <c r="A2769" s="10" t="s">
        <v>10201</v>
      </c>
      <c r="B2769" s="11">
        <v>44712</v>
      </c>
      <c r="C2769" s="12">
        <v>436350</v>
      </c>
      <c r="D2769" s="12" t="s">
        <v>10202</v>
      </c>
      <c r="E2769" s="11">
        <v>44712</v>
      </c>
      <c r="F2769" s="13">
        <v>113306.6</v>
      </c>
      <c r="G2769" s="13">
        <v>6798.4</v>
      </c>
      <c r="H2769" s="13">
        <v>6005.25</v>
      </c>
      <c r="I2769" s="13">
        <v>114.1</v>
      </c>
      <c r="J2769" s="13">
        <v>114213.85</v>
      </c>
      <c r="K2769" s="18" t="s">
        <v>32</v>
      </c>
      <c r="L2769" s="12">
        <v>120</v>
      </c>
      <c r="M2769" s="14">
        <v>1050.02</v>
      </c>
      <c r="N2769" s="13">
        <v>0</v>
      </c>
      <c r="O2769" s="14">
        <v>0</v>
      </c>
      <c r="P2769" s="15">
        <v>120</v>
      </c>
      <c r="Q2769" s="13">
        <v>1050.02</v>
      </c>
      <c r="R2769" s="13">
        <v>111040.47</v>
      </c>
      <c r="S2769" s="13">
        <v>114.1</v>
      </c>
      <c r="T2769" s="13">
        <v>3059.28</v>
      </c>
      <c r="U2769" s="13">
        <v>11788.55</v>
      </c>
      <c r="V2769" s="13">
        <v>0</v>
      </c>
      <c r="W2769" s="16">
        <v>0</v>
      </c>
      <c r="X2769" s="16">
        <v>0</v>
      </c>
      <c r="Y2769" s="17">
        <f>SUM(R2769:X2769)+N2769+O2769</f>
        <v>126002.40000000001</v>
      </c>
      <c r="Z2769" s="17">
        <f>((P2769*Q2769)+O2769+N2769)-Y2769</f>
        <v>0</v>
      </c>
    </row>
    <row r="2770" spans="1:26" hidden="1" x14ac:dyDescent="0.25">
      <c r="A2770" s="10" t="s">
        <v>8781</v>
      </c>
      <c r="B2770" s="11">
        <v>44643</v>
      </c>
      <c r="C2770" s="12">
        <v>434239</v>
      </c>
      <c r="D2770" s="12" t="s">
        <v>8782</v>
      </c>
      <c r="E2770" s="11">
        <v>44643</v>
      </c>
      <c r="F2770" s="13">
        <v>149126.03</v>
      </c>
      <c r="G2770" s="13">
        <v>8947.56</v>
      </c>
      <c r="H2770" s="13">
        <v>7903.68</v>
      </c>
      <c r="I2770" s="13">
        <v>150.16999999999999</v>
      </c>
      <c r="J2770" s="13">
        <v>150320.07999999999</v>
      </c>
      <c r="K2770" s="18" t="s">
        <v>32</v>
      </c>
      <c r="L2770" s="12">
        <v>120</v>
      </c>
      <c r="M2770" s="14">
        <v>1381.96</v>
      </c>
      <c r="N2770" s="13">
        <v>0</v>
      </c>
      <c r="O2770" s="14">
        <v>0.01</v>
      </c>
      <c r="P2770" s="15">
        <v>118</v>
      </c>
      <c r="Q2770" s="13">
        <v>1381.96</v>
      </c>
      <c r="R2770" s="13">
        <v>146063.85</v>
      </c>
      <c r="S2770" s="13">
        <v>150.16999999999999</v>
      </c>
      <c r="T2770" s="13">
        <v>1342.13</v>
      </c>
      <c r="U2770" s="13">
        <v>15515.12</v>
      </c>
      <c r="V2770" s="13">
        <v>0</v>
      </c>
      <c r="W2770" s="16">
        <v>0</v>
      </c>
      <c r="X2770" s="16">
        <v>0</v>
      </c>
      <c r="Y2770" s="17">
        <f>SUM(R2770:X2770)+N2770+O2770</f>
        <v>163071.28000000003</v>
      </c>
      <c r="Z2770" s="17">
        <f>((P2770*Q2770)+O2770+N2770)-Y2770</f>
        <v>9.9999999802093953E-3</v>
      </c>
    </row>
    <row r="2771" spans="1:26" hidden="1" x14ac:dyDescent="0.25">
      <c r="A2771" s="10" t="s">
        <v>7627</v>
      </c>
      <c r="B2771" s="11">
        <v>44586</v>
      </c>
      <c r="C2771" s="12">
        <v>432509</v>
      </c>
      <c r="D2771" s="12" t="s">
        <v>7628</v>
      </c>
      <c r="E2771" s="11">
        <v>44586</v>
      </c>
      <c r="F2771" s="13">
        <v>160382.07999999999</v>
      </c>
      <c r="G2771" s="13">
        <v>9622.92</v>
      </c>
      <c r="H2771" s="13">
        <v>8500.25</v>
      </c>
      <c r="I2771" s="13">
        <v>161.66999999999999</v>
      </c>
      <c r="J2771" s="13">
        <v>161666.42000000001</v>
      </c>
      <c r="K2771" s="18" t="s">
        <v>32</v>
      </c>
      <c r="L2771" s="12">
        <v>120</v>
      </c>
      <c r="M2771" s="14">
        <v>1486.27</v>
      </c>
      <c r="N2771" s="13">
        <v>0</v>
      </c>
      <c r="O2771" s="14">
        <v>-0.01</v>
      </c>
      <c r="P2771" s="15">
        <v>117</v>
      </c>
      <c r="Q2771" s="13">
        <v>1486.27</v>
      </c>
      <c r="R2771" s="13">
        <v>157045.95000000001</v>
      </c>
      <c r="S2771" s="13">
        <v>161.66999999999999</v>
      </c>
      <c r="T2771" s="13">
        <v>1443.44</v>
      </c>
      <c r="U2771" s="13">
        <v>16685.98</v>
      </c>
      <c r="V2771" s="13">
        <v>0</v>
      </c>
      <c r="W2771" s="16">
        <v>0</v>
      </c>
      <c r="X2771" s="16">
        <v>0</v>
      </c>
      <c r="Y2771" s="17">
        <f>SUM(R2771:X2771)+N2771+O2771</f>
        <v>175337.03000000003</v>
      </c>
      <c r="Z2771" s="17">
        <f>((P2771*Q2771)+O2771+N2771)-Y2771</f>
        <v>-1443.4500000000407</v>
      </c>
    </row>
    <row r="2772" spans="1:26" hidden="1" x14ac:dyDescent="0.25">
      <c r="A2772" s="10" t="s">
        <v>8999</v>
      </c>
      <c r="B2772" s="11">
        <v>44651</v>
      </c>
      <c r="C2772" s="12">
        <v>434677</v>
      </c>
      <c r="D2772" s="12" t="s">
        <v>9000</v>
      </c>
      <c r="E2772" s="11">
        <v>44651</v>
      </c>
      <c r="F2772" s="13">
        <v>118289.48</v>
      </c>
      <c r="G2772" s="13">
        <v>3150.02</v>
      </c>
      <c r="H2772" s="13">
        <v>6072</v>
      </c>
      <c r="I2772" s="13">
        <v>115.37</v>
      </c>
      <c r="J2772" s="13">
        <v>115482.87</v>
      </c>
      <c r="K2772" s="18" t="s">
        <v>32</v>
      </c>
      <c r="L2772" s="12">
        <v>101</v>
      </c>
      <c r="M2772" s="14">
        <v>1242.3800000000001</v>
      </c>
      <c r="N2772" s="13">
        <v>0</v>
      </c>
      <c r="O2772" s="14">
        <v>0.01</v>
      </c>
      <c r="P2772" s="15">
        <v>99</v>
      </c>
      <c r="Q2772" s="13">
        <v>1242.3800000000001</v>
      </c>
      <c r="R2772" s="13">
        <v>112410.23</v>
      </c>
      <c r="S2772" s="13">
        <v>115.37</v>
      </c>
      <c r="T2772" s="13">
        <v>472.5</v>
      </c>
      <c r="U2772" s="13">
        <v>9997.51</v>
      </c>
      <c r="V2772" s="13">
        <v>0</v>
      </c>
      <c r="W2772" s="16">
        <v>0</v>
      </c>
      <c r="X2772" s="16">
        <v>0</v>
      </c>
      <c r="Y2772" s="17">
        <f>SUM(R2772:X2772)+N2772+O2772</f>
        <v>122995.61999999998</v>
      </c>
      <c r="Z2772" s="17">
        <f>((P2772*Q2772)+O2772+N2772)-Y2772</f>
        <v>1.0000000023865141E-2</v>
      </c>
    </row>
    <row r="2773" spans="1:26" hidden="1" x14ac:dyDescent="0.25">
      <c r="A2773" s="10" t="s">
        <v>4049</v>
      </c>
      <c r="B2773" s="11">
        <v>44448</v>
      </c>
      <c r="C2773" s="12">
        <v>424473</v>
      </c>
      <c r="D2773" s="12" t="s">
        <v>4050</v>
      </c>
      <c r="E2773" s="11">
        <v>44445</v>
      </c>
      <c r="F2773" s="13">
        <v>115655.57</v>
      </c>
      <c r="G2773" s="13">
        <v>5783.93</v>
      </c>
      <c r="H2773" s="13">
        <v>1214.4000000000001</v>
      </c>
      <c r="I2773" s="13">
        <v>120.35</v>
      </c>
      <c r="J2773" s="13">
        <v>120345.45</v>
      </c>
      <c r="K2773" s="18" t="s">
        <v>32</v>
      </c>
      <c r="L2773" s="12">
        <v>120</v>
      </c>
      <c r="M2773" s="14">
        <v>1106.3900000000001</v>
      </c>
      <c r="N2773" s="13">
        <v>0</v>
      </c>
      <c r="O2773" s="14">
        <v>0</v>
      </c>
      <c r="P2773" s="15">
        <v>111</v>
      </c>
      <c r="Q2773" s="13">
        <v>1106.3900000000001</v>
      </c>
      <c r="R2773" s="13">
        <v>111701.16</v>
      </c>
      <c r="S2773" s="13">
        <v>116.15</v>
      </c>
      <c r="T2773" s="13">
        <v>0</v>
      </c>
      <c r="U2773" s="13">
        <v>11989.31</v>
      </c>
      <c r="V2773" s="13">
        <v>0</v>
      </c>
      <c r="W2773" s="16">
        <v>0</v>
      </c>
      <c r="X2773" s="16">
        <v>0</v>
      </c>
      <c r="Y2773" s="17">
        <f>SUM(R2773:X2773)+N2773+O2773</f>
        <v>123806.62</v>
      </c>
      <c r="Z2773" s="17">
        <f>((P2773*Q2773)+O2773+N2773)-Y2773</f>
        <v>-997.32999999998719</v>
      </c>
    </row>
    <row r="2774" spans="1:26" hidden="1" x14ac:dyDescent="0.25">
      <c r="A2774" s="10" t="s">
        <v>7789</v>
      </c>
      <c r="B2774" s="11">
        <v>44592</v>
      </c>
      <c r="C2774" s="12">
        <v>432925</v>
      </c>
      <c r="D2774" s="12" t="s">
        <v>7790</v>
      </c>
      <c r="E2774" s="11">
        <v>44591</v>
      </c>
      <c r="F2774" s="13">
        <v>93128.77</v>
      </c>
      <c r="G2774" s="13">
        <v>5587.73</v>
      </c>
      <c r="H2774" s="13">
        <v>9871.65</v>
      </c>
      <c r="I2774" s="13">
        <v>88.93</v>
      </c>
      <c r="J2774" s="13">
        <v>88933.78</v>
      </c>
      <c r="K2774" s="18" t="s">
        <v>32</v>
      </c>
      <c r="L2774" s="12">
        <v>120</v>
      </c>
      <c r="M2774" s="14">
        <v>817.61</v>
      </c>
      <c r="N2774" s="13">
        <v>0</v>
      </c>
      <c r="O2774" s="14">
        <v>0</v>
      </c>
      <c r="P2774" s="15">
        <v>117</v>
      </c>
      <c r="Q2774" s="13">
        <v>817.61</v>
      </c>
      <c r="R2774" s="13">
        <v>86623.74</v>
      </c>
      <c r="S2774" s="13">
        <v>86.71</v>
      </c>
      <c r="T2774" s="13">
        <v>0</v>
      </c>
      <c r="U2774" s="13">
        <v>8949.92</v>
      </c>
      <c r="V2774" s="13">
        <v>0</v>
      </c>
      <c r="W2774" s="16">
        <v>0</v>
      </c>
      <c r="X2774" s="16">
        <v>0</v>
      </c>
      <c r="Y2774" s="17">
        <f>SUM(R2774:X2774)+N2774+O2774</f>
        <v>95660.37000000001</v>
      </c>
      <c r="Z2774" s="17">
        <f>((P2774*Q2774)+O2774+N2774)-Y2774</f>
        <v>0</v>
      </c>
    </row>
    <row r="2775" spans="1:26" x14ac:dyDescent="0.25">
      <c r="A2775" s="41" t="s">
        <v>10491</v>
      </c>
      <c r="B2775" s="42">
        <v>44734</v>
      </c>
      <c r="C2775" s="43">
        <v>436899</v>
      </c>
      <c r="D2775" s="43" t="s">
        <v>10492</v>
      </c>
      <c r="E2775" s="42">
        <v>44734</v>
      </c>
      <c r="F2775" s="44">
        <v>342783.87</v>
      </c>
      <c r="G2775" s="44">
        <v>20567.03</v>
      </c>
      <c r="H2775" s="53">
        <v>18168</v>
      </c>
      <c r="I2775" s="44">
        <v>345.53</v>
      </c>
      <c r="J2775" s="44">
        <v>345528.43</v>
      </c>
      <c r="K2775" s="45" t="s">
        <v>32</v>
      </c>
      <c r="L2775" s="43">
        <v>120</v>
      </c>
      <c r="M2775" s="52">
        <v>3176.6</v>
      </c>
      <c r="N2775" s="44">
        <v>0</v>
      </c>
      <c r="O2775" s="46">
        <v>0.01</v>
      </c>
      <c r="P2775" s="47">
        <v>120</v>
      </c>
      <c r="Q2775" s="51">
        <v>3176.6</v>
      </c>
      <c r="R2775" s="44">
        <v>335927.74</v>
      </c>
      <c r="S2775" s="44">
        <v>345.53</v>
      </c>
      <c r="T2775" s="44">
        <v>9255.15</v>
      </c>
      <c r="U2775" s="44">
        <v>35663.57</v>
      </c>
      <c r="V2775" s="44">
        <v>0</v>
      </c>
      <c r="W2775" s="48">
        <v>0</v>
      </c>
      <c r="X2775" s="48">
        <v>0</v>
      </c>
      <c r="Y2775" s="49">
        <f>SUM(R2775:X2775)+N2775+O2775</f>
        <v>381192.00000000006</v>
      </c>
      <c r="Z2775" s="49">
        <f>((P2775*Q2775)+O2775+N2775)-Y2775</f>
        <v>9.9999999511055648E-3</v>
      </c>
    </row>
    <row r="2776" spans="1:26" hidden="1" x14ac:dyDescent="0.25">
      <c r="A2776" s="10" t="s">
        <v>8799</v>
      </c>
      <c r="B2776" s="11">
        <v>44644</v>
      </c>
      <c r="C2776" s="12">
        <v>434223</v>
      </c>
      <c r="D2776" s="12" t="s">
        <v>8800</v>
      </c>
      <c r="E2776" s="11">
        <v>44644</v>
      </c>
      <c r="F2776" s="13">
        <v>113306.6</v>
      </c>
      <c r="G2776" s="13">
        <v>6798.4</v>
      </c>
      <c r="H2776" s="13">
        <v>12010.5</v>
      </c>
      <c r="I2776" s="13">
        <v>108.09</v>
      </c>
      <c r="J2776" s="13">
        <v>108202.59</v>
      </c>
      <c r="K2776" s="18" t="s">
        <v>32</v>
      </c>
      <c r="L2776" s="12">
        <v>120</v>
      </c>
      <c r="M2776" s="14">
        <v>994.76</v>
      </c>
      <c r="N2776" s="13">
        <v>0</v>
      </c>
      <c r="O2776" s="14">
        <v>0</v>
      </c>
      <c r="P2776" s="15">
        <v>117</v>
      </c>
      <c r="Q2776" s="13">
        <v>994.76</v>
      </c>
      <c r="R2776" s="13">
        <v>105392.13</v>
      </c>
      <c r="S2776" s="13">
        <v>105.39</v>
      </c>
      <c r="T2776" s="13">
        <v>0</v>
      </c>
      <c r="U2776" s="13">
        <v>10889.4</v>
      </c>
      <c r="V2776" s="13">
        <v>0</v>
      </c>
      <c r="W2776" s="16">
        <v>0</v>
      </c>
      <c r="X2776" s="16">
        <v>0</v>
      </c>
      <c r="Y2776" s="17">
        <f>SUM(R2776:X2776)+N2776+O2776</f>
        <v>116386.92</v>
      </c>
      <c r="Z2776" s="17">
        <f>((P2776*Q2776)+O2776+N2776)-Y2776</f>
        <v>0</v>
      </c>
    </row>
    <row r="2777" spans="1:26" hidden="1" x14ac:dyDescent="0.25">
      <c r="A2777" s="10" t="s">
        <v>5377</v>
      </c>
      <c r="B2777" s="11">
        <v>44487</v>
      </c>
      <c r="C2777" s="12">
        <v>427587</v>
      </c>
      <c r="D2777" s="12" t="s">
        <v>5378</v>
      </c>
      <c r="E2777" s="11">
        <v>44484</v>
      </c>
      <c r="F2777" s="13">
        <v>143344.15</v>
      </c>
      <c r="G2777" s="13">
        <v>8600.65</v>
      </c>
      <c r="H2777" s="13">
        <v>5000</v>
      </c>
      <c r="I2777" s="13">
        <v>147.09</v>
      </c>
      <c r="J2777" s="13">
        <v>147091.89000000001</v>
      </c>
      <c r="K2777" s="18" t="s">
        <v>32</v>
      </c>
      <c r="L2777" s="12">
        <v>120</v>
      </c>
      <c r="M2777" s="14">
        <v>1352.28</v>
      </c>
      <c r="N2777" s="13">
        <v>0</v>
      </c>
      <c r="O2777" s="14">
        <v>-0.01</v>
      </c>
      <c r="P2777" s="15">
        <v>113</v>
      </c>
      <c r="Q2777" s="13">
        <v>1352.28</v>
      </c>
      <c r="R2777" s="13">
        <v>137745.43</v>
      </c>
      <c r="S2777" s="13">
        <v>144.53</v>
      </c>
      <c r="T2777" s="13">
        <v>0</v>
      </c>
      <c r="U2777" s="13">
        <v>14917.69</v>
      </c>
      <c r="V2777" s="13">
        <v>0</v>
      </c>
      <c r="W2777" s="16">
        <v>0</v>
      </c>
      <c r="X2777" s="16">
        <v>0</v>
      </c>
      <c r="Y2777" s="17">
        <f>SUM(R2777:X2777)+N2777+O2777</f>
        <v>152807.63999999998</v>
      </c>
      <c r="Z2777" s="17">
        <f>((P2777*Q2777)+O2777+N2777)-Y2777</f>
        <v>-1.0000000009313226E-2</v>
      </c>
    </row>
    <row r="2778" spans="1:26" hidden="1" x14ac:dyDescent="0.25">
      <c r="A2778" s="10" t="s">
        <v>6159</v>
      </c>
      <c r="B2778" s="11">
        <v>44509</v>
      </c>
      <c r="C2778" s="12">
        <v>429102</v>
      </c>
      <c r="D2778" s="12" t="s">
        <v>6160</v>
      </c>
      <c r="E2778" s="11">
        <v>44509</v>
      </c>
      <c r="F2778" s="13">
        <v>149102.82999999999</v>
      </c>
      <c r="G2778" s="13">
        <v>8946.17</v>
      </c>
      <c r="H2778" s="13">
        <v>13419.25</v>
      </c>
      <c r="I2778" s="13">
        <v>144.77000000000001</v>
      </c>
      <c r="J2778" s="13">
        <v>144774.51999999999</v>
      </c>
      <c r="K2778" s="18" t="s">
        <v>32</v>
      </c>
      <c r="L2778" s="12">
        <v>120</v>
      </c>
      <c r="M2778" s="14">
        <v>1330.98</v>
      </c>
      <c r="N2778" s="13">
        <v>0</v>
      </c>
      <c r="O2778" s="14">
        <v>0</v>
      </c>
      <c r="P2778" s="15">
        <v>113</v>
      </c>
      <c r="Q2778" s="13">
        <v>1330.98</v>
      </c>
      <c r="R2778" s="13">
        <v>136193.07</v>
      </c>
      <c r="S2778" s="13">
        <v>136.30000000000001</v>
      </c>
      <c r="T2778" s="13">
        <v>0</v>
      </c>
      <c r="U2778" s="13">
        <v>14071.37</v>
      </c>
      <c r="V2778" s="13">
        <v>0</v>
      </c>
      <c r="W2778" s="16">
        <v>0</v>
      </c>
      <c r="X2778" s="16">
        <v>0</v>
      </c>
      <c r="Y2778" s="17">
        <f>SUM(R2778:X2778)+N2778+O2778</f>
        <v>150400.74</v>
      </c>
      <c r="Z2778" s="17">
        <f>((P2778*Q2778)+O2778+N2778)-Y2778</f>
        <v>0</v>
      </c>
    </row>
    <row r="2779" spans="1:26" hidden="1" x14ac:dyDescent="0.25">
      <c r="A2779" s="10" t="s">
        <v>5133</v>
      </c>
      <c r="B2779" s="11">
        <v>44482</v>
      </c>
      <c r="C2779" s="12">
        <v>427304</v>
      </c>
      <c r="D2779" s="12" t="s">
        <v>5134</v>
      </c>
      <c r="E2779" s="11">
        <v>44482</v>
      </c>
      <c r="F2779" s="13">
        <v>149102.82999999999</v>
      </c>
      <c r="G2779" s="13">
        <v>8946.17</v>
      </c>
      <c r="H2779" s="13">
        <v>13419.25</v>
      </c>
      <c r="I2779" s="13">
        <v>144.77000000000001</v>
      </c>
      <c r="J2779" s="13">
        <v>144774.51999999999</v>
      </c>
      <c r="K2779" s="18" t="s">
        <v>32</v>
      </c>
      <c r="L2779" s="12">
        <v>120</v>
      </c>
      <c r="M2779" s="14">
        <v>1330.98</v>
      </c>
      <c r="N2779" s="13">
        <v>0</v>
      </c>
      <c r="O2779" s="14">
        <v>0</v>
      </c>
      <c r="P2779" s="15">
        <v>112</v>
      </c>
      <c r="Q2779" s="13">
        <v>1330.98</v>
      </c>
      <c r="R2779" s="13">
        <v>134987.82999999999</v>
      </c>
      <c r="S2779" s="13">
        <v>135.09</v>
      </c>
      <c r="T2779" s="13">
        <v>0</v>
      </c>
      <c r="U2779" s="13">
        <v>13946.84</v>
      </c>
      <c r="V2779" s="13">
        <v>0</v>
      </c>
      <c r="W2779" s="16">
        <v>0</v>
      </c>
      <c r="X2779" s="16">
        <v>0</v>
      </c>
      <c r="Y2779" s="17">
        <f>SUM(R2779:X2779)+N2779+O2779</f>
        <v>149069.75999999998</v>
      </c>
      <c r="Z2779" s="17">
        <f>((P2779*Q2779)+O2779+N2779)-Y2779</f>
        <v>0</v>
      </c>
    </row>
    <row r="2780" spans="1:26" hidden="1" x14ac:dyDescent="0.25">
      <c r="A2780" s="10" t="s">
        <v>9511</v>
      </c>
      <c r="B2780" s="11">
        <v>44679</v>
      </c>
      <c r="C2780" s="12">
        <v>435329</v>
      </c>
      <c r="D2780" s="12" t="s">
        <v>9512</v>
      </c>
      <c r="E2780" s="11">
        <v>44678</v>
      </c>
      <c r="F2780" s="13">
        <v>113306.6</v>
      </c>
      <c r="G2780" s="13">
        <v>6798.4</v>
      </c>
      <c r="H2780" s="13">
        <v>5500</v>
      </c>
      <c r="I2780" s="13">
        <v>114.61</v>
      </c>
      <c r="J2780" s="13">
        <v>114719.61</v>
      </c>
      <c r="K2780" s="18" t="s">
        <v>32</v>
      </c>
      <c r="L2780" s="12">
        <v>120</v>
      </c>
      <c r="M2780" s="14">
        <v>1054.67</v>
      </c>
      <c r="N2780" s="13">
        <v>0</v>
      </c>
      <c r="O2780" s="14">
        <v>0</v>
      </c>
      <c r="P2780" s="15">
        <v>119</v>
      </c>
      <c r="Q2780" s="13">
        <v>1054.67</v>
      </c>
      <c r="R2780" s="13">
        <v>110491.05</v>
      </c>
      <c r="S2780" s="13">
        <v>114.61</v>
      </c>
      <c r="T2780" s="13">
        <v>3059.28</v>
      </c>
      <c r="U2780" s="13">
        <v>11840.79</v>
      </c>
      <c r="V2780" s="13">
        <v>0</v>
      </c>
      <c r="W2780" s="16">
        <v>0</v>
      </c>
      <c r="X2780" s="16">
        <v>0</v>
      </c>
      <c r="Y2780" s="17">
        <f>SUM(R2780:X2780)+N2780+O2780</f>
        <v>125505.73000000001</v>
      </c>
      <c r="Z2780" s="17">
        <f>((P2780*Q2780)+O2780+N2780)-Y2780</f>
        <v>0</v>
      </c>
    </row>
    <row r="2781" spans="1:26" hidden="1" x14ac:dyDescent="0.25">
      <c r="A2781" s="10" t="s">
        <v>4423</v>
      </c>
      <c r="B2781" s="11">
        <v>44460</v>
      </c>
      <c r="C2781" s="12">
        <v>425616</v>
      </c>
      <c r="D2781" s="12" t="s">
        <v>4424</v>
      </c>
      <c r="E2781" s="11">
        <v>44460</v>
      </c>
      <c r="F2781" s="13">
        <v>113306.6</v>
      </c>
      <c r="G2781" s="13">
        <v>6798.4</v>
      </c>
      <c r="H2781" s="13">
        <v>2000</v>
      </c>
      <c r="I2781" s="13">
        <v>118.22</v>
      </c>
      <c r="J2781" s="13">
        <v>118223.22</v>
      </c>
      <c r="K2781" s="18" t="s">
        <v>32</v>
      </c>
      <c r="L2781" s="12">
        <v>120</v>
      </c>
      <c r="M2781" s="14">
        <v>1086.8800000000001</v>
      </c>
      <c r="N2781" s="13">
        <v>0</v>
      </c>
      <c r="O2781" s="14">
        <v>0</v>
      </c>
      <c r="P2781" s="15">
        <v>114</v>
      </c>
      <c r="Q2781" s="13">
        <v>1086.8800000000001</v>
      </c>
      <c r="R2781" s="13">
        <v>111690.86</v>
      </c>
      <c r="S2781" s="13">
        <v>117.19</v>
      </c>
      <c r="T2781" s="13">
        <v>0</v>
      </c>
      <c r="U2781" s="13">
        <v>12096.27</v>
      </c>
      <c r="V2781" s="13">
        <v>0</v>
      </c>
      <c r="W2781" s="16">
        <v>0</v>
      </c>
      <c r="X2781" s="16">
        <v>0</v>
      </c>
      <c r="Y2781" s="17">
        <f>SUM(R2781:X2781)+N2781+O2781</f>
        <v>123904.32000000001</v>
      </c>
      <c r="Z2781" s="17">
        <f>((P2781*Q2781)+O2781+N2781)-Y2781</f>
        <v>0</v>
      </c>
    </row>
    <row r="2782" spans="1:26" s="50" customFormat="1" x14ac:dyDescent="0.25">
      <c r="A2782" s="10" t="s">
        <v>10539</v>
      </c>
      <c r="B2782" s="11">
        <v>44736</v>
      </c>
      <c r="C2782" s="12">
        <v>436901</v>
      </c>
      <c r="D2782" s="12" t="s">
        <v>10540</v>
      </c>
      <c r="E2782" s="11">
        <v>44732</v>
      </c>
      <c r="F2782" s="13">
        <v>143551.20000000001</v>
      </c>
      <c r="G2782" s="13">
        <v>8613.07</v>
      </c>
      <c r="H2782" s="53">
        <v>7608.21</v>
      </c>
      <c r="I2782" s="13">
        <v>144.69999999999999</v>
      </c>
      <c r="J2782" s="13">
        <v>144700.76</v>
      </c>
      <c r="K2782" s="18" t="s">
        <v>32</v>
      </c>
      <c r="L2782" s="12">
        <v>120</v>
      </c>
      <c r="M2782" s="52">
        <v>1330.3</v>
      </c>
      <c r="N2782" s="13">
        <v>0</v>
      </c>
      <c r="O2782" s="14">
        <v>0</v>
      </c>
      <c r="P2782" s="15">
        <v>120</v>
      </c>
      <c r="Q2782" s="51">
        <v>1330.3</v>
      </c>
      <c r="R2782" s="13">
        <v>140680.18</v>
      </c>
      <c r="S2782" s="13">
        <v>144.69999999999999</v>
      </c>
      <c r="T2782" s="13">
        <v>3875.88</v>
      </c>
      <c r="U2782" s="13">
        <v>14935.24</v>
      </c>
      <c r="V2782" s="13">
        <v>0</v>
      </c>
      <c r="W2782" s="16">
        <v>0</v>
      </c>
      <c r="X2782" s="16">
        <v>0</v>
      </c>
      <c r="Y2782" s="17">
        <f>SUM(R2782:X2782)+N2782+O2782</f>
        <v>159636</v>
      </c>
      <c r="Z2782" s="17">
        <f>((P2782*Q2782)+O2782+N2782)-Y2782</f>
        <v>0</v>
      </c>
    </row>
    <row r="2783" spans="1:26" hidden="1" x14ac:dyDescent="0.25">
      <c r="A2783" s="10" t="s">
        <v>10003</v>
      </c>
      <c r="B2783" s="11">
        <v>44706</v>
      </c>
      <c r="C2783" s="12">
        <v>436233</v>
      </c>
      <c r="D2783" s="12" t="s">
        <v>10004</v>
      </c>
      <c r="E2783" s="11">
        <v>44706</v>
      </c>
      <c r="F2783" s="13">
        <v>113306.6</v>
      </c>
      <c r="G2783" s="13">
        <v>6798.4</v>
      </c>
      <c r="H2783" s="13">
        <v>6005.25</v>
      </c>
      <c r="I2783" s="13">
        <v>114.1</v>
      </c>
      <c r="J2783" s="13">
        <v>114213.85</v>
      </c>
      <c r="K2783" s="18" t="s">
        <v>32</v>
      </c>
      <c r="L2783" s="12">
        <v>120</v>
      </c>
      <c r="M2783" s="14">
        <v>1050.02</v>
      </c>
      <c r="N2783" s="13">
        <v>0</v>
      </c>
      <c r="O2783" s="14">
        <v>0</v>
      </c>
      <c r="P2783" s="15">
        <v>120</v>
      </c>
      <c r="Q2783" s="13">
        <v>1050.02</v>
      </c>
      <c r="R2783" s="13">
        <v>111040.47</v>
      </c>
      <c r="S2783" s="13">
        <v>114.1</v>
      </c>
      <c r="T2783" s="13">
        <v>3059.28</v>
      </c>
      <c r="U2783" s="13">
        <v>11788.55</v>
      </c>
      <c r="V2783" s="13">
        <v>0</v>
      </c>
      <c r="W2783" s="16">
        <v>0</v>
      </c>
      <c r="X2783" s="16">
        <v>0</v>
      </c>
      <c r="Y2783" s="17">
        <f>SUM(R2783:X2783)+N2783+O2783</f>
        <v>126002.40000000001</v>
      </c>
      <c r="Z2783" s="17">
        <f>((P2783*Q2783)+O2783+N2783)-Y2783</f>
        <v>0</v>
      </c>
    </row>
    <row r="2784" spans="1:26" hidden="1" x14ac:dyDescent="0.25">
      <c r="A2784" s="10" t="s">
        <v>6857</v>
      </c>
      <c r="B2784" s="11">
        <v>44530</v>
      </c>
      <c r="C2784" s="12">
        <v>430605</v>
      </c>
      <c r="D2784" s="12" t="s">
        <v>6858</v>
      </c>
      <c r="E2784" s="11">
        <v>44527</v>
      </c>
      <c r="F2784" s="13">
        <v>143344.15</v>
      </c>
      <c r="G2784" s="13">
        <v>8600.65</v>
      </c>
      <c r="H2784" s="13">
        <v>1519.45</v>
      </c>
      <c r="I2784" s="13">
        <v>150.58000000000001</v>
      </c>
      <c r="J2784" s="13">
        <v>150575.93</v>
      </c>
      <c r="K2784" s="18" t="s">
        <v>32</v>
      </c>
      <c r="L2784" s="12">
        <v>120</v>
      </c>
      <c r="M2784" s="14">
        <v>1384.31</v>
      </c>
      <c r="N2784" s="13">
        <v>0</v>
      </c>
      <c r="O2784" s="14">
        <v>0</v>
      </c>
      <c r="P2784" s="15">
        <v>113</v>
      </c>
      <c r="Q2784" s="13">
        <v>1384.31</v>
      </c>
      <c r="R2784" s="13">
        <v>140829.39000000001</v>
      </c>
      <c r="S2784" s="13">
        <v>150.58000000000001</v>
      </c>
      <c r="T2784" s="13">
        <v>2580.1999999999998</v>
      </c>
      <c r="U2784" s="13">
        <v>15541.27</v>
      </c>
      <c r="V2784" s="13">
        <v>0</v>
      </c>
      <c r="W2784" s="16">
        <v>0</v>
      </c>
      <c r="X2784" s="16">
        <v>0</v>
      </c>
      <c r="Y2784" s="17">
        <f>SUM(R2784:X2784)+N2784+O2784</f>
        <v>159101.44</v>
      </c>
      <c r="Z2784" s="17">
        <f>((P2784*Q2784)+O2784+N2784)-Y2784</f>
        <v>-2674.4100000000035</v>
      </c>
    </row>
    <row r="2785" spans="1:26" hidden="1" x14ac:dyDescent="0.25">
      <c r="A2785" s="10" t="s">
        <v>6859</v>
      </c>
      <c r="B2785" s="11">
        <v>44530</v>
      </c>
      <c r="C2785" s="12">
        <v>430607</v>
      </c>
      <c r="D2785" s="12" t="s">
        <v>6860</v>
      </c>
      <c r="E2785" s="11">
        <v>44527</v>
      </c>
      <c r="F2785" s="13">
        <v>149102.82999999999</v>
      </c>
      <c r="G2785" s="13">
        <v>8946.17</v>
      </c>
      <c r="H2785" s="13">
        <v>1580.49</v>
      </c>
      <c r="I2785" s="13">
        <v>156.63</v>
      </c>
      <c r="J2785" s="13">
        <v>156625.14000000001</v>
      </c>
      <c r="K2785" s="18" t="s">
        <v>32</v>
      </c>
      <c r="L2785" s="12">
        <v>120</v>
      </c>
      <c r="M2785" s="14">
        <v>1439.93</v>
      </c>
      <c r="N2785" s="13">
        <v>0</v>
      </c>
      <c r="O2785" s="14">
        <v>0</v>
      </c>
      <c r="P2785" s="15">
        <v>113</v>
      </c>
      <c r="Q2785" s="13">
        <v>1439.93</v>
      </c>
      <c r="R2785" s="13">
        <v>146487</v>
      </c>
      <c r="S2785" s="13">
        <v>156.63</v>
      </c>
      <c r="T2785" s="13">
        <v>2683.86</v>
      </c>
      <c r="U2785" s="13">
        <v>16166.46</v>
      </c>
      <c r="V2785" s="13">
        <v>0</v>
      </c>
      <c r="W2785" s="16">
        <v>0</v>
      </c>
      <c r="X2785" s="16">
        <v>0</v>
      </c>
      <c r="Y2785" s="17">
        <f>SUM(R2785:X2785)+N2785+O2785</f>
        <v>165493.94999999998</v>
      </c>
      <c r="Z2785" s="17">
        <f>((P2785*Q2785)+O2785+N2785)-Y2785</f>
        <v>-2781.859999999986</v>
      </c>
    </row>
    <row r="2786" spans="1:26" hidden="1" x14ac:dyDescent="0.25">
      <c r="A2786" s="10" t="s">
        <v>5467</v>
      </c>
      <c r="B2786" s="11">
        <v>44489</v>
      </c>
      <c r="C2786" s="12">
        <v>427606</v>
      </c>
      <c r="D2786" s="12" t="s">
        <v>5468</v>
      </c>
      <c r="E2786" s="11">
        <v>44488</v>
      </c>
      <c r="F2786" s="13">
        <v>149102.82999999999</v>
      </c>
      <c r="G2786" s="13">
        <v>8946.17</v>
      </c>
      <c r="H2786" s="13">
        <v>2000</v>
      </c>
      <c r="I2786" s="13">
        <v>156.21</v>
      </c>
      <c r="J2786" s="13">
        <v>156205.21</v>
      </c>
      <c r="K2786" s="18" t="s">
        <v>32</v>
      </c>
      <c r="L2786" s="12">
        <v>120</v>
      </c>
      <c r="M2786" s="14">
        <v>1436.07</v>
      </c>
      <c r="N2786" s="13">
        <v>0</v>
      </c>
      <c r="O2786" s="14">
        <v>0</v>
      </c>
      <c r="P2786" s="15">
        <v>113</v>
      </c>
      <c r="Q2786" s="13">
        <v>1436.07</v>
      </c>
      <c r="R2786" s="13">
        <v>145996.51</v>
      </c>
      <c r="S2786" s="13">
        <v>156.21</v>
      </c>
      <c r="T2786" s="13">
        <v>1341.93</v>
      </c>
      <c r="U2786" s="13">
        <v>16123.19</v>
      </c>
      <c r="V2786" s="13">
        <v>0</v>
      </c>
      <c r="W2786" s="16">
        <v>0</v>
      </c>
      <c r="X2786" s="16">
        <v>0</v>
      </c>
      <c r="Y2786" s="17">
        <f>SUM(R2786:X2786)+N2786+O2786</f>
        <v>163617.84</v>
      </c>
      <c r="Z2786" s="17">
        <f>((P2786*Q2786)+O2786+N2786)-Y2786</f>
        <v>-1341.929999999993</v>
      </c>
    </row>
    <row r="2787" spans="1:26" hidden="1" x14ac:dyDescent="0.25">
      <c r="A2787" s="10" t="s">
        <v>6431</v>
      </c>
      <c r="B2787" s="11">
        <v>44523</v>
      </c>
      <c r="C2787" s="12">
        <v>429666</v>
      </c>
      <c r="D2787" s="12" t="s">
        <v>6432</v>
      </c>
      <c r="E2787" s="11">
        <v>44522</v>
      </c>
      <c r="F2787" s="13">
        <v>193770.73</v>
      </c>
      <c r="G2787" s="13">
        <v>11626.24</v>
      </c>
      <c r="H2787" s="13">
        <v>5000</v>
      </c>
      <c r="I2787" s="13">
        <v>200.6</v>
      </c>
      <c r="J2787" s="13">
        <v>200597.57</v>
      </c>
      <c r="K2787" s="18" t="s">
        <v>32</v>
      </c>
      <c r="L2787" s="12">
        <v>120</v>
      </c>
      <c r="M2787" s="14">
        <v>1844.19</v>
      </c>
      <c r="N2787" s="13">
        <v>0</v>
      </c>
      <c r="O2787" s="14">
        <v>0</v>
      </c>
      <c r="P2787" s="15">
        <v>115</v>
      </c>
      <c r="Q2787" s="13">
        <v>1844.19</v>
      </c>
      <c r="R2787" s="13">
        <v>189432.08</v>
      </c>
      <c r="S2787" s="13">
        <v>200.6</v>
      </c>
      <c r="T2787" s="13">
        <v>1743.94</v>
      </c>
      <c r="U2787" s="13">
        <v>20705.23</v>
      </c>
      <c r="V2787" s="13">
        <v>0</v>
      </c>
      <c r="W2787" s="16">
        <v>0</v>
      </c>
      <c r="X2787" s="16">
        <v>0</v>
      </c>
      <c r="Y2787" s="17">
        <f>SUM(R2787:X2787)+N2787+O2787</f>
        <v>212081.85</v>
      </c>
      <c r="Z2787" s="17">
        <f>((P2787*Q2787)+O2787+N2787)-Y2787</f>
        <v>0</v>
      </c>
    </row>
    <row r="2788" spans="1:26" hidden="1" x14ac:dyDescent="0.25">
      <c r="A2788" s="10" t="s">
        <v>6733</v>
      </c>
      <c r="B2788" s="11">
        <v>44530</v>
      </c>
      <c r="C2788" s="12">
        <v>429667</v>
      </c>
      <c r="D2788" s="12" t="s">
        <v>6734</v>
      </c>
      <c r="E2788" s="11">
        <v>44530</v>
      </c>
      <c r="F2788" s="13">
        <v>159043.01999999999</v>
      </c>
      <c r="G2788" s="13">
        <v>9542.58</v>
      </c>
      <c r="H2788" s="13">
        <v>5000</v>
      </c>
      <c r="I2788" s="13">
        <v>163.75</v>
      </c>
      <c r="J2788" s="13">
        <v>163749.35</v>
      </c>
      <c r="K2788" s="18" t="s">
        <v>32</v>
      </c>
      <c r="L2788" s="12">
        <v>120</v>
      </c>
      <c r="M2788" s="14">
        <v>1505.42</v>
      </c>
      <c r="N2788" s="13">
        <v>0</v>
      </c>
      <c r="O2788" s="14">
        <v>-0.01</v>
      </c>
      <c r="P2788" s="15">
        <v>115</v>
      </c>
      <c r="Q2788" s="13">
        <v>1505.42</v>
      </c>
      <c r="R2788" s="13">
        <v>156058.51</v>
      </c>
      <c r="S2788" s="13">
        <v>163.75</v>
      </c>
      <c r="T2788" s="13">
        <v>0</v>
      </c>
      <c r="U2788" s="13">
        <v>16901.05</v>
      </c>
      <c r="V2788" s="13">
        <v>0</v>
      </c>
      <c r="W2788" s="16">
        <v>0</v>
      </c>
      <c r="X2788" s="16">
        <v>0</v>
      </c>
      <c r="Y2788" s="17">
        <f>SUM(R2788:X2788)+N2788+O2788</f>
        <v>173123.3</v>
      </c>
      <c r="Z2788" s="17">
        <f>((P2788*Q2788)+O2788+N2788)-Y2788</f>
        <v>-9.9999999802093953E-3</v>
      </c>
    </row>
    <row r="2789" spans="1:26" hidden="1" x14ac:dyDescent="0.25">
      <c r="A2789" s="10" t="s">
        <v>9445</v>
      </c>
      <c r="B2789" s="11">
        <v>44678</v>
      </c>
      <c r="C2789" s="12">
        <v>435079</v>
      </c>
      <c r="D2789" s="12" t="s">
        <v>9446</v>
      </c>
      <c r="E2789" s="11">
        <v>44678</v>
      </c>
      <c r="F2789" s="13">
        <v>278301.89</v>
      </c>
      <c r="G2789" s="13">
        <v>16698.11</v>
      </c>
      <c r="H2789" s="13">
        <v>8850</v>
      </c>
      <c r="I2789" s="13">
        <v>286.14999999999998</v>
      </c>
      <c r="J2789" s="13">
        <v>286436.15000000002</v>
      </c>
      <c r="K2789" s="18" t="s">
        <v>32</v>
      </c>
      <c r="L2789" s="12">
        <v>120</v>
      </c>
      <c r="M2789" s="14">
        <v>2633.34</v>
      </c>
      <c r="N2789" s="13">
        <v>0</v>
      </c>
      <c r="O2789" s="14">
        <v>-0.02</v>
      </c>
      <c r="P2789" s="15">
        <v>118</v>
      </c>
      <c r="Q2789" s="13">
        <v>2633.34</v>
      </c>
      <c r="R2789" s="13">
        <v>273369.18</v>
      </c>
      <c r="S2789" s="13">
        <v>286.14999999999998</v>
      </c>
      <c r="T2789" s="13">
        <v>7514.16</v>
      </c>
      <c r="U2789" s="13">
        <v>29564.65</v>
      </c>
      <c r="V2789" s="13">
        <v>0</v>
      </c>
      <c r="W2789" s="16">
        <v>0</v>
      </c>
      <c r="X2789" s="16">
        <v>0</v>
      </c>
      <c r="Y2789" s="17">
        <f>SUM(R2789:X2789)+N2789+O2789</f>
        <v>310734.12</v>
      </c>
      <c r="Z2789" s="17">
        <f>((P2789*Q2789)+O2789+N2789)-Y2789</f>
        <v>-2.0000000018626451E-2</v>
      </c>
    </row>
    <row r="2790" spans="1:26" hidden="1" x14ac:dyDescent="0.25">
      <c r="A2790" s="10" t="s">
        <v>787</v>
      </c>
      <c r="B2790" s="11">
        <v>44292</v>
      </c>
      <c r="C2790" s="12">
        <v>414299</v>
      </c>
      <c r="D2790" s="12" t="s">
        <v>788</v>
      </c>
      <c r="E2790" s="11">
        <v>44292</v>
      </c>
      <c r="F2790" s="13">
        <v>155660.38</v>
      </c>
      <c r="G2790" s="13">
        <v>9339.6200000000008</v>
      </c>
      <c r="H2790" s="13">
        <v>1650</v>
      </c>
      <c r="I2790" s="13">
        <v>163.51</v>
      </c>
      <c r="J2790" s="13">
        <v>163513.51</v>
      </c>
      <c r="K2790" s="18" t="s">
        <v>32</v>
      </c>
      <c r="L2790" s="12">
        <v>120</v>
      </c>
      <c r="M2790" s="14">
        <v>1503.26</v>
      </c>
      <c r="N2790" s="13">
        <v>0</v>
      </c>
      <c r="O2790" s="14">
        <v>0</v>
      </c>
      <c r="P2790" s="15">
        <v>106</v>
      </c>
      <c r="Q2790" s="13">
        <v>1745.6</v>
      </c>
      <c r="R2790" s="13">
        <v>143500.20000000001</v>
      </c>
      <c r="S2790" s="13">
        <v>152.07</v>
      </c>
      <c r="T2790" s="13">
        <v>0</v>
      </c>
      <c r="U2790" s="13">
        <v>15693.29</v>
      </c>
      <c r="V2790" s="13">
        <v>23133.439999999999</v>
      </c>
      <c r="W2790" s="16">
        <v>24.38</v>
      </c>
      <c r="X2790" s="16">
        <v>2530.2199999999998</v>
      </c>
      <c r="Y2790" s="17">
        <f>SUM(R2790:X2790)+N2790+O2790</f>
        <v>185033.60000000003</v>
      </c>
      <c r="Z2790" s="17">
        <f>((P2790*Q2790)+O2790+N2790)-Y2790</f>
        <v>0</v>
      </c>
    </row>
    <row r="2791" spans="1:26" hidden="1" x14ac:dyDescent="0.25">
      <c r="A2791" s="10" t="s">
        <v>3147</v>
      </c>
      <c r="B2791" s="11">
        <v>44408</v>
      </c>
      <c r="C2791" s="12">
        <v>422119</v>
      </c>
      <c r="D2791" s="12" t="s">
        <v>3148</v>
      </c>
      <c r="E2791" s="11">
        <v>44408</v>
      </c>
      <c r="F2791" s="13">
        <v>141647.69</v>
      </c>
      <c r="G2791" s="13">
        <v>8498.86</v>
      </c>
      <c r="H2791" s="13">
        <v>1502</v>
      </c>
      <c r="I2791" s="13">
        <v>148.79</v>
      </c>
      <c r="J2791" s="13">
        <v>148793.34</v>
      </c>
      <c r="K2791" s="18" t="s">
        <v>32</v>
      </c>
      <c r="L2791" s="12">
        <v>120</v>
      </c>
      <c r="M2791" s="14">
        <v>1367.93</v>
      </c>
      <c r="N2791" s="13">
        <v>0</v>
      </c>
      <c r="O2791" s="14">
        <v>0</v>
      </c>
      <c r="P2791" s="15">
        <v>110</v>
      </c>
      <c r="Q2791" s="13">
        <v>1514.47</v>
      </c>
      <c r="R2791" s="13">
        <v>135509.37</v>
      </c>
      <c r="S2791" s="13">
        <v>143.55000000000001</v>
      </c>
      <c r="T2791" s="13">
        <v>0</v>
      </c>
      <c r="U2791" s="13">
        <v>14819.38</v>
      </c>
      <c r="V2791" s="13">
        <v>14384.73</v>
      </c>
      <c r="W2791" s="16">
        <v>15.26</v>
      </c>
      <c r="X2791" s="16">
        <v>1572.87</v>
      </c>
      <c r="Y2791" s="17">
        <f>SUM(R2791:X2791)+N2791+O2791</f>
        <v>166445.16</v>
      </c>
      <c r="Z2791" s="17">
        <f>((P2791*Q2791)+O2791+N2791)-Y2791</f>
        <v>146.54000000000815</v>
      </c>
    </row>
    <row r="2792" spans="1:26" hidden="1" x14ac:dyDescent="0.25">
      <c r="A2792" s="10" t="s">
        <v>4139</v>
      </c>
      <c r="B2792" s="11">
        <v>44453</v>
      </c>
      <c r="C2792" s="12">
        <v>425018</v>
      </c>
      <c r="D2792" s="12" t="s">
        <v>4140</v>
      </c>
      <c r="E2792" s="11">
        <v>44453</v>
      </c>
      <c r="F2792" s="13">
        <v>196208.49</v>
      </c>
      <c r="G2792" s="13">
        <v>11772.51</v>
      </c>
      <c r="H2792" s="13">
        <v>2080</v>
      </c>
      <c r="I2792" s="13">
        <v>206.11</v>
      </c>
      <c r="J2792" s="13">
        <v>206107.11</v>
      </c>
      <c r="K2792" s="18" t="s">
        <v>32</v>
      </c>
      <c r="L2792" s="12">
        <v>120</v>
      </c>
      <c r="M2792" s="14">
        <v>1894.84</v>
      </c>
      <c r="N2792" s="13">
        <v>0</v>
      </c>
      <c r="O2792" s="14">
        <v>0</v>
      </c>
      <c r="P2792" s="15">
        <v>111</v>
      </c>
      <c r="Q2792" s="13">
        <v>1894.84</v>
      </c>
      <c r="R2792" s="13">
        <v>191119.12</v>
      </c>
      <c r="S2792" s="13">
        <v>200.68</v>
      </c>
      <c r="T2792" s="13">
        <v>0</v>
      </c>
      <c r="U2792" s="13">
        <v>20713.86</v>
      </c>
      <c r="V2792" s="13">
        <v>0</v>
      </c>
      <c r="W2792" s="16">
        <v>0</v>
      </c>
      <c r="X2792" s="16">
        <v>0</v>
      </c>
      <c r="Y2792" s="17">
        <f>SUM(R2792:X2792)+N2792+O2792</f>
        <v>212033.65999999997</v>
      </c>
      <c r="Z2792" s="17">
        <f>((P2792*Q2792)+O2792+N2792)-Y2792</f>
        <v>-1706.4199999999837</v>
      </c>
    </row>
    <row r="2793" spans="1:26" s="50" customFormat="1" x14ac:dyDescent="0.25">
      <c r="A2793" s="41" t="s">
        <v>10555</v>
      </c>
      <c r="B2793" s="42">
        <v>44739</v>
      </c>
      <c r="C2793" s="43">
        <v>436903</v>
      </c>
      <c r="D2793" s="43" t="s">
        <v>10556</v>
      </c>
      <c r="E2793" s="42">
        <v>44739</v>
      </c>
      <c r="F2793" s="44">
        <v>111528.68</v>
      </c>
      <c r="G2793" s="44">
        <v>6691.72</v>
      </c>
      <c r="H2793" s="53">
        <v>5911.02</v>
      </c>
      <c r="I2793" s="44">
        <v>112.42</v>
      </c>
      <c r="J2793" s="44">
        <v>112421.8</v>
      </c>
      <c r="K2793" s="45" t="s">
        <v>32</v>
      </c>
      <c r="L2793" s="43">
        <v>120</v>
      </c>
      <c r="M2793" s="52">
        <v>1033.55</v>
      </c>
      <c r="N2793" s="44">
        <v>0</v>
      </c>
      <c r="O2793" s="46">
        <v>-0.01</v>
      </c>
      <c r="P2793" s="47">
        <v>120</v>
      </c>
      <c r="Q2793" s="51">
        <v>1033.55</v>
      </c>
      <c r="R2793" s="44">
        <v>109298.11</v>
      </c>
      <c r="S2793" s="44">
        <v>112.42</v>
      </c>
      <c r="T2793" s="44">
        <v>3011.28</v>
      </c>
      <c r="U2793" s="44">
        <v>11604.2</v>
      </c>
      <c r="V2793" s="44">
        <v>0</v>
      </c>
      <c r="W2793" s="48">
        <v>0</v>
      </c>
      <c r="X2793" s="48">
        <v>0</v>
      </c>
      <c r="Y2793" s="49">
        <f>SUM(R2793:X2793)+N2793+O2793</f>
        <v>124026</v>
      </c>
      <c r="Z2793" s="49">
        <f>((P2793*Q2793)+O2793+N2793)-Y2793</f>
        <v>-9.9999999947613105E-3</v>
      </c>
    </row>
    <row r="2794" spans="1:26" hidden="1" x14ac:dyDescent="0.25">
      <c r="A2794" s="10" t="s">
        <v>8709</v>
      </c>
      <c r="B2794" s="11">
        <v>44638</v>
      </c>
      <c r="C2794" s="12">
        <v>433902</v>
      </c>
      <c r="D2794" s="12" t="s">
        <v>8710</v>
      </c>
      <c r="E2794" s="11">
        <v>44637</v>
      </c>
      <c r="F2794" s="13">
        <v>220712.26</v>
      </c>
      <c r="G2794" s="13">
        <v>13242.74</v>
      </c>
      <c r="H2794" s="13">
        <v>13242.74</v>
      </c>
      <c r="I2794" s="13">
        <v>220.71</v>
      </c>
      <c r="J2794" s="13">
        <v>220932.97</v>
      </c>
      <c r="K2794" s="18" t="s">
        <v>32</v>
      </c>
      <c r="L2794" s="12">
        <v>120</v>
      </c>
      <c r="M2794" s="14">
        <v>2031.14</v>
      </c>
      <c r="N2794" s="13">
        <v>0</v>
      </c>
      <c r="O2794" s="14">
        <v>0</v>
      </c>
      <c r="P2794" s="15">
        <v>117</v>
      </c>
      <c r="Q2794" s="13">
        <v>2031.14</v>
      </c>
      <c r="R2794" s="13">
        <v>214813.96</v>
      </c>
      <c r="S2794" s="13">
        <v>218.84</v>
      </c>
      <c r="T2794" s="13">
        <v>1986.41</v>
      </c>
      <c r="U2794" s="13">
        <v>22610.58</v>
      </c>
      <c r="V2794" s="13">
        <v>0</v>
      </c>
      <c r="W2794" s="16">
        <v>0</v>
      </c>
      <c r="X2794" s="16">
        <v>0</v>
      </c>
      <c r="Y2794" s="17">
        <f>SUM(R2794:X2794)+N2794+O2794</f>
        <v>239629.78999999998</v>
      </c>
      <c r="Z2794" s="17">
        <f>((P2794*Q2794)+O2794+N2794)-Y2794</f>
        <v>-1986.4099999999744</v>
      </c>
    </row>
    <row r="2795" spans="1:26" hidden="1" x14ac:dyDescent="0.25">
      <c r="A2795" s="10" t="s">
        <v>2033</v>
      </c>
      <c r="B2795" s="11">
        <v>44362</v>
      </c>
      <c r="C2795" s="12">
        <v>419101</v>
      </c>
      <c r="D2795" s="12" t="s">
        <v>2034</v>
      </c>
      <c r="E2795" s="11">
        <v>44362</v>
      </c>
      <c r="F2795" s="13">
        <v>196208.49</v>
      </c>
      <c r="G2795" s="13">
        <v>11772.51</v>
      </c>
      <c r="H2795" s="13">
        <v>2429.62</v>
      </c>
      <c r="I2795" s="13">
        <v>205.76</v>
      </c>
      <c r="J2795" s="13">
        <v>205757.14</v>
      </c>
      <c r="K2795" s="18" t="s">
        <v>32</v>
      </c>
      <c r="L2795" s="12">
        <v>120</v>
      </c>
      <c r="M2795" s="14">
        <v>1891.62</v>
      </c>
      <c r="N2795" s="13">
        <v>0</v>
      </c>
      <c r="O2795" s="14">
        <v>0</v>
      </c>
      <c r="P2795" s="15">
        <v>108</v>
      </c>
      <c r="Q2795" s="13">
        <v>2168.83</v>
      </c>
      <c r="R2795" s="13">
        <v>184157.16</v>
      </c>
      <c r="S2795" s="13">
        <v>193.23</v>
      </c>
      <c r="T2795" s="13">
        <v>0</v>
      </c>
      <c r="U2795" s="13">
        <v>19944.57</v>
      </c>
      <c r="V2795" s="13">
        <v>26987.040000000001</v>
      </c>
      <c r="W2795" s="16">
        <v>28.08</v>
      </c>
      <c r="X2795" s="16">
        <v>2922.47</v>
      </c>
      <c r="Y2795" s="17">
        <f>SUM(R2795:X2795)+N2795+O2795</f>
        <v>234232.55000000002</v>
      </c>
      <c r="Z2795" s="17">
        <f>((P2795*Q2795)+O2795+N2795)-Y2795</f>
        <v>1.0899999999674037</v>
      </c>
    </row>
    <row r="2796" spans="1:26" hidden="1" x14ac:dyDescent="0.25">
      <c r="A2796" s="10" t="s">
        <v>8013</v>
      </c>
      <c r="B2796" s="11">
        <v>44592</v>
      </c>
      <c r="C2796" s="12">
        <v>432304</v>
      </c>
      <c r="D2796" s="12" t="s">
        <v>8014</v>
      </c>
      <c r="E2796" s="11">
        <v>44592</v>
      </c>
      <c r="F2796" s="13">
        <v>273122.21999999997</v>
      </c>
      <c r="G2796" s="13">
        <v>16387.330000000002</v>
      </c>
      <c r="H2796" s="13">
        <v>8685.2900000000009</v>
      </c>
      <c r="I2796" s="13">
        <v>281.11</v>
      </c>
      <c r="J2796" s="13">
        <v>281105.37</v>
      </c>
      <c r="K2796" s="18" t="s">
        <v>32</v>
      </c>
      <c r="L2796" s="12">
        <v>120</v>
      </c>
      <c r="M2796" s="14">
        <v>2584.33</v>
      </c>
      <c r="N2796" s="13">
        <v>0</v>
      </c>
      <c r="O2796" s="14">
        <v>0</v>
      </c>
      <c r="P2796" s="15">
        <v>117</v>
      </c>
      <c r="Q2796" s="13">
        <v>2584.33</v>
      </c>
      <c r="R2796" s="13">
        <v>268155.07</v>
      </c>
      <c r="S2796" s="13">
        <v>281.11</v>
      </c>
      <c r="T2796" s="13">
        <v>7374.3</v>
      </c>
      <c r="U2796" s="13">
        <v>29014.23</v>
      </c>
      <c r="V2796" s="13">
        <v>0</v>
      </c>
      <c r="W2796" s="16">
        <v>0</v>
      </c>
      <c r="X2796" s="16">
        <v>0</v>
      </c>
      <c r="Y2796" s="17">
        <f>SUM(R2796:X2796)+N2796+O2796</f>
        <v>304824.70999999996</v>
      </c>
      <c r="Z2796" s="17">
        <f>((P2796*Q2796)+O2796+N2796)-Y2796</f>
        <v>-2458.0999999999767</v>
      </c>
    </row>
    <row r="2797" spans="1:26" hidden="1" x14ac:dyDescent="0.25">
      <c r="A2797" s="10" t="s">
        <v>3155</v>
      </c>
      <c r="B2797" s="11">
        <v>44408</v>
      </c>
      <c r="C2797" s="12">
        <v>422129</v>
      </c>
      <c r="D2797" s="12" t="s">
        <v>3156</v>
      </c>
      <c r="E2797" s="11">
        <v>44408</v>
      </c>
      <c r="F2797" s="13">
        <v>149102.82999999999</v>
      </c>
      <c r="G2797" s="13">
        <v>8946.17</v>
      </c>
      <c r="H2797" s="13">
        <v>1581</v>
      </c>
      <c r="I2797" s="13">
        <v>156.62</v>
      </c>
      <c r="J2797" s="13">
        <v>156624.62</v>
      </c>
      <c r="K2797" s="18" t="s">
        <v>32</v>
      </c>
      <c r="L2797" s="12">
        <v>120</v>
      </c>
      <c r="M2797" s="14">
        <v>1439.92</v>
      </c>
      <c r="N2797" s="13">
        <v>0</v>
      </c>
      <c r="O2797" s="14">
        <v>0</v>
      </c>
      <c r="P2797" s="15">
        <v>110</v>
      </c>
      <c r="Q2797" s="13">
        <v>1594.17</v>
      </c>
      <c r="R2797" s="13">
        <v>142641.51999999999</v>
      </c>
      <c r="S2797" s="13">
        <v>151.13999999999999</v>
      </c>
      <c r="T2797" s="13">
        <v>0</v>
      </c>
      <c r="U2797" s="13">
        <v>15598.54</v>
      </c>
      <c r="V2797" s="13">
        <v>15141.19</v>
      </c>
      <c r="W2797" s="16">
        <v>16.350000000000001</v>
      </c>
      <c r="X2797" s="16">
        <v>1655.71</v>
      </c>
      <c r="Y2797" s="17">
        <f>SUM(R2797:X2797)+N2797+O2797</f>
        <v>175204.45</v>
      </c>
      <c r="Z2797" s="17">
        <f>((P2797*Q2797)+O2797+N2797)-Y2797</f>
        <v>154.25</v>
      </c>
    </row>
    <row r="2798" spans="1:26" hidden="1" x14ac:dyDescent="0.25">
      <c r="A2798" s="10" t="s">
        <v>8665</v>
      </c>
      <c r="B2798" s="11">
        <v>44636</v>
      </c>
      <c r="C2798" s="12">
        <v>434111</v>
      </c>
      <c r="D2798" s="12" t="s">
        <v>8666</v>
      </c>
      <c r="E2798" s="11">
        <v>44635</v>
      </c>
      <c r="F2798" s="13">
        <v>259099.85</v>
      </c>
      <c r="G2798" s="13">
        <v>15545.99</v>
      </c>
      <c r="H2798" s="13">
        <v>13750</v>
      </c>
      <c r="I2798" s="13">
        <v>260.89999999999998</v>
      </c>
      <c r="J2798" s="13">
        <v>261156.74</v>
      </c>
      <c r="K2798" s="18" t="s">
        <v>32</v>
      </c>
      <c r="L2798" s="12">
        <v>120</v>
      </c>
      <c r="M2798" s="14">
        <v>2400.94</v>
      </c>
      <c r="N2798" s="13">
        <v>0</v>
      </c>
      <c r="O2798" s="14">
        <v>0</v>
      </c>
      <c r="P2798" s="15">
        <v>117</v>
      </c>
      <c r="Q2798" s="13">
        <v>2400.94</v>
      </c>
      <c r="R2798" s="13">
        <v>253693.02</v>
      </c>
      <c r="S2798" s="13">
        <v>260.89999999999998</v>
      </c>
      <c r="T2798" s="13">
        <v>2331.9</v>
      </c>
      <c r="U2798" s="13">
        <v>26956.06</v>
      </c>
      <c r="V2798" s="13">
        <v>0</v>
      </c>
      <c r="W2798" s="16">
        <v>0</v>
      </c>
      <c r="X2798" s="16">
        <v>0</v>
      </c>
      <c r="Y2798" s="17">
        <f>SUM(R2798:X2798)+N2798+O2798</f>
        <v>283241.88</v>
      </c>
      <c r="Z2798" s="17">
        <f>((P2798*Q2798)+O2798+N2798)-Y2798</f>
        <v>-2331.9000000000233</v>
      </c>
    </row>
    <row r="2799" spans="1:26" hidden="1" x14ac:dyDescent="0.25">
      <c r="A2799" s="10" t="s">
        <v>9057</v>
      </c>
      <c r="B2799" s="11">
        <v>44651</v>
      </c>
      <c r="C2799" s="12">
        <v>434449</v>
      </c>
      <c r="D2799" s="12" t="s">
        <v>9058</v>
      </c>
      <c r="E2799" s="11">
        <v>44651</v>
      </c>
      <c r="F2799" s="13">
        <v>239606.67</v>
      </c>
      <c r="G2799" s="13">
        <v>10266.58</v>
      </c>
      <c r="H2799" s="13">
        <v>7500</v>
      </c>
      <c r="I2799" s="13">
        <v>242.37</v>
      </c>
      <c r="J2799" s="13">
        <v>242615.62</v>
      </c>
      <c r="K2799" s="18" t="s">
        <v>32</v>
      </c>
      <c r="L2799" s="12">
        <v>120</v>
      </c>
      <c r="M2799" s="14">
        <v>2230.48</v>
      </c>
      <c r="N2799" s="13">
        <v>0</v>
      </c>
      <c r="O2799" s="14">
        <v>0</v>
      </c>
      <c r="P2799" s="15">
        <v>117</v>
      </c>
      <c r="Q2799" s="13">
        <v>2230.48</v>
      </c>
      <c r="R2799" s="13">
        <v>232601.83</v>
      </c>
      <c r="S2799" s="13">
        <v>242.37</v>
      </c>
      <c r="T2799" s="13">
        <v>4517.3</v>
      </c>
      <c r="U2799" s="13">
        <v>25041.98</v>
      </c>
      <c r="V2799" s="13">
        <v>0</v>
      </c>
      <c r="W2799" s="16">
        <v>0</v>
      </c>
      <c r="X2799" s="16">
        <v>0</v>
      </c>
      <c r="Y2799" s="17">
        <f>SUM(R2799:X2799)+N2799+O2799</f>
        <v>262403.48</v>
      </c>
      <c r="Z2799" s="17">
        <f>((P2799*Q2799)+O2799+N2799)-Y2799</f>
        <v>-1437.3199999999779</v>
      </c>
    </row>
    <row r="2800" spans="1:26" hidden="1" x14ac:dyDescent="0.25">
      <c r="A2800" s="10" t="s">
        <v>7435</v>
      </c>
      <c r="B2800" s="11">
        <v>44575</v>
      </c>
      <c r="C2800" s="12">
        <v>432042</v>
      </c>
      <c r="D2800" s="12" t="s">
        <v>7436</v>
      </c>
      <c r="E2800" s="11">
        <v>44575</v>
      </c>
      <c r="F2800" s="13">
        <v>344339.62</v>
      </c>
      <c r="G2800" s="13">
        <v>20660.38</v>
      </c>
      <c r="H2800" s="13">
        <v>18250</v>
      </c>
      <c r="I2800" s="13">
        <v>347.1</v>
      </c>
      <c r="J2800" s="13">
        <v>347097.1</v>
      </c>
      <c r="K2800" s="18" t="s">
        <v>32</v>
      </c>
      <c r="L2800" s="12">
        <v>120</v>
      </c>
      <c r="M2800" s="14">
        <v>3191.03</v>
      </c>
      <c r="N2800" s="13">
        <v>0</v>
      </c>
      <c r="O2800" s="14">
        <v>-0.01</v>
      </c>
      <c r="P2800" s="15">
        <v>115</v>
      </c>
      <c r="Q2800" s="13">
        <v>3191.03</v>
      </c>
      <c r="R2800" s="13">
        <v>331413.21999999997</v>
      </c>
      <c r="S2800" s="13">
        <v>341.16</v>
      </c>
      <c r="T2800" s="13">
        <v>3099.06</v>
      </c>
      <c r="U2800" s="13">
        <v>35214.080000000002</v>
      </c>
      <c r="V2800" s="13">
        <v>0</v>
      </c>
      <c r="W2800" s="16">
        <v>0</v>
      </c>
      <c r="X2800" s="16">
        <v>0</v>
      </c>
      <c r="Y2800" s="17">
        <f>SUM(R2800:X2800)+N2800+O2800</f>
        <v>370067.50999999995</v>
      </c>
      <c r="Z2800" s="17">
        <f>((P2800*Q2800)+O2800+N2800)-Y2800</f>
        <v>-3099.0699999999488</v>
      </c>
    </row>
    <row r="2801" spans="1:26" hidden="1" x14ac:dyDescent="0.25">
      <c r="A2801" s="10" t="s">
        <v>2055</v>
      </c>
      <c r="B2801" s="11">
        <v>44363</v>
      </c>
      <c r="C2801" s="12">
        <v>419054</v>
      </c>
      <c r="D2801" s="12" t="s">
        <v>2056</v>
      </c>
      <c r="E2801" s="11">
        <v>44357</v>
      </c>
      <c r="F2801" s="13">
        <v>220712.26</v>
      </c>
      <c r="G2801" s="13">
        <v>13242.74</v>
      </c>
      <c r="H2801" s="13">
        <v>2339.5500000000002</v>
      </c>
      <c r="I2801" s="13">
        <v>231.85</v>
      </c>
      <c r="J2801" s="13">
        <v>231847.3</v>
      </c>
      <c r="K2801" s="18" t="s">
        <v>32</v>
      </c>
      <c r="L2801" s="12">
        <v>120</v>
      </c>
      <c r="M2801" s="14">
        <v>2131.48</v>
      </c>
      <c r="N2801" s="13">
        <v>0</v>
      </c>
      <c r="O2801" s="14">
        <v>0</v>
      </c>
      <c r="P2801" s="15">
        <v>108</v>
      </c>
      <c r="Q2801" s="13">
        <v>2443.84</v>
      </c>
      <c r="R2801" s="13">
        <v>207309.33</v>
      </c>
      <c r="S2801" s="13">
        <v>219.67</v>
      </c>
      <c r="T2801" s="13">
        <v>0</v>
      </c>
      <c r="U2801" s="13">
        <v>22670.84</v>
      </c>
      <c r="V2801" s="13">
        <v>30380.400000000001</v>
      </c>
      <c r="W2801" s="16">
        <v>32.4</v>
      </c>
      <c r="X2801" s="16">
        <v>3322.08</v>
      </c>
      <c r="Y2801" s="17">
        <f>SUM(R2801:X2801)+N2801+O2801</f>
        <v>263934.71999999997</v>
      </c>
      <c r="Z2801" s="17">
        <f>((P2801*Q2801)+O2801+N2801)-Y2801</f>
        <v>0</v>
      </c>
    </row>
    <row r="2802" spans="1:26" hidden="1" x14ac:dyDescent="0.25">
      <c r="A2802" s="10" t="s">
        <v>10121</v>
      </c>
      <c r="B2802" s="11">
        <v>44712</v>
      </c>
      <c r="C2802" s="12">
        <v>436384</v>
      </c>
      <c r="D2802" s="12" t="s">
        <v>10122</v>
      </c>
      <c r="E2802" s="11">
        <v>44712</v>
      </c>
      <c r="F2802" s="13">
        <v>306445.31</v>
      </c>
      <c r="G2802" s="13">
        <v>18386.72</v>
      </c>
      <c r="H2802" s="13">
        <v>10000</v>
      </c>
      <c r="I2802" s="13">
        <v>314.83</v>
      </c>
      <c r="J2802" s="13">
        <v>315146.86</v>
      </c>
      <c r="K2802" s="18" t="s">
        <v>32</v>
      </c>
      <c r="L2802" s="12">
        <v>120</v>
      </c>
      <c r="M2802" s="14">
        <v>2897.3</v>
      </c>
      <c r="N2802" s="13">
        <v>0</v>
      </c>
      <c r="O2802" s="14">
        <v>0</v>
      </c>
      <c r="P2802" s="15">
        <v>120</v>
      </c>
      <c r="Q2802" s="13">
        <v>2897.3</v>
      </c>
      <c r="R2802" s="13">
        <v>301317.78999999998</v>
      </c>
      <c r="S2802" s="13">
        <v>314.83</v>
      </c>
      <c r="T2802" s="13">
        <v>13514.24</v>
      </c>
      <c r="U2802" s="13">
        <v>32529.14</v>
      </c>
      <c r="V2802" s="13">
        <v>0</v>
      </c>
      <c r="W2802" s="16">
        <v>0</v>
      </c>
      <c r="X2802" s="16">
        <v>0</v>
      </c>
      <c r="Y2802" s="17">
        <f>SUM(R2802:X2802)+N2802+O2802</f>
        <v>347676</v>
      </c>
      <c r="Z2802" s="17">
        <f>((P2802*Q2802)+O2802+N2802)-Y2802</f>
        <v>0</v>
      </c>
    </row>
    <row r="2803" spans="1:26" hidden="1" x14ac:dyDescent="0.25">
      <c r="A2803" s="10" t="s">
        <v>3123</v>
      </c>
      <c r="B2803" s="11">
        <v>44408</v>
      </c>
      <c r="C2803" s="12">
        <v>421991</v>
      </c>
      <c r="D2803" s="12" t="s">
        <v>3124</v>
      </c>
      <c r="E2803" s="11">
        <v>44406</v>
      </c>
      <c r="F2803" s="13">
        <v>269102.11</v>
      </c>
      <c r="G2803" s="13">
        <v>16146.13</v>
      </c>
      <c r="H2803" s="13">
        <v>11400</v>
      </c>
      <c r="I2803" s="13">
        <v>274.12</v>
      </c>
      <c r="J2803" s="13">
        <v>274122.36</v>
      </c>
      <c r="K2803" s="18" t="s">
        <v>32</v>
      </c>
      <c r="L2803" s="12">
        <v>120</v>
      </c>
      <c r="M2803" s="14">
        <v>2520.13</v>
      </c>
      <c r="N2803" s="13">
        <v>0</v>
      </c>
      <c r="O2803" s="14">
        <v>0</v>
      </c>
      <c r="P2803" s="15">
        <v>110</v>
      </c>
      <c r="Q2803" s="13">
        <v>2790.1</v>
      </c>
      <c r="R2803" s="13">
        <v>250583.66</v>
      </c>
      <c r="S2803" s="13">
        <v>255.56</v>
      </c>
      <c r="T2803" s="13">
        <v>0</v>
      </c>
      <c r="U2803" s="13">
        <v>26375.08</v>
      </c>
      <c r="V2803" s="13">
        <v>26843.3</v>
      </c>
      <c r="W2803" s="16">
        <v>27.5</v>
      </c>
      <c r="X2803" s="16">
        <v>2825.9</v>
      </c>
      <c r="Y2803" s="17">
        <f>SUM(R2803:X2803)+N2803+O2803</f>
        <v>306911</v>
      </c>
      <c r="Z2803" s="17">
        <f>((P2803*Q2803)+O2803+N2803)-Y2803</f>
        <v>0</v>
      </c>
    </row>
    <row r="2804" spans="1:26" hidden="1" x14ac:dyDescent="0.25">
      <c r="A2804" s="10" t="s">
        <v>10179</v>
      </c>
      <c r="B2804" s="11">
        <v>44712</v>
      </c>
      <c r="C2804" s="12">
        <v>436458</v>
      </c>
      <c r="D2804" s="12" t="s">
        <v>10180</v>
      </c>
      <c r="E2804" s="11">
        <v>44712</v>
      </c>
      <c r="F2804" s="13">
        <v>266297.03000000003</v>
      </c>
      <c r="G2804" s="13">
        <v>15977.82</v>
      </c>
      <c r="H2804" s="13">
        <v>8468.25</v>
      </c>
      <c r="I2804" s="13">
        <v>273.81</v>
      </c>
      <c r="J2804" s="13">
        <v>274080.40999999997</v>
      </c>
      <c r="K2804" s="18" t="s">
        <v>32</v>
      </c>
      <c r="L2804" s="12">
        <v>120</v>
      </c>
      <c r="M2804" s="14">
        <v>2519.75</v>
      </c>
      <c r="N2804" s="13">
        <v>0</v>
      </c>
      <c r="O2804" s="14">
        <v>0.02</v>
      </c>
      <c r="P2804" s="15">
        <v>120</v>
      </c>
      <c r="Q2804" s="13">
        <v>2519.75</v>
      </c>
      <c r="R2804" s="13">
        <v>262062.9</v>
      </c>
      <c r="S2804" s="13">
        <v>273.81</v>
      </c>
      <c r="T2804" s="13">
        <v>11743.68</v>
      </c>
      <c r="U2804" s="13">
        <v>28289.59</v>
      </c>
      <c r="V2804" s="13">
        <v>0</v>
      </c>
      <c r="W2804" s="16">
        <v>0</v>
      </c>
      <c r="X2804" s="16">
        <v>0</v>
      </c>
      <c r="Y2804" s="17">
        <f>SUM(R2804:X2804)+N2804+O2804</f>
        <v>302370.00000000006</v>
      </c>
      <c r="Z2804" s="17">
        <f>((P2804*Q2804)+O2804+N2804)-Y2804</f>
        <v>1.9999999960418791E-2</v>
      </c>
    </row>
    <row r="2805" spans="1:26" hidden="1" x14ac:dyDescent="0.25">
      <c r="A2805" s="10" t="s">
        <v>1441</v>
      </c>
      <c r="B2805" s="11">
        <v>44334</v>
      </c>
      <c r="C2805" s="12">
        <v>417233</v>
      </c>
      <c r="D2805" s="12" t="s">
        <v>1442</v>
      </c>
      <c r="E2805" s="11">
        <v>44333</v>
      </c>
      <c r="F2805" s="13">
        <v>220712.26</v>
      </c>
      <c r="G2805" s="13">
        <v>13242.74</v>
      </c>
      <c r="H2805" s="13">
        <v>2396</v>
      </c>
      <c r="I2805" s="13">
        <v>231.79</v>
      </c>
      <c r="J2805" s="13">
        <v>231790.79</v>
      </c>
      <c r="K2805" s="18" t="s">
        <v>32</v>
      </c>
      <c r="L2805" s="12">
        <v>120</v>
      </c>
      <c r="M2805" s="14">
        <v>2130.96</v>
      </c>
      <c r="N2805" s="13">
        <v>0</v>
      </c>
      <c r="O2805" s="14">
        <v>0</v>
      </c>
      <c r="P2805" s="15">
        <v>107</v>
      </c>
      <c r="Q2805" s="13">
        <v>2445.66</v>
      </c>
      <c r="R2805" s="13">
        <v>205339.75</v>
      </c>
      <c r="S2805" s="13">
        <v>217.58</v>
      </c>
      <c r="T2805" s="13">
        <v>0</v>
      </c>
      <c r="U2805" s="13">
        <v>22455.39</v>
      </c>
      <c r="V2805" s="13">
        <v>30323.78</v>
      </c>
      <c r="W2805" s="16">
        <v>32.1</v>
      </c>
      <c r="X2805" s="16">
        <v>3315.93</v>
      </c>
      <c r="Y2805" s="17">
        <f>SUM(R2805:X2805)+N2805+O2805</f>
        <v>261684.52999999997</v>
      </c>
      <c r="Z2805" s="17">
        <f>((P2805*Q2805)+O2805+N2805)-Y2805</f>
        <v>1.0900000000256114</v>
      </c>
    </row>
    <row r="2806" spans="1:26" hidden="1" x14ac:dyDescent="0.25">
      <c r="A2806" s="10" t="s">
        <v>893</v>
      </c>
      <c r="B2806" s="11">
        <v>44301</v>
      </c>
      <c r="C2806" s="12">
        <v>414888</v>
      </c>
      <c r="D2806" s="12" t="s">
        <v>894</v>
      </c>
      <c r="E2806" s="11">
        <v>44300</v>
      </c>
      <c r="F2806" s="13">
        <v>279267.45</v>
      </c>
      <c r="G2806" s="13">
        <v>16756.05</v>
      </c>
      <c r="H2806" s="13">
        <v>2961</v>
      </c>
      <c r="I2806" s="13">
        <v>293.36</v>
      </c>
      <c r="J2806" s="13">
        <v>293355.86</v>
      </c>
      <c r="K2806" s="18" t="s">
        <v>32</v>
      </c>
      <c r="L2806" s="12">
        <v>120</v>
      </c>
      <c r="M2806" s="14">
        <v>2696.96</v>
      </c>
      <c r="N2806" s="13">
        <v>0</v>
      </c>
      <c r="O2806" s="14">
        <v>0</v>
      </c>
      <c r="P2806" s="15">
        <v>106</v>
      </c>
      <c r="Q2806" s="13">
        <v>3131.74</v>
      </c>
      <c r="R2806" s="13">
        <v>257450.5</v>
      </c>
      <c r="S2806" s="13">
        <v>272.8</v>
      </c>
      <c r="T2806" s="13">
        <v>0</v>
      </c>
      <c r="U2806" s="13">
        <v>28154.46</v>
      </c>
      <c r="V2806" s="13">
        <v>41504.300000000003</v>
      </c>
      <c r="W2806" s="16">
        <v>43.45</v>
      </c>
      <c r="X2806" s="16">
        <v>4538.93</v>
      </c>
      <c r="Y2806" s="17">
        <f>SUM(R2806:X2806)+N2806+O2806</f>
        <v>331964.44</v>
      </c>
      <c r="Z2806" s="17">
        <f>((P2806*Q2806)+O2806+N2806)-Y2806</f>
        <v>0</v>
      </c>
    </row>
    <row r="2807" spans="1:26" hidden="1" x14ac:dyDescent="0.25">
      <c r="A2807" s="10" t="s">
        <v>9379</v>
      </c>
      <c r="B2807" s="11">
        <v>44677</v>
      </c>
      <c r="C2807" s="12">
        <v>435433</v>
      </c>
      <c r="D2807" s="12" t="s">
        <v>9380</v>
      </c>
      <c r="E2807" s="11">
        <v>44677</v>
      </c>
      <c r="F2807" s="13">
        <v>258198.11</v>
      </c>
      <c r="G2807" s="13">
        <v>15491.89</v>
      </c>
      <c r="H2807" s="13">
        <v>13684.5</v>
      </c>
      <c r="I2807" s="13">
        <v>260.01</v>
      </c>
      <c r="J2807" s="13">
        <v>260265.51</v>
      </c>
      <c r="K2807" s="18" t="s">
        <v>32</v>
      </c>
      <c r="L2807" s="12">
        <v>120</v>
      </c>
      <c r="M2807" s="14">
        <v>2392.7399999999998</v>
      </c>
      <c r="N2807" s="13">
        <v>0</v>
      </c>
      <c r="O2807" s="14">
        <v>0.01</v>
      </c>
      <c r="P2807" s="15">
        <v>120</v>
      </c>
      <c r="Q2807" s="13">
        <v>2392.7399999999998</v>
      </c>
      <c r="R2807" s="13">
        <v>253034.15</v>
      </c>
      <c r="S2807" s="13">
        <v>260.01</v>
      </c>
      <c r="T2807" s="13">
        <v>6971.34</v>
      </c>
      <c r="U2807" s="13">
        <v>26863.29</v>
      </c>
      <c r="V2807" s="13">
        <v>0</v>
      </c>
      <c r="W2807" s="16">
        <v>0</v>
      </c>
      <c r="X2807" s="16">
        <v>0</v>
      </c>
      <c r="Y2807" s="17">
        <f>SUM(R2807:X2807)+N2807+O2807</f>
        <v>287128.8</v>
      </c>
      <c r="Z2807" s="17">
        <f>((P2807*Q2807)+O2807+N2807)-Y2807</f>
        <v>1.0000000009313226E-2</v>
      </c>
    </row>
    <row r="2808" spans="1:26" hidden="1" x14ac:dyDescent="0.25">
      <c r="A2808" s="10" t="s">
        <v>727</v>
      </c>
      <c r="B2808" s="11">
        <v>44286</v>
      </c>
      <c r="C2808" s="12">
        <v>414101</v>
      </c>
      <c r="D2808" s="12" t="s">
        <v>728</v>
      </c>
      <c r="E2808" s="11">
        <v>44286</v>
      </c>
      <c r="F2808" s="13">
        <v>238720.75</v>
      </c>
      <c r="G2808" s="13">
        <v>14323.25</v>
      </c>
      <c r="H2808" s="13">
        <v>2551</v>
      </c>
      <c r="I2808" s="13">
        <v>250.74</v>
      </c>
      <c r="J2808" s="13">
        <v>250743.74</v>
      </c>
      <c r="K2808" s="18" t="s">
        <v>32</v>
      </c>
      <c r="L2808" s="12">
        <v>120</v>
      </c>
      <c r="M2808" s="14">
        <v>2305.1999999999998</v>
      </c>
      <c r="N2808" s="13">
        <v>0</v>
      </c>
      <c r="O2808" s="14">
        <v>0</v>
      </c>
      <c r="P2808" s="15">
        <v>107</v>
      </c>
      <c r="Q2808" s="13">
        <v>2695.23</v>
      </c>
      <c r="R2808" s="13">
        <v>222129.94</v>
      </c>
      <c r="S2808" s="13">
        <v>235.34</v>
      </c>
      <c r="T2808" s="13">
        <v>0</v>
      </c>
      <c r="U2808" s="13">
        <v>24291.119999999999</v>
      </c>
      <c r="V2808" s="13">
        <v>37582.68</v>
      </c>
      <c r="W2808" s="16">
        <v>39.58</v>
      </c>
      <c r="X2808" s="16">
        <v>4109.88</v>
      </c>
      <c r="Y2808" s="17">
        <f>SUM(R2808:X2808)+N2808+O2808</f>
        <v>288388.54000000004</v>
      </c>
      <c r="Z2808" s="17">
        <f>((P2808*Q2808)+O2808+N2808)-Y2808</f>
        <v>1.0699999999487773</v>
      </c>
    </row>
    <row r="2809" spans="1:26" hidden="1" x14ac:dyDescent="0.25">
      <c r="A2809" s="10" t="s">
        <v>8869</v>
      </c>
      <c r="B2809" s="11">
        <v>44648</v>
      </c>
      <c r="C2809" s="12">
        <v>434423</v>
      </c>
      <c r="D2809" s="12" t="s">
        <v>8870</v>
      </c>
      <c r="E2809" s="11">
        <v>44645</v>
      </c>
      <c r="F2809" s="13">
        <v>251312.83</v>
      </c>
      <c r="G2809" s="13">
        <v>15078.77</v>
      </c>
      <c r="H2809" s="13">
        <v>13319.59</v>
      </c>
      <c r="I2809" s="13">
        <v>253.07</v>
      </c>
      <c r="J2809" s="13">
        <v>253325.08</v>
      </c>
      <c r="K2809" s="18" t="s">
        <v>32</v>
      </c>
      <c r="L2809" s="12">
        <v>120</v>
      </c>
      <c r="M2809" s="14">
        <v>2328.94</v>
      </c>
      <c r="N2809" s="13">
        <v>0</v>
      </c>
      <c r="O2809" s="14">
        <v>-0.01</v>
      </c>
      <c r="P2809" s="15">
        <v>118</v>
      </c>
      <c r="Q2809" s="13">
        <v>2328.94</v>
      </c>
      <c r="R2809" s="13">
        <v>246152.32000000001</v>
      </c>
      <c r="S2809" s="13">
        <v>253.07</v>
      </c>
      <c r="T2809" s="13">
        <v>2261.8200000000002</v>
      </c>
      <c r="U2809" s="13">
        <v>26147.72</v>
      </c>
      <c r="V2809" s="13">
        <v>0</v>
      </c>
      <c r="W2809" s="16">
        <v>0</v>
      </c>
      <c r="X2809" s="16">
        <v>0</v>
      </c>
      <c r="Y2809" s="17">
        <f>SUM(R2809:X2809)+N2809+O2809</f>
        <v>274814.92000000004</v>
      </c>
      <c r="Z2809" s="17">
        <f>((P2809*Q2809)+O2809+N2809)-Y2809</f>
        <v>-1.0000000067520887E-2</v>
      </c>
    </row>
    <row r="2810" spans="1:26" hidden="1" x14ac:dyDescent="0.25">
      <c r="A2810" s="10" t="s">
        <v>8845</v>
      </c>
      <c r="B2810" s="11">
        <v>44648</v>
      </c>
      <c r="C2810" s="12">
        <v>434425</v>
      </c>
      <c r="D2810" s="12" t="s">
        <v>8846</v>
      </c>
      <c r="E2810" s="11">
        <v>44645</v>
      </c>
      <c r="F2810" s="13">
        <v>238718.5</v>
      </c>
      <c r="G2810" s="13">
        <v>14323.11</v>
      </c>
      <c r="H2810" s="13">
        <v>12652.09</v>
      </c>
      <c r="I2810" s="13">
        <v>240.39</v>
      </c>
      <c r="J2810" s="13">
        <v>240629.91</v>
      </c>
      <c r="K2810" s="18" t="s">
        <v>32</v>
      </c>
      <c r="L2810" s="12">
        <v>120</v>
      </c>
      <c r="M2810" s="14">
        <v>2212.23</v>
      </c>
      <c r="N2810" s="13">
        <v>0</v>
      </c>
      <c r="O2810" s="14">
        <v>-0.01</v>
      </c>
      <c r="P2810" s="15">
        <v>118</v>
      </c>
      <c r="Q2810" s="13">
        <v>2212.23</v>
      </c>
      <c r="R2810" s="13">
        <v>233816.6</v>
      </c>
      <c r="S2810" s="13">
        <v>240.39</v>
      </c>
      <c r="T2810" s="13">
        <v>2148.4699999999998</v>
      </c>
      <c r="U2810" s="13">
        <v>24837.69</v>
      </c>
      <c r="V2810" s="13">
        <v>0</v>
      </c>
      <c r="W2810" s="16">
        <v>0</v>
      </c>
      <c r="X2810" s="16">
        <v>0</v>
      </c>
      <c r="Y2810" s="17">
        <f>SUM(R2810:X2810)+N2810+O2810</f>
        <v>261043.14</v>
      </c>
      <c r="Z2810" s="17">
        <f>((P2810*Q2810)+O2810+N2810)-Y2810</f>
        <v>-1.0000000009313226E-2</v>
      </c>
    </row>
    <row r="2811" spans="1:26" hidden="1" x14ac:dyDescent="0.25">
      <c r="A2811" s="10" t="s">
        <v>8849</v>
      </c>
      <c r="B2811" s="11">
        <v>44648</v>
      </c>
      <c r="C2811" s="12">
        <v>434429</v>
      </c>
      <c r="D2811" s="12" t="s">
        <v>8850</v>
      </c>
      <c r="E2811" s="11">
        <v>44648</v>
      </c>
      <c r="F2811" s="13">
        <v>229548.58</v>
      </c>
      <c r="G2811" s="13">
        <v>13772.91</v>
      </c>
      <c r="H2811" s="13">
        <v>12166.06</v>
      </c>
      <c r="I2811" s="13">
        <v>231.16</v>
      </c>
      <c r="J2811" s="13">
        <v>231386.59</v>
      </c>
      <c r="K2811" s="18" t="s">
        <v>32</v>
      </c>
      <c r="L2811" s="12">
        <v>120</v>
      </c>
      <c r="M2811" s="14">
        <v>2127.25</v>
      </c>
      <c r="N2811" s="13">
        <v>0</v>
      </c>
      <c r="O2811" s="14">
        <v>-0.01</v>
      </c>
      <c r="P2811" s="15">
        <v>118</v>
      </c>
      <c r="Q2811" s="13">
        <v>2127.25</v>
      </c>
      <c r="R2811" s="13">
        <v>224835</v>
      </c>
      <c r="S2811" s="13">
        <v>231.16</v>
      </c>
      <c r="T2811" s="13">
        <v>2065.94</v>
      </c>
      <c r="U2811" s="13">
        <v>23883.41</v>
      </c>
      <c r="V2811" s="13">
        <v>0</v>
      </c>
      <c r="W2811" s="16">
        <v>0</v>
      </c>
      <c r="X2811" s="16">
        <v>0</v>
      </c>
      <c r="Y2811" s="17">
        <f>SUM(R2811:X2811)+N2811+O2811</f>
        <v>251015.5</v>
      </c>
      <c r="Z2811" s="17">
        <f>((P2811*Q2811)+O2811+N2811)-Y2811</f>
        <v>-1.0000000009313226E-2</v>
      </c>
    </row>
    <row r="2812" spans="1:26" s="50" customFormat="1" x14ac:dyDescent="0.25">
      <c r="A2812" s="41" t="s">
        <v>10531</v>
      </c>
      <c r="B2812" s="42">
        <v>44736</v>
      </c>
      <c r="C2812" s="43">
        <v>436905</v>
      </c>
      <c r="D2812" s="43" t="s">
        <v>10532</v>
      </c>
      <c r="E2812" s="42">
        <v>44736</v>
      </c>
      <c r="F2812" s="44">
        <v>89622.64</v>
      </c>
      <c r="G2812" s="44">
        <v>5377.36</v>
      </c>
      <c r="H2812" s="53">
        <v>4750</v>
      </c>
      <c r="I2812" s="44">
        <v>90.34</v>
      </c>
      <c r="J2812" s="44">
        <v>90340.34</v>
      </c>
      <c r="K2812" s="45" t="s">
        <v>32</v>
      </c>
      <c r="L2812" s="43">
        <v>120</v>
      </c>
      <c r="M2812" s="52">
        <v>830.54</v>
      </c>
      <c r="N2812" s="44">
        <v>0</v>
      </c>
      <c r="O2812" s="46">
        <v>0.01</v>
      </c>
      <c r="P2812" s="47">
        <v>120</v>
      </c>
      <c r="Q2812" s="51">
        <v>830.54</v>
      </c>
      <c r="R2812" s="44">
        <v>87830.19</v>
      </c>
      <c r="S2812" s="44">
        <v>90.34</v>
      </c>
      <c r="T2812" s="44">
        <v>2419.8000000000002</v>
      </c>
      <c r="U2812" s="44">
        <v>9324.4599999999991</v>
      </c>
      <c r="V2812" s="44">
        <v>0</v>
      </c>
      <c r="W2812" s="48">
        <v>0</v>
      </c>
      <c r="X2812" s="48">
        <v>0</v>
      </c>
      <c r="Y2812" s="49">
        <f>SUM(R2812:X2812)+N2812+O2812</f>
        <v>99664.8</v>
      </c>
      <c r="Z2812" s="49">
        <f>((P2812*Q2812)+O2812+N2812)-Y2812</f>
        <v>9.9999999802093953E-3</v>
      </c>
    </row>
    <row r="2813" spans="1:26" hidden="1" x14ac:dyDescent="0.25">
      <c r="A2813" s="10" t="s">
        <v>7709</v>
      </c>
      <c r="B2813" s="11">
        <v>44588</v>
      </c>
      <c r="C2813" s="12">
        <v>432077</v>
      </c>
      <c r="D2813" s="12" t="s">
        <v>7710</v>
      </c>
      <c r="E2813" s="11">
        <v>44588</v>
      </c>
      <c r="F2813" s="13">
        <v>315813.61</v>
      </c>
      <c r="G2813" s="13">
        <v>18948.82</v>
      </c>
      <c r="H2813" s="13">
        <v>10050</v>
      </c>
      <c r="I2813" s="13">
        <v>325.04000000000002</v>
      </c>
      <c r="J2813" s="13">
        <v>325037.46999999997</v>
      </c>
      <c r="K2813" s="18" t="s">
        <v>32</v>
      </c>
      <c r="L2813" s="12">
        <v>120</v>
      </c>
      <c r="M2813" s="14">
        <v>2988.22</v>
      </c>
      <c r="N2813" s="13">
        <v>0</v>
      </c>
      <c r="O2813" s="14">
        <v>0.02</v>
      </c>
      <c r="P2813" s="15">
        <v>115</v>
      </c>
      <c r="Q2813" s="13">
        <v>2988.22</v>
      </c>
      <c r="R2813" s="13">
        <v>309771.31</v>
      </c>
      <c r="S2813" s="13">
        <v>325.04000000000002</v>
      </c>
      <c r="T2813" s="13">
        <v>2842.32</v>
      </c>
      <c r="U2813" s="13">
        <v>33548.93</v>
      </c>
      <c r="V2813" s="13">
        <v>0</v>
      </c>
      <c r="W2813" s="16">
        <v>0</v>
      </c>
      <c r="X2813" s="16">
        <v>0</v>
      </c>
      <c r="Y2813" s="17">
        <f>SUM(R2813:X2813)+N2813+O2813</f>
        <v>346487.62</v>
      </c>
      <c r="Z2813" s="17">
        <f>((P2813*Q2813)+O2813+N2813)-Y2813</f>
        <v>-2842.2999999999884</v>
      </c>
    </row>
    <row r="2814" spans="1:26" hidden="1" x14ac:dyDescent="0.25">
      <c r="A2814" s="10" t="s">
        <v>2457</v>
      </c>
      <c r="B2814" s="11">
        <v>44377</v>
      </c>
      <c r="C2814" s="12">
        <v>420289</v>
      </c>
      <c r="D2814" s="12" t="s">
        <v>2458</v>
      </c>
      <c r="E2814" s="11">
        <v>44377</v>
      </c>
      <c r="F2814" s="13">
        <v>315813.61</v>
      </c>
      <c r="G2814" s="13">
        <v>18948.82</v>
      </c>
      <c r="H2814" s="13">
        <v>6500</v>
      </c>
      <c r="I2814" s="13">
        <v>328.59</v>
      </c>
      <c r="J2814" s="13">
        <v>328591.02</v>
      </c>
      <c r="K2814" s="18" t="s">
        <v>32</v>
      </c>
      <c r="L2814" s="12">
        <v>120</v>
      </c>
      <c r="M2814" s="14">
        <v>3020.89</v>
      </c>
      <c r="N2814" s="13">
        <v>0</v>
      </c>
      <c r="O2814" s="14">
        <v>0</v>
      </c>
      <c r="P2814" s="15">
        <v>109</v>
      </c>
      <c r="Q2814" s="13">
        <v>3463.59</v>
      </c>
      <c r="R2814" s="13">
        <v>296819.32</v>
      </c>
      <c r="S2814" s="13">
        <v>311.43</v>
      </c>
      <c r="T2814" s="13">
        <v>0</v>
      </c>
      <c r="U2814" s="13">
        <v>32146.26</v>
      </c>
      <c r="V2814" s="13">
        <v>43497.54</v>
      </c>
      <c r="W2814" s="16">
        <v>45.78</v>
      </c>
      <c r="X2814" s="16">
        <v>4710.9799999999996</v>
      </c>
      <c r="Y2814" s="17">
        <f>SUM(R2814:X2814)+N2814+O2814</f>
        <v>377531.31</v>
      </c>
      <c r="Z2814" s="17">
        <f>((P2814*Q2814)+O2814+N2814)-Y2814</f>
        <v>0</v>
      </c>
    </row>
    <row r="2815" spans="1:26" hidden="1" x14ac:dyDescent="0.25">
      <c r="A2815" s="10" t="s">
        <v>2443</v>
      </c>
      <c r="B2815" s="11">
        <v>44377</v>
      </c>
      <c r="C2815" s="12">
        <v>420243</v>
      </c>
      <c r="D2815" s="12" t="s">
        <v>2444</v>
      </c>
      <c r="E2815" s="11">
        <v>44376</v>
      </c>
      <c r="F2815" s="13">
        <v>315813.61</v>
      </c>
      <c r="G2815" s="13">
        <v>18948.82</v>
      </c>
      <c r="H2815" s="13">
        <v>28423.22</v>
      </c>
      <c r="I2815" s="13">
        <v>306.64999999999998</v>
      </c>
      <c r="J2815" s="13">
        <v>306645.86</v>
      </c>
      <c r="K2815" s="18" t="s">
        <v>32</v>
      </c>
      <c r="L2815" s="12">
        <v>120</v>
      </c>
      <c r="M2815" s="14">
        <v>2819.14</v>
      </c>
      <c r="N2815" s="13">
        <v>0</v>
      </c>
      <c r="O2815" s="14">
        <v>0</v>
      </c>
      <c r="P2815" s="15">
        <v>109</v>
      </c>
      <c r="Q2815" s="13">
        <v>3232.27</v>
      </c>
      <c r="R2815" s="13">
        <v>278258.19</v>
      </c>
      <c r="S2815" s="13">
        <v>278.49</v>
      </c>
      <c r="T2815" s="13">
        <v>0</v>
      </c>
      <c r="U2815" s="13">
        <v>28749.58</v>
      </c>
      <c r="V2815" s="13">
        <v>40778</v>
      </c>
      <c r="W2815" s="16">
        <v>41.42</v>
      </c>
      <c r="X2815" s="16">
        <v>4212.8500000000004</v>
      </c>
      <c r="Y2815" s="17">
        <f>SUM(R2815:X2815)+N2815+O2815</f>
        <v>352318.52999999997</v>
      </c>
      <c r="Z2815" s="17">
        <f>((P2815*Q2815)+O2815+N2815)-Y2815</f>
        <v>-1.0999999999767169</v>
      </c>
    </row>
    <row r="2816" spans="1:26" hidden="1" x14ac:dyDescent="0.25">
      <c r="A2816" s="10" t="s">
        <v>6507</v>
      </c>
      <c r="B2816" s="11">
        <v>44523</v>
      </c>
      <c r="C2816" s="12">
        <v>430393</v>
      </c>
      <c r="D2816" s="12" t="s">
        <v>6508</v>
      </c>
      <c r="E2816" s="11">
        <v>44522</v>
      </c>
      <c r="F2816" s="13">
        <v>315813.61</v>
      </c>
      <c r="G2816" s="13">
        <v>18948.82</v>
      </c>
      <c r="H2816" s="13">
        <v>28423.22</v>
      </c>
      <c r="I2816" s="13">
        <v>306.64999999999998</v>
      </c>
      <c r="J2816" s="13">
        <v>306645.86</v>
      </c>
      <c r="K2816" s="18" t="s">
        <v>32</v>
      </c>
      <c r="L2816" s="12">
        <v>120</v>
      </c>
      <c r="M2816" s="14">
        <v>2819.14</v>
      </c>
      <c r="N2816" s="13">
        <v>0</v>
      </c>
      <c r="O2816" s="14">
        <v>0</v>
      </c>
      <c r="P2816" s="15">
        <v>116</v>
      </c>
      <c r="Q2816" s="13">
        <v>2819.14</v>
      </c>
      <c r="R2816" s="13">
        <v>296127.93</v>
      </c>
      <c r="S2816" s="13">
        <v>296.41000000000003</v>
      </c>
      <c r="T2816" s="13">
        <v>0</v>
      </c>
      <c r="U2816" s="13">
        <v>30595.9</v>
      </c>
      <c r="V2816" s="13">
        <v>0</v>
      </c>
      <c r="W2816" s="16">
        <v>0</v>
      </c>
      <c r="X2816" s="16">
        <v>0</v>
      </c>
      <c r="Y2816" s="17">
        <f>SUM(R2816:X2816)+N2816+O2816</f>
        <v>327020.24</v>
      </c>
      <c r="Z2816" s="17">
        <f>((P2816*Q2816)+O2816+N2816)-Y2816</f>
        <v>0</v>
      </c>
    </row>
    <row r="2817" spans="1:26" hidden="1" x14ac:dyDescent="0.25">
      <c r="A2817" s="10" t="s">
        <v>5701</v>
      </c>
      <c r="B2817" s="11">
        <v>44497</v>
      </c>
      <c r="C2817" s="12">
        <v>426986</v>
      </c>
      <c r="D2817" s="12" t="s">
        <v>5702</v>
      </c>
      <c r="E2817" s="11">
        <v>44477</v>
      </c>
      <c r="F2817" s="13">
        <v>315813.61</v>
      </c>
      <c r="G2817" s="13">
        <v>18948.82</v>
      </c>
      <c r="H2817" s="13">
        <v>5000</v>
      </c>
      <c r="I2817" s="13">
        <v>330.09</v>
      </c>
      <c r="J2817" s="13">
        <v>330092.52</v>
      </c>
      <c r="K2817" s="18" t="s">
        <v>32</v>
      </c>
      <c r="L2817" s="12">
        <v>120</v>
      </c>
      <c r="M2817" s="14">
        <v>3034.69</v>
      </c>
      <c r="N2817" s="13">
        <v>0</v>
      </c>
      <c r="O2817" s="14">
        <v>0.01</v>
      </c>
      <c r="P2817" s="15">
        <v>112</v>
      </c>
      <c r="Q2817" s="13">
        <v>3034.69</v>
      </c>
      <c r="R2817" s="13">
        <v>308519.59000000003</v>
      </c>
      <c r="S2817" s="13">
        <v>327.17</v>
      </c>
      <c r="T2817" s="13">
        <v>5684.64</v>
      </c>
      <c r="U2817" s="13">
        <v>33768.769999999997</v>
      </c>
      <c r="V2817" s="13">
        <v>0</v>
      </c>
      <c r="W2817" s="16">
        <v>0</v>
      </c>
      <c r="X2817" s="16">
        <v>0</v>
      </c>
      <c r="Y2817" s="17">
        <f>SUM(R2817:X2817)+N2817+O2817</f>
        <v>348300.18000000005</v>
      </c>
      <c r="Z2817" s="17">
        <f>((P2817*Q2817)+O2817+N2817)-Y2817</f>
        <v>-8414.890000000014</v>
      </c>
    </row>
    <row r="2818" spans="1:26" hidden="1" x14ac:dyDescent="0.25">
      <c r="A2818" s="10" t="s">
        <v>8775</v>
      </c>
      <c r="B2818" s="11">
        <v>44643</v>
      </c>
      <c r="C2818" s="12">
        <v>433665</v>
      </c>
      <c r="D2818" s="12" t="s">
        <v>8776</v>
      </c>
      <c r="E2818" s="11">
        <v>44637</v>
      </c>
      <c r="F2818" s="13">
        <v>314138.21000000002</v>
      </c>
      <c r="G2818" s="13">
        <v>15015.49</v>
      </c>
      <c r="H2818" s="13">
        <v>16649.330000000002</v>
      </c>
      <c r="I2818" s="13">
        <v>312.5</v>
      </c>
      <c r="J2818" s="13">
        <v>312816.87</v>
      </c>
      <c r="K2818" s="18" t="s">
        <v>32</v>
      </c>
      <c r="L2818" s="12">
        <v>120</v>
      </c>
      <c r="M2818" s="14">
        <v>2875.87</v>
      </c>
      <c r="N2818" s="13">
        <v>0</v>
      </c>
      <c r="O2818" s="14">
        <v>0.01</v>
      </c>
      <c r="P2818" s="15">
        <v>117</v>
      </c>
      <c r="Q2818" s="13">
        <v>2875.87</v>
      </c>
      <c r="R2818" s="13">
        <v>303876.75</v>
      </c>
      <c r="S2818" s="13">
        <v>312.5</v>
      </c>
      <c r="T2818" s="13">
        <v>0</v>
      </c>
      <c r="U2818" s="13">
        <v>32287.53</v>
      </c>
      <c r="V2818" s="13">
        <v>0</v>
      </c>
      <c r="W2818" s="16">
        <v>0</v>
      </c>
      <c r="X2818" s="16">
        <v>0</v>
      </c>
      <c r="Y2818" s="17">
        <f>SUM(R2818:X2818)+N2818+O2818</f>
        <v>336476.79000000004</v>
      </c>
      <c r="Z2818" s="17">
        <f>((P2818*Q2818)+O2818+N2818)-Y2818</f>
        <v>9.9999999511055648E-3</v>
      </c>
    </row>
    <row r="2819" spans="1:26" s="50" customFormat="1" x14ac:dyDescent="0.25">
      <c r="A2819" s="41" t="s">
        <v>10753</v>
      </c>
      <c r="B2819" s="42">
        <v>44742</v>
      </c>
      <c r="C2819" s="43">
        <v>436907</v>
      </c>
      <c r="D2819" s="43" t="s">
        <v>10754</v>
      </c>
      <c r="E2819" s="42">
        <v>44742</v>
      </c>
      <c r="F2819" s="44">
        <v>100127.08</v>
      </c>
      <c r="G2819" s="44">
        <v>6007.62</v>
      </c>
      <c r="H2819" s="53">
        <v>3184.04</v>
      </c>
      <c r="I2819" s="44">
        <v>103.05</v>
      </c>
      <c r="J2819" s="44">
        <v>103053.71</v>
      </c>
      <c r="K2819" s="45" t="s">
        <v>32</v>
      </c>
      <c r="L2819" s="43">
        <v>120</v>
      </c>
      <c r="M2819" s="52">
        <v>947.42</v>
      </c>
      <c r="N2819" s="44">
        <v>0</v>
      </c>
      <c r="O2819" s="46">
        <v>0.01</v>
      </c>
      <c r="P2819" s="47">
        <v>120</v>
      </c>
      <c r="Q2819" s="51">
        <v>947.42</v>
      </c>
      <c r="R2819" s="44">
        <v>98535.06</v>
      </c>
      <c r="S2819" s="44">
        <v>103.05</v>
      </c>
      <c r="T2819" s="44">
        <v>4415.59</v>
      </c>
      <c r="U2819" s="44">
        <v>10636.69</v>
      </c>
      <c r="V2819" s="44">
        <v>0</v>
      </c>
      <c r="W2819" s="48">
        <v>0</v>
      </c>
      <c r="X2819" s="48">
        <v>0</v>
      </c>
      <c r="Y2819" s="49">
        <f>SUM(R2819:X2819)+N2819+O2819</f>
        <v>113690.4</v>
      </c>
      <c r="Z2819" s="49">
        <f>((P2819*Q2819)+O2819+N2819)-Y2819</f>
        <v>9.9999999947613105E-3</v>
      </c>
    </row>
    <row r="2820" spans="1:26" hidden="1" x14ac:dyDescent="0.25">
      <c r="A2820" s="10" t="s">
        <v>7815</v>
      </c>
      <c r="B2820" s="11">
        <v>44592</v>
      </c>
      <c r="C2820" s="12">
        <v>432958</v>
      </c>
      <c r="D2820" s="12" t="s">
        <v>7816</v>
      </c>
      <c r="E2820" s="11">
        <v>44592</v>
      </c>
      <c r="F2820" s="13">
        <v>314138.21000000002</v>
      </c>
      <c r="G2820" s="13">
        <v>18848.29</v>
      </c>
      <c r="H2820" s="13">
        <v>16649.330000000002</v>
      </c>
      <c r="I2820" s="13">
        <v>316.64999999999998</v>
      </c>
      <c r="J2820" s="13">
        <v>316653.82</v>
      </c>
      <c r="K2820" s="18" t="s">
        <v>32</v>
      </c>
      <c r="L2820" s="12">
        <v>120</v>
      </c>
      <c r="M2820" s="14">
        <v>2911.15</v>
      </c>
      <c r="N2820" s="13">
        <v>0</v>
      </c>
      <c r="O2820" s="14">
        <v>0.01</v>
      </c>
      <c r="P2820" s="15">
        <v>116</v>
      </c>
      <c r="Q2820" s="13">
        <v>2911.15</v>
      </c>
      <c r="R2820" s="13">
        <v>304974.62</v>
      </c>
      <c r="S2820" s="13">
        <v>313.94</v>
      </c>
      <c r="T2820" s="13">
        <v>0</v>
      </c>
      <c r="U2820" s="13">
        <v>32404.83</v>
      </c>
      <c r="V2820" s="13">
        <v>0</v>
      </c>
      <c r="W2820" s="16">
        <v>0</v>
      </c>
      <c r="X2820" s="16">
        <v>0</v>
      </c>
      <c r="Y2820" s="17">
        <f>SUM(R2820:X2820)+N2820+O2820</f>
        <v>337693.4</v>
      </c>
      <c r="Z2820" s="17">
        <f>((P2820*Q2820)+O2820+N2820)-Y2820</f>
        <v>1.0000000009313226E-2</v>
      </c>
    </row>
    <row r="2821" spans="1:26" hidden="1" x14ac:dyDescent="0.25">
      <c r="A2821" s="10" t="s">
        <v>9539</v>
      </c>
      <c r="B2821" s="11">
        <v>44680</v>
      </c>
      <c r="C2821" s="12">
        <v>434948</v>
      </c>
      <c r="D2821" s="12" t="s">
        <v>9540</v>
      </c>
      <c r="E2821" s="11">
        <v>44680</v>
      </c>
      <c r="F2821" s="13">
        <v>370151.71</v>
      </c>
      <c r="G2821" s="13">
        <v>18848.29</v>
      </c>
      <c r="H2821" s="13">
        <v>11670</v>
      </c>
      <c r="I2821" s="13">
        <v>377.33</v>
      </c>
      <c r="J2821" s="13">
        <v>377707.33</v>
      </c>
      <c r="K2821" s="18" t="s">
        <v>32</v>
      </c>
      <c r="L2821" s="12">
        <v>120</v>
      </c>
      <c r="M2821" s="14">
        <v>3472.44</v>
      </c>
      <c r="N2821" s="13">
        <v>0</v>
      </c>
      <c r="O2821" s="14">
        <v>0.01</v>
      </c>
      <c r="P2821" s="15">
        <v>119</v>
      </c>
      <c r="Q2821" s="13">
        <v>3472.44</v>
      </c>
      <c r="R2821" s="13">
        <v>362642.83</v>
      </c>
      <c r="S2821" s="13">
        <v>377.33</v>
      </c>
      <c r="T2821" s="13">
        <v>11214.72</v>
      </c>
      <c r="U2821" s="13">
        <v>38985.47</v>
      </c>
      <c r="V2821" s="13">
        <v>0</v>
      </c>
      <c r="W2821" s="16">
        <v>0</v>
      </c>
      <c r="X2821" s="16">
        <v>0</v>
      </c>
      <c r="Y2821" s="17">
        <f>SUM(R2821:X2821)+N2821+O2821</f>
        <v>413220.36</v>
      </c>
      <c r="Z2821" s="17">
        <f>((P2821*Q2821)+O2821+N2821)-Y2821</f>
        <v>1.0000000009313226E-2</v>
      </c>
    </row>
    <row r="2822" spans="1:26" hidden="1" x14ac:dyDescent="0.25">
      <c r="A2822" s="10" t="s">
        <v>9747</v>
      </c>
      <c r="B2822" s="11">
        <v>44690</v>
      </c>
      <c r="C2822" s="12">
        <v>435735</v>
      </c>
      <c r="D2822" s="12" t="s">
        <v>9748</v>
      </c>
      <c r="E2822" s="11">
        <v>44690</v>
      </c>
      <c r="F2822" s="13">
        <v>334877.39</v>
      </c>
      <c r="G2822" s="13">
        <v>7072.04</v>
      </c>
      <c r="H2822" s="13">
        <v>17097.47</v>
      </c>
      <c r="I2822" s="13">
        <v>324.85000000000002</v>
      </c>
      <c r="J2822" s="13">
        <v>325176.81</v>
      </c>
      <c r="K2822" s="18" t="s">
        <v>32</v>
      </c>
      <c r="L2822" s="12">
        <v>116</v>
      </c>
      <c r="M2822" s="14">
        <v>3082.73</v>
      </c>
      <c r="N2822" s="13">
        <v>0</v>
      </c>
      <c r="O2822" s="14">
        <v>-0.01</v>
      </c>
      <c r="P2822" s="15">
        <v>115</v>
      </c>
      <c r="Q2822" s="13">
        <v>3082.73</v>
      </c>
      <c r="R2822" s="13">
        <v>319647.62</v>
      </c>
      <c r="S2822" s="13">
        <v>324.85000000000002</v>
      </c>
      <c r="T2822" s="13">
        <v>2121.62</v>
      </c>
      <c r="U2822" s="13">
        <v>32419.87</v>
      </c>
      <c r="V2822" s="13">
        <v>0</v>
      </c>
      <c r="W2822" s="16">
        <v>0</v>
      </c>
      <c r="X2822" s="16">
        <v>0</v>
      </c>
      <c r="Y2822" s="17">
        <f>SUM(R2822:X2822)+N2822+O2822</f>
        <v>354513.94999999995</v>
      </c>
      <c r="Z2822" s="17">
        <f>((P2822*Q2822)+O2822+N2822)-Y2822</f>
        <v>-9.9999999511055648E-3</v>
      </c>
    </row>
    <row r="2823" spans="1:26" s="50" customFormat="1" x14ac:dyDescent="0.25">
      <c r="A2823" s="41" t="s">
        <v>10755</v>
      </c>
      <c r="B2823" s="42">
        <v>44742</v>
      </c>
      <c r="C2823" s="43">
        <v>436909</v>
      </c>
      <c r="D2823" s="43" t="s">
        <v>10756</v>
      </c>
      <c r="E2823" s="42">
        <v>44742</v>
      </c>
      <c r="F2823" s="44">
        <v>131914.17000000001</v>
      </c>
      <c r="G2823" s="44">
        <v>7914.85</v>
      </c>
      <c r="H2823" s="53">
        <v>4194.87</v>
      </c>
      <c r="I2823" s="44">
        <v>135.77000000000001</v>
      </c>
      <c r="J2823" s="44">
        <v>135769.92000000001</v>
      </c>
      <c r="K2823" s="45" t="s">
        <v>32</v>
      </c>
      <c r="L2823" s="43">
        <v>120</v>
      </c>
      <c r="M2823" s="52">
        <v>1248.2</v>
      </c>
      <c r="N2823" s="44">
        <v>0</v>
      </c>
      <c r="O2823" s="46">
        <v>-0.01</v>
      </c>
      <c r="P2823" s="47">
        <v>120</v>
      </c>
      <c r="Q2823" s="51">
        <v>1248.2</v>
      </c>
      <c r="R2823" s="44">
        <v>129816.74</v>
      </c>
      <c r="S2823" s="44">
        <v>135.77000000000001</v>
      </c>
      <c r="T2823" s="44">
        <v>5817.42</v>
      </c>
      <c r="U2823" s="44">
        <v>14014.08</v>
      </c>
      <c r="V2823" s="44">
        <v>0</v>
      </c>
      <c r="W2823" s="48">
        <v>0</v>
      </c>
      <c r="X2823" s="48">
        <v>0</v>
      </c>
      <c r="Y2823" s="49">
        <f>SUM(R2823:X2823)+N2823+O2823</f>
        <v>149784</v>
      </c>
      <c r="Z2823" s="49">
        <f>((P2823*Q2823)+O2823+N2823)-Y2823</f>
        <v>-1.0000000009313226E-2</v>
      </c>
    </row>
    <row r="2824" spans="1:26" hidden="1" x14ac:dyDescent="0.25">
      <c r="A2824" s="10" t="s">
        <v>2785</v>
      </c>
      <c r="B2824" s="11">
        <v>44397</v>
      </c>
      <c r="C2824" s="12">
        <v>420664</v>
      </c>
      <c r="D2824" s="12" t="s">
        <v>2786</v>
      </c>
      <c r="E2824" s="11">
        <v>44390</v>
      </c>
      <c r="F2824" s="13">
        <v>334153</v>
      </c>
      <c r="G2824" s="13">
        <v>7387</v>
      </c>
      <c r="H2824" s="13">
        <v>7000</v>
      </c>
      <c r="I2824" s="13">
        <v>334.87</v>
      </c>
      <c r="J2824" s="13">
        <v>334874.87</v>
      </c>
      <c r="K2824" s="18" t="s">
        <v>32</v>
      </c>
      <c r="L2824" s="12">
        <v>120</v>
      </c>
      <c r="M2824" s="14">
        <v>3078.66</v>
      </c>
      <c r="N2824" s="13">
        <v>0</v>
      </c>
      <c r="O2824" s="14">
        <v>0</v>
      </c>
      <c r="P2824" s="15">
        <v>114</v>
      </c>
      <c r="Q2824" s="13">
        <v>3408.46</v>
      </c>
      <c r="R2824" s="13">
        <v>317534.39</v>
      </c>
      <c r="S2824" s="13">
        <v>320.82</v>
      </c>
      <c r="T2824" s="13">
        <v>0</v>
      </c>
      <c r="U2824" s="13">
        <v>33112.03</v>
      </c>
      <c r="V2824" s="13">
        <v>32523.42</v>
      </c>
      <c r="W2824" s="16">
        <v>32.700000000000003</v>
      </c>
      <c r="X2824" s="16">
        <v>3392.08</v>
      </c>
      <c r="Y2824" s="17">
        <f>SUM(R2824:X2824)+N2824+O2824</f>
        <v>386915.44</v>
      </c>
      <c r="Z2824" s="17">
        <f>((P2824*Q2824)+O2824+N2824)-Y2824</f>
        <v>1649</v>
      </c>
    </row>
    <row r="2825" spans="1:26" hidden="1" x14ac:dyDescent="0.25">
      <c r="A2825" s="10" t="s">
        <v>1593</v>
      </c>
      <c r="B2825" s="11">
        <v>44342</v>
      </c>
      <c r="C2825" s="12">
        <v>416654</v>
      </c>
      <c r="D2825" s="12" t="s">
        <v>1594</v>
      </c>
      <c r="E2825" s="11">
        <v>44342</v>
      </c>
      <c r="F2825" s="13">
        <v>314138.21000000002</v>
      </c>
      <c r="G2825" s="13">
        <v>18848.29</v>
      </c>
      <c r="H2825" s="13">
        <v>3329.9</v>
      </c>
      <c r="I2825" s="13">
        <v>329.99</v>
      </c>
      <c r="J2825" s="13">
        <v>329986.59000000003</v>
      </c>
      <c r="K2825" s="18" t="s">
        <v>32</v>
      </c>
      <c r="L2825" s="12">
        <v>120</v>
      </c>
      <c r="M2825" s="14">
        <v>3033.72</v>
      </c>
      <c r="N2825" s="13">
        <v>0</v>
      </c>
      <c r="O2825" s="14">
        <v>0</v>
      </c>
      <c r="P2825" s="15">
        <v>119</v>
      </c>
      <c r="Q2825" s="13">
        <v>3481.73</v>
      </c>
      <c r="R2825" s="13">
        <v>314138.21000000002</v>
      </c>
      <c r="S2825" s="13">
        <v>329.99</v>
      </c>
      <c r="T2825" s="13">
        <v>12484.67</v>
      </c>
      <c r="U2825" s="13">
        <v>34059.81</v>
      </c>
      <c r="V2825" s="13">
        <v>43978.23</v>
      </c>
      <c r="W2825" s="16">
        <v>46.87</v>
      </c>
      <c r="X2825" s="16">
        <v>4809.08</v>
      </c>
      <c r="Y2825" s="17">
        <f>SUM(R2825:X2825)+N2825+O2825</f>
        <v>409846.86</v>
      </c>
      <c r="Z2825" s="17">
        <f>((P2825*Q2825)+O2825+N2825)-Y2825</f>
        <v>4479.0100000000093</v>
      </c>
    </row>
    <row r="2826" spans="1:26" hidden="1" x14ac:dyDescent="0.25">
      <c r="A2826" s="10" t="s">
        <v>589</v>
      </c>
      <c r="B2826" s="11">
        <v>44279</v>
      </c>
      <c r="C2826" s="12">
        <v>413358</v>
      </c>
      <c r="D2826" s="12" t="s">
        <v>590</v>
      </c>
      <c r="E2826" s="11">
        <v>44278</v>
      </c>
      <c r="F2826" s="13">
        <v>377358.49</v>
      </c>
      <c r="G2826" s="13">
        <v>22641.51</v>
      </c>
      <c r="H2826" s="13">
        <v>4000</v>
      </c>
      <c r="I2826" s="13">
        <v>396.4</v>
      </c>
      <c r="J2826" s="13">
        <v>396396.4</v>
      </c>
      <c r="K2826" s="18" t="s">
        <v>32</v>
      </c>
      <c r="L2826" s="12">
        <v>120</v>
      </c>
      <c r="M2826" s="14">
        <v>3644.26</v>
      </c>
      <c r="N2826" s="13">
        <v>0</v>
      </c>
      <c r="O2826" s="14">
        <v>0</v>
      </c>
      <c r="P2826" s="15">
        <v>105</v>
      </c>
      <c r="Q2826" s="13">
        <v>4260.8500000000004</v>
      </c>
      <c r="R2826" s="13">
        <v>344597.52</v>
      </c>
      <c r="S2826" s="13">
        <v>365.08</v>
      </c>
      <c r="T2826" s="13">
        <v>0</v>
      </c>
      <c r="U2826" s="13">
        <v>37684.699999999997</v>
      </c>
      <c r="V2826" s="13">
        <v>58304.4</v>
      </c>
      <c r="W2826" s="16">
        <v>61.95</v>
      </c>
      <c r="X2826" s="16">
        <v>6375.6</v>
      </c>
      <c r="Y2826" s="17">
        <f>SUM(R2826:X2826)+N2826+O2826</f>
        <v>447389.25000000006</v>
      </c>
      <c r="Z2826" s="17">
        <f>((P2826*Q2826)+O2826+N2826)-Y2826</f>
        <v>0</v>
      </c>
    </row>
    <row r="2827" spans="1:26" hidden="1" x14ac:dyDescent="0.25">
      <c r="A2827" s="10" t="s">
        <v>4883</v>
      </c>
      <c r="B2827" s="11">
        <v>44469</v>
      </c>
      <c r="C2827" s="12">
        <v>426563</v>
      </c>
      <c r="D2827" s="12" t="s">
        <v>4884</v>
      </c>
      <c r="E2827" s="11">
        <v>44469</v>
      </c>
      <c r="F2827" s="13">
        <v>279267.45</v>
      </c>
      <c r="G2827" s="13">
        <v>16756.05</v>
      </c>
      <c r="H2827" s="13">
        <v>11840.94</v>
      </c>
      <c r="I2827" s="13">
        <v>284.47000000000003</v>
      </c>
      <c r="J2827" s="13">
        <v>284467.03000000003</v>
      </c>
      <c r="K2827" s="18" t="s">
        <v>32</v>
      </c>
      <c r="L2827" s="12">
        <v>120</v>
      </c>
      <c r="M2827" s="14">
        <v>2615.2399999999998</v>
      </c>
      <c r="N2827" s="13">
        <v>0</v>
      </c>
      <c r="O2827" s="14">
        <v>0</v>
      </c>
      <c r="P2827" s="15">
        <v>112</v>
      </c>
      <c r="Q2827" s="13">
        <v>2615.2399999999998</v>
      </c>
      <c r="R2827" s="13">
        <v>264768.08</v>
      </c>
      <c r="S2827" s="13">
        <v>270.01</v>
      </c>
      <c r="T2827" s="13">
        <v>0</v>
      </c>
      <c r="U2827" s="13">
        <v>27868.79</v>
      </c>
      <c r="V2827" s="13">
        <v>0</v>
      </c>
      <c r="W2827" s="16">
        <v>0</v>
      </c>
      <c r="X2827" s="16">
        <v>0</v>
      </c>
      <c r="Y2827" s="17">
        <f>SUM(R2827:X2827)+N2827+O2827</f>
        <v>292906.88</v>
      </c>
      <c r="Z2827" s="17">
        <f>((P2827*Q2827)+O2827+N2827)-Y2827</f>
        <v>0</v>
      </c>
    </row>
    <row r="2828" spans="1:26" x14ac:dyDescent="0.25">
      <c r="A2828" s="41" t="s">
        <v>10459</v>
      </c>
      <c r="B2828" s="42">
        <v>44733</v>
      </c>
      <c r="C2828" s="43">
        <v>436911</v>
      </c>
      <c r="D2828" s="43" t="s">
        <v>10460</v>
      </c>
      <c r="E2828" s="42">
        <v>44733</v>
      </c>
      <c r="F2828" s="44">
        <v>351101.8</v>
      </c>
      <c r="G2828" s="44">
        <v>21066.11</v>
      </c>
      <c r="H2828" s="53">
        <v>22330.07</v>
      </c>
      <c r="I2828" s="44">
        <v>350.19</v>
      </c>
      <c r="J2828" s="44">
        <v>350188.03</v>
      </c>
      <c r="K2828" s="45" t="s">
        <v>32</v>
      </c>
      <c r="L2828" s="43">
        <v>120</v>
      </c>
      <c r="M2828" s="52">
        <v>3219.44</v>
      </c>
      <c r="N2828" s="44">
        <v>0</v>
      </c>
      <c r="O2828" s="46">
        <v>-0.01</v>
      </c>
      <c r="P2828" s="47">
        <v>120</v>
      </c>
      <c r="Q2828" s="51">
        <v>3219.44</v>
      </c>
      <c r="R2828" s="44">
        <v>343518.01</v>
      </c>
      <c r="S2828" s="44">
        <v>350.19</v>
      </c>
      <c r="T2828" s="44">
        <v>6319.84</v>
      </c>
      <c r="U2828" s="44">
        <v>36144.769999999997</v>
      </c>
      <c r="V2828" s="44">
        <v>0</v>
      </c>
      <c r="W2828" s="48">
        <v>0</v>
      </c>
      <c r="X2828" s="48">
        <v>0</v>
      </c>
      <c r="Y2828" s="49">
        <f>SUM(R2828:X2828)+N2828+O2828</f>
        <v>386332.80000000005</v>
      </c>
      <c r="Z2828" s="49">
        <f>((P2828*Q2828)+O2828+N2828)-Y2828</f>
        <v>-1.0000000067520887E-2</v>
      </c>
    </row>
    <row r="2829" spans="1:26" hidden="1" x14ac:dyDescent="0.25">
      <c r="A2829" s="10" t="s">
        <v>2315</v>
      </c>
      <c r="B2829" s="11">
        <v>44376</v>
      </c>
      <c r="C2829" s="12">
        <v>420155</v>
      </c>
      <c r="D2829" s="12" t="s">
        <v>2316</v>
      </c>
      <c r="E2829" s="11">
        <v>44376</v>
      </c>
      <c r="F2829" s="13">
        <v>258198.11</v>
      </c>
      <c r="G2829" s="13">
        <v>15491.89</v>
      </c>
      <c r="H2829" s="13">
        <v>15000</v>
      </c>
      <c r="I2829" s="13">
        <v>258.95</v>
      </c>
      <c r="J2829" s="13">
        <v>258948.95</v>
      </c>
      <c r="K2829" s="18" t="s">
        <v>32</v>
      </c>
      <c r="L2829" s="12">
        <v>120</v>
      </c>
      <c r="M2829" s="14">
        <v>2380.64</v>
      </c>
      <c r="N2829" s="13">
        <v>0</v>
      </c>
      <c r="O2829" s="14">
        <v>0</v>
      </c>
      <c r="P2829" s="15">
        <v>109</v>
      </c>
      <c r="Q2829" s="13">
        <v>2729.51</v>
      </c>
      <c r="R2829" s="13">
        <v>234770.76</v>
      </c>
      <c r="S2829" s="13">
        <v>237.15</v>
      </c>
      <c r="T2829" s="13">
        <v>0</v>
      </c>
      <c r="U2829" s="13">
        <v>24481.85</v>
      </c>
      <c r="V2829" s="13">
        <v>34404.76</v>
      </c>
      <c r="W2829" s="16">
        <v>34.880000000000003</v>
      </c>
      <c r="X2829" s="16">
        <v>3587.19</v>
      </c>
      <c r="Y2829" s="17">
        <f>SUM(R2829:X2829)+N2829+O2829</f>
        <v>297516.59000000003</v>
      </c>
      <c r="Z2829" s="17">
        <f>((P2829*Q2829)+O2829+N2829)-Y2829</f>
        <v>0</v>
      </c>
    </row>
    <row r="2830" spans="1:26" hidden="1" x14ac:dyDescent="0.25">
      <c r="A2830" s="10" t="s">
        <v>5703</v>
      </c>
      <c r="B2830" s="11">
        <v>44497</v>
      </c>
      <c r="C2830" s="12">
        <v>426988</v>
      </c>
      <c r="D2830" s="12" t="s">
        <v>5704</v>
      </c>
      <c r="E2830" s="11">
        <v>44488</v>
      </c>
      <c r="F2830" s="13">
        <v>258198.11</v>
      </c>
      <c r="G2830" s="13">
        <v>15491.89</v>
      </c>
      <c r="H2830" s="13">
        <v>5000</v>
      </c>
      <c r="I2830" s="13">
        <v>268.95999999999998</v>
      </c>
      <c r="J2830" s="13">
        <v>268958.96000000002</v>
      </c>
      <c r="K2830" s="18" t="s">
        <v>32</v>
      </c>
      <c r="L2830" s="12">
        <v>120</v>
      </c>
      <c r="M2830" s="14">
        <v>2472.67</v>
      </c>
      <c r="N2830" s="13">
        <v>0</v>
      </c>
      <c r="O2830" s="14">
        <v>0.01</v>
      </c>
      <c r="P2830" s="15">
        <v>112</v>
      </c>
      <c r="Q2830" s="13">
        <v>2472.67</v>
      </c>
      <c r="R2830" s="13">
        <v>251381.3</v>
      </c>
      <c r="S2830" s="13">
        <v>266.58</v>
      </c>
      <c r="T2830" s="13">
        <v>2323.7800000000002</v>
      </c>
      <c r="U2830" s="13">
        <v>27515.759999999998</v>
      </c>
      <c r="V2830" s="13">
        <v>0</v>
      </c>
      <c r="W2830" s="16">
        <v>0</v>
      </c>
      <c r="X2830" s="16">
        <v>0</v>
      </c>
      <c r="Y2830" s="17">
        <f>SUM(R2830:X2830)+N2830+O2830</f>
        <v>281487.43</v>
      </c>
      <c r="Z2830" s="17">
        <f>((P2830*Q2830)+O2830+N2830)-Y2830</f>
        <v>-4548.3799999999464</v>
      </c>
    </row>
    <row r="2831" spans="1:26" hidden="1" x14ac:dyDescent="0.25">
      <c r="A2831" s="10" t="s">
        <v>4649</v>
      </c>
      <c r="B2831" s="11">
        <v>44467</v>
      </c>
      <c r="C2831" s="12">
        <v>426027</v>
      </c>
      <c r="D2831" s="12" t="s">
        <v>4650</v>
      </c>
      <c r="E2831" s="11">
        <v>44467</v>
      </c>
      <c r="F2831" s="13">
        <v>258198.11</v>
      </c>
      <c r="G2831" s="13">
        <v>15491.89</v>
      </c>
      <c r="H2831" s="13">
        <v>10948.2</v>
      </c>
      <c r="I2831" s="13">
        <v>263</v>
      </c>
      <c r="J2831" s="13">
        <v>263004.79999999999</v>
      </c>
      <c r="K2831" s="18" t="s">
        <v>32</v>
      </c>
      <c r="L2831" s="12">
        <v>120</v>
      </c>
      <c r="M2831" s="14">
        <v>2417.9299999999998</v>
      </c>
      <c r="N2831" s="13">
        <v>0</v>
      </c>
      <c r="O2831" s="14">
        <v>0</v>
      </c>
      <c r="P2831" s="15">
        <v>112</v>
      </c>
      <c r="Q2831" s="13">
        <v>2417.9299999999998</v>
      </c>
      <c r="R2831" s="13">
        <v>244792.1</v>
      </c>
      <c r="S2831" s="13">
        <v>249.62</v>
      </c>
      <c r="T2831" s="13">
        <v>0</v>
      </c>
      <c r="U2831" s="13">
        <v>25766.44</v>
      </c>
      <c r="V2831" s="13">
        <v>0</v>
      </c>
      <c r="W2831" s="16">
        <v>0</v>
      </c>
      <c r="X2831" s="16">
        <v>0</v>
      </c>
      <c r="Y2831" s="17">
        <f>SUM(R2831:X2831)+N2831+O2831</f>
        <v>270808.15999999997</v>
      </c>
      <c r="Z2831" s="17">
        <f>((P2831*Q2831)+O2831+N2831)-Y2831</f>
        <v>0</v>
      </c>
    </row>
    <row r="2832" spans="1:26" hidden="1" x14ac:dyDescent="0.25">
      <c r="A2832" s="10" t="s">
        <v>9303</v>
      </c>
      <c r="B2832" s="11">
        <v>44671</v>
      </c>
      <c r="C2832" s="12">
        <v>434790</v>
      </c>
      <c r="D2832" s="12" t="s">
        <v>9304</v>
      </c>
      <c r="E2832" s="11">
        <v>44671</v>
      </c>
      <c r="F2832" s="13">
        <v>251542.54</v>
      </c>
      <c r="G2832" s="13">
        <v>4018.95</v>
      </c>
      <c r="H2832" s="13">
        <v>7670</v>
      </c>
      <c r="I2832" s="13">
        <v>247.89</v>
      </c>
      <c r="J2832" s="13">
        <v>248139.38</v>
      </c>
      <c r="K2832" s="18" t="s">
        <v>32</v>
      </c>
      <c r="L2832" s="12">
        <v>120</v>
      </c>
      <c r="M2832" s="14">
        <v>2281.2600000000002</v>
      </c>
      <c r="N2832" s="13">
        <v>0</v>
      </c>
      <c r="O2832" s="14">
        <v>0.01</v>
      </c>
      <c r="P2832" s="15">
        <v>120</v>
      </c>
      <c r="Q2832" s="13">
        <v>2281.2600000000002</v>
      </c>
      <c r="R2832" s="13">
        <v>244937.56</v>
      </c>
      <c r="S2832" s="13">
        <v>247.89</v>
      </c>
      <c r="T2832" s="13">
        <v>2953.92</v>
      </c>
      <c r="U2832" s="13">
        <v>25611.82</v>
      </c>
      <c r="V2832" s="13">
        <v>0</v>
      </c>
      <c r="W2832" s="16">
        <v>0</v>
      </c>
      <c r="X2832" s="16">
        <v>0</v>
      </c>
      <c r="Y2832" s="17">
        <f>SUM(R2832:X2832)+N2832+O2832</f>
        <v>273751.2</v>
      </c>
      <c r="Z2832" s="17">
        <f>((P2832*Q2832)+O2832+N2832)-Y2832</f>
        <v>1.0000000009313226E-2</v>
      </c>
    </row>
    <row r="2833" spans="1:26" hidden="1" x14ac:dyDescent="0.25">
      <c r="A2833" s="10" t="s">
        <v>9289</v>
      </c>
      <c r="B2833" s="11">
        <v>44671</v>
      </c>
      <c r="C2833" s="12">
        <v>435113</v>
      </c>
      <c r="D2833" s="12" t="s">
        <v>9290</v>
      </c>
      <c r="E2833" s="11">
        <v>44671</v>
      </c>
      <c r="F2833" s="13">
        <v>258198.11</v>
      </c>
      <c r="G2833" s="13">
        <v>15491.89</v>
      </c>
      <c r="H2833" s="13">
        <v>14000</v>
      </c>
      <c r="I2833" s="13">
        <v>259.69</v>
      </c>
      <c r="J2833" s="13">
        <v>259949.69</v>
      </c>
      <c r="K2833" s="18" t="s">
        <v>32</v>
      </c>
      <c r="L2833" s="12">
        <v>120</v>
      </c>
      <c r="M2833" s="14">
        <v>2389.84</v>
      </c>
      <c r="N2833" s="13">
        <v>0</v>
      </c>
      <c r="O2833" s="14">
        <v>0.01</v>
      </c>
      <c r="P2833" s="15">
        <v>118</v>
      </c>
      <c r="Q2833" s="13">
        <v>2389.84</v>
      </c>
      <c r="R2833" s="13">
        <v>252586.53</v>
      </c>
      <c r="S2833" s="13">
        <v>259.69</v>
      </c>
      <c r="T2833" s="13">
        <v>2323.7800000000002</v>
      </c>
      <c r="U2833" s="13">
        <v>26831.11</v>
      </c>
      <c r="V2833" s="13">
        <v>0</v>
      </c>
      <c r="W2833" s="16">
        <v>0</v>
      </c>
      <c r="X2833" s="16">
        <v>0</v>
      </c>
      <c r="Y2833" s="17">
        <f>SUM(R2833:X2833)+N2833+O2833</f>
        <v>282001.12</v>
      </c>
      <c r="Z2833" s="17">
        <f>((P2833*Q2833)+O2833+N2833)-Y2833</f>
        <v>1.0000000009313226E-2</v>
      </c>
    </row>
    <row r="2834" spans="1:26" hidden="1" x14ac:dyDescent="0.25">
      <c r="A2834" s="10" t="s">
        <v>10049</v>
      </c>
      <c r="B2834" s="11">
        <v>44708</v>
      </c>
      <c r="C2834" s="12">
        <v>436273</v>
      </c>
      <c r="D2834" s="12" t="s">
        <v>10050</v>
      </c>
      <c r="E2834" s="11">
        <v>44708</v>
      </c>
      <c r="F2834" s="13">
        <v>258198.11</v>
      </c>
      <c r="G2834" s="13">
        <v>15491.89</v>
      </c>
      <c r="H2834" s="13">
        <v>8210.7000000000007</v>
      </c>
      <c r="I2834" s="13">
        <v>265.48</v>
      </c>
      <c r="J2834" s="13">
        <v>265744.78000000003</v>
      </c>
      <c r="K2834" s="18" t="s">
        <v>32</v>
      </c>
      <c r="L2834" s="12">
        <v>120</v>
      </c>
      <c r="M2834" s="14">
        <v>2443.12</v>
      </c>
      <c r="N2834" s="13">
        <v>0</v>
      </c>
      <c r="O2834" s="14">
        <v>0.02</v>
      </c>
      <c r="P2834" s="15">
        <v>120</v>
      </c>
      <c r="Q2834" s="13">
        <v>2443.12</v>
      </c>
      <c r="R2834" s="13">
        <v>254092.76</v>
      </c>
      <c r="S2834" s="13">
        <v>265.48</v>
      </c>
      <c r="T2834" s="13">
        <v>11386.52</v>
      </c>
      <c r="U2834" s="13">
        <v>27429.62</v>
      </c>
      <c r="V2834" s="13">
        <v>0</v>
      </c>
      <c r="W2834" s="16">
        <v>0</v>
      </c>
      <c r="X2834" s="16">
        <v>0</v>
      </c>
      <c r="Y2834" s="17">
        <f>SUM(R2834:X2834)+N2834+O2834</f>
        <v>293174.40000000002</v>
      </c>
      <c r="Z2834" s="17">
        <f>((P2834*Q2834)+O2834+N2834)-Y2834</f>
        <v>1.9999999960418791E-2</v>
      </c>
    </row>
    <row r="2835" spans="1:26" hidden="1" x14ac:dyDescent="0.25">
      <c r="A2835" s="10" t="s">
        <v>2323</v>
      </c>
      <c r="B2835" s="11">
        <v>44376</v>
      </c>
      <c r="C2835" s="12">
        <v>420071</v>
      </c>
      <c r="D2835" s="12" t="s">
        <v>2324</v>
      </c>
      <c r="E2835" s="11">
        <v>44375</v>
      </c>
      <c r="F2835" s="13">
        <v>264150.95</v>
      </c>
      <c r="G2835" s="13">
        <v>15849.06</v>
      </c>
      <c r="H2835" s="13">
        <v>2800</v>
      </c>
      <c r="I2835" s="13">
        <v>277.48</v>
      </c>
      <c r="J2835" s="13">
        <v>277477.49</v>
      </c>
      <c r="K2835" s="18" t="s">
        <v>32</v>
      </c>
      <c r="L2835" s="12">
        <v>120</v>
      </c>
      <c r="M2835" s="14">
        <v>2550.98</v>
      </c>
      <c r="N2835" s="13">
        <v>0</v>
      </c>
      <c r="O2835" s="14">
        <v>0</v>
      </c>
      <c r="P2835" s="15">
        <v>109</v>
      </c>
      <c r="Q2835" s="13">
        <v>2924.82</v>
      </c>
      <c r="R2835" s="13">
        <v>250407.53</v>
      </c>
      <c r="S2835" s="13">
        <v>265.33</v>
      </c>
      <c r="T2835" s="13">
        <v>0</v>
      </c>
      <c r="U2835" s="13">
        <v>27383.96</v>
      </c>
      <c r="V2835" s="13">
        <v>36695.93</v>
      </c>
      <c r="W2835" s="16">
        <v>39.24</v>
      </c>
      <c r="X2835" s="16">
        <v>4013.39</v>
      </c>
      <c r="Y2835" s="17">
        <f>SUM(R2835:X2835)+N2835+O2835</f>
        <v>318805.38</v>
      </c>
      <c r="Z2835" s="17">
        <f>((P2835*Q2835)+O2835+N2835)-Y2835</f>
        <v>0</v>
      </c>
    </row>
    <row r="2836" spans="1:26" x14ac:dyDescent="0.25">
      <c r="A2836" s="10" t="s">
        <v>10461</v>
      </c>
      <c r="B2836" s="11">
        <v>44733</v>
      </c>
      <c r="C2836" s="12">
        <v>436913</v>
      </c>
      <c r="D2836" s="12" t="s">
        <v>10462</v>
      </c>
      <c r="E2836" s="11">
        <v>44732</v>
      </c>
      <c r="F2836" s="13">
        <v>155202.26</v>
      </c>
      <c r="G2836" s="13">
        <v>9312.14</v>
      </c>
      <c r="H2836" s="53">
        <v>8225.7199999999993</v>
      </c>
      <c r="I2836" s="13">
        <v>156.44</v>
      </c>
      <c r="J2836" s="13">
        <v>156445.12</v>
      </c>
      <c r="K2836" s="18" t="s">
        <v>32</v>
      </c>
      <c r="L2836" s="12">
        <v>120</v>
      </c>
      <c r="M2836" s="52">
        <v>1438.27</v>
      </c>
      <c r="N2836" s="13">
        <v>0</v>
      </c>
      <c r="O2836" s="14">
        <v>0</v>
      </c>
      <c r="P2836" s="15">
        <v>120</v>
      </c>
      <c r="Q2836" s="51">
        <v>1438.27</v>
      </c>
      <c r="R2836" s="13">
        <v>152098.22</v>
      </c>
      <c r="S2836" s="13">
        <v>156.44</v>
      </c>
      <c r="T2836" s="13">
        <v>4190.46</v>
      </c>
      <c r="U2836" s="13">
        <v>16147.28</v>
      </c>
      <c r="V2836" s="13">
        <v>0</v>
      </c>
      <c r="W2836" s="16">
        <v>0</v>
      </c>
      <c r="X2836" s="16">
        <v>0</v>
      </c>
      <c r="Y2836" s="17">
        <f>SUM(R2836:X2836)+N2836+O2836</f>
        <v>172592.4</v>
      </c>
      <c r="Z2836" s="17">
        <f>((P2836*Q2836)+O2836+N2836)-Y2836</f>
        <v>0</v>
      </c>
    </row>
    <row r="2837" spans="1:26" hidden="1" x14ac:dyDescent="0.25">
      <c r="A2837" s="10" t="s">
        <v>7727</v>
      </c>
      <c r="B2837" s="11">
        <v>44588</v>
      </c>
      <c r="C2837" s="12">
        <v>432293</v>
      </c>
      <c r="D2837" s="12" t="s">
        <v>7728</v>
      </c>
      <c r="E2837" s="11">
        <v>44588</v>
      </c>
      <c r="F2837" s="13">
        <v>200943.65</v>
      </c>
      <c r="G2837" s="13">
        <v>12056.62</v>
      </c>
      <c r="H2837" s="13">
        <v>10650</v>
      </c>
      <c r="I2837" s="13">
        <v>202.55</v>
      </c>
      <c r="J2837" s="13">
        <v>202552.82</v>
      </c>
      <c r="K2837" s="18" t="s">
        <v>32</v>
      </c>
      <c r="L2837" s="12">
        <v>120</v>
      </c>
      <c r="M2837" s="14">
        <v>1862.16</v>
      </c>
      <c r="N2837" s="13">
        <v>0</v>
      </c>
      <c r="O2837" s="14">
        <v>0.01</v>
      </c>
      <c r="P2837" s="15">
        <v>115</v>
      </c>
      <c r="Q2837" s="13">
        <v>1862.16</v>
      </c>
      <c r="R2837" s="13">
        <v>193400.3</v>
      </c>
      <c r="S2837" s="13">
        <v>199.09</v>
      </c>
      <c r="T2837" s="13">
        <v>1808.49</v>
      </c>
      <c r="U2837" s="13">
        <v>20549</v>
      </c>
      <c r="V2837" s="13">
        <v>0</v>
      </c>
      <c r="W2837" s="16">
        <v>0</v>
      </c>
      <c r="X2837" s="16">
        <v>0</v>
      </c>
      <c r="Y2837" s="17">
        <f>SUM(R2837:X2837)+N2837+O2837</f>
        <v>215956.88999999998</v>
      </c>
      <c r="Z2837" s="17">
        <f>((P2837*Q2837)+O2837+N2837)-Y2837</f>
        <v>-1808.4799999999523</v>
      </c>
    </row>
    <row r="2838" spans="1:26" hidden="1" x14ac:dyDescent="0.25">
      <c r="A2838" s="10" t="s">
        <v>8465</v>
      </c>
      <c r="B2838" s="11">
        <v>44620</v>
      </c>
      <c r="C2838" s="12">
        <v>433854</v>
      </c>
      <c r="D2838" s="12" t="s">
        <v>8466</v>
      </c>
      <c r="E2838" s="11">
        <v>44620</v>
      </c>
      <c r="F2838" s="13">
        <v>113306.6</v>
      </c>
      <c r="G2838" s="13">
        <v>6798.4</v>
      </c>
      <c r="H2838" s="13">
        <v>12010.5</v>
      </c>
      <c r="I2838" s="13">
        <v>108.09</v>
      </c>
      <c r="J2838" s="13">
        <v>108202.59</v>
      </c>
      <c r="K2838" s="18" t="s">
        <v>32</v>
      </c>
      <c r="L2838" s="12">
        <v>120</v>
      </c>
      <c r="M2838" s="14">
        <v>994.76</v>
      </c>
      <c r="N2838" s="13">
        <v>0</v>
      </c>
      <c r="O2838" s="14">
        <v>0</v>
      </c>
      <c r="P2838" s="15">
        <v>118</v>
      </c>
      <c r="Q2838" s="13">
        <v>994.76</v>
      </c>
      <c r="R2838" s="13">
        <v>106292.92</v>
      </c>
      <c r="S2838" s="13">
        <v>106.29</v>
      </c>
      <c r="T2838" s="13">
        <v>0</v>
      </c>
      <c r="U2838" s="13">
        <v>10982.47</v>
      </c>
      <c r="V2838" s="13">
        <v>0</v>
      </c>
      <c r="W2838" s="16">
        <v>0</v>
      </c>
      <c r="X2838" s="16">
        <v>0</v>
      </c>
      <c r="Y2838" s="17">
        <f>SUM(R2838:X2838)+N2838+O2838</f>
        <v>117381.68</v>
      </c>
      <c r="Z2838" s="17">
        <f>((P2838*Q2838)+O2838+N2838)-Y2838</f>
        <v>0</v>
      </c>
    </row>
    <row r="2839" spans="1:26" hidden="1" x14ac:dyDescent="0.25">
      <c r="A2839" s="10" t="s">
        <v>5447</v>
      </c>
      <c r="B2839" s="11">
        <v>44488</v>
      </c>
      <c r="C2839" s="12">
        <v>427741</v>
      </c>
      <c r="D2839" s="12" t="s">
        <v>5448</v>
      </c>
      <c r="E2839" s="11">
        <v>44487</v>
      </c>
      <c r="F2839" s="13">
        <v>145285.79999999999</v>
      </c>
      <c r="G2839" s="13">
        <v>8717.15</v>
      </c>
      <c r="H2839" s="13">
        <v>8000</v>
      </c>
      <c r="I2839" s="13">
        <v>146.15</v>
      </c>
      <c r="J2839" s="13">
        <v>146149.1</v>
      </c>
      <c r="K2839" s="18" t="s">
        <v>32</v>
      </c>
      <c r="L2839" s="12">
        <v>120</v>
      </c>
      <c r="M2839" s="14">
        <v>1343.62</v>
      </c>
      <c r="N2839" s="13">
        <v>0</v>
      </c>
      <c r="O2839" s="14">
        <v>0.01</v>
      </c>
      <c r="P2839" s="15">
        <v>112</v>
      </c>
      <c r="Q2839" s="13">
        <v>1343.62</v>
      </c>
      <c r="R2839" s="13">
        <v>137118.32</v>
      </c>
      <c r="S2839" s="13">
        <v>139.9</v>
      </c>
      <c r="T2839" s="13">
        <v>0</v>
      </c>
      <c r="U2839" s="13">
        <v>14440.65</v>
      </c>
      <c r="V2839" s="13">
        <v>0</v>
      </c>
      <c r="W2839" s="16">
        <v>0</v>
      </c>
      <c r="X2839" s="16">
        <v>0</v>
      </c>
      <c r="Y2839" s="17">
        <f>SUM(R2839:X2839)+N2839+O2839</f>
        <v>151698.88</v>
      </c>
      <c r="Z2839" s="17">
        <f>((P2839*Q2839)+O2839+N2839)-Y2839</f>
        <v>-1213.429999999993</v>
      </c>
    </row>
    <row r="2840" spans="1:26" hidden="1" x14ac:dyDescent="0.25">
      <c r="A2840" s="10" t="s">
        <v>7147</v>
      </c>
      <c r="B2840" s="11">
        <v>44553</v>
      </c>
      <c r="C2840" s="12">
        <v>431375</v>
      </c>
      <c r="D2840" s="12" t="s">
        <v>7148</v>
      </c>
      <c r="E2840" s="11">
        <v>44553</v>
      </c>
      <c r="F2840" s="13">
        <v>273537.74</v>
      </c>
      <c r="G2840" s="13">
        <v>16412.259999999998</v>
      </c>
      <c r="H2840" s="13">
        <v>8698.5499999999993</v>
      </c>
      <c r="I2840" s="13">
        <v>281.52999999999997</v>
      </c>
      <c r="J2840" s="13">
        <v>281532.98</v>
      </c>
      <c r="K2840" s="18" t="s">
        <v>32</v>
      </c>
      <c r="L2840" s="12">
        <v>120</v>
      </c>
      <c r="M2840" s="14">
        <v>2588.2600000000002</v>
      </c>
      <c r="N2840" s="13">
        <v>0</v>
      </c>
      <c r="O2840" s="14">
        <v>-0.01</v>
      </c>
      <c r="P2840" s="15">
        <v>113</v>
      </c>
      <c r="Q2840" s="13">
        <v>2588.2600000000002</v>
      </c>
      <c r="R2840" s="13">
        <v>265977.03000000003</v>
      </c>
      <c r="S2840" s="13">
        <v>276.63</v>
      </c>
      <c r="T2840" s="13">
        <v>2461.84</v>
      </c>
      <c r="U2840" s="13">
        <v>28552.86</v>
      </c>
      <c r="V2840" s="13">
        <v>0</v>
      </c>
      <c r="W2840" s="16">
        <v>0</v>
      </c>
      <c r="X2840" s="16">
        <v>0</v>
      </c>
      <c r="Y2840" s="17">
        <f>SUM(R2840:X2840)+N2840+O2840</f>
        <v>297268.35000000003</v>
      </c>
      <c r="Z2840" s="17">
        <f>((P2840*Q2840)+O2840+N2840)-Y2840</f>
        <v>-4794.9800000000396</v>
      </c>
    </row>
    <row r="2841" spans="1:26" hidden="1" x14ac:dyDescent="0.25">
      <c r="A2841" s="10" t="s">
        <v>3783</v>
      </c>
      <c r="B2841" s="11">
        <v>44439</v>
      </c>
      <c r="C2841" s="12">
        <v>423857</v>
      </c>
      <c r="D2841" s="12" t="s">
        <v>3784</v>
      </c>
      <c r="E2841" s="11">
        <v>44438</v>
      </c>
      <c r="F2841" s="13">
        <v>220712.26</v>
      </c>
      <c r="G2841" s="13">
        <v>13242.74</v>
      </c>
      <c r="H2841" s="13">
        <v>2339.5500000000002</v>
      </c>
      <c r="I2841" s="13">
        <v>231.85</v>
      </c>
      <c r="J2841" s="13">
        <v>231847.3</v>
      </c>
      <c r="K2841" s="18" t="s">
        <v>32</v>
      </c>
      <c r="L2841" s="12">
        <v>120</v>
      </c>
      <c r="M2841" s="14">
        <v>2131.48</v>
      </c>
      <c r="N2841" s="13">
        <v>0</v>
      </c>
      <c r="O2841" s="14">
        <v>0</v>
      </c>
      <c r="P2841" s="15">
        <v>112</v>
      </c>
      <c r="Q2841" s="13">
        <v>2131.48</v>
      </c>
      <c r="R2841" s="13">
        <v>214987.49</v>
      </c>
      <c r="S2841" s="13">
        <v>227.79</v>
      </c>
      <c r="T2841" s="13">
        <v>0</v>
      </c>
      <c r="U2841" s="13">
        <v>23510.48</v>
      </c>
      <c r="V2841" s="13">
        <v>0</v>
      </c>
      <c r="W2841" s="16">
        <v>0</v>
      </c>
      <c r="X2841" s="16">
        <v>0</v>
      </c>
      <c r="Y2841" s="17">
        <f>SUM(R2841:X2841)+N2841+O2841</f>
        <v>238725.76000000001</v>
      </c>
      <c r="Z2841" s="17">
        <f>((P2841*Q2841)+O2841+N2841)-Y2841</f>
        <v>0</v>
      </c>
    </row>
    <row r="2842" spans="1:26" hidden="1" x14ac:dyDescent="0.25">
      <c r="A2842" s="10" t="s">
        <v>629</v>
      </c>
      <c r="B2842" s="11">
        <v>44284</v>
      </c>
      <c r="C2842" s="12">
        <v>413700</v>
      </c>
      <c r="D2842" s="12" t="s">
        <v>630</v>
      </c>
      <c r="E2842" s="11">
        <v>44284</v>
      </c>
      <c r="F2842" s="13">
        <v>220712.26</v>
      </c>
      <c r="G2842" s="13">
        <v>13242.74</v>
      </c>
      <c r="H2842" s="13">
        <v>2339.5500000000002</v>
      </c>
      <c r="I2842" s="13">
        <v>231.85</v>
      </c>
      <c r="J2842" s="13">
        <v>231847.3</v>
      </c>
      <c r="K2842" s="18" t="s">
        <v>32</v>
      </c>
      <c r="L2842" s="12">
        <v>120</v>
      </c>
      <c r="M2842" s="14">
        <v>2131.48</v>
      </c>
      <c r="N2842" s="13">
        <v>0</v>
      </c>
      <c r="O2842" s="14">
        <v>0</v>
      </c>
      <c r="P2842" s="15">
        <v>105</v>
      </c>
      <c r="Q2842" s="13">
        <v>2492.12</v>
      </c>
      <c r="R2842" s="13">
        <v>201550.71</v>
      </c>
      <c r="S2842" s="13">
        <v>213.58</v>
      </c>
      <c r="T2842" s="13">
        <v>0</v>
      </c>
      <c r="U2842" s="13">
        <v>22041.11</v>
      </c>
      <c r="V2842" s="13">
        <v>34101.9</v>
      </c>
      <c r="W2842" s="16">
        <v>35.69</v>
      </c>
      <c r="X2842" s="16">
        <v>3729.61</v>
      </c>
      <c r="Y2842" s="17">
        <f>SUM(R2842:X2842)+N2842+O2842</f>
        <v>261672.59999999995</v>
      </c>
      <c r="Z2842" s="17">
        <f>((P2842*Q2842)+O2842+N2842)-Y2842</f>
        <v>0</v>
      </c>
    </row>
    <row r="2843" spans="1:26" hidden="1" x14ac:dyDescent="0.25">
      <c r="A2843" s="10" t="s">
        <v>2173</v>
      </c>
      <c r="B2843" s="11">
        <v>44369</v>
      </c>
      <c r="C2843" s="12">
        <v>419073</v>
      </c>
      <c r="D2843" s="12" t="s">
        <v>2174</v>
      </c>
      <c r="E2843" s="11">
        <v>44369</v>
      </c>
      <c r="F2843" s="13">
        <v>238720.75</v>
      </c>
      <c r="G2843" s="13">
        <v>14323.25</v>
      </c>
      <c r="H2843" s="13">
        <v>2773.45</v>
      </c>
      <c r="I2843" s="13">
        <v>250.52</v>
      </c>
      <c r="J2843" s="13">
        <v>250521.07</v>
      </c>
      <c r="K2843" s="18" t="s">
        <v>32</v>
      </c>
      <c r="L2843" s="12">
        <v>120</v>
      </c>
      <c r="M2843" s="14">
        <v>2303.16</v>
      </c>
      <c r="N2843" s="13">
        <v>0</v>
      </c>
      <c r="O2843" s="14">
        <v>0</v>
      </c>
      <c r="P2843" s="15">
        <v>108</v>
      </c>
      <c r="Q2843" s="13">
        <v>2640.68</v>
      </c>
      <c r="R2843" s="13">
        <v>224006.81</v>
      </c>
      <c r="S2843" s="13">
        <v>237.32</v>
      </c>
      <c r="T2843" s="13">
        <v>0</v>
      </c>
      <c r="U2843" s="13">
        <v>24497.15</v>
      </c>
      <c r="V2843" s="13">
        <v>32827.68</v>
      </c>
      <c r="W2843" s="16">
        <v>34.56</v>
      </c>
      <c r="X2843" s="16">
        <v>3589.92</v>
      </c>
      <c r="Y2843" s="17">
        <f>SUM(R2843:X2843)+N2843+O2843</f>
        <v>285193.44</v>
      </c>
      <c r="Z2843" s="17">
        <f>((P2843*Q2843)+O2843+N2843)-Y2843</f>
        <v>0</v>
      </c>
    </row>
    <row r="2844" spans="1:26" hidden="1" x14ac:dyDescent="0.25">
      <c r="A2844" s="10" t="s">
        <v>9595</v>
      </c>
      <c r="B2844" s="11">
        <v>44681</v>
      </c>
      <c r="C2844" s="12">
        <v>435579</v>
      </c>
      <c r="D2844" s="12" t="s">
        <v>9596</v>
      </c>
      <c r="E2844" s="11">
        <v>44681</v>
      </c>
      <c r="F2844" s="13">
        <v>279267.45</v>
      </c>
      <c r="G2844" s="13">
        <v>16756.05</v>
      </c>
      <c r="H2844" s="13">
        <v>14801.18</v>
      </c>
      <c r="I2844" s="13">
        <v>281.22000000000003</v>
      </c>
      <c r="J2844" s="13">
        <v>281503.53999999998</v>
      </c>
      <c r="K2844" s="18" t="s">
        <v>32</v>
      </c>
      <c r="L2844" s="12">
        <v>120</v>
      </c>
      <c r="M2844" s="14">
        <v>2588</v>
      </c>
      <c r="N2844" s="13">
        <v>0</v>
      </c>
      <c r="O2844" s="14">
        <v>-0.01</v>
      </c>
      <c r="P2844" s="15">
        <v>119</v>
      </c>
      <c r="Q2844" s="13">
        <v>2588</v>
      </c>
      <c r="R2844" s="13">
        <v>273607.51</v>
      </c>
      <c r="S2844" s="13">
        <v>281.22000000000003</v>
      </c>
      <c r="T2844" s="13">
        <v>5026.82</v>
      </c>
      <c r="U2844" s="13">
        <v>29056.46</v>
      </c>
      <c r="V2844" s="13">
        <v>0</v>
      </c>
      <c r="W2844" s="16">
        <v>0</v>
      </c>
      <c r="X2844" s="16">
        <v>0</v>
      </c>
      <c r="Y2844" s="17">
        <f>SUM(R2844:X2844)+N2844+O2844</f>
        <v>307972</v>
      </c>
      <c r="Z2844" s="17">
        <f>((P2844*Q2844)+O2844+N2844)-Y2844</f>
        <v>-1.0000000009313226E-2</v>
      </c>
    </row>
    <row r="2845" spans="1:26" hidden="1" x14ac:dyDescent="0.25">
      <c r="A2845" s="10" t="s">
        <v>3305</v>
      </c>
      <c r="B2845" s="11">
        <v>44412</v>
      </c>
      <c r="C2845" s="12">
        <v>422298</v>
      </c>
      <c r="D2845" s="12" t="s">
        <v>3306</v>
      </c>
      <c r="E2845" s="11">
        <v>44410</v>
      </c>
      <c r="F2845" s="13">
        <v>268481.52</v>
      </c>
      <c r="G2845" s="13">
        <v>16108.89</v>
      </c>
      <c r="H2845" s="13">
        <v>2845.9</v>
      </c>
      <c r="I2845" s="13">
        <v>282.02999999999997</v>
      </c>
      <c r="J2845" s="13">
        <v>282026.53999999998</v>
      </c>
      <c r="K2845" s="18" t="s">
        <v>32</v>
      </c>
      <c r="L2845" s="12">
        <v>120</v>
      </c>
      <c r="M2845" s="14">
        <v>2592.8000000000002</v>
      </c>
      <c r="N2845" s="13">
        <v>0</v>
      </c>
      <c r="O2845" s="14">
        <v>0</v>
      </c>
      <c r="P2845" s="15">
        <v>111</v>
      </c>
      <c r="Q2845" s="13">
        <v>2592.8000000000002</v>
      </c>
      <c r="R2845" s="13">
        <v>261517.75</v>
      </c>
      <c r="S2845" s="13">
        <v>274.62</v>
      </c>
      <c r="T2845" s="13">
        <v>0</v>
      </c>
      <c r="U2845" s="13">
        <v>28343.41</v>
      </c>
      <c r="V2845" s="13">
        <v>0</v>
      </c>
      <c r="W2845" s="16">
        <v>0</v>
      </c>
      <c r="X2845" s="16">
        <v>0</v>
      </c>
      <c r="Y2845" s="17">
        <f>SUM(R2845:X2845)+N2845+O2845</f>
        <v>290135.77999999997</v>
      </c>
      <c r="Z2845" s="17">
        <f>((P2845*Q2845)+O2845+N2845)-Y2845</f>
        <v>-2334.9799999999232</v>
      </c>
    </row>
    <row r="2846" spans="1:26" hidden="1" x14ac:dyDescent="0.25">
      <c r="A2846" s="10" t="s">
        <v>5635</v>
      </c>
      <c r="B2846" s="11">
        <v>44495</v>
      </c>
      <c r="C2846" s="12">
        <v>427386</v>
      </c>
      <c r="D2846" s="12" t="s">
        <v>5636</v>
      </c>
      <c r="E2846" s="11">
        <v>44480</v>
      </c>
      <c r="F2846" s="13">
        <v>314138.21000000002</v>
      </c>
      <c r="G2846" s="13">
        <v>18848.29</v>
      </c>
      <c r="H2846" s="13">
        <v>3330</v>
      </c>
      <c r="I2846" s="13">
        <v>329.99</v>
      </c>
      <c r="J2846" s="13">
        <v>329986.49</v>
      </c>
      <c r="K2846" s="18" t="s">
        <v>32</v>
      </c>
      <c r="L2846" s="12">
        <v>120</v>
      </c>
      <c r="M2846" s="14">
        <v>3033.72</v>
      </c>
      <c r="N2846" s="13">
        <v>0</v>
      </c>
      <c r="O2846" s="14">
        <v>0.01</v>
      </c>
      <c r="P2846" s="15">
        <v>112</v>
      </c>
      <c r="Q2846" s="13">
        <v>3033.72</v>
      </c>
      <c r="R2846" s="13">
        <v>305691.07</v>
      </c>
      <c r="S2846" s="13">
        <v>327.07</v>
      </c>
      <c r="T2846" s="13">
        <v>2827.24</v>
      </c>
      <c r="U2846" s="13">
        <v>33758.49</v>
      </c>
      <c r="V2846" s="13">
        <v>0</v>
      </c>
      <c r="W2846" s="16">
        <v>0</v>
      </c>
      <c r="X2846" s="16">
        <v>0</v>
      </c>
      <c r="Y2846" s="17">
        <f>SUM(R2846:X2846)+N2846+O2846</f>
        <v>342603.88</v>
      </c>
      <c r="Z2846" s="17">
        <f>((P2846*Q2846)+O2846+N2846)-Y2846</f>
        <v>-2827.2300000000396</v>
      </c>
    </row>
    <row r="2847" spans="1:26" hidden="1" x14ac:dyDescent="0.25">
      <c r="A2847" s="10" t="s">
        <v>5981</v>
      </c>
      <c r="B2847" s="11">
        <v>44500</v>
      </c>
      <c r="C2847" s="12">
        <v>427388</v>
      </c>
      <c r="D2847" s="12" t="s">
        <v>5982</v>
      </c>
      <c r="E2847" s="11">
        <v>44480</v>
      </c>
      <c r="F2847" s="13">
        <v>302005.49</v>
      </c>
      <c r="G2847" s="13">
        <v>18120.330000000002</v>
      </c>
      <c r="H2847" s="13">
        <v>3330</v>
      </c>
      <c r="I2847" s="13">
        <v>317.11</v>
      </c>
      <c r="J2847" s="13">
        <v>317112.93</v>
      </c>
      <c r="K2847" s="18" t="s">
        <v>32</v>
      </c>
      <c r="L2847" s="12">
        <v>120</v>
      </c>
      <c r="M2847" s="14">
        <v>2915.37</v>
      </c>
      <c r="N2847" s="13">
        <v>0</v>
      </c>
      <c r="O2847" s="14">
        <v>0</v>
      </c>
      <c r="P2847" s="15">
        <v>112</v>
      </c>
      <c r="Q2847" s="13">
        <v>2915.37</v>
      </c>
      <c r="R2847" s="13">
        <v>296388.23</v>
      </c>
      <c r="S2847" s="13">
        <v>314.3</v>
      </c>
      <c r="T2847" s="13">
        <v>2718.05</v>
      </c>
      <c r="U2847" s="13">
        <v>32441.81</v>
      </c>
      <c r="V2847" s="13">
        <v>0</v>
      </c>
      <c r="W2847" s="16">
        <v>0</v>
      </c>
      <c r="X2847" s="16">
        <v>0</v>
      </c>
      <c r="Y2847" s="17">
        <f>SUM(R2847:X2847)+N2847+O2847</f>
        <v>331862.38999999996</v>
      </c>
      <c r="Z2847" s="17">
        <f>((P2847*Q2847)+O2847+N2847)-Y2847</f>
        <v>-5340.9499999999534</v>
      </c>
    </row>
    <row r="2848" spans="1:26" x14ac:dyDescent="0.25">
      <c r="A2848" s="10" t="s">
        <v>10463</v>
      </c>
      <c r="B2848" s="11">
        <v>44733</v>
      </c>
      <c r="C2848" s="12">
        <v>436915</v>
      </c>
      <c r="D2848" s="12" t="s">
        <v>10464</v>
      </c>
      <c r="E2848" s="11">
        <v>44732</v>
      </c>
      <c r="F2848" s="13">
        <v>78535.64</v>
      </c>
      <c r="G2848" s="13">
        <v>4712.1400000000003</v>
      </c>
      <c r="H2848" s="53">
        <v>16700</v>
      </c>
      <c r="I2848" s="13">
        <v>66.61</v>
      </c>
      <c r="J2848" s="13">
        <v>66614.39</v>
      </c>
      <c r="K2848" s="18" t="s">
        <v>32</v>
      </c>
      <c r="L2848" s="12">
        <v>120</v>
      </c>
      <c r="M2848" s="52">
        <v>612.41999999999996</v>
      </c>
      <c r="N2848" s="13">
        <v>0</v>
      </c>
      <c r="O2848" s="14">
        <v>0</v>
      </c>
      <c r="P2848" s="15">
        <v>120</v>
      </c>
      <c r="Q2848" s="51">
        <v>612.41999999999996</v>
      </c>
      <c r="R2848" s="13">
        <v>66547.78</v>
      </c>
      <c r="S2848" s="13">
        <v>66.61</v>
      </c>
      <c r="T2848" s="13">
        <v>0</v>
      </c>
      <c r="U2848" s="13">
        <v>6876.01</v>
      </c>
      <c r="V2848" s="13">
        <v>0</v>
      </c>
      <c r="W2848" s="16">
        <v>0</v>
      </c>
      <c r="X2848" s="16">
        <v>0</v>
      </c>
      <c r="Y2848" s="17">
        <f>SUM(R2848:X2848)+N2848+O2848</f>
        <v>73490.399999999994</v>
      </c>
      <c r="Z2848" s="17">
        <f>((P2848*Q2848)+O2848+N2848)-Y2848</f>
        <v>0</v>
      </c>
    </row>
    <row r="2849" spans="1:26" hidden="1" x14ac:dyDescent="0.25">
      <c r="A2849" s="10" t="s">
        <v>7841</v>
      </c>
      <c r="B2849" s="11">
        <v>44592</v>
      </c>
      <c r="C2849" s="12">
        <v>432578</v>
      </c>
      <c r="D2849" s="12" t="s">
        <v>7842</v>
      </c>
      <c r="E2849" s="11">
        <v>44592</v>
      </c>
      <c r="F2849" s="13">
        <v>253247.58</v>
      </c>
      <c r="G2849" s="13">
        <v>0</v>
      </c>
      <c r="H2849" s="13">
        <v>2532.48</v>
      </c>
      <c r="I2849" s="13">
        <v>250.97</v>
      </c>
      <c r="J2849" s="13">
        <v>250966.07</v>
      </c>
      <c r="K2849" s="18" t="s">
        <v>32</v>
      </c>
      <c r="L2849" s="12">
        <v>120</v>
      </c>
      <c r="M2849" s="14">
        <v>2307.25</v>
      </c>
      <c r="N2849" s="13">
        <v>0</v>
      </c>
      <c r="O2849" s="14">
        <v>0</v>
      </c>
      <c r="P2849" s="15">
        <v>115</v>
      </c>
      <c r="Q2849" s="13">
        <v>2307.25</v>
      </c>
      <c r="R2849" s="13">
        <v>239178.85</v>
      </c>
      <c r="S2849" s="13">
        <v>250.97</v>
      </c>
      <c r="T2849" s="13">
        <v>0</v>
      </c>
      <c r="U2849" s="13">
        <v>25903.93</v>
      </c>
      <c r="V2849" s="13">
        <v>0</v>
      </c>
      <c r="W2849" s="16">
        <v>0</v>
      </c>
      <c r="X2849" s="16">
        <v>0</v>
      </c>
      <c r="Y2849" s="17">
        <f>SUM(R2849:X2849)+N2849+O2849</f>
        <v>265333.75</v>
      </c>
      <c r="Z2849" s="17">
        <f>((P2849*Q2849)+O2849+N2849)-Y2849</f>
        <v>0</v>
      </c>
    </row>
    <row r="2850" spans="1:26" hidden="1" x14ac:dyDescent="0.25">
      <c r="A2850" s="10" t="s">
        <v>5891</v>
      </c>
      <c r="B2850" s="11">
        <v>44500</v>
      </c>
      <c r="C2850" s="12">
        <v>428770</v>
      </c>
      <c r="D2850" s="12" t="s">
        <v>5892</v>
      </c>
      <c r="E2850" s="11">
        <v>44500</v>
      </c>
      <c r="F2850" s="13">
        <v>268867.93</v>
      </c>
      <c r="G2850" s="13">
        <v>16132.08</v>
      </c>
      <c r="H2850" s="13">
        <v>2850</v>
      </c>
      <c r="I2850" s="13">
        <v>282.43</v>
      </c>
      <c r="J2850" s="13">
        <v>282432.44</v>
      </c>
      <c r="K2850" s="18" t="s">
        <v>32</v>
      </c>
      <c r="L2850" s="12">
        <v>120</v>
      </c>
      <c r="M2850" s="14">
        <v>2596.5300000000002</v>
      </c>
      <c r="N2850" s="13">
        <v>0</v>
      </c>
      <c r="O2850" s="14">
        <v>0.01</v>
      </c>
      <c r="P2850" s="15">
        <v>117</v>
      </c>
      <c r="Q2850" s="13">
        <v>2596.5300000000002</v>
      </c>
      <c r="R2850" s="13">
        <v>264842.49</v>
      </c>
      <c r="S2850" s="13">
        <v>282.43</v>
      </c>
      <c r="T2850" s="13">
        <v>9517.92</v>
      </c>
      <c r="U2850" s="13">
        <v>29151.16</v>
      </c>
      <c r="V2850" s="13">
        <v>0</v>
      </c>
      <c r="W2850" s="16">
        <v>0</v>
      </c>
      <c r="X2850" s="16">
        <v>0</v>
      </c>
      <c r="Y2850" s="17">
        <f>SUM(R2850:X2850)+N2850+O2850</f>
        <v>303794.00999999995</v>
      </c>
      <c r="Z2850" s="17">
        <f>((P2850*Q2850)+O2850+N2850)-Y2850</f>
        <v>1.0000000067520887E-2</v>
      </c>
    </row>
    <row r="2851" spans="1:26" hidden="1" x14ac:dyDescent="0.25">
      <c r="A2851" s="10" t="s">
        <v>2159</v>
      </c>
      <c r="B2851" s="11">
        <v>44369</v>
      </c>
      <c r="C2851" s="12">
        <v>419692</v>
      </c>
      <c r="D2851" s="12" t="s">
        <v>2160</v>
      </c>
      <c r="E2851" s="11">
        <v>44368</v>
      </c>
      <c r="F2851" s="13">
        <v>279267.45</v>
      </c>
      <c r="G2851" s="13">
        <v>16756.05</v>
      </c>
      <c r="H2851" s="13">
        <v>15000</v>
      </c>
      <c r="I2851" s="13">
        <v>281.3</v>
      </c>
      <c r="J2851" s="13">
        <v>281304.8</v>
      </c>
      <c r="K2851" s="18" t="s">
        <v>32</v>
      </c>
      <c r="L2851" s="12">
        <v>120</v>
      </c>
      <c r="M2851" s="14">
        <v>2586.17</v>
      </c>
      <c r="N2851" s="13">
        <v>0</v>
      </c>
      <c r="O2851" s="14">
        <v>0</v>
      </c>
      <c r="P2851" s="15">
        <v>109</v>
      </c>
      <c r="Q2851" s="13">
        <v>2965.16</v>
      </c>
      <c r="R2851" s="13">
        <v>255039.23</v>
      </c>
      <c r="S2851" s="13">
        <v>257.7</v>
      </c>
      <c r="T2851" s="13">
        <v>0</v>
      </c>
      <c r="U2851" s="13">
        <v>26595.599999999999</v>
      </c>
      <c r="V2851" s="13">
        <v>37375.01</v>
      </c>
      <c r="W2851" s="16">
        <v>38.15</v>
      </c>
      <c r="X2851" s="16">
        <v>3897.84</v>
      </c>
      <c r="Y2851" s="17">
        <f>SUM(R2851:X2851)+N2851+O2851</f>
        <v>323203.53000000009</v>
      </c>
      <c r="Z2851" s="17">
        <f>((P2851*Q2851)+O2851+N2851)-Y2851</f>
        <v>-1.090000000083819</v>
      </c>
    </row>
    <row r="2852" spans="1:26" hidden="1" x14ac:dyDescent="0.25">
      <c r="A2852" s="10" t="s">
        <v>6533</v>
      </c>
      <c r="B2852" s="11">
        <v>44525</v>
      </c>
      <c r="C2852" s="12">
        <v>430512</v>
      </c>
      <c r="D2852" s="12" t="s">
        <v>6534</v>
      </c>
      <c r="E2852" s="11">
        <v>44524</v>
      </c>
      <c r="F2852" s="13">
        <v>279267.45</v>
      </c>
      <c r="G2852" s="13">
        <v>16756.05</v>
      </c>
      <c r="H2852" s="13">
        <v>26642.13</v>
      </c>
      <c r="I2852" s="13">
        <v>269.64999999999998</v>
      </c>
      <c r="J2852" s="13">
        <v>269651.02</v>
      </c>
      <c r="K2852" s="18" t="s">
        <v>32</v>
      </c>
      <c r="L2852" s="12">
        <v>120</v>
      </c>
      <c r="M2852" s="14">
        <v>2479.0300000000002</v>
      </c>
      <c r="N2852" s="13">
        <v>0</v>
      </c>
      <c r="O2852" s="14">
        <v>0</v>
      </c>
      <c r="P2852" s="15">
        <v>114</v>
      </c>
      <c r="Q2852" s="13">
        <v>2479.0300000000002</v>
      </c>
      <c r="R2852" s="13">
        <v>255912.33</v>
      </c>
      <c r="S2852" s="13">
        <v>256.14999999999998</v>
      </c>
      <c r="T2852" s="13">
        <v>0</v>
      </c>
      <c r="U2852" s="13">
        <v>26440.94</v>
      </c>
      <c r="V2852" s="13">
        <v>0</v>
      </c>
      <c r="W2852" s="16">
        <v>0</v>
      </c>
      <c r="X2852" s="16">
        <v>0</v>
      </c>
      <c r="Y2852" s="17">
        <f>SUM(R2852:X2852)+N2852+O2852</f>
        <v>282609.42</v>
      </c>
      <c r="Z2852" s="17">
        <f>((P2852*Q2852)+O2852+N2852)-Y2852</f>
        <v>0</v>
      </c>
    </row>
    <row r="2853" spans="1:26" hidden="1" x14ac:dyDescent="0.25">
      <c r="A2853" s="10" t="s">
        <v>3051</v>
      </c>
      <c r="B2853" s="11">
        <v>44405</v>
      </c>
      <c r="C2853" s="12">
        <v>421576</v>
      </c>
      <c r="D2853" s="12" t="s">
        <v>3052</v>
      </c>
      <c r="E2853" s="11">
        <v>44399</v>
      </c>
      <c r="F2853" s="13">
        <v>257617.98</v>
      </c>
      <c r="G2853" s="13">
        <v>11224.97</v>
      </c>
      <c r="H2853" s="13">
        <v>2719.57</v>
      </c>
      <c r="I2853" s="13">
        <v>266.39</v>
      </c>
      <c r="J2853" s="13">
        <v>266389.77</v>
      </c>
      <c r="K2853" s="18" t="s">
        <v>32</v>
      </c>
      <c r="L2853" s="12">
        <v>120</v>
      </c>
      <c r="M2853" s="14">
        <v>2449.0500000000002</v>
      </c>
      <c r="N2853" s="13">
        <v>0</v>
      </c>
      <c r="O2853" s="14">
        <v>0</v>
      </c>
      <c r="P2853" s="15">
        <v>110</v>
      </c>
      <c r="Q2853" s="13">
        <v>2711.4</v>
      </c>
      <c r="R2853" s="13">
        <v>243068.92</v>
      </c>
      <c r="S2853" s="13">
        <v>252.59</v>
      </c>
      <c r="T2853" s="13">
        <v>0</v>
      </c>
      <c r="U2853" s="13">
        <v>26073.99</v>
      </c>
      <c r="V2853" s="13">
        <v>26038.1</v>
      </c>
      <c r="W2853" s="16">
        <v>27.5</v>
      </c>
      <c r="X2853" s="16">
        <v>2792.9</v>
      </c>
      <c r="Y2853" s="17">
        <f>SUM(R2853:X2853)+N2853+O2853</f>
        <v>298254</v>
      </c>
      <c r="Z2853" s="17">
        <f>((P2853*Q2853)+O2853+N2853)-Y2853</f>
        <v>0</v>
      </c>
    </row>
    <row r="2854" spans="1:26" hidden="1" x14ac:dyDescent="0.25">
      <c r="A2854" s="10" t="s">
        <v>9865</v>
      </c>
      <c r="B2854" s="11">
        <v>44699</v>
      </c>
      <c r="C2854" s="12">
        <v>435564</v>
      </c>
      <c r="D2854" s="12" t="s">
        <v>9866</v>
      </c>
      <c r="E2854" s="11">
        <v>44699</v>
      </c>
      <c r="F2854" s="13">
        <v>251900</v>
      </c>
      <c r="G2854" s="13">
        <v>9890.5300000000007</v>
      </c>
      <c r="H2854" s="13">
        <v>7853.72</v>
      </c>
      <c r="I2854" s="13">
        <v>253.94</v>
      </c>
      <c r="J2854" s="13">
        <v>254190.75</v>
      </c>
      <c r="K2854" s="18" t="s">
        <v>32</v>
      </c>
      <c r="L2854" s="12">
        <v>117</v>
      </c>
      <c r="M2854" s="14">
        <v>2391.08</v>
      </c>
      <c r="N2854" s="13">
        <v>0</v>
      </c>
      <c r="O2854" s="14">
        <v>0</v>
      </c>
      <c r="P2854" s="15">
        <v>116</v>
      </c>
      <c r="Q2854" s="13">
        <v>2391.08</v>
      </c>
      <c r="R2854" s="13">
        <v>245660.86</v>
      </c>
      <c r="S2854" s="13">
        <v>253.94</v>
      </c>
      <c r="T2854" s="13">
        <v>5884.87</v>
      </c>
      <c r="U2854" s="13">
        <v>25565.61</v>
      </c>
      <c r="V2854" s="13">
        <v>0</v>
      </c>
      <c r="W2854" s="16">
        <v>0</v>
      </c>
      <c r="X2854" s="16">
        <v>0</v>
      </c>
      <c r="Y2854" s="17">
        <f>SUM(R2854:X2854)+N2854+O2854</f>
        <v>277365.27999999997</v>
      </c>
      <c r="Z2854" s="17">
        <f>((P2854*Q2854)+O2854+N2854)-Y2854</f>
        <v>0</v>
      </c>
    </row>
    <row r="2855" spans="1:26" hidden="1" x14ac:dyDescent="0.25">
      <c r="A2855" s="10" t="s">
        <v>5601</v>
      </c>
      <c r="B2855" s="11">
        <v>44495</v>
      </c>
      <c r="C2855" s="12">
        <v>428225</v>
      </c>
      <c r="D2855" s="12" t="s">
        <v>5602</v>
      </c>
      <c r="E2855" s="11">
        <v>44494</v>
      </c>
      <c r="F2855" s="13">
        <v>210765.5</v>
      </c>
      <c r="G2855" s="13">
        <v>12645.93</v>
      </c>
      <c r="H2855" s="13">
        <v>9000</v>
      </c>
      <c r="I2855" s="13">
        <v>214.63</v>
      </c>
      <c r="J2855" s="13">
        <v>214626.06</v>
      </c>
      <c r="K2855" s="18" t="s">
        <v>32</v>
      </c>
      <c r="L2855" s="12">
        <v>120</v>
      </c>
      <c r="M2855" s="14">
        <v>1973.16</v>
      </c>
      <c r="N2855" s="13">
        <v>0</v>
      </c>
      <c r="O2855" s="14">
        <v>0</v>
      </c>
      <c r="P2855" s="15">
        <v>113</v>
      </c>
      <c r="Q2855" s="13">
        <v>1973.16</v>
      </c>
      <c r="R2855" s="13">
        <v>201177.8</v>
      </c>
      <c r="S2855" s="13">
        <v>209.08</v>
      </c>
      <c r="T2855" s="13">
        <v>0</v>
      </c>
      <c r="U2855" s="13">
        <v>21580.2</v>
      </c>
      <c r="V2855" s="13">
        <v>0</v>
      </c>
      <c r="W2855" s="16">
        <v>0</v>
      </c>
      <c r="X2855" s="16">
        <v>0</v>
      </c>
      <c r="Y2855" s="17">
        <f>SUM(R2855:X2855)+N2855+O2855</f>
        <v>222967.08</v>
      </c>
      <c r="Z2855" s="17">
        <f>((P2855*Q2855)+O2855+N2855)-Y2855</f>
        <v>0</v>
      </c>
    </row>
    <row r="2856" spans="1:26" hidden="1" x14ac:dyDescent="0.25">
      <c r="A2856" s="10" t="s">
        <v>8011</v>
      </c>
      <c r="B2856" s="11">
        <v>44592</v>
      </c>
      <c r="C2856" s="12">
        <v>432311</v>
      </c>
      <c r="D2856" s="12" t="s">
        <v>8012</v>
      </c>
      <c r="E2856" s="11">
        <v>44591</v>
      </c>
      <c r="F2856" s="13">
        <v>197547.64</v>
      </c>
      <c r="G2856" s="13">
        <v>11852.86</v>
      </c>
      <c r="H2856" s="13">
        <v>6283.02</v>
      </c>
      <c r="I2856" s="13">
        <v>203.32</v>
      </c>
      <c r="J2856" s="13">
        <v>203320.8</v>
      </c>
      <c r="K2856" s="18" t="s">
        <v>32</v>
      </c>
      <c r="L2856" s="12">
        <v>120</v>
      </c>
      <c r="M2856" s="14">
        <v>1869.22</v>
      </c>
      <c r="N2856" s="13">
        <v>0</v>
      </c>
      <c r="O2856" s="14">
        <v>0</v>
      </c>
      <c r="P2856" s="15">
        <v>115</v>
      </c>
      <c r="Q2856" s="13">
        <v>1869.22</v>
      </c>
      <c r="R2856" s="13">
        <v>193771.38</v>
      </c>
      <c r="S2856" s="13">
        <v>203.32</v>
      </c>
      <c r="T2856" s="13">
        <v>1777.93</v>
      </c>
      <c r="U2856" s="13">
        <v>20985.599999999999</v>
      </c>
      <c r="V2856" s="13">
        <v>0</v>
      </c>
      <c r="W2856" s="16">
        <v>0</v>
      </c>
      <c r="X2856" s="16">
        <v>0</v>
      </c>
      <c r="Y2856" s="17">
        <f>SUM(R2856:X2856)+N2856+O2856</f>
        <v>216738.23</v>
      </c>
      <c r="Z2856" s="17">
        <f>((P2856*Q2856)+O2856+N2856)-Y2856</f>
        <v>-1777.929999999993</v>
      </c>
    </row>
    <row r="2857" spans="1:26" hidden="1" x14ac:dyDescent="0.25">
      <c r="A2857" s="10" t="s">
        <v>7293</v>
      </c>
      <c r="B2857" s="11">
        <v>44560</v>
      </c>
      <c r="C2857" s="12">
        <v>431833</v>
      </c>
      <c r="D2857" s="12" t="s">
        <v>7294</v>
      </c>
      <c r="E2857" s="11">
        <v>44560</v>
      </c>
      <c r="F2857" s="13">
        <v>196208.49</v>
      </c>
      <c r="G2857" s="13">
        <v>3988.56</v>
      </c>
      <c r="H2857" s="13">
        <v>2001.97</v>
      </c>
      <c r="I2857" s="13">
        <v>198.39</v>
      </c>
      <c r="J2857" s="13">
        <v>198393.47</v>
      </c>
      <c r="K2857" s="18" t="s">
        <v>32</v>
      </c>
      <c r="L2857" s="12">
        <v>120</v>
      </c>
      <c r="M2857" s="14">
        <v>1823.92</v>
      </c>
      <c r="N2857" s="13">
        <v>0</v>
      </c>
      <c r="O2857" s="14">
        <v>0.01</v>
      </c>
      <c r="P2857" s="15">
        <v>117</v>
      </c>
      <c r="Q2857" s="13">
        <v>1823.92</v>
      </c>
      <c r="R2857" s="13">
        <v>190350.13</v>
      </c>
      <c r="S2857" s="13">
        <v>198.39</v>
      </c>
      <c r="T2857" s="13">
        <v>2931.58</v>
      </c>
      <c r="U2857" s="13">
        <v>20476.93</v>
      </c>
      <c r="V2857" s="13">
        <v>0</v>
      </c>
      <c r="W2857" s="16">
        <v>0</v>
      </c>
      <c r="X2857" s="16">
        <v>0</v>
      </c>
      <c r="Y2857" s="17">
        <f>SUM(R2857:X2857)+N2857+O2857</f>
        <v>213957.04</v>
      </c>
      <c r="Z2857" s="17">
        <f>((P2857*Q2857)+O2857+N2857)-Y2857</f>
        <v>-558.38999999998487</v>
      </c>
    </row>
    <row r="2858" spans="1:26" hidden="1" x14ac:dyDescent="0.25">
      <c r="A2858" s="10" t="s">
        <v>3273</v>
      </c>
      <c r="B2858" s="11">
        <v>44411</v>
      </c>
      <c r="C2858" s="12">
        <v>422332</v>
      </c>
      <c r="D2858" s="12" t="s">
        <v>3274</v>
      </c>
      <c r="E2858" s="11">
        <v>44411</v>
      </c>
      <c r="F2858" s="13">
        <v>195894.56</v>
      </c>
      <c r="G2858" s="13">
        <v>11753.67</v>
      </c>
      <c r="H2858" s="13">
        <v>17630.509999999998</v>
      </c>
      <c r="I2858" s="13">
        <v>190.21</v>
      </c>
      <c r="J2858" s="13">
        <v>190207.93</v>
      </c>
      <c r="K2858" s="18" t="s">
        <v>32</v>
      </c>
      <c r="L2858" s="12">
        <v>120</v>
      </c>
      <c r="M2858" s="14">
        <v>1748.67</v>
      </c>
      <c r="N2858" s="13">
        <v>0</v>
      </c>
      <c r="O2858" s="14">
        <v>0</v>
      </c>
      <c r="P2858" s="15">
        <v>111</v>
      </c>
      <c r="Q2858" s="13">
        <v>1748.67</v>
      </c>
      <c r="R2858" s="13">
        <v>175766.39999999999</v>
      </c>
      <c r="S2858" s="13">
        <v>175.9</v>
      </c>
      <c r="T2858" s="13">
        <v>0</v>
      </c>
      <c r="U2858" s="13">
        <v>18160.07</v>
      </c>
      <c r="V2858" s="13">
        <v>0</v>
      </c>
      <c r="W2858" s="16">
        <v>0</v>
      </c>
      <c r="X2858" s="16">
        <v>0</v>
      </c>
      <c r="Y2858" s="17">
        <f>SUM(R2858:X2858)+N2858+O2858</f>
        <v>194102.37</v>
      </c>
      <c r="Z2858" s="17">
        <f>((P2858*Q2858)+O2858+N2858)-Y2858</f>
        <v>0</v>
      </c>
    </row>
    <row r="2859" spans="1:26" hidden="1" x14ac:dyDescent="0.25">
      <c r="A2859" s="10" t="s">
        <v>6979</v>
      </c>
      <c r="B2859" s="11">
        <v>44540</v>
      </c>
      <c r="C2859" s="12">
        <v>431250</v>
      </c>
      <c r="D2859" s="12" t="s">
        <v>6980</v>
      </c>
      <c r="E2859" s="11">
        <v>44540</v>
      </c>
      <c r="F2859" s="13">
        <v>214826.6</v>
      </c>
      <c r="G2859" s="13">
        <v>12889.6</v>
      </c>
      <c r="H2859" s="13">
        <v>10741.33</v>
      </c>
      <c r="I2859" s="13">
        <v>217.19</v>
      </c>
      <c r="J2859" s="13">
        <v>217192.06</v>
      </c>
      <c r="K2859" s="18" t="s">
        <v>32</v>
      </c>
      <c r="L2859" s="12">
        <v>120</v>
      </c>
      <c r="M2859" s="14">
        <v>1996.75</v>
      </c>
      <c r="N2859" s="13">
        <v>0</v>
      </c>
      <c r="O2859" s="14">
        <v>0</v>
      </c>
      <c r="P2859" s="15">
        <v>114</v>
      </c>
      <c r="Q2859" s="13">
        <v>1996.75</v>
      </c>
      <c r="R2859" s="13">
        <v>205574.78</v>
      </c>
      <c r="S2859" s="13">
        <v>211.61</v>
      </c>
      <c r="T2859" s="13">
        <v>0</v>
      </c>
      <c r="U2859" s="13">
        <v>21843.11</v>
      </c>
      <c r="V2859" s="13">
        <v>0</v>
      </c>
      <c r="W2859" s="16">
        <v>0</v>
      </c>
      <c r="X2859" s="16">
        <v>0</v>
      </c>
      <c r="Y2859" s="17">
        <f>SUM(R2859:X2859)+N2859+O2859</f>
        <v>227629.5</v>
      </c>
      <c r="Z2859" s="17">
        <f>((P2859*Q2859)+O2859+N2859)-Y2859</f>
        <v>0</v>
      </c>
    </row>
    <row r="2860" spans="1:26" hidden="1" x14ac:dyDescent="0.25">
      <c r="A2860" s="10" t="s">
        <v>5485</v>
      </c>
      <c r="B2860" s="11">
        <v>44490</v>
      </c>
      <c r="C2860" s="12">
        <v>427826</v>
      </c>
      <c r="D2860" s="12" t="s">
        <v>5486</v>
      </c>
      <c r="E2860" s="11">
        <v>44489</v>
      </c>
      <c r="F2860" s="13">
        <v>214826.6</v>
      </c>
      <c r="G2860" s="13">
        <v>12889.6</v>
      </c>
      <c r="H2860" s="13">
        <v>2277.16</v>
      </c>
      <c r="I2860" s="13">
        <v>225.66</v>
      </c>
      <c r="J2860" s="13">
        <v>225664.7</v>
      </c>
      <c r="K2860" s="18" t="s">
        <v>32</v>
      </c>
      <c r="L2860" s="12">
        <v>120</v>
      </c>
      <c r="M2860" s="14">
        <v>2074.64</v>
      </c>
      <c r="N2860" s="13">
        <v>0</v>
      </c>
      <c r="O2860" s="14">
        <v>0</v>
      </c>
      <c r="P2860" s="15">
        <v>113</v>
      </c>
      <c r="Q2860" s="13">
        <v>2074.64</v>
      </c>
      <c r="R2860" s="13">
        <v>211057.76</v>
      </c>
      <c r="S2860" s="13">
        <v>225.66</v>
      </c>
      <c r="T2860" s="13">
        <v>5800.32</v>
      </c>
      <c r="U2860" s="13">
        <v>23292.1</v>
      </c>
      <c r="V2860" s="13">
        <v>0</v>
      </c>
      <c r="W2860" s="16">
        <v>0</v>
      </c>
      <c r="X2860" s="16">
        <v>0</v>
      </c>
      <c r="Y2860" s="17">
        <f>SUM(R2860:X2860)+N2860+O2860</f>
        <v>240375.84000000003</v>
      </c>
      <c r="Z2860" s="17">
        <f>((P2860*Q2860)+O2860+N2860)-Y2860</f>
        <v>-5941.5200000000477</v>
      </c>
    </row>
    <row r="2861" spans="1:26" hidden="1" x14ac:dyDescent="0.25">
      <c r="A2861" s="10" t="s">
        <v>6603</v>
      </c>
      <c r="B2861" s="11">
        <v>44526</v>
      </c>
      <c r="C2861" s="12">
        <v>430618</v>
      </c>
      <c r="D2861" s="12" t="s">
        <v>6604</v>
      </c>
      <c r="E2861" s="11">
        <v>44526</v>
      </c>
      <c r="F2861" s="13">
        <v>166723.47</v>
      </c>
      <c r="G2861" s="13">
        <v>10003.41</v>
      </c>
      <c r="H2861" s="13">
        <v>15005.11</v>
      </c>
      <c r="I2861" s="13">
        <v>161.88</v>
      </c>
      <c r="J2861" s="13">
        <v>161883.65</v>
      </c>
      <c r="K2861" s="18" t="s">
        <v>32</v>
      </c>
      <c r="L2861" s="12">
        <v>120</v>
      </c>
      <c r="M2861" s="14">
        <v>1488.27</v>
      </c>
      <c r="N2861" s="13">
        <v>0</v>
      </c>
      <c r="O2861" s="14">
        <v>0</v>
      </c>
      <c r="P2861" s="15">
        <v>114</v>
      </c>
      <c r="Q2861" s="13">
        <v>1488.27</v>
      </c>
      <c r="R2861" s="13">
        <v>153635.69</v>
      </c>
      <c r="S2861" s="13">
        <v>153.78</v>
      </c>
      <c r="T2861" s="13">
        <v>0</v>
      </c>
      <c r="U2861" s="13">
        <v>15873.31</v>
      </c>
      <c r="V2861" s="13">
        <v>0</v>
      </c>
      <c r="W2861" s="16">
        <v>0</v>
      </c>
      <c r="X2861" s="16">
        <v>0</v>
      </c>
      <c r="Y2861" s="17">
        <f>SUM(R2861:X2861)+N2861+O2861</f>
        <v>169662.78</v>
      </c>
      <c r="Z2861" s="17">
        <f>((P2861*Q2861)+O2861+N2861)-Y2861</f>
        <v>0</v>
      </c>
    </row>
    <row r="2862" spans="1:26" hidden="1" x14ac:dyDescent="0.25">
      <c r="A2862" s="10" t="s">
        <v>3021</v>
      </c>
      <c r="B2862" s="11">
        <v>44404</v>
      </c>
      <c r="C2862" s="12">
        <v>421805</v>
      </c>
      <c r="D2862" s="12" t="s">
        <v>3022</v>
      </c>
      <c r="E2862" s="11">
        <v>44404</v>
      </c>
      <c r="F2862" s="13">
        <v>132535.79</v>
      </c>
      <c r="G2862" s="13">
        <v>7952.15</v>
      </c>
      <c r="H2862" s="13">
        <v>11928.22</v>
      </c>
      <c r="I2862" s="13">
        <v>128.69</v>
      </c>
      <c r="J2862" s="13">
        <v>128688.41</v>
      </c>
      <c r="K2862" s="18" t="s">
        <v>32</v>
      </c>
      <c r="L2862" s="12">
        <v>120</v>
      </c>
      <c r="M2862" s="14">
        <v>1183.0899999999999</v>
      </c>
      <c r="N2862" s="13">
        <v>0</v>
      </c>
      <c r="O2862" s="14">
        <v>0</v>
      </c>
      <c r="P2862" s="15">
        <v>110</v>
      </c>
      <c r="Q2862" s="13">
        <v>1309.83</v>
      </c>
      <c r="R2862" s="13">
        <v>117846.42</v>
      </c>
      <c r="S2862" s="13">
        <v>117.99</v>
      </c>
      <c r="T2862" s="13">
        <v>0</v>
      </c>
      <c r="U2862" s="13">
        <v>12175.49</v>
      </c>
      <c r="V2862" s="13">
        <v>12624.7</v>
      </c>
      <c r="W2862" s="16">
        <v>12.1</v>
      </c>
      <c r="X2862" s="16">
        <v>1304.5999999999999</v>
      </c>
      <c r="Y2862" s="17">
        <f>SUM(R2862:X2862)+N2862+O2862</f>
        <v>144081.30000000002</v>
      </c>
      <c r="Z2862" s="17">
        <f>((P2862*Q2862)+O2862+N2862)-Y2862</f>
        <v>0</v>
      </c>
    </row>
    <row r="2863" spans="1:26" hidden="1" x14ac:dyDescent="0.25">
      <c r="A2863" s="10" t="s">
        <v>6635</v>
      </c>
      <c r="B2863" s="11">
        <v>44529</v>
      </c>
      <c r="C2863" s="12">
        <v>430638</v>
      </c>
      <c r="D2863" s="12" t="s">
        <v>6636</v>
      </c>
      <c r="E2863" s="11">
        <v>44527</v>
      </c>
      <c r="F2863" s="13">
        <v>99518.77</v>
      </c>
      <c r="G2863" s="13">
        <v>5971.13</v>
      </c>
      <c r="H2863" s="13">
        <v>1055</v>
      </c>
      <c r="I2863" s="13">
        <v>104.54</v>
      </c>
      <c r="J2863" s="13">
        <v>104539.44</v>
      </c>
      <c r="K2863" s="18" t="s">
        <v>32</v>
      </c>
      <c r="L2863" s="12">
        <v>120</v>
      </c>
      <c r="M2863" s="14">
        <v>961.08</v>
      </c>
      <c r="N2863" s="13">
        <v>0</v>
      </c>
      <c r="O2863" s="14">
        <v>0</v>
      </c>
      <c r="P2863" s="15">
        <v>114</v>
      </c>
      <c r="Q2863" s="13">
        <v>961.08</v>
      </c>
      <c r="R2863" s="13">
        <v>97772.75</v>
      </c>
      <c r="S2863" s="13">
        <v>104.54</v>
      </c>
      <c r="T2863" s="13">
        <v>2687.01</v>
      </c>
      <c r="U2863" s="13">
        <v>10790.16</v>
      </c>
      <c r="V2863" s="13">
        <v>0</v>
      </c>
      <c r="W2863" s="16">
        <v>0</v>
      </c>
      <c r="X2863" s="16">
        <v>0</v>
      </c>
      <c r="Y2863" s="17">
        <f>SUM(R2863:X2863)+N2863+O2863</f>
        <v>111354.45999999999</v>
      </c>
      <c r="Z2863" s="17">
        <f>((P2863*Q2863)+O2863+N2863)-Y2863</f>
        <v>-1791.339999999982</v>
      </c>
    </row>
    <row r="2864" spans="1:26" hidden="1" x14ac:dyDescent="0.25">
      <c r="A2864" s="10" t="s">
        <v>1109</v>
      </c>
      <c r="B2864" s="11">
        <v>44313</v>
      </c>
      <c r="C2864" s="12">
        <v>415732</v>
      </c>
      <c r="D2864" s="12" t="s">
        <v>1110</v>
      </c>
      <c r="E2864" s="11">
        <v>44312</v>
      </c>
      <c r="F2864" s="13">
        <v>113679.25</v>
      </c>
      <c r="G2864" s="13">
        <v>6820.76</v>
      </c>
      <c r="H2864" s="13">
        <v>1205</v>
      </c>
      <c r="I2864" s="13">
        <v>119.41</v>
      </c>
      <c r="J2864" s="13">
        <v>119414.42</v>
      </c>
      <c r="K2864" s="18" t="s">
        <v>32</v>
      </c>
      <c r="L2864" s="12">
        <v>120</v>
      </c>
      <c r="M2864" s="14">
        <v>1097.83</v>
      </c>
      <c r="N2864" s="13">
        <v>0</v>
      </c>
      <c r="O2864" s="14">
        <v>0</v>
      </c>
      <c r="P2864" s="15">
        <v>107</v>
      </c>
      <c r="Q2864" s="13">
        <v>1274.81</v>
      </c>
      <c r="R2864" s="13">
        <v>105787.41</v>
      </c>
      <c r="S2864" s="13">
        <v>112.06</v>
      </c>
      <c r="T2864" s="13">
        <v>0</v>
      </c>
      <c r="U2864" s="13">
        <v>11568.34</v>
      </c>
      <c r="V2864" s="13">
        <v>17053.66</v>
      </c>
      <c r="W2864" s="16">
        <v>18.190000000000001</v>
      </c>
      <c r="X2864" s="16">
        <v>1865.01</v>
      </c>
      <c r="Y2864" s="17">
        <f>SUM(R2864:X2864)+N2864+O2864</f>
        <v>136404.67000000001</v>
      </c>
      <c r="Z2864" s="17">
        <f>((P2864*Q2864)+O2864+N2864)-Y2864</f>
        <v>0</v>
      </c>
    </row>
    <row r="2865" spans="1:26" hidden="1" x14ac:dyDescent="0.25">
      <c r="A2865" s="10" t="s">
        <v>3787</v>
      </c>
      <c r="B2865" s="11">
        <v>44439</v>
      </c>
      <c r="C2865" s="12">
        <v>423841</v>
      </c>
      <c r="D2865" s="12" t="s">
        <v>3788</v>
      </c>
      <c r="E2865" s="11">
        <v>44439</v>
      </c>
      <c r="F2865" s="13">
        <v>113306.6</v>
      </c>
      <c r="G2865" s="13">
        <v>6798.4</v>
      </c>
      <c r="H2865" s="13">
        <v>1201.05</v>
      </c>
      <c r="I2865" s="13">
        <v>119.02</v>
      </c>
      <c r="J2865" s="13">
        <v>119022.97</v>
      </c>
      <c r="K2865" s="18" t="s">
        <v>32</v>
      </c>
      <c r="L2865" s="12">
        <v>120</v>
      </c>
      <c r="M2865" s="14">
        <v>1094.23</v>
      </c>
      <c r="N2865" s="13">
        <v>0</v>
      </c>
      <c r="O2865" s="14">
        <v>0</v>
      </c>
      <c r="P2865" s="15">
        <v>112</v>
      </c>
      <c r="Q2865" s="13">
        <v>1094.23</v>
      </c>
      <c r="R2865" s="13">
        <v>110367.71</v>
      </c>
      <c r="S2865" s="13">
        <v>116.94</v>
      </c>
      <c r="T2865" s="13">
        <v>126.2</v>
      </c>
      <c r="U2865" s="13">
        <v>12069.11</v>
      </c>
      <c r="V2865" s="13">
        <v>0</v>
      </c>
      <c r="W2865" s="16">
        <v>0</v>
      </c>
      <c r="X2865" s="16">
        <v>0</v>
      </c>
      <c r="Y2865" s="17">
        <f>SUM(R2865:X2865)+N2865+O2865</f>
        <v>122679.96</v>
      </c>
      <c r="Z2865" s="17">
        <f>((P2865*Q2865)+O2865+N2865)-Y2865</f>
        <v>-126.19999999999709</v>
      </c>
    </row>
    <row r="2866" spans="1:26" hidden="1" x14ac:dyDescent="0.25">
      <c r="A2866" s="10" t="s">
        <v>2203</v>
      </c>
      <c r="B2866" s="11">
        <v>44369</v>
      </c>
      <c r="C2866" s="12">
        <v>419539</v>
      </c>
      <c r="D2866" s="12" t="s">
        <v>2204</v>
      </c>
      <c r="E2866" s="11">
        <v>44368</v>
      </c>
      <c r="F2866" s="13">
        <v>103574.83</v>
      </c>
      <c r="G2866" s="13">
        <v>6214.49</v>
      </c>
      <c r="H2866" s="13">
        <v>1097.9000000000001</v>
      </c>
      <c r="I2866" s="13">
        <v>108.8</v>
      </c>
      <c r="J2866" s="13">
        <v>108800.22</v>
      </c>
      <c r="K2866" s="18" t="s">
        <v>32</v>
      </c>
      <c r="L2866" s="12">
        <v>120</v>
      </c>
      <c r="M2866" s="14">
        <v>1000.25</v>
      </c>
      <c r="N2866" s="13">
        <v>0</v>
      </c>
      <c r="O2866" s="14">
        <v>0</v>
      </c>
      <c r="P2866" s="15">
        <v>108</v>
      </c>
      <c r="Q2866" s="13">
        <v>1146.83</v>
      </c>
      <c r="R2866" s="13">
        <v>97285.18</v>
      </c>
      <c r="S2866" s="13">
        <v>103.1</v>
      </c>
      <c r="T2866" s="13">
        <v>0</v>
      </c>
      <c r="U2866" s="13">
        <v>10638.72</v>
      </c>
      <c r="V2866" s="13">
        <v>14257.09</v>
      </c>
      <c r="W2866" s="16">
        <v>15.12</v>
      </c>
      <c r="X2866" s="16">
        <v>1559.52</v>
      </c>
      <c r="Y2866" s="17">
        <f>SUM(R2866:X2866)+N2866+O2866</f>
        <v>123858.73</v>
      </c>
      <c r="Z2866" s="17">
        <f>((P2866*Q2866)+O2866+N2866)-Y2866</f>
        <v>-1.0900000000110595</v>
      </c>
    </row>
    <row r="2867" spans="1:26" hidden="1" x14ac:dyDescent="0.25">
      <c r="A2867" s="10" t="s">
        <v>4609</v>
      </c>
      <c r="B2867" s="11">
        <v>44467</v>
      </c>
      <c r="C2867" s="12">
        <v>425882</v>
      </c>
      <c r="D2867" s="12" t="s">
        <v>4610</v>
      </c>
      <c r="E2867" s="11">
        <v>44467</v>
      </c>
      <c r="F2867" s="13">
        <v>117033.13</v>
      </c>
      <c r="G2867" s="13">
        <v>7021.99</v>
      </c>
      <c r="H2867" s="13">
        <v>1240.55</v>
      </c>
      <c r="I2867" s="13">
        <v>122.94</v>
      </c>
      <c r="J2867" s="13">
        <v>122937.51</v>
      </c>
      <c r="K2867" s="18" t="s">
        <v>32</v>
      </c>
      <c r="L2867" s="12">
        <v>120</v>
      </c>
      <c r="M2867" s="14">
        <v>1130.22</v>
      </c>
      <c r="N2867" s="13">
        <v>0</v>
      </c>
      <c r="O2867" s="14">
        <v>0</v>
      </c>
      <c r="P2867" s="15">
        <v>111</v>
      </c>
      <c r="Q2867" s="13">
        <v>1130.22</v>
      </c>
      <c r="R2867" s="13">
        <v>113997.59</v>
      </c>
      <c r="S2867" s="13">
        <v>119.7</v>
      </c>
      <c r="T2867" s="13">
        <v>0</v>
      </c>
      <c r="U2867" s="13">
        <v>12354.96</v>
      </c>
      <c r="V2867" s="13">
        <v>0</v>
      </c>
      <c r="W2867" s="16">
        <v>0</v>
      </c>
      <c r="X2867" s="16">
        <v>0</v>
      </c>
      <c r="Y2867" s="17">
        <f>SUM(R2867:X2867)+N2867+O2867</f>
        <v>126472.25</v>
      </c>
      <c r="Z2867" s="17">
        <f>((P2867*Q2867)+O2867+N2867)-Y2867</f>
        <v>-1017.8300000000017</v>
      </c>
    </row>
    <row r="2868" spans="1:26" hidden="1" x14ac:dyDescent="0.25">
      <c r="A2868" s="10" t="s">
        <v>6583</v>
      </c>
      <c r="B2868" s="11">
        <v>44526</v>
      </c>
      <c r="C2868" s="12">
        <v>429771</v>
      </c>
      <c r="D2868" s="12" t="s">
        <v>6584</v>
      </c>
      <c r="E2868" s="11">
        <v>44516</v>
      </c>
      <c r="F2868" s="13">
        <v>117033.13</v>
      </c>
      <c r="G2868" s="13">
        <v>7021.99</v>
      </c>
      <c r="H2868" s="13">
        <v>5000</v>
      </c>
      <c r="I2868" s="13">
        <v>119.17</v>
      </c>
      <c r="J2868" s="13">
        <v>119174.29</v>
      </c>
      <c r="K2868" s="18" t="s">
        <v>32</v>
      </c>
      <c r="L2868" s="12">
        <v>120</v>
      </c>
      <c r="M2868" s="14">
        <v>1095.6199999999999</v>
      </c>
      <c r="N2868" s="13">
        <v>0</v>
      </c>
      <c r="O2868" s="14">
        <v>-0.01</v>
      </c>
      <c r="P2868" s="15">
        <v>113</v>
      </c>
      <c r="Q2868" s="13">
        <v>1095.6199999999999</v>
      </c>
      <c r="R2868" s="13">
        <v>112695.55</v>
      </c>
      <c r="S2868" s="13">
        <v>116.08</v>
      </c>
      <c r="T2868" s="13">
        <v>0</v>
      </c>
      <c r="U2868" s="13">
        <v>11981.99</v>
      </c>
      <c r="V2868" s="13">
        <v>0</v>
      </c>
      <c r="W2868" s="16">
        <v>0</v>
      </c>
      <c r="X2868" s="16">
        <v>0</v>
      </c>
      <c r="Y2868" s="17">
        <f>SUM(R2868:X2868)+N2868+O2868</f>
        <v>124793.61000000002</v>
      </c>
      <c r="Z2868" s="17">
        <f>((P2868*Q2868)+O2868+N2868)-Y2868</f>
        <v>-988.56000000002678</v>
      </c>
    </row>
    <row r="2869" spans="1:26" hidden="1" x14ac:dyDescent="0.25">
      <c r="A2869" s="10" t="s">
        <v>6191</v>
      </c>
      <c r="B2869" s="11">
        <v>44509</v>
      </c>
      <c r="C2869" s="12">
        <v>429252</v>
      </c>
      <c r="D2869" s="12" t="s">
        <v>6192</v>
      </c>
      <c r="E2869" s="11">
        <v>44504</v>
      </c>
      <c r="F2869" s="13">
        <v>143900.79999999999</v>
      </c>
      <c r="G2869" s="13">
        <v>8634.0499999999993</v>
      </c>
      <c r="H2869" s="13">
        <v>1530</v>
      </c>
      <c r="I2869" s="13">
        <v>151.16</v>
      </c>
      <c r="J2869" s="13">
        <v>151156.01</v>
      </c>
      <c r="K2869" s="18" t="s">
        <v>32</v>
      </c>
      <c r="L2869" s="12">
        <v>120</v>
      </c>
      <c r="M2869" s="14">
        <v>1389.65</v>
      </c>
      <c r="N2869" s="13">
        <v>0</v>
      </c>
      <c r="O2869" s="14">
        <v>-0.02</v>
      </c>
      <c r="P2869" s="15">
        <v>114</v>
      </c>
      <c r="Q2869" s="13">
        <v>1389.65</v>
      </c>
      <c r="R2869" s="13">
        <v>141371.85999999999</v>
      </c>
      <c r="S2869" s="13">
        <v>151.16</v>
      </c>
      <c r="T2869" s="13">
        <v>3885.33</v>
      </c>
      <c r="U2869" s="13">
        <v>15601.99</v>
      </c>
      <c r="V2869" s="13">
        <v>0</v>
      </c>
      <c r="W2869" s="16">
        <v>0</v>
      </c>
      <c r="X2869" s="16">
        <v>0</v>
      </c>
      <c r="Y2869" s="17">
        <f>SUM(R2869:X2869)+N2869+O2869</f>
        <v>161010.31999999998</v>
      </c>
      <c r="Z2869" s="17">
        <f>((P2869*Q2869)+O2869+N2869)-Y2869</f>
        <v>-2590.2399999999616</v>
      </c>
    </row>
    <row r="2870" spans="1:26" hidden="1" x14ac:dyDescent="0.25">
      <c r="A2870" s="10" t="s">
        <v>8969</v>
      </c>
      <c r="B2870" s="11">
        <v>44651</v>
      </c>
      <c r="C2870" s="12">
        <v>434642</v>
      </c>
      <c r="D2870" s="12" t="s">
        <v>8970</v>
      </c>
      <c r="E2870" s="11">
        <v>44651</v>
      </c>
      <c r="F2870" s="13">
        <v>229171.92</v>
      </c>
      <c r="G2870" s="13">
        <v>13750.32</v>
      </c>
      <c r="H2870" s="13">
        <v>7287.67</v>
      </c>
      <c r="I2870" s="13">
        <v>235.63</v>
      </c>
      <c r="J2870" s="13">
        <v>235870.2</v>
      </c>
      <c r="K2870" s="18" t="s">
        <v>32</v>
      </c>
      <c r="L2870" s="12">
        <v>120</v>
      </c>
      <c r="M2870" s="14">
        <v>2168.4699999999998</v>
      </c>
      <c r="N2870" s="13">
        <v>0</v>
      </c>
      <c r="O2870" s="14">
        <v>0</v>
      </c>
      <c r="P2870" s="15">
        <v>118</v>
      </c>
      <c r="Q2870" s="13">
        <v>2168.4699999999998</v>
      </c>
      <c r="R2870" s="13">
        <v>225109.98</v>
      </c>
      <c r="S2870" s="13">
        <v>235.63</v>
      </c>
      <c r="T2870" s="13">
        <v>6187.65</v>
      </c>
      <c r="U2870" s="13">
        <v>24346.2</v>
      </c>
      <c r="V2870" s="13">
        <v>0</v>
      </c>
      <c r="W2870" s="16">
        <v>0</v>
      </c>
      <c r="X2870" s="16">
        <v>0</v>
      </c>
      <c r="Y2870" s="17">
        <f>SUM(R2870:X2870)+N2870+O2870</f>
        <v>255879.46000000002</v>
      </c>
      <c r="Z2870" s="17">
        <f>((P2870*Q2870)+O2870+N2870)-Y2870</f>
        <v>0</v>
      </c>
    </row>
    <row r="2871" spans="1:26" hidden="1" x14ac:dyDescent="0.25">
      <c r="A2871" s="10" t="s">
        <v>3821</v>
      </c>
      <c r="B2871" s="11">
        <v>44439</v>
      </c>
      <c r="C2871" s="12">
        <v>423657</v>
      </c>
      <c r="D2871" s="12" t="s">
        <v>3822</v>
      </c>
      <c r="E2871" s="11">
        <v>44432</v>
      </c>
      <c r="F2871" s="13">
        <v>186398.07</v>
      </c>
      <c r="G2871" s="13">
        <v>11183.88</v>
      </c>
      <c r="H2871" s="13">
        <v>1975.82</v>
      </c>
      <c r="I2871" s="13">
        <v>195.8</v>
      </c>
      <c r="J2871" s="13">
        <v>195801.93</v>
      </c>
      <c r="K2871" s="18" t="s">
        <v>32</v>
      </c>
      <c r="L2871" s="12">
        <v>120</v>
      </c>
      <c r="M2871" s="14">
        <v>1800.1</v>
      </c>
      <c r="N2871" s="13">
        <v>0</v>
      </c>
      <c r="O2871" s="14">
        <v>0</v>
      </c>
      <c r="P2871" s="15">
        <v>113</v>
      </c>
      <c r="Q2871" s="13">
        <v>1800.1</v>
      </c>
      <c r="R2871" s="13">
        <v>183184.43</v>
      </c>
      <c r="S2871" s="13">
        <v>194.08</v>
      </c>
      <c r="T2871" s="13">
        <v>207.56</v>
      </c>
      <c r="U2871" s="13">
        <v>20032.79</v>
      </c>
      <c r="V2871" s="13">
        <v>0</v>
      </c>
      <c r="W2871" s="16">
        <v>0</v>
      </c>
      <c r="X2871" s="16">
        <v>0</v>
      </c>
      <c r="Y2871" s="17">
        <f>SUM(R2871:X2871)+N2871+O2871</f>
        <v>203618.86</v>
      </c>
      <c r="Z2871" s="17">
        <f>((P2871*Q2871)+O2871+N2871)-Y2871</f>
        <v>-207.55999999999767</v>
      </c>
    </row>
    <row r="2872" spans="1:26" hidden="1" x14ac:dyDescent="0.25">
      <c r="A2872" s="10" t="s">
        <v>5315</v>
      </c>
      <c r="B2872" s="11">
        <v>44487</v>
      </c>
      <c r="C2872" s="12">
        <v>427745</v>
      </c>
      <c r="D2872" s="12" t="s">
        <v>5316</v>
      </c>
      <c r="E2872" s="11">
        <v>44487</v>
      </c>
      <c r="F2872" s="13">
        <v>182090.2</v>
      </c>
      <c r="G2872" s="13">
        <v>10925.41</v>
      </c>
      <c r="H2872" s="13">
        <v>9650.7800000000007</v>
      </c>
      <c r="I2872" s="13">
        <v>183.55</v>
      </c>
      <c r="J2872" s="13">
        <v>183548.38</v>
      </c>
      <c r="K2872" s="18" t="s">
        <v>32</v>
      </c>
      <c r="L2872" s="12">
        <v>120</v>
      </c>
      <c r="M2872" s="14">
        <v>1687.45</v>
      </c>
      <c r="N2872" s="13">
        <v>0</v>
      </c>
      <c r="O2872" s="14">
        <v>0</v>
      </c>
      <c r="P2872" s="15">
        <v>113</v>
      </c>
      <c r="Q2872" s="13">
        <v>1687.45</v>
      </c>
      <c r="R2872" s="13">
        <v>172206.68</v>
      </c>
      <c r="S2872" s="13">
        <v>177.27</v>
      </c>
      <c r="T2872" s="13">
        <v>0</v>
      </c>
      <c r="U2872" s="13">
        <v>18297.900000000001</v>
      </c>
      <c r="V2872" s="13">
        <v>0</v>
      </c>
      <c r="W2872" s="16">
        <v>0</v>
      </c>
      <c r="X2872" s="16">
        <v>0</v>
      </c>
      <c r="Y2872" s="17">
        <f>SUM(R2872:X2872)+N2872+O2872</f>
        <v>190681.84999999998</v>
      </c>
      <c r="Z2872" s="17">
        <f>((P2872*Q2872)+O2872+N2872)-Y2872</f>
        <v>0</v>
      </c>
    </row>
    <row r="2873" spans="1:26" hidden="1" x14ac:dyDescent="0.25">
      <c r="A2873" s="10" t="s">
        <v>2851</v>
      </c>
      <c r="B2873" s="11">
        <v>44397</v>
      </c>
      <c r="C2873" s="12">
        <v>421402</v>
      </c>
      <c r="D2873" s="12" t="s">
        <v>2852</v>
      </c>
      <c r="E2873" s="11">
        <v>44397</v>
      </c>
      <c r="F2873" s="13">
        <v>196208.49</v>
      </c>
      <c r="G2873" s="13">
        <v>11772.51</v>
      </c>
      <c r="H2873" s="13">
        <v>12000</v>
      </c>
      <c r="I2873" s="13">
        <v>196.18</v>
      </c>
      <c r="J2873" s="13">
        <v>196177.18</v>
      </c>
      <c r="K2873" s="18" t="s">
        <v>32</v>
      </c>
      <c r="L2873" s="12">
        <v>120</v>
      </c>
      <c r="M2873" s="14">
        <v>1803.55</v>
      </c>
      <c r="N2873" s="13">
        <v>0</v>
      </c>
      <c r="O2873" s="14">
        <v>0</v>
      </c>
      <c r="P2873" s="15">
        <v>111</v>
      </c>
      <c r="Q2873" s="13">
        <v>1996.75</v>
      </c>
      <c r="R2873" s="13">
        <v>181282.38</v>
      </c>
      <c r="S2873" s="13">
        <v>181.51</v>
      </c>
      <c r="T2873" s="13">
        <v>0</v>
      </c>
      <c r="U2873" s="13">
        <v>18730.16</v>
      </c>
      <c r="V2873" s="13">
        <v>19069.55</v>
      </c>
      <c r="W2873" s="16">
        <v>18.53</v>
      </c>
      <c r="X2873" s="16">
        <v>1970.72</v>
      </c>
      <c r="Y2873" s="17">
        <f>SUM(R2873:X2873)+N2873+O2873</f>
        <v>221252.85</v>
      </c>
      <c r="Z2873" s="17">
        <f>((P2873*Q2873)+O2873+N2873)-Y2873</f>
        <v>386.39999999999418</v>
      </c>
    </row>
    <row r="2874" spans="1:26" hidden="1" x14ac:dyDescent="0.25">
      <c r="A2874" s="10" t="s">
        <v>2901</v>
      </c>
      <c r="B2874" s="11">
        <v>44399</v>
      </c>
      <c r="C2874" s="12">
        <v>421487</v>
      </c>
      <c r="D2874" s="12" t="s">
        <v>2902</v>
      </c>
      <c r="E2874" s="11">
        <v>44398</v>
      </c>
      <c r="F2874" s="13">
        <v>196208.49</v>
      </c>
      <c r="G2874" s="13">
        <v>11772.51</v>
      </c>
      <c r="H2874" s="13">
        <v>2080</v>
      </c>
      <c r="I2874" s="13">
        <v>206.11</v>
      </c>
      <c r="J2874" s="13">
        <v>206107.11</v>
      </c>
      <c r="K2874" s="18" t="s">
        <v>32</v>
      </c>
      <c r="L2874" s="12">
        <v>120</v>
      </c>
      <c r="M2874" s="14">
        <v>1894.84</v>
      </c>
      <c r="N2874" s="13">
        <v>0</v>
      </c>
      <c r="O2874" s="14">
        <v>0</v>
      </c>
      <c r="P2874" s="15">
        <v>110</v>
      </c>
      <c r="Q2874" s="13">
        <v>2097.8200000000002</v>
      </c>
      <c r="R2874" s="13">
        <v>187706.28</v>
      </c>
      <c r="S2874" s="13">
        <v>198.87</v>
      </c>
      <c r="T2874" s="13">
        <v>0</v>
      </c>
      <c r="U2874" s="13">
        <v>20527.25</v>
      </c>
      <c r="V2874" s="13">
        <v>20108</v>
      </c>
      <c r="W2874" s="16">
        <v>20.9</v>
      </c>
      <c r="X2874" s="16">
        <v>2198.9</v>
      </c>
      <c r="Y2874" s="17">
        <f>SUM(R2874:X2874)+N2874+O2874</f>
        <v>230760.19999999998</v>
      </c>
      <c r="Z2874" s="17">
        <f>((P2874*Q2874)+O2874+N2874)-Y2874</f>
        <v>0</v>
      </c>
    </row>
    <row r="2875" spans="1:26" hidden="1" x14ac:dyDescent="0.25">
      <c r="A2875" s="10" t="s">
        <v>6707</v>
      </c>
      <c r="B2875" s="11">
        <v>44529</v>
      </c>
      <c r="C2875" s="12">
        <v>430717</v>
      </c>
      <c r="D2875" s="12" t="s">
        <v>6708</v>
      </c>
      <c r="E2875" s="11">
        <v>44529</v>
      </c>
      <c r="F2875" s="13">
        <v>117698.46</v>
      </c>
      <c r="G2875" s="13">
        <v>7061.91</v>
      </c>
      <c r="H2875" s="13">
        <v>3742.81</v>
      </c>
      <c r="I2875" s="13">
        <v>121.14</v>
      </c>
      <c r="J2875" s="13">
        <v>121138.7</v>
      </c>
      <c r="K2875" s="18" t="s">
        <v>32</v>
      </c>
      <c r="L2875" s="12">
        <v>120</v>
      </c>
      <c r="M2875" s="14">
        <v>1113.68</v>
      </c>
      <c r="N2875" s="13">
        <v>0</v>
      </c>
      <c r="O2875" s="14">
        <v>-0.02</v>
      </c>
      <c r="P2875" s="15">
        <v>113</v>
      </c>
      <c r="Q2875" s="13">
        <v>1113.68</v>
      </c>
      <c r="R2875" s="13">
        <v>113441.36</v>
      </c>
      <c r="S2875" s="13">
        <v>119.04</v>
      </c>
      <c r="T2875" s="13">
        <v>1059.29</v>
      </c>
      <c r="U2875" s="13">
        <v>12285.46</v>
      </c>
      <c r="V2875" s="13">
        <v>0</v>
      </c>
      <c r="W2875" s="16">
        <v>0</v>
      </c>
      <c r="X2875" s="16">
        <v>0</v>
      </c>
      <c r="Y2875" s="17">
        <f>SUM(R2875:X2875)+N2875+O2875</f>
        <v>126905.12999999999</v>
      </c>
      <c r="Z2875" s="17">
        <f>((P2875*Q2875)+O2875+N2875)-Y2875</f>
        <v>-1059.3099999999831</v>
      </c>
    </row>
    <row r="2876" spans="1:26" s="50" customFormat="1" x14ac:dyDescent="0.25">
      <c r="A2876" s="10" t="s">
        <v>10443</v>
      </c>
      <c r="B2876" s="11">
        <v>44732</v>
      </c>
      <c r="C2876" s="12">
        <v>436917</v>
      </c>
      <c r="D2876" s="12" t="s">
        <v>10444</v>
      </c>
      <c r="E2876" s="11">
        <v>44732</v>
      </c>
      <c r="F2876" s="13">
        <v>139183.09</v>
      </c>
      <c r="G2876" s="13">
        <v>8350.99</v>
      </c>
      <c r="H2876" s="53">
        <v>8126.7</v>
      </c>
      <c r="I2876" s="13">
        <v>139.55000000000001</v>
      </c>
      <c r="J2876" s="13">
        <v>139546.93</v>
      </c>
      <c r="K2876" s="18" t="s">
        <v>32</v>
      </c>
      <c r="L2876" s="12">
        <v>120</v>
      </c>
      <c r="M2876" s="52">
        <v>1282.92</v>
      </c>
      <c r="N2876" s="13">
        <v>0</v>
      </c>
      <c r="O2876" s="14">
        <v>0</v>
      </c>
      <c r="P2876" s="15">
        <v>120</v>
      </c>
      <c r="Q2876" s="51">
        <v>1282.92</v>
      </c>
      <c r="R2876" s="13">
        <v>135649.43</v>
      </c>
      <c r="S2876" s="13">
        <v>139.55000000000001</v>
      </c>
      <c r="T2876" s="13">
        <v>3757.95</v>
      </c>
      <c r="U2876" s="13">
        <v>14403.47</v>
      </c>
      <c r="V2876" s="13">
        <v>0</v>
      </c>
      <c r="W2876" s="16">
        <v>0</v>
      </c>
      <c r="X2876" s="16">
        <v>0</v>
      </c>
      <c r="Y2876" s="17">
        <f>SUM(R2876:X2876)+N2876+O2876</f>
        <v>153950.39999999999</v>
      </c>
      <c r="Z2876" s="17">
        <f>((P2876*Q2876)+O2876+N2876)-Y2876</f>
        <v>0</v>
      </c>
    </row>
    <row r="2877" spans="1:26" hidden="1" x14ac:dyDescent="0.25">
      <c r="A2877" s="10" t="s">
        <v>715</v>
      </c>
      <c r="B2877" s="11">
        <v>44286</v>
      </c>
      <c r="C2877" s="12">
        <v>413964</v>
      </c>
      <c r="D2877" s="12" t="s">
        <v>716</v>
      </c>
      <c r="E2877" s="11">
        <v>44286</v>
      </c>
      <c r="F2877" s="13">
        <v>168758.51</v>
      </c>
      <c r="G2877" s="13">
        <v>10125.51</v>
      </c>
      <c r="H2877" s="13">
        <v>1788.84</v>
      </c>
      <c r="I2877" s="13">
        <v>177.27</v>
      </c>
      <c r="J2877" s="13">
        <v>177272.45</v>
      </c>
      <c r="K2877" s="18" t="s">
        <v>32</v>
      </c>
      <c r="L2877" s="12">
        <v>120</v>
      </c>
      <c r="M2877" s="14">
        <v>1629.75</v>
      </c>
      <c r="N2877" s="13">
        <v>0</v>
      </c>
      <c r="O2877" s="14">
        <v>0</v>
      </c>
      <c r="P2877" s="15">
        <v>106</v>
      </c>
      <c r="Q2877" s="13">
        <v>1905.5</v>
      </c>
      <c r="R2877" s="13">
        <v>155575.16</v>
      </c>
      <c r="S2877" s="13">
        <v>164.79</v>
      </c>
      <c r="T2877" s="13">
        <v>0</v>
      </c>
      <c r="U2877" s="13">
        <v>17013.55</v>
      </c>
      <c r="V2877" s="13">
        <v>26322.98</v>
      </c>
      <c r="W2877" s="16">
        <v>27.54</v>
      </c>
      <c r="X2877" s="16">
        <v>2878.98</v>
      </c>
      <c r="Y2877" s="17">
        <f>SUM(R2877:X2877)+N2877+O2877</f>
        <v>201983.00000000003</v>
      </c>
      <c r="Z2877" s="17">
        <f>((P2877*Q2877)+O2877+N2877)-Y2877</f>
        <v>0</v>
      </c>
    </row>
    <row r="2878" spans="1:26" hidden="1" x14ac:dyDescent="0.25">
      <c r="A2878" s="10" t="s">
        <v>5395</v>
      </c>
      <c r="B2878" s="11">
        <v>44488</v>
      </c>
      <c r="C2878" s="12">
        <v>427641</v>
      </c>
      <c r="D2878" s="12" t="s">
        <v>5396</v>
      </c>
      <c r="E2878" s="11">
        <v>44486</v>
      </c>
      <c r="F2878" s="13">
        <v>117271.75</v>
      </c>
      <c r="G2878" s="13">
        <v>4690.87</v>
      </c>
      <c r="H2878" s="13">
        <v>1219.6199999999999</v>
      </c>
      <c r="I2878" s="13">
        <v>120.86</v>
      </c>
      <c r="J2878" s="13">
        <v>120863.86</v>
      </c>
      <c r="K2878" s="18" t="s">
        <v>32</v>
      </c>
      <c r="L2878" s="12">
        <v>120</v>
      </c>
      <c r="M2878" s="14">
        <v>1111.1600000000001</v>
      </c>
      <c r="N2878" s="13">
        <v>0</v>
      </c>
      <c r="O2878" s="14">
        <v>0</v>
      </c>
      <c r="P2878" s="15">
        <v>112</v>
      </c>
      <c r="Q2878" s="13">
        <v>1111.1600000000001</v>
      </c>
      <c r="R2878" s="13">
        <v>112964.88</v>
      </c>
      <c r="S2878" s="13">
        <v>119.79</v>
      </c>
      <c r="T2878" s="13">
        <v>703.63</v>
      </c>
      <c r="U2878" s="13">
        <v>12364.94</v>
      </c>
      <c r="V2878" s="13">
        <v>0</v>
      </c>
      <c r="W2878" s="16">
        <v>0</v>
      </c>
      <c r="X2878" s="16">
        <v>0</v>
      </c>
      <c r="Y2878" s="17">
        <f>SUM(R2878:X2878)+N2878+O2878</f>
        <v>126153.24</v>
      </c>
      <c r="Z2878" s="17">
        <f>((P2878*Q2878)+O2878+N2878)-Y2878</f>
        <v>-1703.3199999999924</v>
      </c>
    </row>
    <row r="2879" spans="1:26" hidden="1" x14ac:dyDescent="0.25">
      <c r="A2879" s="10" t="s">
        <v>8119</v>
      </c>
      <c r="B2879" s="11">
        <v>44603</v>
      </c>
      <c r="C2879" s="12">
        <v>433181</v>
      </c>
      <c r="D2879" s="12" t="s">
        <v>8120</v>
      </c>
      <c r="E2879" s="11">
        <v>44602</v>
      </c>
      <c r="F2879" s="13">
        <v>132075.47</v>
      </c>
      <c r="G2879" s="13">
        <v>7924.53</v>
      </c>
      <c r="H2879" s="13">
        <v>8400</v>
      </c>
      <c r="I2879" s="13">
        <v>131.6</v>
      </c>
      <c r="J2879" s="13">
        <v>131731.6</v>
      </c>
      <c r="K2879" s="18" t="s">
        <v>32</v>
      </c>
      <c r="L2879" s="12">
        <v>120</v>
      </c>
      <c r="M2879" s="14">
        <v>1211.07</v>
      </c>
      <c r="N2879" s="13">
        <v>0</v>
      </c>
      <c r="O2879" s="14">
        <v>0</v>
      </c>
      <c r="P2879" s="15">
        <v>116</v>
      </c>
      <c r="Q2879" s="13">
        <v>1211.07</v>
      </c>
      <c r="R2879" s="13">
        <v>126988.42</v>
      </c>
      <c r="S2879" s="13">
        <v>129.36000000000001</v>
      </c>
      <c r="T2879" s="13">
        <v>1188.68</v>
      </c>
      <c r="U2879" s="13">
        <v>13366.34</v>
      </c>
      <c r="V2879" s="13">
        <v>0</v>
      </c>
      <c r="W2879" s="16">
        <v>0</v>
      </c>
      <c r="X2879" s="16">
        <v>0</v>
      </c>
      <c r="Y2879" s="17">
        <f>SUM(R2879:X2879)+N2879+O2879</f>
        <v>141672.79999999999</v>
      </c>
      <c r="Z2879" s="17">
        <f>((P2879*Q2879)+O2879+N2879)-Y2879</f>
        <v>-1188.679999999993</v>
      </c>
    </row>
    <row r="2880" spans="1:26" hidden="1" x14ac:dyDescent="0.25">
      <c r="A2880" s="10" t="s">
        <v>5905</v>
      </c>
      <c r="B2880" s="11">
        <v>44500</v>
      </c>
      <c r="C2880" s="12">
        <v>428727</v>
      </c>
      <c r="D2880" s="12" t="s">
        <v>5906</v>
      </c>
      <c r="E2880" s="11">
        <v>44499</v>
      </c>
      <c r="F2880" s="13">
        <v>231621.94</v>
      </c>
      <c r="G2880" s="13">
        <v>13897.32</v>
      </c>
      <c r="H2880" s="13">
        <v>2500</v>
      </c>
      <c r="I2880" s="13">
        <v>243.26</v>
      </c>
      <c r="J2880" s="13">
        <v>243262.52</v>
      </c>
      <c r="K2880" s="18" t="s">
        <v>32</v>
      </c>
      <c r="L2880" s="12">
        <v>120</v>
      </c>
      <c r="M2880" s="14">
        <v>2236.4299999999998</v>
      </c>
      <c r="N2880" s="13">
        <v>0</v>
      </c>
      <c r="O2880" s="14">
        <v>0</v>
      </c>
      <c r="P2880" s="15">
        <v>112</v>
      </c>
      <c r="Q2880" s="13">
        <v>2236.4299999999998</v>
      </c>
      <c r="R2880" s="13">
        <v>227364.25</v>
      </c>
      <c r="S2880" s="13">
        <v>241.11</v>
      </c>
      <c r="T2880" s="13">
        <v>2084.6</v>
      </c>
      <c r="U2880" s="13">
        <v>24886.880000000001</v>
      </c>
      <c r="V2880" s="13">
        <v>0</v>
      </c>
      <c r="W2880" s="16">
        <v>0</v>
      </c>
      <c r="X2880" s="16">
        <v>0</v>
      </c>
      <c r="Y2880" s="17">
        <f>SUM(R2880:X2880)+N2880+O2880</f>
        <v>254576.84</v>
      </c>
      <c r="Z2880" s="17">
        <f>((P2880*Q2880)+O2880+N2880)-Y2880</f>
        <v>-4096.6800000000221</v>
      </c>
    </row>
    <row r="2881" spans="1:26" hidden="1" x14ac:dyDescent="0.25">
      <c r="A2881" s="10" t="s">
        <v>9081</v>
      </c>
      <c r="B2881" s="11">
        <v>44651</v>
      </c>
      <c r="C2881" s="12">
        <v>434316</v>
      </c>
      <c r="D2881" s="12" t="s">
        <v>9082</v>
      </c>
      <c r="E2881" s="11">
        <v>44651</v>
      </c>
      <c r="F2881" s="13">
        <v>192441.28</v>
      </c>
      <c r="G2881" s="13">
        <v>11546.48</v>
      </c>
      <c r="H2881" s="13">
        <v>10199.39</v>
      </c>
      <c r="I2881" s="13">
        <v>193.79</v>
      </c>
      <c r="J2881" s="13">
        <v>193982.16</v>
      </c>
      <c r="K2881" s="18" t="s">
        <v>32</v>
      </c>
      <c r="L2881" s="12">
        <v>120</v>
      </c>
      <c r="M2881" s="14">
        <v>1783.37</v>
      </c>
      <c r="N2881" s="13">
        <v>0</v>
      </c>
      <c r="O2881" s="14">
        <v>0.01</v>
      </c>
      <c r="P2881" s="15">
        <v>118</v>
      </c>
      <c r="Q2881" s="13">
        <v>1783.37</v>
      </c>
      <c r="R2881" s="13">
        <v>188489.65</v>
      </c>
      <c r="S2881" s="13">
        <v>193.79</v>
      </c>
      <c r="T2881" s="13">
        <v>1731.97</v>
      </c>
      <c r="U2881" s="13">
        <v>20022.240000000002</v>
      </c>
      <c r="V2881" s="13">
        <v>0</v>
      </c>
      <c r="W2881" s="16">
        <v>0</v>
      </c>
      <c r="X2881" s="16">
        <v>0</v>
      </c>
      <c r="Y2881" s="17">
        <f>SUM(R2881:X2881)+N2881+O2881</f>
        <v>210437.66</v>
      </c>
      <c r="Z2881" s="17">
        <f>((P2881*Q2881)+O2881+N2881)-Y2881</f>
        <v>9.9999999802093953E-3</v>
      </c>
    </row>
    <row r="2882" spans="1:26" hidden="1" x14ac:dyDescent="0.25">
      <c r="A2882" s="10" t="s">
        <v>7843</v>
      </c>
      <c r="B2882" s="11">
        <v>44592</v>
      </c>
      <c r="C2882" s="12">
        <v>432580</v>
      </c>
      <c r="D2882" s="12" t="s">
        <v>7844</v>
      </c>
      <c r="E2882" s="11">
        <v>44591</v>
      </c>
      <c r="F2882" s="13">
        <v>196208.49</v>
      </c>
      <c r="G2882" s="13">
        <v>11772.51</v>
      </c>
      <c r="H2882" s="13">
        <v>10399.049999999999</v>
      </c>
      <c r="I2882" s="13">
        <v>197.78</v>
      </c>
      <c r="J2882" s="13">
        <v>197779.73</v>
      </c>
      <c r="K2882" s="18" t="s">
        <v>32</v>
      </c>
      <c r="L2882" s="12">
        <v>120</v>
      </c>
      <c r="M2882" s="14">
        <v>1818.28</v>
      </c>
      <c r="N2882" s="13">
        <v>0</v>
      </c>
      <c r="O2882" s="14">
        <v>-0.01</v>
      </c>
      <c r="P2882" s="15">
        <v>115</v>
      </c>
      <c r="Q2882" s="13">
        <v>1818.28</v>
      </c>
      <c r="R2882" s="13">
        <v>188842.9</v>
      </c>
      <c r="S2882" s="13">
        <v>194.4</v>
      </c>
      <c r="T2882" s="13">
        <v>1765.88</v>
      </c>
      <c r="U2882" s="13">
        <v>20064.91</v>
      </c>
      <c r="V2882" s="13">
        <v>0</v>
      </c>
      <c r="W2882" s="16">
        <v>0</v>
      </c>
      <c r="X2882" s="16">
        <v>0</v>
      </c>
      <c r="Y2882" s="17">
        <f>SUM(R2882:X2882)+N2882+O2882</f>
        <v>210868.08</v>
      </c>
      <c r="Z2882" s="17">
        <f>((P2882*Q2882)+O2882+N2882)-Y2882</f>
        <v>-1765.890000000014</v>
      </c>
    </row>
    <row r="2883" spans="1:26" hidden="1" x14ac:dyDescent="0.25">
      <c r="A2883" s="10" t="s">
        <v>8837</v>
      </c>
      <c r="B2883" s="11">
        <v>44645</v>
      </c>
      <c r="C2883" s="12">
        <v>434229</v>
      </c>
      <c r="D2883" s="12" t="s">
        <v>8838</v>
      </c>
      <c r="E2883" s="11">
        <v>44645</v>
      </c>
      <c r="F2883" s="13">
        <v>180947.83</v>
      </c>
      <c r="G2883" s="13">
        <v>10856.87</v>
      </c>
      <c r="H2883" s="13">
        <v>10000</v>
      </c>
      <c r="I2883" s="13">
        <v>181.8</v>
      </c>
      <c r="J2883" s="13">
        <v>181986.5</v>
      </c>
      <c r="K2883" s="18" t="s">
        <v>32</v>
      </c>
      <c r="L2883" s="12">
        <v>120</v>
      </c>
      <c r="M2883" s="14">
        <v>1673.09</v>
      </c>
      <c r="N2883" s="13">
        <v>0</v>
      </c>
      <c r="O2883" s="14">
        <v>0</v>
      </c>
      <c r="P2883" s="15">
        <v>118</v>
      </c>
      <c r="Q2883" s="13">
        <v>1673.09</v>
      </c>
      <c r="R2883" s="13">
        <v>176829.99</v>
      </c>
      <c r="S2883" s="13">
        <v>181.8</v>
      </c>
      <c r="T2883" s="13">
        <v>3257.06</v>
      </c>
      <c r="U2883" s="13">
        <v>18784.3</v>
      </c>
      <c r="V2883" s="13">
        <v>0</v>
      </c>
      <c r="W2883" s="16">
        <v>0</v>
      </c>
      <c r="X2883" s="16">
        <v>0</v>
      </c>
      <c r="Y2883" s="17">
        <f>SUM(R2883:X2883)+N2883+O2883</f>
        <v>199053.14999999997</v>
      </c>
      <c r="Z2883" s="17">
        <f>((P2883*Q2883)+O2883+N2883)-Y2883</f>
        <v>-1628.5299999999697</v>
      </c>
    </row>
    <row r="2884" spans="1:26" hidden="1" x14ac:dyDescent="0.25">
      <c r="A2884" s="10" t="s">
        <v>9615</v>
      </c>
      <c r="B2884" s="11">
        <v>44681</v>
      </c>
      <c r="C2884" s="12">
        <v>435603</v>
      </c>
      <c r="D2884" s="12" t="s">
        <v>9616</v>
      </c>
      <c r="E2884" s="11">
        <v>44681</v>
      </c>
      <c r="F2884" s="13">
        <v>193108.4</v>
      </c>
      <c r="G2884" s="13">
        <v>11586.5</v>
      </c>
      <c r="H2884" s="13">
        <v>6140.89</v>
      </c>
      <c r="I2884" s="13">
        <v>198.55</v>
      </c>
      <c r="J2884" s="13">
        <v>198752.56</v>
      </c>
      <c r="K2884" s="18" t="s">
        <v>32</v>
      </c>
      <c r="L2884" s="12">
        <v>120</v>
      </c>
      <c r="M2884" s="14">
        <v>1827.23</v>
      </c>
      <c r="N2884" s="13">
        <v>0</v>
      </c>
      <c r="O2884" s="14">
        <v>-0.01</v>
      </c>
      <c r="P2884" s="15">
        <v>119</v>
      </c>
      <c r="Q2884" s="13">
        <v>1827.23</v>
      </c>
      <c r="R2884" s="13">
        <v>189832.81</v>
      </c>
      <c r="S2884" s="13">
        <v>198.55</v>
      </c>
      <c r="T2884" s="13">
        <v>6893.98</v>
      </c>
      <c r="U2884" s="13">
        <v>20515.04</v>
      </c>
      <c r="V2884" s="13">
        <v>0</v>
      </c>
      <c r="W2884" s="16">
        <v>0</v>
      </c>
      <c r="X2884" s="16">
        <v>0</v>
      </c>
      <c r="Y2884" s="17">
        <f>SUM(R2884:X2884)+N2884+O2884</f>
        <v>217440.37</v>
      </c>
      <c r="Z2884" s="17">
        <f>((P2884*Q2884)+O2884+N2884)-Y2884</f>
        <v>-1.0000000009313226E-2</v>
      </c>
    </row>
    <row r="2885" spans="1:26" hidden="1" x14ac:dyDescent="0.25">
      <c r="A2885" s="10" t="s">
        <v>3421</v>
      </c>
      <c r="B2885" s="11">
        <v>44421</v>
      </c>
      <c r="C2885" s="12">
        <v>422730</v>
      </c>
      <c r="D2885" s="12" t="s">
        <v>3422</v>
      </c>
      <c r="E2885" s="11">
        <v>44421</v>
      </c>
      <c r="F2885" s="13">
        <v>156966.79</v>
      </c>
      <c r="G2885" s="13">
        <v>9418.01</v>
      </c>
      <c r="H2885" s="13">
        <v>1700</v>
      </c>
      <c r="I2885" s="13">
        <v>164.85</v>
      </c>
      <c r="J2885" s="13">
        <v>164849.65</v>
      </c>
      <c r="K2885" s="18" t="s">
        <v>32</v>
      </c>
      <c r="L2885" s="12">
        <v>120</v>
      </c>
      <c r="M2885" s="14">
        <v>1515.54</v>
      </c>
      <c r="N2885" s="13">
        <v>0</v>
      </c>
      <c r="O2885" s="14">
        <v>0</v>
      </c>
      <c r="P2885" s="15">
        <v>111</v>
      </c>
      <c r="Q2885" s="13">
        <v>1515.54</v>
      </c>
      <c r="R2885" s="13">
        <v>151497.07</v>
      </c>
      <c r="S2885" s="13">
        <v>160.5</v>
      </c>
      <c r="T2885" s="13">
        <v>0</v>
      </c>
      <c r="U2885" s="13">
        <v>16567.37</v>
      </c>
      <c r="V2885" s="13">
        <v>0</v>
      </c>
      <c r="W2885" s="16">
        <v>0</v>
      </c>
      <c r="X2885" s="16">
        <v>0</v>
      </c>
      <c r="Y2885" s="17">
        <f>SUM(R2885:X2885)+N2885+O2885</f>
        <v>168224.94</v>
      </c>
      <c r="Z2885" s="17">
        <f>((P2885*Q2885)+O2885+N2885)-Y2885</f>
        <v>0</v>
      </c>
    </row>
    <row r="2886" spans="1:26" hidden="1" x14ac:dyDescent="0.25">
      <c r="A2886" s="10" t="s">
        <v>5333</v>
      </c>
      <c r="B2886" s="11">
        <v>44487</v>
      </c>
      <c r="C2886" s="12">
        <v>427875</v>
      </c>
      <c r="D2886" s="12" t="s">
        <v>5334</v>
      </c>
      <c r="E2886" s="11">
        <v>44487</v>
      </c>
      <c r="F2886" s="13">
        <v>191630.29</v>
      </c>
      <c r="G2886" s="13">
        <v>11497.82</v>
      </c>
      <c r="H2886" s="13">
        <v>4312.78</v>
      </c>
      <c r="I2886" s="13">
        <v>199.01</v>
      </c>
      <c r="J2886" s="13">
        <v>199014.34</v>
      </c>
      <c r="K2886" s="18" t="s">
        <v>32</v>
      </c>
      <c r="L2886" s="12">
        <v>120</v>
      </c>
      <c r="M2886" s="14">
        <v>1829.63</v>
      </c>
      <c r="N2886" s="13">
        <v>0</v>
      </c>
      <c r="O2886" s="14">
        <v>0.01</v>
      </c>
      <c r="P2886" s="15">
        <v>112</v>
      </c>
      <c r="Q2886" s="13">
        <v>1829.63</v>
      </c>
      <c r="R2886" s="13">
        <v>186189.85</v>
      </c>
      <c r="S2886" s="13">
        <v>195.51</v>
      </c>
      <c r="T2886" s="13">
        <v>1724.67</v>
      </c>
      <c r="U2886" s="13">
        <v>20180.88</v>
      </c>
      <c r="V2886" s="13">
        <v>0</v>
      </c>
      <c r="W2886" s="16">
        <v>0</v>
      </c>
      <c r="X2886" s="16">
        <v>0</v>
      </c>
      <c r="Y2886" s="17">
        <f>SUM(R2886:X2886)+N2886+O2886</f>
        <v>208290.92000000004</v>
      </c>
      <c r="Z2886" s="17">
        <f>((P2886*Q2886)+O2886+N2886)-Y2886</f>
        <v>-3372.3500000000349</v>
      </c>
    </row>
    <row r="2887" spans="1:26" hidden="1" x14ac:dyDescent="0.25">
      <c r="A2887" s="10" t="s">
        <v>3149</v>
      </c>
      <c r="B2887" s="11">
        <v>44408</v>
      </c>
      <c r="C2887" s="12">
        <v>422125</v>
      </c>
      <c r="D2887" s="12" t="s">
        <v>3150</v>
      </c>
      <c r="E2887" s="11">
        <v>44408</v>
      </c>
      <c r="F2887" s="13">
        <v>128666.6</v>
      </c>
      <c r="G2887" s="13">
        <v>7720</v>
      </c>
      <c r="H2887" s="13">
        <v>1364</v>
      </c>
      <c r="I2887" s="13">
        <v>135.16</v>
      </c>
      <c r="J2887" s="13">
        <v>135157.76000000001</v>
      </c>
      <c r="K2887" s="18" t="s">
        <v>32</v>
      </c>
      <c r="L2887" s="12">
        <v>120</v>
      </c>
      <c r="M2887" s="14">
        <v>1242.57</v>
      </c>
      <c r="N2887" s="13">
        <v>0</v>
      </c>
      <c r="O2887" s="14">
        <v>0</v>
      </c>
      <c r="P2887" s="15">
        <v>110</v>
      </c>
      <c r="Q2887" s="13">
        <v>1375.68</v>
      </c>
      <c r="R2887" s="13">
        <v>123091.14</v>
      </c>
      <c r="S2887" s="13">
        <v>130.4</v>
      </c>
      <c r="T2887" s="13">
        <v>0</v>
      </c>
      <c r="U2887" s="13">
        <v>13461.16</v>
      </c>
      <c r="V2887" s="13">
        <v>13065.83</v>
      </c>
      <c r="W2887" s="16">
        <v>14.17</v>
      </c>
      <c r="X2887" s="16">
        <v>1428.99</v>
      </c>
      <c r="Y2887" s="17">
        <f>SUM(R2887:X2887)+N2887+O2887</f>
        <v>151191.68999999997</v>
      </c>
      <c r="Z2887" s="17">
        <f>((P2887*Q2887)+O2887+N2887)-Y2887</f>
        <v>133.11000000004424</v>
      </c>
    </row>
    <row r="2888" spans="1:26" hidden="1" x14ac:dyDescent="0.25">
      <c r="A2888" s="10" t="s">
        <v>3141</v>
      </c>
      <c r="B2888" s="11">
        <v>44408</v>
      </c>
      <c r="C2888" s="12">
        <v>422112</v>
      </c>
      <c r="D2888" s="12" t="s">
        <v>3142</v>
      </c>
      <c r="E2888" s="11">
        <v>44408</v>
      </c>
      <c r="F2888" s="13">
        <v>137857.07999999999</v>
      </c>
      <c r="G2888" s="13">
        <v>8271.42</v>
      </c>
      <c r="H2888" s="13">
        <v>1462</v>
      </c>
      <c r="I2888" s="13">
        <v>144.81</v>
      </c>
      <c r="J2888" s="13">
        <v>144811.31</v>
      </c>
      <c r="K2888" s="18" t="s">
        <v>32</v>
      </c>
      <c r="L2888" s="12">
        <v>120</v>
      </c>
      <c r="M2888" s="14">
        <v>1331.32</v>
      </c>
      <c r="N2888" s="13">
        <v>0</v>
      </c>
      <c r="O2888" s="14">
        <v>0</v>
      </c>
      <c r="P2888" s="15">
        <v>110</v>
      </c>
      <c r="Q2888" s="13">
        <v>1473.94</v>
      </c>
      <c r="R2888" s="13">
        <v>131882.82</v>
      </c>
      <c r="S2888" s="13">
        <v>139.72999999999999</v>
      </c>
      <c r="T2888" s="13">
        <v>0</v>
      </c>
      <c r="U2888" s="13">
        <v>14422.65</v>
      </c>
      <c r="V2888" s="13">
        <v>13999.96</v>
      </c>
      <c r="W2888" s="16">
        <v>15.26</v>
      </c>
      <c r="X2888" s="16">
        <v>1531.45</v>
      </c>
      <c r="Y2888" s="17">
        <f>SUM(R2888:X2888)+N2888+O2888</f>
        <v>161991.87000000002</v>
      </c>
      <c r="Z2888" s="17">
        <f>((P2888*Q2888)+O2888+N2888)-Y2888</f>
        <v>141.52999999996973</v>
      </c>
    </row>
    <row r="2889" spans="1:26" hidden="1" x14ac:dyDescent="0.25">
      <c r="A2889" s="10" t="s">
        <v>4007</v>
      </c>
      <c r="B2889" s="11">
        <v>44447</v>
      </c>
      <c r="C2889" s="12">
        <v>424246</v>
      </c>
      <c r="D2889" s="12" t="s">
        <v>4008</v>
      </c>
      <c r="E2889" s="11">
        <v>44447</v>
      </c>
      <c r="F2889" s="13">
        <v>137857.07999999999</v>
      </c>
      <c r="G2889" s="13">
        <v>8271.42</v>
      </c>
      <c r="H2889" s="13">
        <v>1461.29</v>
      </c>
      <c r="I2889" s="13">
        <v>144.81</v>
      </c>
      <c r="J2889" s="13">
        <v>144812.01999999999</v>
      </c>
      <c r="K2889" s="18" t="s">
        <v>32</v>
      </c>
      <c r="L2889" s="12">
        <v>120</v>
      </c>
      <c r="M2889" s="14">
        <v>1331.32</v>
      </c>
      <c r="N2889" s="13">
        <v>0</v>
      </c>
      <c r="O2889" s="14">
        <v>0</v>
      </c>
      <c r="P2889" s="15">
        <v>111</v>
      </c>
      <c r="Q2889" s="13">
        <v>1331.32</v>
      </c>
      <c r="R2889" s="13">
        <v>133082.47</v>
      </c>
      <c r="S2889" s="13">
        <v>141</v>
      </c>
      <c r="T2889" s="13">
        <v>0</v>
      </c>
      <c r="U2889" s="13">
        <v>14553.05</v>
      </c>
      <c r="V2889" s="13">
        <v>0</v>
      </c>
      <c r="W2889" s="16">
        <v>0</v>
      </c>
      <c r="X2889" s="16">
        <v>0</v>
      </c>
      <c r="Y2889" s="17">
        <f>SUM(R2889:X2889)+N2889+O2889</f>
        <v>147776.51999999999</v>
      </c>
      <c r="Z2889" s="17">
        <f>((P2889*Q2889)+O2889+N2889)-Y2889</f>
        <v>0</v>
      </c>
    </row>
    <row r="2890" spans="1:26" hidden="1" x14ac:dyDescent="0.25">
      <c r="A2890" s="10" t="s">
        <v>1973</v>
      </c>
      <c r="B2890" s="11">
        <v>44362</v>
      </c>
      <c r="C2890" s="12">
        <v>419294</v>
      </c>
      <c r="D2890" s="12" t="s">
        <v>1974</v>
      </c>
      <c r="E2890" s="11">
        <v>44362</v>
      </c>
      <c r="F2890" s="13">
        <v>128666.6</v>
      </c>
      <c r="G2890" s="13">
        <v>7720</v>
      </c>
      <c r="H2890" s="13">
        <v>1363.87</v>
      </c>
      <c r="I2890" s="13">
        <v>135.16</v>
      </c>
      <c r="J2890" s="13">
        <v>135157.89000000001</v>
      </c>
      <c r="K2890" s="18" t="s">
        <v>32</v>
      </c>
      <c r="L2890" s="12">
        <v>120</v>
      </c>
      <c r="M2890" s="14">
        <v>1242.57</v>
      </c>
      <c r="N2890" s="13">
        <v>0</v>
      </c>
      <c r="O2890" s="14">
        <v>0</v>
      </c>
      <c r="P2890" s="15">
        <v>109</v>
      </c>
      <c r="Q2890" s="13">
        <v>1424.66</v>
      </c>
      <c r="R2890" s="13">
        <v>121972.26</v>
      </c>
      <c r="S2890" s="13">
        <v>129.21</v>
      </c>
      <c r="T2890" s="13">
        <v>0</v>
      </c>
      <c r="U2890" s="13">
        <v>13338.66</v>
      </c>
      <c r="V2890" s="13">
        <v>17874.91</v>
      </c>
      <c r="W2890" s="16">
        <v>18.53</v>
      </c>
      <c r="X2890" s="16">
        <v>1954.37</v>
      </c>
      <c r="Y2890" s="17">
        <f>SUM(R2890:X2890)+N2890+O2890</f>
        <v>155287.94</v>
      </c>
      <c r="Z2890" s="17">
        <f>((P2890*Q2890)+O2890+N2890)-Y2890</f>
        <v>0</v>
      </c>
    </row>
    <row r="2891" spans="1:26" hidden="1" x14ac:dyDescent="0.25">
      <c r="A2891" s="10" t="s">
        <v>2067</v>
      </c>
      <c r="B2891" s="11">
        <v>44363</v>
      </c>
      <c r="C2891" s="12">
        <v>419300</v>
      </c>
      <c r="D2891" s="12" t="s">
        <v>2068</v>
      </c>
      <c r="E2891" s="11">
        <v>44362</v>
      </c>
      <c r="F2891" s="13">
        <v>137857.07999999999</v>
      </c>
      <c r="G2891" s="13">
        <v>8271.42</v>
      </c>
      <c r="H2891" s="13">
        <v>1461.29</v>
      </c>
      <c r="I2891" s="13">
        <v>144.81</v>
      </c>
      <c r="J2891" s="13">
        <v>144812.01999999999</v>
      </c>
      <c r="K2891" s="18" t="s">
        <v>32</v>
      </c>
      <c r="L2891" s="12">
        <v>120</v>
      </c>
      <c r="M2891" s="14">
        <v>1331.32</v>
      </c>
      <c r="N2891" s="13">
        <v>0</v>
      </c>
      <c r="O2891" s="14">
        <v>0</v>
      </c>
      <c r="P2891" s="15">
        <v>108</v>
      </c>
      <c r="Q2891" s="13">
        <v>1526.42</v>
      </c>
      <c r="R2891" s="13">
        <v>129485.65</v>
      </c>
      <c r="S2891" s="13">
        <v>137.19</v>
      </c>
      <c r="T2891" s="13">
        <v>0</v>
      </c>
      <c r="U2891" s="13">
        <v>14159.72</v>
      </c>
      <c r="V2891" s="13">
        <v>18975.599999999999</v>
      </c>
      <c r="W2891" s="16">
        <v>20.52</v>
      </c>
      <c r="X2891" s="16">
        <v>2074.6799999999998</v>
      </c>
      <c r="Y2891" s="17">
        <f>SUM(R2891:X2891)+N2891+O2891</f>
        <v>164853.35999999999</v>
      </c>
      <c r="Z2891" s="17">
        <f>((P2891*Q2891)+O2891+N2891)-Y2891</f>
        <v>0</v>
      </c>
    </row>
    <row r="2892" spans="1:26" hidden="1" x14ac:dyDescent="0.25">
      <c r="A2892" s="10" t="s">
        <v>2915</v>
      </c>
      <c r="B2892" s="11">
        <v>44400</v>
      </c>
      <c r="C2892" s="12">
        <v>420586</v>
      </c>
      <c r="D2892" s="12" t="s">
        <v>2916</v>
      </c>
      <c r="E2892" s="11">
        <v>44400</v>
      </c>
      <c r="F2892" s="13">
        <v>217581.99</v>
      </c>
      <c r="G2892" s="13">
        <v>6888.01</v>
      </c>
      <c r="H2892" s="13">
        <v>2244.6999999999998</v>
      </c>
      <c r="I2892" s="13">
        <v>222.45</v>
      </c>
      <c r="J2892" s="13">
        <v>222447.75</v>
      </c>
      <c r="K2892" s="18" t="s">
        <v>32</v>
      </c>
      <c r="L2892" s="12">
        <v>120</v>
      </c>
      <c r="M2892" s="14">
        <v>2045.07</v>
      </c>
      <c r="N2892" s="13">
        <v>0</v>
      </c>
      <c r="O2892" s="14">
        <v>0</v>
      </c>
      <c r="P2892" s="15">
        <v>118</v>
      </c>
      <c r="Q2892" s="13">
        <v>2264.15</v>
      </c>
      <c r="R2892" s="13">
        <v>217581.99</v>
      </c>
      <c r="S2892" s="13">
        <v>222.45</v>
      </c>
      <c r="T2892" s="13">
        <v>553.16999999999996</v>
      </c>
      <c r="U2892" s="13">
        <v>22960.65</v>
      </c>
      <c r="V2892" s="13">
        <v>21565.65</v>
      </c>
      <c r="W2892" s="16">
        <v>21.8</v>
      </c>
      <c r="X2892" s="16">
        <v>2291.1799999999998</v>
      </c>
      <c r="Y2892" s="17">
        <f>SUM(R2892:X2892)+N2892+O2892</f>
        <v>265196.89</v>
      </c>
      <c r="Z2892" s="17">
        <f>((P2892*Q2892)+O2892+N2892)-Y2892</f>
        <v>1972.8099999999977</v>
      </c>
    </row>
    <row r="2893" spans="1:26" hidden="1" x14ac:dyDescent="0.25">
      <c r="A2893" s="10" t="s">
        <v>4257</v>
      </c>
      <c r="B2893" s="11">
        <v>44455</v>
      </c>
      <c r="C2893" s="12">
        <v>424914</v>
      </c>
      <c r="D2893" s="12" t="s">
        <v>4258</v>
      </c>
      <c r="E2893" s="11">
        <v>44452</v>
      </c>
      <c r="F2893" s="13">
        <v>137857.07999999999</v>
      </c>
      <c r="G2893" s="13">
        <v>8271.42</v>
      </c>
      <c r="H2893" s="13">
        <v>1462</v>
      </c>
      <c r="I2893" s="13">
        <v>144.81</v>
      </c>
      <c r="J2893" s="13">
        <v>144811.31</v>
      </c>
      <c r="K2893" s="18" t="s">
        <v>32</v>
      </c>
      <c r="L2893" s="12">
        <v>120</v>
      </c>
      <c r="M2893" s="14">
        <v>1331.32</v>
      </c>
      <c r="N2893" s="13">
        <v>0</v>
      </c>
      <c r="O2893" s="14">
        <v>0</v>
      </c>
      <c r="P2893" s="15">
        <v>111</v>
      </c>
      <c r="Q2893" s="13">
        <v>1331.32</v>
      </c>
      <c r="R2893" s="13">
        <v>134280.70000000001</v>
      </c>
      <c r="S2893" s="13">
        <v>141</v>
      </c>
      <c r="T2893" s="13">
        <v>0</v>
      </c>
      <c r="U2893" s="13">
        <v>14553.76</v>
      </c>
      <c r="V2893" s="13">
        <v>0</v>
      </c>
      <c r="W2893" s="16">
        <v>0</v>
      </c>
      <c r="X2893" s="16">
        <v>0</v>
      </c>
      <c r="Y2893" s="17">
        <f>SUM(R2893:X2893)+N2893+O2893</f>
        <v>148975.46000000002</v>
      </c>
      <c r="Z2893" s="17">
        <f>((P2893*Q2893)+O2893+N2893)-Y2893</f>
        <v>-1198.9400000000314</v>
      </c>
    </row>
    <row r="2894" spans="1:26" hidden="1" x14ac:dyDescent="0.25">
      <c r="A2894" s="10" t="s">
        <v>4275</v>
      </c>
      <c r="B2894" s="11">
        <v>44455</v>
      </c>
      <c r="C2894" s="12">
        <v>424917</v>
      </c>
      <c r="D2894" s="12" t="s">
        <v>4276</v>
      </c>
      <c r="E2894" s="11">
        <v>44453</v>
      </c>
      <c r="F2894" s="13">
        <v>139162.64000000001</v>
      </c>
      <c r="G2894" s="13">
        <v>8349.76</v>
      </c>
      <c r="H2894" s="13">
        <v>1476</v>
      </c>
      <c r="I2894" s="13">
        <v>146.18</v>
      </c>
      <c r="J2894" s="13">
        <v>146182.57999999999</v>
      </c>
      <c r="K2894" s="18" t="s">
        <v>32</v>
      </c>
      <c r="L2894" s="12">
        <v>120</v>
      </c>
      <c r="M2894" s="14">
        <v>1343.92</v>
      </c>
      <c r="N2894" s="13">
        <v>0</v>
      </c>
      <c r="O2894" s="14">
        <v>0</v>
      </c>
      <c r="P2894" s="15">
        <v>111</v>
      </c>
      <c r="Q2894" s="13">
        <v>1343.92</v>
      </c>
      <c r="R2894" s="13">
        <v>135552.29999999999</v>
      </c>
      <c r="S2894" s="13">
        <v>142.34</v>
      </c>
      <c r="T2894" s="13">
        <v>0</v>
      </c>
      <c r="U2894" s="13">
        <v>14690.77</v>
      </c>
      <c r="V2894" s="13">
        <v>0</v>
      </c>
      <c r="W2894" s="16">
        <v>0</v>
      </c>
      <c r="X2894" s="16">
        <v>0</v>
      </c>
      <c r="Y2894" s="17">
        <f>SUM(R2894:X2894)+N2894+O2894</f>
        <v>150385.40999999997</v>
      </c>
      <c r="Z2894" s="17">
        <f>((P2894*Q2894)+O2894+N2894)-Y2894</f>
        <v>-1210.289999999979</v>
      </c>
    </row>
    <row r="2895" spans="1:26" hidden="1" x14ac:dyDescent="0.25">
      <c r="A2895" s="10" t="s">
        <v>4777</v>
      </c>
      <c r="B2895" s="11">
        <v>44468</v>
      </c>
      <c r="C2895" s="12">
        <v>426418</v>
      </c>
      <c r="D2895" s="12" t="s">
        <v>4778</v>
      </c>
      <c r="E2895" s="11">
        <v>44468</v>
      </c>
      <c r="F2895" s="13">
        <v>174430.19</v>
      </c>
      <c r="G2895" s="13">
        <v>10465.81</v>
      </c>
      <c r="H2895" s="13">
        <v>1848.96</v>
      </c>
      <c r="I2895" s="13">
        <v>183.23</v>
      </c>
      <c r="J2895" s="13">
        <v>183230.27</v>
      </c>
      <c r="K2895" s="18" t="s">
        <v>32</v>
      </c>
      <c r="L2895" s="12">
        <v>120</v>
      </c>
      <c r="M2895" s="14">
        <v>1684.53</v>
      </c>
      <c r="N2895" s="13">
        <v>0</v>
      </c>
      <c r="O2895" s="14">
        <v>0</v>
      </c>
      <c r="P2895" s="15">
        <v>112</v>
      </c>
      <c r="Q2895" s="13">
        <v>1684.53</v>
      </c>
      <c r="R2895" s="13">
        <v>169905.84</v>
      </c>
      <c r="S2895" s="13">
        <v>180.01</v>
      </c>
      <c r="T2895" s="13">
        <v>0</v>
      </c>
      <c r="U2895" s="13">
        <v>18581.509999999998</v>
      </c>
      <c r="V2895" s="13">
        <v>0</v>
      </c>
      <c r="W2895" s="16">
        <v>0</v>
      </c>
      <c r="X2895" s="16">
        <v>0</v>
      </c>
      <c r="Y2895" s="17">
        <f>SUM(R2895:X2895)+N2895+O2895</f>
        <v>188667.36000000002</v>
      </c>
      <c r="Z2895" s="17">
        <f>((P2895*Q2895)+O2895+N2895)-Y2895</f>
        <v>0</v>
      </c>
    </row>
    <row r="2896" spans="1:26" hidden="1" x14ac:dyDescent="0.25">
      <c r="A2896" s="10" t="s">
        <v>4853</v>
      </c>
      <c r="B2896" s="11">
        <v>44469</v>
      </c>
      <c r="C2896" s="12">
        <v>426464</v>
      </c>
      <c r="D2896" s="12" t="s">
        <v>4854</v>
      </c>
      <c r="E2896" s="11">
        <v>44469</v>
      </c>
      <c r="F2896" s="13">
        <v>174430.19</v>
      </c>
      <c r="G2896" s="13">
        <v>3991.51</v>
      </c>
      <c r="H2896" s="13">
        <v>1784.22</v>
      </c>
      <c r="I2896" s="13">
        <v>176.81</v>
      </c>
      <c r="J2896" s="13">
        <v>176814.29</v>
      </c>
      <c r="K2896" s="18" t="s">
        <v>32</v>
      </c>
      <c r="L2896" s="12">
        <v>120</v>
      </c>
      <c r="M2896" s="14">
        <v>1625.54</v>
      </c>
      <c r="N2896" s="13">
        <v>0</v>
      </c>
      <c r="O2896" s="14">
        <v>0</v>
      </c>
      <c r="P2896" s="15">
        <v>112</v>
      </c>
      <c r="Q2896" s="13">
        <v>1625.54</v>
      </c>
      <c r="R2896" s="13">
        <v>164570.18</v>
      </c>
      <c r="S2896" s="13">
        <v>167.81</v>
      </c>
      <c r="T2896" s="13">
        <v>0</v>
      </c>
      <c r="U2896" s="13">
        <v>17322.490000000002</v>
      </c>
      <c r="V2896" s="13">
        <v>0</v>
      </c>
      <c r="W2896" s="16">
        <v>0</v>
      </c>
      <c r="X2896" s="16">
        <v>0</v>
      </c>
      <c r="Y2896" s="17">
        <f>SUM(R2896:X2896)+N2896+O2896</f>
        <v>182060.47999999998</v>
      </c>
      <c r="Z2896" s="17">
        <f>((P2896*Q2896)+O2896+N2896)-Y2896</f>
        <v>0</v>
      </c>
    </row>
    <row r="2897" spans="1:26" hidden="1" x14ac:dyDescent="0.25">
      <c r="A2897" s="10" t="s">
        <v>3747</v>
      </c>
      <c r="B2897" s="11">
        <v>44439</v>
      </c>
      <c r="C2897" s="12">
        <v>423918</v>
      </c>
      <c r="D2897" s="12" t="s">
        <v>3748</v>
      </c>
      <c r="E2897" s="11">
        <v>44438</v>
      </c>
      <c r="F2897" s="13">
        <v>162801.51</v>
      </c>
      <c r="G2897" s="13">
        <v>9768.09</v>
      </c>
      <c r="H2897" s="13">
        <v>1726</v>
      </c>
      <c r="I2897" s="13">
        <v>171.01</v>
      </c>
      <c r="J2897" s="13">
        <v>171014.61</v>
      </c>
      <c r="K2897" s="18" t="s">
        <v>32</v>
      </c>
      <c r="L2897" s="12">
        <v>120</v>
      </c>
      <c r="M2897" s="14">
        <v>1572.22</v>
      </c>
      <c r="N2897" s="13">
        <v>0</v>
      </c>
      <c r="O2897" s="14">
        <v>0</v>
      </c>
      <c r="P2897" s="15">
        <v>111</v>
      </c>
      <c r="Q2897" s="13">
        <v>1572.22</v>
      </c>
      <c r="R2897" s="13">
        <v>157162.64000000001</v>
      </c>
      <c r="S2897" s="13">
        <v>166.51</v>
      </c>
      <c r="T2897" s="13">
        <v>0</v>
      </c>
      <c r="U2897" s="13">
        <v>17187.27</v>
      </c>
      <c r="V2897" s="13">
        <v>0</v>
      </c>
      <c r="W2897" s="16">
        <v>0</v>
      </c>
      <c r="X2897" s="16">
        <v>0</v>
      </c>
      <c r="Y2897" s="17">
        <f>SUM(R2897:X2897)+N2897+O2897</f>
        <v>174516.42</v>
      </c>
      <c r="Z2897" s="17">
        <f>((P2897*Q2897)+O2897+N2897)-Y2897</f>
        <v>0</v>
      </c>
    </row>
    <row r="2898" spans="1:26" hidden="1" x14ac:dyDescent="0.25">
      <c r="A2898" s="10" t="s">
        <v>7167</v>
      </c>
      <c r="B2898" s="11">
        <v>44557</v>
      </c>
      <c r="C2898" s="12">
        <v>431636</v>
      </c>
      <c r="D2898" s="12" t="s">
        <v>7168</v>
      </c>
      <c r="E2898" s="11">
        <v>44557</v>
      </c>
      <c r="F2898" s="13">
        <v>162801.51</v>
      </c>
      <c r="G2898" s="13">
        <v>9768.09</v>
      </c>
      <c r="H2898" s="13">
        <v>8628.48</v>
      </c>
      <c r="I2898" s="13">
        <v>164.11</v>
      </c>
      <c r="J2898" s="13">
        <v>164105.23000000001</v>
      </c>
      <c r="K2898" s="18" t="s">
        <v>32</v>
      </c>
      <c r="L2898" s="12">
        <v>120</v>
      </c>
      <c r="M2898" s="14">
        <v>1508.7</v>
      </c>
      <c r="N2898" s="13">
        <v>0</v>
      </c>
      <c r="O2898" s="14">
        <v>0.01</v>
      </c>
      <c r="P2898" s="15">
        <v>114</v>
      </c>
      <c r="Q2898" s="13">
        <v>1508.7</v>
      </c>
      <c r="R2898" s="13">
        <v>156689.97</v>
      </c>
      <c r="S2898" s="13">
        <v>159.91</v>
      </c>
      <c r="T2898" s="13">
        <v>0</v>
      </c>
      <c r="U2898" s="13">
        <v>16504.43</v>
      </c>
      <c r="V2898" s="13">
        <v>0</v>
      </c>
      <c r="W2898" s="16">
        <v>0</v>
      </c>
      <c r="X2898" s="16">
        <v>0</v>
      </c>
      <c r="Y2898" s="17">
        <f>SUM(R2898:X2898)+N2898+O2898</f>
        <v>173354.32</v>
      </c>
      <c r="Z2898" s="17">
        <f>((P2898*Q2898)+O2898+N2898)-Y2898</f>
        <v>-1362.5099999999802</v>
      </c>
    </row>
    <row r="2899" spans="1:26" hidden="1" x14ac:dyDescent="0.25">
      <c r="A2899" s="10" t="s">
        <v>2697</v>
      </c>
      <c r="B2899" s="11">
        <v>44392</v>
      </c>
      <c r="C2899" s="12">
        <v>420898</v>
      </c>
      <c r="D2899" s="12" t="s">
        <v>2698</v>
      </c>
      <c r="E2899" s="11">
        <v>44391</v>
      </c>
      <c r="F2899" s="13">
        <v>174430.19</v>
      </c>
      <c r="G2899" s="13">
        <v>10465.81</v>
      </c>
      <c r="H2899" s="13">
        <v>7848.96</v>
      </c>
      <c r="I2899" s="13">
        <v>177.22</v>
      </c>
      <c r="J2899" s="13">
        <v>177224.26</v>
      </c>
      <c r="K2899" s="18" t="s">
        <v>32</v>
      </c>
      <c r="L2899" s="12">
        <v>120</v>
      </c>
      <c r="M2899" s="14">
        <v>1629.31</v>
      </c>
      <c r="N2899" s="13">
        <v>0</v>
      </c>
      <c r="O2899" s="14">
        <v>0</v>
      </c>
      <c r="P2899" s="15">
        <v>109</v>
      </c>
      <c r="Q2899" s="13">
        <v>1803.85</v>
      </c>
      <c r="R2899" s="13">
        <v>160533.31</v>
      </c>
      <c r="S2899" s="13">
        <v>163.72</v>
      </c>
      <c r="T2899" s="13">
        <v>0</v>
      </c>
      <c r="U2899" s="13">
        <v>16897.759999999998</v>
      </c>
      <c r="V2899" s="13">
        <v>17196.93</v>
      </c>
      <c r="W2899" s="16">
        <v>17.440000000000001</v>
      </c>
      <c r="X2899" s="16">
        <v>1810.49</v>
      </c>
      <c r="Y2899" s="17">
        <f>SUM(R2899:X2899)+N2899+O2899</f>
        <v>196619.65</v>
      </c>
      <c r="Z2899" s="17">
        <f>((P2899*Q2899)+O2899+N2899)-Y2899</f>
        <v>0</v>
      </c>
    </row>
    <row r="2900" spans="1:26" hidden="1" x14ac:dyDescent="0.25">
      <c r="A2900" s="10" t="s">
        <v>5961</v>
      </c>
      <c r="B2900" s="11">
        <v>44500</v>
      </c>
      <c r="C2900" s="12">
        <v>429013</v>
      </c>
      <c r="D2900" s="12" t="s">
        <v>5962</v>
      </c>
      <c r="E2900" s="11">
        <v>44500</v>
      </c>
      <c r="F2900" s="13">
        <v>229500.83</v>
      </c>
      <c r="G2900" s="13">
        <v>13770.05</v>
      </c>
      <c r="H2900" s="13">
        <v>2454</v>
      </c>
      <c r="I2900" s="13">
        <v>241.06</v>
      </c>
      <c r="J2900" s="13">
        <v>241057.94</v>
      </c>
      <c r="K2900" s="18" t="s">
        <v>32</v>
      </c>
      <c r="L2900" s="12">
        <v>120</v>
      </c>
      <c r="M2900" s="14">
        <v>2216.16</v>
      </c>
      <c r="N2900" s="13">
        <v>0</v>
      </c>
      <c r="O2900" s="14">
        <v>-0.02</v>
      </c>
      <c r="P2900" s="15">
        <v>113</v>
      </c>
      <c r="Q2900" s="13">
        <v>2216.16</v>
      </c>
      <c r="R2900" s="13">
        <v>225303.78</v>
      </c>
      <c r="S2900" s="13">
        <v>241.06</v>
      </c>
      <c r="T2900" s="13">
        <v>4131.0200000000004</v>
      </c>
      <c r="U2900" s="13">
        <v>24881.26</v>
      </c>
      <c r="V2900" s="13">
        <v>0</v>
      </c>
      <c r="W2900" s="16">
        <v>0</v>
      </c>
      <c r="X2900" s="16">
        <v>0</v>
      </c>
      <c r="Y2900" s="17">
        <f>SUM(R2900:X2900)+N2900+O2900</f>
        <v>254557.1</v>
      </c>
      <c r="Z2900" s="17">
        <f>((P2900*Q2900)+O2900+N2900)-Y2900</f>
        <v>-4131.0400000000081</v>
      </c>
    </row>
    <row r="2901" spans="1:26" hidden="1" x14ac:dyDescent="0.25">
      <c r="A2901" s="10" t="s">
        <v>4729</v>
      </c>
      <c r="B2901" s="11">
        <v>44467</v>
      </c>
      <c r="C2901" s="12">
        <v>426247</v>
      </c>
      <c r="D2901" s="12" t="s">
        <v>4730</v>
      </c>
      <c r="E2901" s="11">
        <v>44467</v>
      </c>
      <c r="F2901" s="13">
        <v>220712.26</v>
      </c>
      <c r="G2901" s="13">
        <v>13242.74</v>
      </c>
      <c r="H2901" s="13">
        <v>4679.1000000000004</v>
      </c>
      <c r="I2901" s="13">
        <v>229.51</v>
      </c>
      <c r="J2901" s="13">
        <v>229505.41</v>
      </c>
      <c r="K2901" s="18" t="s">
        <v>32</v>
      </c>
      <c r="L2901" s="12">
        <v>120</v>
      </c>
      <c r="M2901" s="14">
        <v>2109.9499999999998</v>
      </c>
      <c r="N2901" s="13">
        <v>0</v>
      </c>
      <c r="O2901" s="14">
        <v>0</v>
      </c>
      <c r="P2901" s="15">
        <v>112</v>
      </c>
      <c r="Q2901" s="13">
        <v>2109.9499999999998</v>
      </c>
      <c r="R2901" s="13">
        <v>213020.27</v>
      </c>
      <c r="S2901" s="13">
        <v>223.51</v>
      </c>
      <c r="T2901" s="13">
        <v>0</v>
      </c>
      <c r="U2901" s="13">
        <v>23070.62</v>
      </c>
      <c r="V2901" s="13">
        <v>0</v>
      </c>
      <c r="W2901" s="16">
        <v>0</v>
      </c>
      <c r="X2901" s="16">
        <v>0</v>
      </c>
      <c r="Y2901" s="17">
        <f>SUM(R2901:X2901)+N2901+O2901</f>
        <v>236314.4</v>
      </c>
      <c r="Z2901" s="17">
        <f>((P2901*Q2901)+O2901+N2901)-Y2901</f>
        <v>0</v>
      </c>
    </row>
    <row r="2902" spans="1:26" hidden="1" x14ac:dyDescent="0.25">
      <c r="A2902" s="10" t="s">
        <v>2979</v>
      </c>
      <c r="B2902" s="11">
        <v>44404</v>
      </c>
      <c r="C2902" s="12">
        <v>421665</v>
      </c>
      <c r="D2902" s="12" t="s">
        <v>2980</v>
      </c>
      <c r="E2902" s="11">
        <v>44404</v>
      </c>
      <c r="F2902" s="13">
        <v>162801.51</v>
      </c>
      <c r="G2902" s="13">
        <v>9768.09</v>
      </c>
      <c r="H2902" s="13">
        <v>14652.14</v>
      </c>
      <c r="I2902" s="13">
        <v>158.08000000000001</v>
      </c>
      <c r="J2902" s="13">
        <v>158075.54</v>
      </c>
      <c r="K2902" s="18" t="s">
        <v>32</v>
      </c>
      <c r="L2902" s="12">
        <v>120</v>
      </c>
      <c r="M2902" s="14">
        <v>1453.26</v>
      </c>
      <c r="N2902" s="13">
        <v>0</v>
      </c>
      <c r="O2902" s="14">
        <v>0</v>
      </c>
      <c r="P2902" s="15">
        <v>109</v>
      </c>
      <c r="Q2902" s="13">
        <v>1608.94</v>
      </c>
      <c r="R2902" s="13">
        <v>143441.68</v>
      </c>
      <c r="S2902" s="13">
        <v>143.56</v>
      </c>
      <c r="T2902" s="13">
        <v>0</v>
      </c>
      <c r="U2902" s="13">
        <v>14820.1</v>
      </c>
      <c r="V2902" s="13">
        <v>15365.73</v>
      </c>
      <c r="W2902" s="16">
        <v>15.26</v>
      </c>
      <c r="X2902" s="16">
        <v>1587.03</v>
      </c>
      <c r="Y2902" s="17">
        <f>SUM(R2902:X2902)+N2902+O2902</f>
        <v>175373.36000000002</v>
      </c>
      <c r="Z2902" s="17">
        <f>((P2902*Q2902)+O2902+N2902)-Y2902</f>
        <v>1.0999999999767169</v>
      </c>
    </row>
    <row r="2903" spans="1:26" hidden="1" x14ac:dyDescent="0.25">
      <c r="A2903" s="10" t="s">
        <v>7259</v>
      </c>
      <c r="B2903" s="11">
        <v>44560</v>
      </c>
      <c r="C2903" s="12">
        <v>431679</v>
      </c>
      <c r="D2903" s="12" t="s">
        <v>7260</v>
      </c>
      <c r="E2903" s="11">
        <v>44557</v>
      </c>
      <c r="F2903" s="13">
        <v>222806.04</v>
      </c>
      <c r="G2903" s="13">
        <v>13368.36</v>
      </c>
      <c r="H2903" s="13">
        <v>7085.23</v>
      </c>
      <c r="I2903" s="13">
        <v>229.32</v>
      </c>
      <c r="J2903" s="13">
        <v>229318.49</v>
      </c>
      <c r="K2903" s="18" t="s">
        <v>32</v>
      </c>
      <c r="L2903" s="12">
        <v>120</v>
      </c>
      <c r="M2903" s="14">
        <v>2108.23</v>
      </c>
      <c r="N2903" s="13">
        <v>0</v>
      </c>
      <c r="O2903" s="14">
        <v>0.01</v>
      </c>
      <c r="P2903" s="15">
        <v>115</v>
      </c>
      <c r="Q2903" s="13">
        <v>2108.23</v>
      </c>
      <c r="R2903" s="13">
        <v>218548.01</v>
      </c>
      <c r="S2903" s="13">
        <v>229.32</v>
      </c>
      <c r="T2903" s="13">
        <v>2005.25</v>
      </c>
      <c r="U2903" s="13">
        <v>23669.11</v>
      </c>
      <c r="V2903" s="13">
        <v>0</v>
      </c>
      <c r="W2903" s="16">
        <v>0</v>
      </c>
      <c r="X2903" s="16">
        <v>0</v>
      </c>
      <c r="Y2903" s="17">
        <f>SUM(R2903:X2903)+N2903+O2903</f>
        <v>244451.7</v>
      </c>
      <c r="Z2903" s="17">
        <f>((P2903*Q2903)+O2903+N2903)-Y2903</f>
        <v>-2005.2399999999907</v>
      </c>
    </row>
    <row r="2904" spans="1:26" hidden="1" x14ac:dyDescent="0.25">
      <c r="A2904" s="10" t="s">
        <v>7257</v>
      </c>
      <c r="B2904" s="11">
        <v>44560</v>
      </c>
      <c r="C2904" s="12">
        <v>431693</v>
      </c>
      <c r="D2904" s="12" t="s">
        <v>7258</v>
      </c>
      <c r="E2904" s="11">
        <v>44553</v>
      </c>
      <c r="F2904" s="13">
        <v>196208.49</v>
      </c>
      <c r="G2904" s="13">
        <v>11772.51</v>
      </c>
      <c r="H2904" s="13">
        <v>6239.43</v>
      </c>
      <c r="I2904" s="13">
        <v>201.94</v>
      </c>
      <c r="J2904" s="13">
        <v>201943.51</v>
      </c>
      <c r="K2904" s="18" t="s">
        <v>32</v>
      </c>
      <c r="L2904" s="12">
        <v>120</v>
      </c>
      <c r="M2904" s="14">
        <v>1856.56</v>
      </c>
      <c r="N2904" s="13">
        <v>0</v>
      </c>
      <c r="O2904" s="14">
        <v>-0.01</v>
      </c>
      <c r="P2904" s="15">
        <v>115</v>
      </c>
      <c r="Q2904" s="13">
        <v>1856.56</v>
      </c>
      <c r="R2904" s="13">
        <v>192458.78</v>
      </c>
      <c r="S2904" s="13">
        <v>201.94</v>
      </c>
      <c r="T2904" s="13">
        <v>1765.88</v>
      </c>
      <c r="U2904" s="13">
        <v>20843.689999999999</v>
      </c>
      <c r="V2904" s="13">
        <v>0</v>
      </c>
      <c r="W2904" s="16">
        <v>0</v>
      </c>
      <c r="X2904" s="16">
        <v>0</v>
      </c>
      <c r="Y2904" s="17">
        <f>SUM(R2904:X2904)+N2904+O2904</f>
        <v>215270.28</v>
      </c>
      <c r="Z2904" s="17">
        <f>((P2904*Q2904)+O2904+N2904)-Y2904</f>
        <v>-1765.890000000014</v>
      </c>
    </row>
    <row r="2905" spans="1:26" hidden="1" x14ac:dyDescent="0.25">
      <c r="A2905" s="10" t="s">
        <v>3543</v>
      </c>
      <c r="B2905" s="11">
        <v>44425</v>
      </c>
      <c r="C2905" s="12">
        <v>422698</v>
      </c>
      <c r="D2905" s="12" t="s">
        <v>3544</v>
      </c>
      <c r="E2905" s="11">
        <v>44425</v>
      </c>
      <c r="F2905" s="13">
        <v>238720.75</v>
      </c>
      <c r="G2905" s="13">
        <v>14323.24</v>
      </c>
      <c r="H2905" s="13">
        <v>5060.88</v>
      </c>
      <c r="I2905" s="13">
        <v>248.23</v>
      </c>
      <c r="J2905" s="13">
        <v>248231.34</v>
      </c>
      <c r="K2905" s="18" t="s">
        <v>32</v>
      </c>
      <c r="L2905" s="12">
        <v>120</v>
      </c>
      <c r="M2905" s="14">
        <v>2282.11</v>
      </c>
      <c r="N2905" s="13">
        <v>0</v>
      </c>
      <c r="O2905" s="14">
        <v>0</v>
      </c>
      <c r="P2905" s="15">
        <v>110</v>
      </c>
      <c r="Q2905" s="13">
        <v>2282.11</v>
      </c>
      <c r="R2905" s="13">
        <v>228343.96</v>
      </c>
      <c r="S2905" s="13">
        <v>237.43</v>
      </c>
      <c r="T2905" s="13">
        <v>0</v>
      </c>
      <c r="U2905" s="13">
        <v>24507.86</v>
      </c>
      <c r="V2905" s="13">
        <v>0</v>
      </c>
      <c r="W2905" s="16">
        <v>0</v>
      </c>
      <c r="X2905" s="16">
        <v>0</v>
      </c>
      <c r="Y2905" s="17">
        <f>SUM(R2905:X2905)+N2905+O2905</f>
        <v>253089.25</v>
      </c>
      <c r="Z2905" s="17">
        <f>((P2905*Q2905)+O2905+N2905)-Y2905</f>
        <v>-2057.1499999999942</v>
      </c>
    </row>
    <row r="2906" spans="1:26" s="50" customFormat="1" x14ac:dyDescent="0.25">
      <c r="A2906" s="10" t="s">
        <v>10457</v>
      </c>
      <c r="B2906" s="11">
        <v>44733</v>
      </c>
      <c r="C2906" s="12">
        <v>436919</v>
      </c>
      <c r="D2906" s="12" t="s">
        <v>10458</v>
      </c>
      <c r="E2906" s="11">
        <v>44733</v>
      </c>
      <c r="F2906" s="13">
        <v>110426.62</v>
      </c>
      <c r="G2906" s="13">
        <v>6625.6</v>
      </c>
      <c r="H2906" s="53">
        <v>5852.61</v>
      </c>
      <c r="I2906" s="13">
        <v>111.31</v>
      </c>
      <c r="J2906" s="13">
        <v>111310.92</v>
      </c>
      <c r="K2906" s="18" t="s">
        <v>32</v>
      </c>
      <c r="L2906" s="12">
        <v>120</v>
      </c>
      <c r="M2906" s="52">
        <v>1023.33</v>
      </c>
      <c r="N2906" s="13">
        <v>0</v>
      </c>
      <c r="O2906" s="14">
        <v>0</v>
      </c>
      <c r="P2906" s="15">
        <v>120</v>
      </c>
      <c r="Q2906" s="51">
        <v>1023.33</v>
      </c>
      <c r="R2906" s="13">
        <v>108218.09</v>
      </c>
      <c r="S2906" s="13">
        <v>111.31</v>
      </c>
      <c r="T2906" s="13">
        <v>2981.52</v>
      </c>
      <c r="U2906" s="13">
        <v>11488.68</v>
      </c>
      <c r="V2906" s="13">
        <v>0</v>
      </c>
      <c r="W2906" s="16">
        <v>0</v>
      </c>
      <c r="X2906" s="16">
        <v>0</v>
      </c>
      <c r="Y2906" s="17">
        <f>SUM(R2906:X2906)+N2906+O2906</f>
        <v>122799.6</v>
      </c>
      <c r="Z2906" s="17">
        <f>((P2906*Q2906)+O2906+N2906)-Y2906</f>
        <v>0</v>
      </c>
    </row>
    <row r="2907" spans="1:26" hidden="1" x14ac:dyDescent="0.25">
      <c r="A2907" s="10" t="s">
        <v>2727</v>
      </c>
      <c r="B2907" s="11">
        <v>44397</v>
      </c>
      <c r="C2907" s="12">
        <v>420853</v>
      </c>
      <c r="D2907" s="12" t="s">
        <v>2728</v>
      </c>
      <c r="E2907" s="11">
        <v>44387</v>
      </c>
      <c r="F2907" s="13">
        <v>174430.19</v>
      </c>
      <c r="G2907" s="13">
        <v>10465.81</v>
      </c>
      <c r="H2907" s="13">
        <v>1849</v>
      </c>
      <c r="I2907" s="13">
        <v>183.23</v>
      </c>
      <c r="J2907" s="13">
        <v>183230.23</v>
      </c>
      <c r="K2907" s="18" t="s">
        <v>32</v>
      </c>
      <c r="L2907" s="12">
        <v>120</v>
      </c>
      <c r="M2907" s="14">
        <v>1684.52</v>
      </c>
      <c r="N2907" s="13">
        <v>0</v>
      </c>
      <c r="O2907" s="14">
        <v>0</v>
      </c>
      <c r="P2907" s="15">
        <v>109</v>
      </c>
      <c r="Q2907" s="13">
        <v>1864.97</v>
      </c>
      <c r="R2907" s="13">
        <v>165354.82999999999</v>
      </c>
      <c r="S2907" s="13">
        <v>175.18</v>
      </c>
      <c r="T2907" s="13">
        <v>0</v>
      </c>
      <c r="U2907" s="13">
        <v>18082.669999999998</v>
      </c>
      <c r="V2907" s="13">
        <v>17713.59</v>
      </c>
      <c r="W2907" s="16">
        <v>18.53</v>
      </c>
      <c r="X2907" s="16">
        <v>1936.93</v>
      </c>
      <c r="Y2907" s="17">
        <f>SUM(R2907:X2907)+N2907+O2907</f>
        <v>203281.72999999998</v>
      </c>
      <c r="Z2907" s="17">
        <f>((P2907*Q2907)+O2907+N2907)-Y2907</f>
        <v>0</v>
      </c>
    </row>
    <row r="2908" spans="1:26" hidden="1" x14ac:dyDescent="0.25">
      <c r="A2908" s="10" t="s">
        <v>2125</v>
      </c>
      <c r="B2908" s="11">
        <v>44368</v>
      </c>
      <c r="C2908" s="12">
        <v>419345</v>
      </c>
      <c r="D2908" s="12" t="s">
        <v>2126</v>
      </c>
      <c r="E2908" s="11">
        <v>44367</v>
      </c>
      <c r="F2908" s="13">
        <v>162801.51</v>
      </c>
      <c r="G2908" s="13">
        <v>9768.09</v>
      </c>
      <c r="H2908" s="13">
        <v>2025.9</v>
      </c>
      <c r="I2908" s="13">
        <v>170.71</v>
      </c>
      <c r="J2908" s="13">
        <v>170714.41</v>
      </c>
      <c r="K2908" s="18" t="s">
        <v>32</v>
      </c>
      <c r="L2908" s="12">
        <v>120</v>
      </c>
      <c r="M2908" s="14">
        <v>1569.46</v>
      </c>
      <c r="N2908" s="13">
        <v>0</v>
      </c>
      <c r="O2908" s="14">
        <v>0</v>
      </c>
      <c r="P2908" s="15">
        <v>108</v>
      </c>
      <c r="Q2908" s="13">
        <v>1799.46</v>
      </c>
      <c r="R2908" s="13">
        <v>152793.07999999999</v>
      </c>
      <c r="S2908" s="13">
        <v>160.35</v>
      </c>
      <c r="T2908" s="13">
        <v>0</v>
      </c>
      <c r="U2908" s="13">
        <v>16548.25</v>
      </c>
      <c r="V2908" s="13">
        <v>22391.64</v>
      </c>
      <c r="W2908" s="16">
        <v>23.76</v>
      </c>
      <c r="X2908" s="16">
        <v>2424.6</v>
      </c>
      <c r="Y2908" s="17">
        <f>SUM(R2908:X2908)+N2908+O2908</f>
        <v>194341.68000000002</v>
      </c>
      <c r="Z2908" s="17">
        <f>((P2908*Q2908)+O2908+N2908)-Y2908</f>
        <v>0</v>
      </c>
    </row>
    <row r="2909" spans="1:26" hidden="1" x14ac:dyDescent="0.25">
      <c r="A2909" s="10" t="s">
        <v>2121</v>
      </c>
      <c r="B2909" s="11">
        <v>44368</v>
      </c>
      <c r="C2909" s="12">
        <v>419364</v>
      </c>
      <c r="D2909" s="12" t="s">
        <v>2122</v>
      </c>
      <c r="E2909" s="11">
        <v>44366</v>
      </c>
      <c r="F2909" s="13">
        <v>196208.49</v>
      </c>
      <c r="G2909" s="13">
        <v>11772.51</v>
      </c>
      <c r="H2909" s="13">
        <v>2352.4299999999998</v>
      </c>
      <c r="I2909" s="13">
        <v>205.83</v>
      </c>
      <c r="J2909" s="13">
        <v>205834.4</v>
      </c>
      <c r="K2909" s="18" t="s">
        <v>32</v>
      </c>
      <c r="L2909" s="12">
        <v>120</v>
      </c>
      <c r="M2909" s="14">
        <v>1892.33</v>
      </c>
      <c r="N2909" s="13">
        <v>0</v>
      </c>
      <c r="O2909" s="14">
        <v>0</v>
      </c>
      <c r="P2909" s="15">
        <v>108</v>
      </c>
      <c r="Q2909" s="13">
        <v>2169.64</v>
      </c>
      <c r="R2909" s="13">
        <v>184226.32</v>
      </c>
      <c r="S2909" s="13">
        <v>193.3</v>
      </c>
      <c r="T2909" s="13">
        <v>0</v>
      </c>
      <c r="U2909" s="13">
        <v>19952.02</v>
      </c>
      <c r="V2909" s="13">
        <v>26997.84</v>
      </c>
      <c r="W2909" s="16">
        <v>28.08</v>
      </c>
      <c r="X2909" s="16">
        <v>2923.56</v>
      </c>
      <c r="Y2909" s="17">
        <f>SUM(R2909:X2909)+N2909+O2909</f>
        <v>234321.11999999997</v>
      </c>
      <c r="Z2909" s="17">
        <f>((P2909*Q2909)+O2909+N2909)-Y2909</f>
        <v>0</v>
      </c>
    </row>
    <row r="2910" spans="1:26" hidden="1" x14ac:dyDescent="0.25">
      <c r="A2910" s="10" t="s">
        <v>10063</v>
      </c>
      <c r="B2910" s="11">
        <v>44711</v>
      </c>
      <c r="C2910" s="12">
        <v>436186</v>
      </c>
      <c r="D2910" s="12" t="s">
        <v>10064</v>
      </c>
      <c r="E2910" s="11">
        <v>44708</v>
      </c>
      <c r="F2910" s="13">
        <v>238720.75</v>
      </c>
      <c r="G2910" s="13">
        <v>14323.24</v>
      </c>
      <c r="H2910" s="13">
        <v>7600</v>
      </c>
      <c r="I2910" s="13">
        <v>245.44</v>
      </c>
      <c r="J2910" s="13">
        <v>245689.43</v>
      </c>
      <c r="K2910" s="18" t="s">
        <v>32</v>
      </c>
      <c r="L2910" s="12">
        <v>120</v>
      </c>
      <c r="M2910" s="14">
        <v>2258.7399999999998</v>
      </c>
      <c r="N2910" s="13">
        <v>0</v>
      </c>
      <c r="O2910" s="14">
        <v>-0.01</v>
      </c>
      <c r="P2910" s="15">
        <v>120</v>
      </c>
      <c r="Q2910" s="13">
        <v>2258.7399999999998</v>
      </c>
      <c r="R2910" s="13">
        <v>234916.41</v>
      </c>
      <c r="S2910" s="13">
        <v>245.44</v>
      </c>
      <c r="T2910" s="13">
        <v>10527.59</v>
      </c>
      <c r="U2910" s="13">
        <v>25359.37</v>
      </c>
      <c r="V2910" s="13">
        <v>0</v>
      </c>
      <c r="W2910" s="16">
        <v>0</v>
      </c>
      <c r="X2910" s="16">
        <v>0</v>
      </c>
      <c r="Y2910" s="17">
        <f>SUM(R2910:X2910)+N2910+O2910</f>
        <v>271048.8</v>
      </c>
      <c r="Z2910" s="17">
        <f>((P2910*Q2910)+O2910+N2910)-Y2910</f>
        <v>-1.0000000009313226E-2</v>
      </c>
    </row>
    <row r="2911" spans="1:26" hidden="1" x14ac:dyDescent="0.25">
      <c r="A2911" s="10" t="s">
        <v>2529</v>
      </c>
      <c r="B2911" s="11">
        <v>44383</v>
      </c>
      <c r="C2911" s="12">
        <v>420401</v>
      </c>
      <c r="D2911" s="12" t="s">
        <v>2530</v>
      </c>
      <c r="E2911" s="11">
        <v>44382</v>
      </c>
      <c r="F2911" s="13">
        <v>172104.45</v>
      </c>
      <c r="G2911" s="13">
        <v>10326.27</v>
      </c>
      <c r="H2911" s="13">
        <v>1825</v>
      </c>
      <c r="I2911" s="13">
        <v>180.79</v>
      </c>
      <c r="J2911" s="13">
        <v>180786.51</v>
      </c>
      <c r="K2911" s="18" t="s">
        <v>32</v>
      </c>
      <c r="L2911" s="12">
        <v>120</v>
      </c>
      <c r="M2911" s="14">
        <v>1662.07</v>
      </c>
      <c r="N2911" s="13">
        <v>0</v>
      </c>
      <c r="O2911" s="14">
        <v>0</v>
      </c>
      <c r="P2911" s="15">
        <v>109</v>
      </c>
      <c r="Q2911" s="13">
        <v>1840.12</v>
      </c>
      <c r="R2911" s="13">
        <v>163149.4</v>
      </c>
      <c r="S2911" s="13">
        <v>172.84</v>
      </c>
      <c r="T2911" s="13">
        <v>0</v>
      </c>
      <c r="U2911" s="13">
        <v>17843.39</v>
      </c>
      <c r="V2911" s="13">
        <v>17477.060000000001</v>
      </c>
      <c r="W2911" s="16">
        <v>18.53</v>
      </c>
      <c r="X2911" s="16">
        <v>1911.86</v>
      </c>
      <c r="Y2911" s="17">
        <f>SUM(R2911:X2911)+N2911+O2911</f>
        <v>200573.08</v>
      </c>
      <c r="Z2911" s="17">
        <f>((P2911*Q2911)+O2911+N2911)-Y2911</f>
        <v>0</v>
      </c>
    </row>
    <row r="2912" spans="1:26" hidden="1" x14ac:dyDescent="0.25">
      <c r="A2912" s="10" t="s">
        <v>2451</v>
      </c>
      <c r="B2912" s="11">
        <v>44377</v>
      </c>
      <c r="C2912" s="12">
        <v>420266</v>
      </c>
      <c r="D2912" s="12" t="s">
        <v>2452</v>
      </c>
      <c r="E2912" s="11">
        <v>44377</v>
      </c>
      <c r="F2912" s="13">
        <v>172104.45</v>
      </c>
      <c r="G2912" s="13">
        <v>10326.27</v>
      </c>
      <c r="H2912" s="13">
        <v>5472.92</v>
      </c>
      <c r="I2912" s="13">
        <v>177.13</v>
      </c>
      <c r="J2912" s="13">
        <v>177134.93</v>
      </c>
      <c r="K2912" s="18" t="s">
        <v>32</v>
      </c>
      <c r="L2912" s="12">
        <v>120</v>
      </c>
      <c r="M2912" s="14">
        <v>1628.48</v>
      </c>
      <c r="N2912" s="13">
        <v>0</v>
      </c>
      <c r="O2912" s="14">
        <v>0</v>
      </c>
      <c r="P2912" s="15">
        <v>109</v>
      </c>
      <c r="Q2912" s="13">
        <v>1867.13</v>
      </c>
      <c r="R2912" s="13">
        <v>160306.68</v>
      </c>
      <c r="S2912" s="13">
        <v>165.05</v>
      </c>
      <c r="T2912" s="13">
        <v>0</v>
      </c>
      <c r="U2912" s="13">
        <v>17032.59</v>
      </c>
      <c r="V2912" s="13">
        <v>23492.77</v>
      </c>
      <c r="W2912" s="16">
        <v>23.98</v>
      </c>
      <c r="X2912" s="16">
        <v>2496.1</v>
      </c>
      <c r="Y2912" s="17">
        <f>SUM(R2912:X2912)+N2912+O2912</f>
        <v>203517.16999999998</v>
      </c>
      <c r="Z2912" s="17">
        <f>((P2912*Q2912)+O2912+N2912)-Y2912</f>
        <v>0</v>
      </c>
    </row>
    <row r="2913" spans="1:26" hidden="1" x14ac:dyDescent="0.25">
      <c r="A2913" s="10" t="s">
        <v>4811</v>
      </c>
      <c r="B2913" s="11">
        <v>44468</v>
      </c>
      <c r="C2913" s="12">
        <v>424789</v>
      </c>
      <c r="D2913" s="12" t="s">
        <v>4812</v>
      </c>
      <c r="E2913" s="11">
        <v>44447</v>
      </c>
      <c r="F2913" s="13">
        <v>168585.96</v>
      </c>
      <c r="G2913" s="13">
        <v>3770.13</v>
      </c>
      <c r="H2913" s="13">
        <v>1723.57</v>
      </c>
      <c r="I2913" s="13">
        <v>170.8</v>
      </c>
      <c r="J2913" s="13">
        <v>170803.32</v>
      </c>
      <c r="K2913" s="18" t="s">
        <v>32</v>
      </c>
      <c r="L2913" s="12">
        <v>120</v>
      </c>
      <c r="M2913" s="14">
        <v>1570.27</v>
      </c>
      <c r="N2913" s="13">
        <v>0</v>
      </c>
      <c r="O2913" s="14">
        <v>0</v>
      </c>
      <c r="P2913" s="15">
        <v>111</v>
      </c>
      <c r="Q2913" s="13">
        <v>1570.27</v>
      </c>
      <c r="R2913" s="13">
        <v>158975.46</v>
      </c>
      <c r="S2913" s="13">
        <v>160.65</v>
      </c>
      <c r="T2913" s="13">
        <v>0</v>
      </c>
      <c r="U2913" s="13">
        <v>16583.28</v>
      </c>
      <c r="V2913" s="13">
        <v>0</v>
      </c>
      <c r="W2913" s="16">
        <v>0</v>
      </c>
      <c r="X2913" s="16">
        <v>0</v>
      </c>
      <c r="Y2913" s="17">
        <f>SUM(R2913:X2913)+N2913+O2913</f>
        <v>175719.38999999998</v>
      </c>
      <c r="Z2913" s="17">
        <f>((P2913*Q2913)+O2913+N2913)-Y2913</f>
        <v>-1419.4199999999837</v>
      </c>
    </row>
    <row r="2914" spans="1:26" hidden="1" x14ac:dyDescent="0.25">
      <c r="A2914" s="10" t="s">
        <v>2783</v>
      </c>
      <c r="B2914" s="11">
        <v>44397</v>
      </c>
      <c r="C2914" s="12">
        <v>420717</v>
      </c>
      <c r="D2914" s="12" t="s">
        <v>2784</v>
      </c>
      <c r="E2914" s="11">
        <v>44386</v>
      </c>
      <c r="F2914" s="13">
        <v>172104.45</v>
      </c>
      <c r="G2914" s="13">
        <v>10326.27</v>
      </c>
      <c r="H2914" s="13">
        <v>5472.92</v>
      </c>
      <c r="I2914" s="13">
        <v>177.13</v>
      </c>
      <c r="J2914" s="13">
        <v>177134.93</v>
      </c>
      <c r="K2914" s="18" t="s">
        <v>32</v>
      </c>
      <c r="L2914" s="12">
        <v>120</v>
      </c>
      <c r="M2914" s="14">
        <v>1628.49</v>
      </c>
      <c r="N2914" s="13">
        <v>0</v>
      </c>
      <c r="O2914" s="14">
        <v>0</v>
      </c>
      <c r="P2914" s="15">
        <v>109</v>
      </c>
      <c r="Q2914" s="13">
        <v>1802.94</v>
      </c>
      <c r="R2914" s="13">
        <v>160306.65</v>
      </c>
      <c r="S2914" s="13">
        <v>165.05</v>
      </c>
      <c r="T2914" s="13">
        <v>0</v>
      </c>
      <c r="U2914" s="13">
        <v>17033.71</v>
      </c>
      <c r="V2914" s="13">
        <v>17172.95</v>
      </c>
      <c r="W2914" s="16">
        <v>17.440000000000001</v>
      </c>
      <c r="X2914" s="16">
        <v>1824.66</v>
      </c>
      <c r="Y2914" s="17">
        <f>SUM(R2914:X2914)+N2914+O2914</f>
        <v>196520.46</v>
      </c>
      <c r="Z2914" s="17">
        <f>((P2914*Q2914)+O2914+N2914)-Y2914</f>
        <v>0</v>
      </c>
    </row>
    <row r="2915" spans="1:26" hidden="1" x14ac:dyDescent="0.25">
      <c r="A2915" s="10" t="s">
        <v>3339</v>
      </c>
      <c r="B2915" s="11">
        <v>44417</v>
      </c>
      <c r="C2915" s="12">
        <v>422630</v>
      </c>
      <c r="D2915" s="12" t="s">
        <v>3340</v>
      </c>
      <c r="E2915" s="11">
        <v>44417</v>
      </c>
      <c r="F2915" s="13">
        <v>172104.45</v>
      </c>
      <c r="G2915" s="13">
        <v>10326.27</v>
      </c>
      <c r="H2915" s="13">
        <v>1824.31</v>
      </c>
      <c r="I2915" s="13">
        <v>180.79</v>
      </c>
      <c r="J2915" s="13">
        <v>180787.20000000001</v>
      </c>
      <c r="K2915" s="18" t="s">
        <v>32</v>
      </c>
      <c r="L2915" s="12">
        <v>120</v>
      </c>
      <c r="M2915" s="14">
        <v>1662.06</v>
      </c>
      <c r="N2915" s="13">
        <v>0</v>
      </c>
      <c r="O2915" s="14">
        <v>0</v>
      </c>
      <c r="P2915" s="15">
        <v>111</v>
      </c>
      <c r="Q2915" s="13">
        <v>1662.06</v>
      </c>
      <c r="R2915" s="13">
        <v>166143.67999999999</v>
      </c>
      <c r="S2915" s="13">
        <v>176.02</v>
      </c>
      <c r="T2915" s="13">
        <v>0</v>
      </c>
      <c r="U2915" s="13">
        <v>18168.96</v>
      </c>
      <c r="V2915" s="13">
        <v>0</v>
      </c>
      <c r="W2915" s="16">
        <v>0</v>
      </c>
      <c r="X2915" s="16">
        <v>0</v>
      </c>
      <c r="Y2915" s="17">
        <f>SUM(R2915:X2915)+N2915+O2915</f>
        <v>184488.65999999997</v>
      </c>
      <c r="Z2915" s="17">
        <f>((P2915*Q2915)+O2915+N2915)-Y2915</f>
        <v>0</v>
      </c>
    </row>
    <row r="2916" spans="1:26" hidden="1" x14ac:dyDescent="0.25">
      <c r="A2916" s="10" t="s">
        <v>4069</v>
      </c>
      <c r="B2916" s="11">
        <v>44449</v>
      </c>
      <c r="C2916" s="12">
        <v>424724</v>
      </c>
      <c r="D2916" s="12" t="s">
        <v>4070</v>
      </c>
      <c r="E2916" s="11">
        <v>44449</v>
      </c>
      <c r="F2916" s="13">
        <v>172104.45</v>
      </c>
      <c r="G2916" s="13">
        <v>10326.27</v>
      </c>
      <c r="H2916" s="13">
        <v>1900</v>
      </c>
      <c r="I2916" s="13">
        <v>180.71</v>
      </c>
      <c r="J2916" s="13">
        <v>180711.43</v>
      </c>
      <c r="K2916" s="18" t="s">
        <v>32</v>
      </c>
      <c r="L2916" s="12">
        <v>120</v>
      </c>
      <c r="M2916" s="14">
        <v>1661.36</v>
      </c>
      <c r="N2916" s="13">
        <v>0</v>
      </c>
      <c r="O2916" s="14">
        <v>0</v>
      </c>
      <c r="P2916" s="15">
        <v>111</v>
      </c>
      <c r="Q2916" s="13">
        <v>1661.36</v>
      </c>
      <c r="R2916" s="13">
        <v>167570.23999999999</v>
      </c>
      <c r="S2916" s="13">
        <v>175.94</v>
      </c>
      <c r="T2916" s="13">
        <v>0</v>
      </c>
      <c r="U2916" s="13">
        <v>18160.939999999999</v>
      </c>
      <c r="V2916" s="13">
        <v>0</v>
      </c>
      <c r="W2916" s="16">
        <v>0</v>
      </c>
      <c r="X2916" s="16">
        <v>0</v>
      </c>
      <c r="Y2916" s="17">
        <f>SUM(R2916:X2916)+N2916+O2916</f>
        <v>185907.12</v>
      </c>
      <c r="Z2916" s="17">
        <f>((P2916*Q2916)+O2916+N2916)-Y2916</f>
        <v>-1496.1600000000035</v>
      </c>
    </row>
    <row r="2917" spans="1:26" hidden="1" x14ac:dyDescent="0.25">
      <c r="A2917" s="10" t="s">
        <v>6479</v>
      </c>
      <c r="B2917" s="11">
        <v>44523</v>
      </c>
      <c r="C2917" s="12">
        <v>429823</v>
      </c>
      <c r="D2917" s="12" t="s">
        <v>6480</v>
      </c>
      <c r="E2917" s="11">
        <v>44519</v>
      </c>
      <c r="F2917" s="13">
        <v>193592.38</v>
      </c>
      <c r="G2917" s="13">
        <v>11615.54</v>
      </c>
      <c r="H2917" s="13">
        <v>2200</v>
      </c>
      <c r="I2917" s="13">
        <v>203.21</v>
      </c>
      <c r="J2917" s="13">
        <v>203211.13</v>
      </c>
      <c r="K2917" s="18" t="s">
        <v>32</v>
      </c>
      <c r="L2917" s="12">
        <v>120</v>
      </c>
      <c r="M2917" s="14">
        <v>1868.21</v>
      </c>
      <c r="N2917" s="13">
        <v>0</v>
      </c>
      <c r="O2917" s="14">
        <v>0</v>
      </c>
      <c r="P2917" s="15">
        <v>113</v>
      </c>
      <c r="Q2917" s="13">
        <v>1868.21</v>
      </c>
      <c r="R2917" s="13">
        <v>190056.33</v>
      </c>
      <c r="S2917" s="13">
        <v>203.21</v>
      </c>
      <c r="T2917" s="13">
        <v>3484.66</v>
      </c>
      <c r="U2917" s="13">
        <v>20974.07</v>
      </c>
      <c r="V2917" s="13">
        <v>0</v>
      </c>
      <c r="W2917" s="16">
        <v>0</v>
      </c>
      <c r="X2917" s="16">
        <v>0</v>
      </c>
      <c r="Y2917" s="17">
        <f>SUM(R2917:X2917)+N2917+O2917</f>
        <v>214718.27</v>
      </c>
      <c r="Z2917" s="17">
        <f>((P2917*Q2917)+O2917+N2917)-Y2917</f>
        <v>-3610.539999999979</v>
      </c>
    </row>
    <row r="2918" spans="1:26" hidden="1" x14ac:dyDescent="0.25">
      <c r="A2918" s="10" t="s">
        <v>2701</v>
      </c>
      <c r="B2918" s="11">
        <v>44392</v>
      </c>
      <c r="C2918" s="12">
        <v>420699</v>
      </c>
      <c r="D2918" s="12" t="s">
        <v>2702</v>
      </c>
      <c r="E2918" s="11">
        <v>44386</v>
      </c>
      <c r="F2918" s="13">
        <v>172104.45</v>
      </c>
      <c r="G2918" s="13">
        <v>10326.27</v>
      </c>
      <c r="H2918" s="13">
        <v>5472.92</v>
      </c>
      <c r="I2918" s="13">
        <v>177.13</v>
      </c>
      <c r="J2918" s="13">
        <v>177134.93</v>
      </c>
      <c r="K2918" s="18" t="s">
        <v>32</v>
      </c>
      <c r="L2918" s="12">
        <v>120</v>
      </c>
      <c r="M2918" s="14">
        <v>1628.48</v>
      </c>
      <c r="N2918" s="13">
        <v>0</v>
      </c>
      <c r="O2918" s="14">
        <v>0</v>
      </c>
      <c r="P2918" s="15">
        <v>109</v>
      </c>
      <c r="Q2918" s="13">
        <v>1802.93</v>
      </c>
      <c r="R2918" s="13">
        <v>160306.68</v>
      </c>
      <c r="S2918" s="13">
        <v>165.05</v>
      </c>
      <c r="T2918" s="13">
        <v>0</v>
      </c>
      <c r="U2918" s="13">
        <v>17032.59</v>
      </c>
      <c r="V2918" s="13">
        <v>17172.95</v>
      </c>
      <c r="W2918" s="16">
        <v>17.440000000000001</v>
      </c>
      <c r="X2918" s="16">
        <v>1824.66</v>
      </c>
      <c r="Y2918" s="17">
        <f>SUM(R2918:X2918)+N2918+O2918</f>
        <v>196519.37</v>
      </c>
      <c r="Z2918" s="17">
        <f>((P2918*Q2918)+O2918+N2918)-Y2918</f>
        <v>0</v>
      </c>
    </row>
    <row r="2919" spans="1:26" x14ac:dyDescent="0.25">
      <c r="A2919" s="10" t="s">
        <v>10439</v>
      </c>
      <c r="B2919" s="11">
        <v>44732</v>
      </c>
      <c r="C2919" s="12">
        <v>436921</v>
      </c>
      <c r="D2919" s="12" t="s">
        <v>10440</v>
      </c>
      <c r="E2919" s="11">
        <v>44732</v>
      </c>
      <c r="F2919" s="13">
        <v>115868.49</v>
      </c>
      <c r="G2919" s="13">
        <v>6952.11</v>
      </c>
      <c r="H2919" s="53">
        <v>10000</v>
      </c>
      <c r="I2919" s="13">
        <v>112.93</v>
      </c>
      <c r="J2919" s="13">
        <v>112933.53</v>
      </c>
      <c r="K2919" s="18" t="s">
        <v>32</v>
      </c>
      <c r="L2919" s="12">
        <v>120</v>
      </c>
      <c r="M2919" s="52">
        <v>1038.25</v>
      </c>
      <c r="N2919" s="13">
        <v>0</v>
      </c>
      <c r="O2919" s="14">
        <v>0</v>
      </c>
      <c r="P2919" s="15">
        <v>120</v>
      </c>
      <c r="Q2919" s="51">
        <v>1038.25</v>
      </c>
      <c r="R2919" s="13">
        <v>112820.6</v>
      </c>
      <c r="S2919" s="13">
        <v>112.93</v>
      </c>
      <c r="T2919" s="13">
        <v>0</v>
      </c>
      <c r="U2919" s="13">
        <v>11656.47</v>
      </c>
      <c r="V2919" s="13">
        <v>0</v>
      </c>
      <c r="W2919" s="16">
        <v>0</v>
      </c>
      <c r="X2919" s="16">
        <v>0</v>
      </c>
      <c r="Y2919" s="17">
        <f>SUM(R2919:X2919)+N2919+O2919</f>
        <v>124590</v>
      </c>
      <c r="Z2919" s="17">
        <f>((P2919*Q2919)+O2919+N2919)-Y2919</f>
        <v>0</v>
      </c>
    </row>
    <row r="2920" spans="1:26" hidden="1" x14ac:dyDescent="0.25">
      <c r="A2920" s="10" t="s">
        <v>6499</v>
      </c>
      <c r="B2920" s="11">
        <v>44523</v>
      </c>
      <c r="C2920" s="12">
        <v>430329</v>
      </c>
      <c r="D2920" s="12" t="s">
        <v>6500</v>
      </c>
      <c r="E2920" s="11">
        <v>44522</v>
      </c>
      <c r="F2920" s="13">
        <v>235537.81</v>
      </c>
      <c r="G2920" s="13">
        <v>14132.27</v>
      </c>
      <c r="H2920" s="13">
        <v>10000</v>
      </c>
      <c r="I2920" s="13">
        <v>239.91</v>
      </c>
      <c r="J2920" s="13">
        <v>239909.99</v>
      </c>
      <c r="K2920" s="18" t="s">
        <v>32</v>
      </c>
      <c r="L2920" s="12">
        <v>120</v>
      </c>
      <c r="M2920" s="14">
        <v>2205.6</v>
      </c>
      <c r="N2920" s="13">
        <v>0</v>
      </c>
      <c r="O2920" s="14">
        <v>0</v>
      </c>
      <c r="P2920" s="15">
        <v>114</v>
      </c>
      <c r="Q2920" s="13">
        <v>2205.6</v>
      </c>
      <c r="R2920" s="13">
        <v>226867.56</v>
      </c>
      <c r="S2920" s="13">
        <v>235.77</v>
      </c>
      <c r="T2920" s="13">
        <v>0</v>
      </c>
      <c r="U2920" s="13">
        <v>24335.07</v>
      </c>
      <c r="V2920" s="13">
        <v>0</v>
      </c>
      <c r="W2920" s="16">
        <v>0</v>
      </c>
      <c r="X2920" s="16">
        <v>0</v>
      </c>
      <c r="Y2920" s="17">
        <f>SUM(R2920:X2920)+N2920+O2920</f>
        <v>251438.4</v>
      </c>
      <c r="Z2920" s="17">
        <f>((P2920*Q2920)+O2920+N2920)-Y2920</f>
        <v>0</v>
      </c>
    </row>
    <row r="2921" spans="1:26" hidden="1" x14ac:dyDescent="0.25">
      <c r="A2921" s="10" t="s">
        <v>4809</v>
      </c>
      <c r="B2921" s="11">
        <v>44468</v>
      </c>
      <c r="C2921" s="12">
        <v>425353</v>
      </c>
      <c r="D2921" s="12" t="s">
        <v>4810</v>
      </c>
      <c r="E2921" s="11">
        <v>44457</v>
      </c>
      <c r="F2921" s="13">
        <v>172104.45</v>
      </c>
      <c r="G2921" s="13">
        <v>10326.27</v>
      </c>
      <c r="H2921" s="13">
        <v>2135</v>
      </c>
      <c r="I2921" s="13">
        <v>180.48</v>
      </c>
      <c r="J2921" s="13">
        <v>180476.2</v>
      </c>
      <c r="K2921" s="18" t="s">
        <v>32</v>
      </c>
      <c r="L2921" s="12">
        <v>119</v>
      </c>
      <c r="M2921" s="14">
        <v>1671.81</v>
      </c>
      <c r="N2921" s="13">
        <v>0</v>
      </c>
      <c r="O2921" s="14">
        <v>0</v>
      </c>
      <c r="P2921" s="15">
        <v>110</v>
      </c>
      <c r="Q2921" s="13">
        <v>1671.81</v>
      </c>
      <c r="R2921" s="13">
        <v>165903.79</v>
      </c>
      <c r="S2921" s="13">
        <v>174.16</v>
      </c>
      <c r="T2921" s="13">
        <v>0</v>
      </c>
      <c r="U2921" s="13">
        <v>17821.150000000001</v>
      </c>
      <c r="V2921" s="13">
        <v>0</v>
      </c>
      <c r="W2921" s="16">
        <v>0</v>
      </c>
      <c r="X2921" s="16">
        <v>0</v>
      </c>
      <c r="Y2921" s="17">
        <f>SUM(R2921:X2921)+N2921+O2921</f>
        <v>183899.1</v>
      </c>
      <c r="Z2921" s="17">
        <f>((P2921*Q2921)+O2921+N2921)-Y2921</f>
        <v>0</v>
      </c>
    </row>
    <row r="2922" spans="1:26" hidden="1" x14ac:dyDescent="0.25">
      <c r="A2922" s="10" t="s">
        <v>6255</v>
      </c>
      <c r="B2922" s="11">
        <v>44516</v>
      </c>
      <c r="C2922" s="12">
        <v>429886</v>
      </c>
      <c r="D2922" s="12" t="s">
        <v>6256</v>
      </c>
      <c r="E2922" s="11">
        <v>44516</v>
      </c>
      <c r="F2922" s="13">
        <v>136018.98000000001</v>
      </c>
      <c r="G2922" s="13">
        <v>8161.14</v>
      </c>
      <c r="H2922" s="13">
        <v>7209.01</v>
      </c>
      <c r="I2922" s="13">
        <v>137.11000000000001</v>
      </c>
      <c r="J2922" s="13">
        <v>137108.22</v>
      </c>
      <c r="K2922" s="18" t="s">
        <v>32</v>
      </c>
      <c r="L2922" s="12">
        <v>120</v>
      </c>
      <c r="M2922" s="14">
        <v>1260.5</v>
      </c>
      <c r="N2922" s="13">
        <v>0</v>
      </c>
      <c r="O2922" s="14">
        <v>0</v>
      </c>
      <c r="P2922" s="15">
        <v>113</v>
      </c>
      <c r="Q2922" s="13">
        <v>1260.5</v>
      </c>
      <c r="R2922" s="13">
        <v>129774.5</v>
      </c>
      <c r="S2922" s="13">
        <v>132.43</v>
      </c>
      <c r="T2922" s="13">
        <v>0</v>
      </c>
      <c r="U2922" s="13">
        <v>13667.94</v>
      </c>
      <c r="V2922" s="13">
        <v>0</v>
      </c>
      <c r="W2922" s="16">
        <v>0</v>
      </c>
      <c r="X2922" s="16">
        <v>0</v>
      </c>
      <c r="Y2922" s="17">
        <f>SUM(R2922:X2922)+N2922+O2922</f>
        <v>143574.87</v>
      </c>
      <c r="Z2922" s="17">
        <f>((P2922*Q2922)+O2922+N2922)-Y2922</f>
        <v>-1138.3699999999953</v>
      </c>
    </row>
    <row r="2923" spans="1:26" hidden="1" x14ac:dyDescent="0.25">
      <c r="A2923" s="10" t="s">
        <v>2303</v>
      </c>
      <c r="B2923" s="11">
        <v>44376</v>
      </c>
      <c r="C2923" s="12">
        <v>419956</v>
      </c>
      <c r="D2923" s="12" t="s">
        <v>2304</v>
      </c>
      <c r="E2923" s="11">
        <v>44376</v>
      </c>
      <c r="F2923" s="13">
        <v>136018.98000000001</v>
      </c>
      <c r="G2923" s="13">
        <v>8161.14</v>
      </c>
      <c r="H2923" s="13">
        <v>8346.17</v>
      </c>
      <c r="I2923" s="13">
        <v>135.97</v>
      </c>
      <c r="J2923" s="13">
        <v>135969.92000000001</v>
      </c>
      <c r="K2923" s="18" t="s">
        <v>32</v>
      </c>
      <c r="L2923" s="12">
        <v>120</v>
      </c>
      <c r="M2923" s="14">
        <v>1250.03</v>
      </c>
      <c r="N2923" s="13">
        <v>0</v>
      </c>
      <c r="O2923" s="14">
        <v>0</v>
      </c>
      <c r="P2923" s="15">
        <v>117</v>
      </c>
      <c r="Q2923" s="13">
        <v>1433.22</v>
      </c>
      <c r="R2923" s="13">
        <v>132438.1</v>
      </c>
      <c r="S2923" s="13">
        <v>132.58000000000001</v>
      </c>
      <c r="T2923" s="13">
        <v>0</v>
      </c>
      <c r="U2923" s="13">
        <v>13682.83</v>
      </c>
      <c r="V2923" s="13">
        <v>18246.8</v>
      </c>
      <c r="W2923" s="16">
        <v>18.7</v>
      </c>
      <c r="X2923" s="16">
        <v>1885.4</v>
      </c>
      <c r="Y2923" s="17">
        <f>SUM(R2923:X2923)+N2923+O2923</f>
        <v>166404.40999999997</v>
      </c>
      <c r="Z2923" s="17">
        <f>((P2923*Q2923)+O2923+N2923)-Y2923</f>
        <v>1282.3300000000163</v>
      </c>
    </row>
    <row r="2924" spans="1:26" hidden="1" x14ac:dyDescent="0.25">
      <c r="A2924" s="10" t="s">
        <v>1369</v>
      </c>
      <c r="B2924" s="11">
        <v>44327</v>
      </c>
      <c r="C2924" s="12">
        <v>416896</v>
      </c>
      <c r="D2924" s="12" t="s">
        <v>1370</v>
      </c>
      <c r="E2924" s="11">
        <v>44327</v>
      </c>
      <c r="F2924" s="13">
        <v>137857.07999999999</v>
      </c>
      <c r="G2924" s="13">
        <v>8271.42</v>
      </c>
      <c r="H2924" s="13">
        <v>1461.29</v>
      </c>
      <c r="I2924" s="13">
        <v>144.81</v>
      </c>
      <c r="J2924" s="13">
        <v>144812.01999999999</v>
      </c>
      <c r="K2924" s="18" t="s">
        <v>32</v>
      </c>
      <c r="L2924" s="12">
        <v>120</v>
      </c>
      <c r="M2924" s="14">
        <v>1331.32</v>
      </c>
      <c r="N2924" s="13">
        <v>0</v>
      </c>
      <c r="O2924" s="14">
        <v>0</v>
      </c>
      <c r="P2924" s="15">
        <v>107</v>
      </c>
      <c r="Q2924" s="13">
        <v>1527.93</v>
      </c>
      <c r="R2924" s="13">
        <v>128286.71</v>
      </c>
      <c r="S2924" s="13">
        <v>135.91999999999999</v>
      </c>
      <c r="T2924" s="13">
        <v>0</v>
      </c>
      <c r="U2924" s="13">
        <v>14028.61</v>
      </c>
      <c r="V2924" s="13">
        <v>18945.419999999998</v>
      </c>
      <c r="W2924" s="16">
        <v>20.329999999999998</v>
      </c>
      <c r="X2924" s="16">
        <v>2071.52</v>
      </c>
      <c r="Y2924" s="17">
        <f>SUM(R2924:X2924)+N2924+O2924</f>
        <v>163488.50999999995</v>
      </c>
      <c r="Z2924" s="17">
        <f>((P2924*Q2924)+O2924+N2924)-Y2924</f>
        <v>0</v>
      </c>
    </row>
    <row r="2925" spans="1:26" hidden="1" x14ac:dyDescent="0.25">
      <c r="A2925" s="10" t="s">
        <v>4587</v>
      </c>
      <c r="B2925" s="11">
        <v>44466</v>
      </c>
      <c r="C2925" s="12">
        <v>426101</v>
      </c>
      <c r="D2925" s="12" t="s">
        <v>4588</v>
      </c>
      <c r="E2925" s="11">
        <v>44466</v>
      </c>
      <c r="F2925" s="13">
        <v>222811.32</v>
      </c>
      <c r="G2925" s="13">
        <v>13368.68</v>
      </c>
      <c r="H2925" s="13">
        <v>5000</v>
      </c>
      <c r="I2925" s="13">
        <v>231.41</v>
      </c>
      <c r="J2925" s="13">
        <v>231411.41</v>
      </c>
      <c r="K2925" s="18" t="s">
        <v>32</v>
      </c>
      <c r="L2925" s="12">
        <v>120</v>
      </c>
      <c r="M2925" s="14">
        <v>2127.4699999999998</v>
      </c>
      <c r="N2925" s="13">
        <v>0</v>
      </c>
      <c r="O2925" s="14">
        <v>0</v>
      </c>
      <c r="P2925" s="15">
        <v>112</v>
      </c>
      <c r="Q2925" s="13">
        <v>2127.4699999999998</v>
      </c>
      <c r="R2925" s="13">
        <v>216911.41</v>
      </c>
      <c r="S2925" s="13">
        <v>223.45</v>
      </c>
      <c r="T2925" s="13">
        <v>0</v>
      </c>
      <c r="U2925" s="13">
        <v>23061.35</v>
      </c>
      <c r="V2925" s="13">
        <v>0</v>
      </c>
      <c r="W2925" s="16">
        <v>0</v>
      </c>
      <c r="X2925" s="16">
        <v>0</v>
      </c>
      <c r="Y2925" s="17">
        <f>SUM(R2925:X2925)+N2925+O2925</f>
        <v>240196.21000000002</v>
      </c>
      <c r="Z2925" s="17">
        <f>((P2925*Q2925)+O2925+N2925)-Y2925</f>
        <v>-1919.5700000000361</v>
      </c>
    </row>
    <row r="2926" spans="1:26" hidden="1" x14ac:dyDescent="0.25">
      <c r="A2926" s="10" t="s">
        <v>4589</v>
      </c>
      <c r="B2926" s="11">
        <v>44466</v>
      </c>
      <c r="C2926" s="12">
        <v>426102</v>
      </c>
      <c r="D2926" s="12" t="s">
        <v>4590</v>
      </c>
      <c r="E2926" s="11">
        <v>44466</v>
      </c>
      <c r="F2926" s="13">
        <v>243150.95</v>
      </c>
      <c r="G2926" s="13">
        <v>14589.06</v>
      </c>
      <c r="H2926" s="13">
        <v>5000</v>
      </c>
      <c r="I2926" s="13">
        <v>252.99</v>
      </c>
      <c r="J2926" s="13">
        <v>252993</v>
      </c>
      <c r="K2926" s="18" t="s">
        <v>32</v>
      </c>
      <c r="L2926" s="12">
        <v>120</v>
      </c>
      <c r="M2926" s="14">
        <v>2325.88</v>
      </c>
      <c r="N2926" s="13">
        <v>0</v>
      </c>
      <c r="O2926" s="14">
        <v>0</v>
      </c>
      <c r="P2926" s="15">
        <v>112</v>
      </c>
      <c r="Q2926" s="13">
        <v>2325.88</v>
      </c>
      <c r="R2926" s="13">
        <v>236917.39</v>
      </c>
      <c r="S2926" s="13">
        <v>246.39</v>
      </c>
      <c r="T2926" s="13">
        <v>0</v>
      </c>
      <c r="U2926" s="13">
        <v>25431.39</v>
      </c>
      <c r="V2926" s="13">
        <v>0</v>
      </c>
      <c r="W2926" s="16">
        <v>0</v>
      </c>
      <c r="X2926" s="16">
        <v>0</v>
      </c>
      <c r="Y2926" s="17">
        <f>SUM(R2926:X2926)+N2926+O2926</f>
        <v>262595.17000000004</v>
      </c>
      <c r="Z2926" s="17">
        <f>((P2926*Q2926)+O2926+N2926)-Y2926</f>
        <v>-2096.6100000000442</v>
      </c>
    </row>
    <row r="2927" spans="1:26" hidden="1" x14ac:dyDescent="0.25">
      <c r="A2927" s="10" t="s">
        <v>2289</v>
      </c>
      <c r="B2927" s="11">
        <v>44376</v>
      </c>
      <c r="C2927" s="12">
        <v>419998</v>
      </c>
      <c r="D2927" s="12" t="s">
        <v>2290</v>
      </c>
      <c r="E2927" s="11">
        <v>44376</v>
      </c>
      <c r="F2927" s="13">
        <v>156238.01999999999</v>
      </c>
      <c r="G2927" s="13">
        <v>9374.2800000000007</v>
      </c>
      <c r="H2927" s="13">
        <v>1656.12</v>
      </c>
      <c r="I2927" s="13">
        <v>164.12</v>
      </c>
      <c r="J2927" s="13">
        <v>164120.29999999999</v>
      </c>
      <c r="K2927" s="18" t="s">
        <v>32</v>
      </c>
      <c r="L2927" s="12">
        <v>120</v>
      </c>
      <c r="M2927" s="14">
        <v>1508.83</v>
      </c>
      <c r="N2927" s="13">
        <v>0</v>
      </c>
      <c r="O2927" s="14">
        <v>0</v>
      </c>
      <c r="P2927" s="15">
        <v>109</v>
      </c>
      <c r="Q2927" s="13">
        <v>1729.94</v>
      </c>
      <c r="R2927" s="13">
        <v>148109.20000000001</v>
      </c>
      <c r="S2927" s="13">
        <v>156.91999999999999</v>
      </c>
      <c r="T2927" s="13">
        <v>0</v>
      </c>
      <c r="U2927" s="13">
        <v>16196.35</v>
      </c>
      <c r="V2927" s="13">
        <v>21705.18</v>
      </c>
      <c r="W2927" s="16">
        <v>22.89</v>
      </c>
      <c r="X2927" s="16">
        <v>2374.02</v>
      </c>
      <c r="Y2927" s="17">
        <f>SUM(R2927:X2927)+N2927+O2927</f>
        <v>188564.56000000003</v>
      </c>
      <c r="Z2927" s="17">
        <f>((P2927*Q2927)+O2927+N2927)-Y2927</f>
        <v>-1.1000000000349246</v>
      </c>
    </row>
    <row r="2928" spans="1:26" hidden="1" x14ac:dyDescent="0.25">
      <c r="A2928" s="10" t="s">
        <v>6329</v>
      </c>
      <c r="B2928" s="11">
        <v>44517</v>
      </c>
      <c r="C2928" s="12">
        <v>429979</v>
      </c>
      <c r="D2928" s="12" t="s">
        <v>6330</v>
      </c>
      <c r="E2928" s="11">
        <v>44517</v>
      </c>
      <c r="F2928" s="13">
        <v>155660.38</v>
      </c>
      <c r="G2928" s="13">
        <v>9339.6200000000008</v>
      </c>
      <c r="H2928" s="13">
        <v>7000</v>
      </c>
      <c r="I2928" s="13">
        <v>158.16</v>
      </c>
      <c r="J2928" s="13">
        <v>158158.16</v>
      </c>
      <c r="K2928" s="18" t="s">
        <v>32</v>
      </c>
      <c r="L2928" s="12">
        <v>120</v>
      </c>
      <c r="M2928" s="14">
        <v>1454.02</v>
      </c>
      <c r="N2928" s="13">
        <v>0</v>
      </c>
      <c r="O2928" s="14">
        <v>0.01</v>
      </c>
      <c r="P2928" s="15">
        <v>114</v>
      </c>
      <c r="Q2928" s="13">
        <v>1454.02</v>
      </c>
      <c r="R2928" s="13">
        <v>149560.04999999999</v>
      </c>
      <c r="S2928" s="13">
        <v>155.44</v>
      </c>
      <c r="T2928" s="13">
        <v>0</v>
      </c>
      <c r="U2928" s="13">
        <v>16042.78</v>
      </c>
      <c r="V2928" s="13">
        <v>0</v>
      </c>
      <c r="W2928" s="16">
        <v>0</v>
      </c>
      <c r="X2928" s="16">
        <v>0</v>
      </c>
      <c r="Y2928" s="17">
        <f>SUM(R2928:X2928)+N2928+O2928</f>
        <v>165758.28</v>
      </c>
      <c r="Z2928" s="17">
        <f>((P2928*Q2928)+O2928+N2928)-Y2928</f>
        <v>1.0000000009313226E-2</v>
      </c>
    </row>
    <row r="2929" spans="1:26" hidden="1" x14ac:dyDescent="0.25">
      <c r="A2929" s="10" t="s">
        <v>4481</v>
      </c>
      <c r="B2929" s="11">
        <v>44462</v>
      </c>
      <c r="C2929" s="12">
        <v>425754</v>
      </c>
      <c r="D2929" s="12" t="s">
        <v>4482</v>
      </c>
      <c r="E2929" s="11">
        <v>44459</v>
      </c>
      <c r="F2929" s="13">
        <v>166057.54</v>
      </c>
      <c r="G2929" s="13">
        <v>9963.4500000000007</v>
      </c>
      <c r="H2929" s="13">
        <v>1760.21</v>
      </c>
      <c r="I2929" s="13">
        <v>174.44</v>
      </c>
      <c r="J2929" s="13">
        <v>174435.22</v>
      </c>
      <c r="K2929" s="18" t="s">
        <v>32</v>
      </c>
      <c r="L2929" s="12">
        <v>120</v>
      </c>
      <c r="M2929" s="14">
        <v>1603.66</v>
      </c>
      <c r="N2929" s="13">
        <v>0</v>
      </c>
      <c r="O2929" s="14">
        <v>0</v>
      </c>
      <c r="P2929" s="15">
        <v>112</v>
      </c>
      <c r="Q2929" s="13">
        <v>1603.66</v>
      </c>
      <c r="R2929" s="13">
        <v>161750.42000000001</v>
      </c>
      <c r="S2929" s="13">
        <v>171.38</v>
      </c>
      <c r="T2929" s="13">
        <v>184.94</v>
      </c>
      <c r="U2929" s="13">
        <v>17688.12</v>
      </c>
      <c r="V2929" s="13">
        <v>0</v>
      </c>
      <c r="W2929" s="16">
        <v>0</v>
      </c>
      <c r="X2929" s="16">
        <v>0</v>
      </c>
      <c r="Y2929" s="17">
        <f>SUM(R2929:X2929)+N2929+O2929</f>
        <v>179794.86000000002</v>
      </c>
      <c r="Z2929" s="17">
        <f>((P2929*Q2929)+O2929+N2929)-Y2929</f>
        <v>-184.94000000000233</v>
      </c>
    </row>
    <row r="2930" spans="1:26" hidden="1" x14ac:dyDescent="0.25">
      <c r="A2930" s="10" t="s">
        <v>8909</v>
      </c>
      <c r="B2930" s="11">
        <v>44650</v>
      </c>
      <c r="C2930" s="12">
        <v>434271</v>
      </c>
      <c r="D2930" s="12" t="s">
        <v>8910</v>
      </c>
      <c r="E2930" s="11">
        <v>44650</v>
      </c>
      <c r="F2930" s="13">
        <v>233908.65</v>
      </c>
      <c r="G2930" s="13">
        <v>0</v>
      </c>
      <c r="H2930" s="13">
        <v>11700</v>
      </c>
      <c r="I2930" s="13">
        <v>222.21</v>
      </c>
      <c r="J2930" s="13">
        <v>222430.86</v>
      </c>
      <c r="K2930" s="18" t="s">
        <v>32</v>
      </c>
      <c r="L2930" s="12">
        <v>120</v>
      </c>
      <c r="M2930" s="14">
        <v>2044.91</v>
      </c>
      <c r="N2930" s="13">
        <v>0</v>
      </c>
      <c r="O2930" s="14">
        <v>0</v>
      </c>
      <c r="P2930" s="15">
        <v>117</v>
      </c>
      <c r="Q2930" s="13">
        <v>2044.91</v>
      </c>
      <c r="R2930" s="13">
        <v>216073.92</v>
      </c>
      <c r="S2930" s="13">
        <v>222.21</v>
      </c>
      <c r="T2930" s="13">
        <v>0</v>
      </c>
      <c r="U2930" s="13">
        <v>22958.34</v>
      </c>
      <c r="V2930" s="13">
        <v>0</v>
      </c>
      <c r="W2930" s="16">
        <v>0</v>
      </c>
      <c r="X2930" s="16">
        <v>0</v>
      </c>
      <c r="Y2930" s="17">
        <f>SUM(R2930:X2930)+N2930+O2930</f>
        <v>239254.47</v>
      </c>
      <c r="Z2930" s="17">
        <f>((P2930*Q2930)+O2930+N2930)-Y2930</f>
        <v>0</v>
      </c>
    </row>
    <row r="2931" spans="1:26" hidden="1" x14ac:dyDescent="0.25">
      <c r="A2931" s="10" t="s">
        <v>8585</v>
      </c>
      <c r="B2931" s="11">
        <v>44629</v>
      </c>
      <c r="C2931" s="12">
        <v>433890</v>
      </c>
      <c r="D2931" s="12" t="s">
        <v>8586</v>
      </c>
      <c r="E2931" s="11">
        <v>44629</v>
      </c>
      <c r="F2931" s="13">
        <v>248575.93</v>
      </c>
      <c r="G2931" s="13">
        <v>14914.56</v>
      </c>
      <c r="H2931" s="13">
        <v>35000</v>
      </c>
      <c r="I2931" s="13">
        <v>228.49</v>
      </c>
      <c r="J2931" s="13">
        <v>228718.98</v>
      </c>
      <c r="K2931" s="18" t="s">
        <v>32</v>
      </c>
      <c r="L2931" s="12">
        <v>120</v>
      </c>
      <c r="M2931" s="14">
        <v>2102.7199999999998</v>
      </c>
      <c r="N2931" s="13">
        <v>0</v>
      </c>
      <c r="O2931" s="14">
        <v>0</v>
      </c>
      <c r="P2931" s="15">
        <v>117</v>
      </c>
      <c r="Q2931" s="13">
        <v>2102.7199999999998</v>
      </c>
      <c r="R2931" s="13">
        <v>222778.22</v>
      </c>
      <c r="S2931" s="13">
        <v>222.79</v>
      </c>
      <c r="T2931" s="13">
        <v>0</v>
      </c>
      <c r="U2931" s="13">
        <v>23017.23</v>
      </c>
      <c r="V2931" s="13">
        <v>0</v>
      </c>
      <c r="W2931" s="16">
        <v>0</v>
      </c>
      <c r="X2931" s="16">
        <v>0</v>
      </c>
      <c r="Y2931" s="17">
        <f>SUM(R2931:X2931)+N2931+O2931</f>
        <v>246018.24000000002</v>
      </c>
      <c r="Z2931" s="17">
        <f>((P2931*Q2931)+O2931+N2931)-Y2931</f>
        <v>0</v>
      </c>
    </row>
    <row r="2932" spans="1:26" hidden="1" x14ac:dyDescent="0.25">
      <c r="A2932" s="10" t="s">
        <v>3959</v>
      </c>
      <c r="B2932" s="11">
        <v>44447</v>
      </c>
      <c r="C2932" s="12">
        <v>424416</v>
      </c>
      <c r="D2932" s="12" t="s">
        <v>3960</v>
      </c>
      <c r="E2932" s="11">
        <v>44447</v>
      </c>
      <c r="F2932" s="13">
        <v>246665.26</v>
      </c>
      <c r="G2932" s="13">
        <v>14799.92</v>
      </c>
      <c r="H2932" s="13">
        <v>2615.65</v>
      </c>
      <c r="I2932" s="13">
        <v>259.11</v>
      </c>
      <c r="J2932" s="13">
        <v>259108.64</v>
      </c>
      <c r="K2932" s="18" t="s">
        <v>32</v>
      </c>
      <c r="L2932" s="12">
        <v>120</v>
      </c>
      <c r="M2932" s="14">
        <v>2382.11</v>
      </c>
      <c r="N2932" s="13">
        <v>0</v>
      </c>
      <c r="O2932" s="14">
        <v>0</v>
      </c>
      <c r="P2932" s="15">
        <v>111</v>
      </c>
      <c r="Q2932" s="13">
        <v>2382.11</v>
      </c>
      <c r="R2932" s="13">
        <v>238121.15</v>
      </c>
      <c r="S2932" s="13">
        <v>252.3</v>
      </c>
      <c r="T2932" s="13">
        <v>0</v>
      </c>
      <c r="U2932" s="13">
        <v>26040.76</v>
      </c>
      <c r="V2932" s="13">
        <v>0</v>
      </c>
      <c r="W2932" s="16">
        <v>0</v>
      </c>
      <c r="X2932" s="16">
        <v>0</v>
      </c>
      <c r="Y2932" s="17">
        <f>SUM(R2932:X2932)+N2932+O2932</f>
        <v>264414.20999999996</v>
      </c>
      <c r="Z2932" s="17">
        <f>((P2932*Q2932)+O2932+N2932)-Y2932</f>
        <v>0</v>
      </c>
    </row>
    <row r="2933" spans="1:26" hidden="1" x14ac:dyDescent="0.25">
      <c r="A2933" s="10" t="s">
        <v>5305</v>
      </c>
      <c r="B2933" s="11">
        <v>44487</v>
      </c>
      <c r="C2933" s="12">
        <v>427419</v>
      </c>
      <c r="D2933" s="12" t="s">
        <v>5306</v>
      </c>
      <c r="E2933" s="11">
        <v>44483</v>
      </c>
      <c r="F2933" s="13">
        <v>270550.19</v>
      </c>
      <c r="G2933" s="13">
        <v>16233.01</v>
      </c>
      <c r="H2933" s="13">
        <v>3000</v>
      </c>
      <c r="I2933" s="13">
        <v>284.07</v>
      </c>
      <c r="J2933" s="13">
        <v>284067.27</v>
      </c>
      <c r="K2933" s="18" t="s">
        <v>32</v>
      </c>
      <c r="L2933" s="12">
        <v>120</v>
      </c>
      <c r="M2933" s="14">
        <v>2611.56</v>
      </c>
      <c r="N2933" s="13">
        <v>0</v>
      </c>
      <c r="O2933" s="14">
        <v>0</v>
      </c>
      <c r="P2933" s="15">
        <v>112</v>
      </c>
      <c r="Q2933" s="13">
        <v>2611.56</v>
      </c>
      <c r="R2933" s="13">
        <v>265502.28000000003</v>
      </c>
      <c r="S2933" s="13">
        <v>281.56</v>
      </c>
      <c r="T2933" s="13">
        <v>2434.9499999999998</v>
      </c>
      <c r="U2933" s="13">
        <v>29060.46</v>
      </c>
      <c r="V2933" s="13">
        <v>0</v>
      </c>
      <c r="W2933" s="16">
        <v>0</v>
      </c>
      <c r="X2933" s="16">
        <v>0</v>
      </c>
      <c r="Y2933" s="17">
        <f>SUM(R2933:X2933)+N2933+O2933</f>
        <v>297279.25000000006</v>
      </c>
      <c r="Z2933" s="17">
        <f>((P2933*Q2933)+O2933+N2933)-Y2933</f>
        <v>-4784.5300000000861</v>
      </c>
    </row>
    <row r="2934" spans="1:26" hidden="1" x14ac:dyDescent="0.25">
      <c r="A2934" s="10" t="s">
        <v>7559</v>
      </c>
      <c r="B2934" s="11">
        <v>44581</v>
      </c>
      <c r="C2934" s="12">
        <v>432243</v>
      </c>
      <c r="D2934" s="12" t="s">
        <v>7560</v>
      </c>
      <c r="E2934" s="11">
        <v>44581</v>
      </c>
      <c r="F2934" s="13">
        <v>317696.24</v>
      </c>
      <c r="G2934" s="13">
        <v>9259.5</v>
      </c>
      <c r="H2934" s="13">
        <v>16347.79</v>
      </c>
      <c r="I2934" s="13">
        <v>310.92</v>
      </c>
      <c r="J2934" s="13">
        <v>310918.87</v>
      </c>
      <c r="K2934" s="18" t="s">
        <v>32</v>
      </c>
      <c r="L2934" s="12">
        <v>120</v>
      </c>
      <c r="M2934" s="14">
        <v>2858.42</v>
      </c>
      <c r="N2934" s="13">
        <v>0</v>
      </c>
      <c r="O2934" s="14">
        <v>-0.02</v>
      </c>
      <c r="P2934" s="15">
        <v>117</v>
      </c>
      <c r="Q2934" s="13">
        <v>2858.42</v>
      </c>
      <c r="R2934" s="13">
        <v>302032.67</v>
      </c>
      <c r="S2934" s="13">
        <v>310.92</v>
      </c>
      <c r="T2934" s="13">
        <v>0</v>
      </c>
      <c r="U2934" s="13">
        <v>32091.53</v>
      </c>
      <c r="V2934" s="13">
        <v>0</v>
      </c>
      <c r="W2934" s="16">
        <v>0</v>
      </c>
      <c r="X2934" s="16">
        <v>0</v>
      </c>
      <c r="Y2934" s="17">
        <f>SUM(R2934:X2934)+N2934+O2934</f>
        <v>334435.09999999998</v>
      </c>
      <c r="Z2934" s="17">
        <f>((P2934*Q2934)+O2934+N2934)-Y2934</f>
        <v>2.0000000018626451E-2</v>
      </c>
    </row>
    <row r="2935" spans="1:26" hidden="1" x14ac:dyDescent="0.25">
      <c r="A2935" s="10" t="s">
        <v>2355</v>
      </c>
      <c r="B2935" s="11">
        <v>44376</v>
      </c>
      <c r="C2935" s="12">
        <v>419834</v>
      </c>
      <c r="D2935" s="12" t="s">
        <v>2356</v>
      </c>
      <c r="E2935" s="11">
        <v>44376</v>
      </c>
      <c r="F2935" s="13">
        <v>320588.51</v>
      </c>
      <c r="G2935" s="13">
        <v>19235.310000000001</v>
      </c>
      <c r="H2935" s="13">
        <v>3400</v>
      </c>
      <c r="I2935" s="13">
        <v>336.76</v>
      </c>
      <c r="J2935" s="13">
        <v>336760.58</v>
      </c>
      <c r="K2935" s="18" t="s">
        <v>32</v>
      </c>
      <c r="L2935" s="12">
        <v>120</v>
      </c>
      <c r="M2935" s="14">
        <v>3096</v>
      </c>
      <c r="N2935" s="13">
        <v>0</v>
      </c>
      <c r="O2935" s="14">
        <v>0</v>
      </c>
      <c r="P2935" s="15">
        <v>109</v>
      </c>
      <c r="Q2935" s="13">
        <v>3549.71</v>
      </c>
      <c r="R2935" s="13">
        <v>303907.12</v>
      </c>
      <c r="S2935" s="13">
        <v>322.01</v>
      </c>
      <c r="T2935" s="13">
        <v>0</v>
      </c>
      <c r="U2935" s="13">
        <v>33234.870000000003</v>
      </c>
      <c r="V2935" s="13">
        <v>44536.31</v>
      </c>
      <c r="W2935" s="16">
        <v>46.87</v>
      </c>
      <c r="X2935" s="16">
        <v>4870.1099999999997</v>
      </c>
      <c r="Y2935" s="17">
        <f>SUM(R2935:X2935)+N2935+O2935</f>
        <v>386917.29</v>
      </c>
      <c r="Z2935" s="17">
        <f>((P2935*Q2935)+O2935+N2935)-Y2935</f>
        <v>1.1000000000349246</v>
      </c>
    </row>
    <row r="2936" spans="1:26" hidden="1" x14ac:dyDescent="0.25">
      <c r="A2936" s="10" t="s">
        <v>7313</v>
      </c>
      <c r="B2936" s="11">
        <v>44560</v>
      </c>
      <c r="C2936" s="12">
        <v>431818</v>
      </c>
      <c r="D2936" s="12" t="s">
        <v>7314</v>
      </c>
      <c r="E2936" s="11">
        <v>44560</v>
      </c>
      <c r="F2936" s="13">
        <v>285001.89</v>
      </c>
      <c r="G2936" s="13">
        <v>17100.11</v>
      </c>
      <c r="H2936" s="13">
        <v>9063.06</v>
      </c>
      <c r="I2936" s="13">
        <v>293.33</v>
      </c>
      <c r="J2936" s="13">
        <v>293332.27</v>
      </c>
      <c r="K2936" s="18" t="s">
        <v>32</v>
      </c>
      <c r="L2936" s="12">
        <v>120</v>
      </c>
      <c r="M2936" s="14">
        <v>2696.74</v>
      </c>
      <c r="N2936" s="13">
        <v>0</v>
      </c>
      <c r="O2936" s="14">
        <v>-0.02</v>
      </c>
      <c r="P2936" s="15">
        <v>115</v>
      </c>
      <c r="Q2936" s="13">
        <v>2696.74</v>
      </c>
      <c r="R2936" s="13">
        <v>279555.26</v>
      </c>
      <c r="S2936" s="13">
        <v>293.33</v>
      </c>
      <c r="T2936" s="13">
        <v>5130.04</v>
      </c>
      <c r="U2936" s="13">
        <v>30276.53</v>
      </c>
      <c r="V2936" s="13">
        <v>0</v>
      </c>
      <c r="W2936" s="16">
        <v>0</v>
      </c>
      <c r="X2936" s="16">
        <v>0</v>
      </c>
      <c r="Y2936" s="17">
        <f>SUM(R2936:X2936)+N2936+O2936</f>
        <v>315255.14</v>
      </c>
      <c r="Z2936" s="17">
        <f>((P2936*Q2936)+O2936+N2936)-Y2936</f>
        <v>-5130.0600000000559</v>
      </c>
    </row>
    <row r="2937" spans="1:26" hidden="1" x14ac:dyDescent="0.25">
      <c r="A2937" s="10" t="s">
        <v>3551</v>
      </c>
      <c r="B2937" s="11">
        <v>44427</v>
      </c>
      <c r="C2937" s="12">
        <v>422954</v>
      </c>
      <c r="D2937" s="12" t="s">
        <v>3552</v>
      </c>
      <c r="E2937" s="11">
        <v>44425</v>
      </c>
      <c r="F2937" s="13">
        <v>520890.01</v>
      </c>
      <c r="G2937" s="13">
        <v>31253.4</v>
      </c>
      <c r="H2937" s="13">
        <v>5522</v>
      </c>
      <c r="I2937" s="13">
        <v>547.16999999999996</v>
      </c>
      <c r="J2937" s="13">
        <v>547168.57999999996</v>
      </c>
      <c r="K2937" s="18" t="s">
        <v>32</v>
      </c>
      <c r="L2937" s="12">
        <v>120</v>
      </c>
      <c r="M2937" s="14">
        <v>5030.38</v>
      </c>
      <c r="N2937" s="13">
        <v>0</v>
      </c>
      <c r="O2937" s="14">
        <v>0</v>
      </c>
      <c r="P2937" s="15">
        <v>112</v>
      </c>
      <c r="Q2937" s="13">
        <v>5030.38</v>
      </c>
      <c r="R2937" s="13">
        <v>507378.79</v>
      </c>
      <c r="S2937" s="13">
        <v>537.57000000000005</v>
      </c>
      <c r="T2937" s="13">
        <v>0</v>
      </c>
      <c r="U2937" s="13">
        <v>55486.2</v>
      </c>
      <c r="V2937" s="13">
        <v>0</v>
      </c>
      <c r="W2937" s="16">
        <v>0</v>
      </c>
      <c r="X2937" s="16">
        <v>0</v>
      </c>
      <c r="Y2937" s="17">
        <f>SUM(R2937:X2937)+N2937+O2937</f>
        <v>563402.55999999994</v>
      </c>
      <c r="Z2937" s="17">
        <f>((P2937*Q2937)+O2937+N2937)-Y2937</f>
        <v>0</v>
      </c>
    </row>
    <row r="2938" spans="1:26" s="50" customFormat="1" x14ac:dyDescent="0.25">
      <c r="A2938" s="41" t="s">
        <v>10465</v>
      </c>
      <c r="B2938" s="42">
        <v>44733</v>
      </c>
      <c r="C2938" s="43">
        <v>436927</v>
      </c>
      <c r="D2938" s="43" t="s">
        <v>10466</v>
      </c>
      <c r="E2938" s="42">
        <v>44732</v>
      </c>
      <c r="F2938" s="44">
        <v>99056.6</v>
      </c>
      <c r="G2938" s="44">
        <v>5943.4</v>
      </c>
      <c r="H2938" s="53">
        <v>5000</v>
      </c>
      <c r="I2938" s="44">
        <v>100.1</v>
      </c>
      <c r="J2938" s="44">
        <v>100100.1</v>
      </c>
      <c r="K2938" s="45" t="s">
        <v>32</v>
      </c>
      <c r="L2938" s="43">
        <v>120</v>
      </c>
      <c r="M2938" s="52">
        <v>920.27</v>
      </c>
      <c r="N2938" s="44">
        <v>1731.13</v>
      </c>
      <c r="O2938" s="46">
        <v>3268.87</v>
      </c>
      <c r="P2938" s="47">
        <v>120</v>
      </c>
      <c r="Q2938" s="51">
        <v>920.27</v>
      </c>
      <c r="R2938" s="44">
        <v>97325.47</v>
      </c>
      <c r="S2938" s="44">
        <v>100.1</v>
      </c>
      <c r="T2938" s="44">
        <v>2674.53</v>
      </c>
      <c r="U2938" s="44">
        <v>10332.299999999999</v>
      </c>
      <c r="V2938" s="44">
        <v>0</v>
      </c>
      <c r="W2938" s="48">
        <v>0</v>
      </c>
      <c r="X2938" s="48">
        <v>0</v>
      </c>
      <c r="Y2938" s="49">
        <f>SUM(R2938:X2938)+N2938+O2938</f>
        <v>115432.40000000001</v>
      </c>
      <c r="Z2938" s="49">
        <f>((P2938*Q2938)+O2938+N2938)-Y2938</f>
        <v>0</v>
      </c>
    </row>
    <row r="2939" spans="1:26" hidden="1" x14ac:dyDescent="0.25">
      <c r="A2939" s="10" t="s">
        <v>7411</v>
      </c>
      <c r="B2939" s="11">
        <v>44574</v>
      </c>
      <c r="C2939" s="12">
        <v>432179</v>
      </c>
      <c r="D2939" s="12" t="s">
        <v>7412</v>
      </c>
      <c r="E2939" s="11">
        <v>44573</v>
      </c>
      <c r="F2939" s="13">
        <v>326515.25</v>
      </c>
      <c r="G2939" s="13">
        <v>19590.919999999998</v>
      </c>
      <c r="H2939" s="13">
        <v>10383.200000000001</v>
      </c>
      <c r="I2939" s="13">
        <v>336.06</v>
      </c>
      <c r="J2939" s="13">
        <v>336059.03</v>
      </c>
      <c r="K2939" s="18" t="s">
        <v>32</v>
      </c>
      <c r="L2939" s="12">
        <v>120</v>
      </c>
      <c r="M2939" s="14">
        <v>3089.55</v>
      </c>
      <c r="N2939" s="13">
        <v>0</v>
      </c>
      <c r="O2939" s="14">
        <v>-0.01</v>
      </c>
      <c r="P2939" s="15">
        <v>120</v>
      </c>
      <c r="Q2939" s="13">
        <v>3089.55</v>
      </c>
      <c r="R2939" s="13">
        <v>321421.59999999998</v>
      </c>
      <c r="S2939" s="13">
        <v>336.06</v>
      </c>
      <c r="T2939" s="13">
        <v>14301.38</v>
      </c>
      <c r="U2939" s="13">
        <v>34686.97</v>
      </c>
      <c r="V2939" s="13">
        <v>0</v>
      </c>
      <c r="W2939" s="16">
        <v>0</v>
      </c>
      <c r="X2939" s="16">
        <v>0</v>
      </c>
      <c r="Y2939" s="17">
        <f>SUM(R2939:X2939)+N2939+O2939</f>
        <v>370746</v>
      </c>
      <c r="Z2939" s="17">
        <f>((P2939*Q2939)+O2939+N2939)-Y2939</f>
        <v>-1.0000000009313226E-2</v>
      </c>
    </row>
    <row r="2940" spans="1:26" hidden="1" x14ac:dyDescent="0.25">
      <c r="A2940" s="10" t="s">
        <v>1803</v>
      </c>
      <c r="B2940" s="11">
        <v>44355</v>
      </c>
      <c r="C2940" s="12">
        <v>418795</v>
      </c>
      <c r="D2940" s="12" t="s">
        <v>1804</v>
      </c>
      <c r="E2940" s="11">
        <v>44355</v>
      </c>
      <c r="F2940" s="13">
        <v>308902.58</v>
      </c>
      <c r="G2940" s="13">
        <v>18534.150000000001</v>
      </c>
      <c r="H2940" s="13">
        <v>3274.37</v>
      </c>
      <c r="I2940" s="13">
        <v>324.49</v>
      </c>
      <c r="J2940" s="13">
        <v>324486.84999999998</v>
      </c>
      <c r="K2940" s="18" t="s">
        <v>32</v>
      </c>
      <c r="L2940" s="12">
        <v>120</v>
      </c>
      <c r="M2940" s="14">
        <v>2983.16</v>
      </c>
      <c r="N2940" s="13">
        <v>0</v>
      </c>
      <c r="O2940" s="14">
        <v>0</v>
      </c>
      <c r="P2940" s="15">
        <v>108</v>
      </c>
      <c r="Q2940" s="13">
        <v>3420.33</v>
      </c>
      <c r="R2940" s="13">
        <v>290144.28000000003</v>
      </c>
      <c r="S2940" s="13">
        <v>307.39</v>
      </c>
      <c r="T2940" s="13">
        <v>0</v>
      </c>
      <c r="U2940" s="13">
        <v>31729.61</v>
      </c>
      <c r="V2940" s="13">
        <v>42519.6</v>
      </c>
      <c r="W2940" s="16">
        <v>45.36</v>
      </c>
      <c r="X2940" s="16">
        <v>4649.3999999999996</v>
      </c>
      <c r="Y2940" s="17">
        <f>SUM(R2940:X2940)+N2940+O2940</f>
        <v>369395.64</v>
      </c>
      <c r="Z2940" s="17">
        <f>((P2940*Q2940)+O2940+N2940)-Y2940</f>
        <v>0</v>
      </c>
    </row>
    <row r="2941" spans="1:26" hidden="1" x14ac:dyDescent="0.25">
      <c r="A2941" s="10" t="s">
        <v>5803</v>
      </c>
      <c r="B2941" s="11">
        <v>44499</v>
      </c>
      <c r="C2941" s="12">
        <v>428277</v>
      </c>
      <c r="D2941" s="12" t="s">
        <v>5804</v>
      </c>
      <c r="E2941" s="11">
        <v>44499</v>
      </c>
      <c r="F2941" s="13">
        <v>258490.57</v>
      </c>
      <c r="G2941" s="13">
        <v>15509.43</v>
      </c>
      <c r="H2941" s="13">
        <v>24660</v>
      </c>
      <c r="I2941" s="13">
        <v>249.59</v>
      </c>
      <c r="J2941" s="13">
        <v>249589.59</v>
      </c>
      <c r="K2941" s="18" t="s">
        <v>32</v>
      </c>
      <c r="L2941" s="12">
        <v>120</v>
      </c>
      <c r="M2941" s="14">
        <v>2294.59</v>
      </c>
      <c r="N2941" s="13">
        <v>0</v>
      </c>
      <c r="O2941" s="14">
        <v>0</v>
      </c>
      <c r="P2941" s="15">
        <v>113</v>
      </c>
      <c r="Q2941" s="13">
        <v>2294.59</v>
      </c>
      <c r="R2941" s="13">
        <v>234795.19</v>
      </c>
      <c r="S2941" s="13">
        <v>235.03</v>
      </c>
      <c r="T2941" s="13">
        <v>0</v>
      </c>
      <c r="U2941" s="13">
        <v>24258.45</v>
      </c>
      <c r="V2941" s="13">
        <v>0</v>
      </c>
      <c r="W2941" s="16">
        <v>0</v>
      </c>
      <c r="X2941" s="16">
        <v>0</v>
      </c>
      <c r="Y2941" s="17">
        <f>SUM(R2941:X2941)+N2941+O2941</f>
        <v>259288.67</v>
      </c>
      <c r="Z2941" s="17">
        <f>((P2941*Q2941)+O2941+N2941)-Y2941</f>
        <v>0</v>
      </c>
    </row>
    <row r="2942" spans="1:26" hidden="1" x14ac:dyDescent="0.25">
      <c r="A2942" s="10" t="s">
        <v>633</v>
      </c>
      <c r="B2942" s="11">
        <v>44284</v>
      </c>
      <c r="C2942" s="12">
        <v>413616</v>
      </c>
      <c r="D2942" s="12" t="s">
        <v>634</v>
      </c>
      <c r="E2942" s="11">
        <v>44284</v>
      </c>
      <c r="F2942" s="13">
        <v>233946.34</v>
      </c>
      <c r="G2942" s="13">
        <v>14036.78</v>
      </c>
      <c r="H2942" s="13">
        <v>2479.84</v>
      </c>
      <c r="I2942" s="13">
        <v>245.75</v>
      </c>
      <c r="J2942" s="13">
        <v>245749.03</v>
      </c>
      <c r="K2942" s="18" t="s">
        <v>32</v>
      </c>
      <c r="L2942" s="12">
        <v>120</v>
      </c>
      <c r="M2942" s="14">
        <v>2259.29</v>
      </c>
      <c r="N2942" s="13">
        <v>0</v>
      </c>
      <c r="O2942" s="14">
        <v>0</v>
      </c>
      <c r="P2942" s="15">
        <v>106</v>
      </c>
      <c r="Q2942" s="13">
        <v>2641.55</v>
      </c>
      <c r="R2942" s="13">
        <v>215670.58</v>
      </c>
      <c r="S2942" s="13">
        <v>228.47</v>
      </c>
      <c r="T2942" s="13">
        <v>0</v>
      </c>
      <c r="U2942" s="13">
        <v>23585.69</v>
      </c>
      <c r="V2942" s="13">
        <v>36490.5</v>
      </c>
      <c r="W2942" s="16">
        <v>39.24</v>
      </c>
      <c r="X2942" s="16">
        <v>3990.92</v>
      </c>
      <c r="Y2942" s="17">
        <f>SUM(R2942:X2942)+N2942+O2942</f>
        <v>280005.39999999997</v>
      </c>
      <c r="Z2942" s="17">
        <f>((P2942*Q2942)+O2942+N2942)-Y2942</f>
        <v>-1.0999999999185093</v>
      </c>
    </row>
    <row r="2943" spans="1:26" hidden="1" x14ac:dyDescent="0.25">
      <c r="A2943" s="10" t="s">
        <v>8053</v>
      </c>
      <c r="B2943" s="11">
        <v>44599</v>
      </c>
      <c r="C2943" s="12">
        <v>433052</v>
      </c>
      <c r="D2943" s="12" t="s">
        <v>8054</v>
      </c>
      <c r="E2943" s="11">
        <v>44599</v>
      </c>
      <c r="F2943" s="13">
        <v>258364.51</v>
      </c>
      <c r="G2943" s="13">
        <v>15501.87</v>
      </c>
      <c r="H2943" s="13">
        <v>13694</v>
      </c>
      <c r="I2943" s="13">
        <v>260.43</v>
      </c>
      <c r="J2943" s="13">
        <v>260432.81</v>
      </c>
      <c r="K2943" s="18" t="s">
        <v>32</v>
      </c>
      <c r="L2943" s="12">
        <v>120</v>
      </c>
      <c r="M2943" s="14">
        <v>2394.2800000000002</v>
      </c>
      <c r="N2943" s="13">
        <v>0</v>
      </c>
      <c r="O2943" s="14">
        <v>0</v>
      </c>
      <c r="P2943" s="15">
        <v>116</v>
      </c>
      <c r="Q2943" s="13">
        <v>2394.2800000000002</v>
      </c>
      <c r="R2943" s="13">
        <v>250827.24</v>
      </c>
      <c r="S2943" s="13">
        <v>258.2</v>
      </c>
      <c r="T2943" s="13">
        <v>0</v>
      </c>
      <c r="U2943" s="13">
        <v>26651.040000000001</v>
      </c>
      <c r="V2943" s="13">
        <v>0</v>
      </c>
      <c r="W2943" s="16">
        <v>0</v>
      </c>
      <c r="X2943" s="16">
        <v>0</v>
      </c>
      <c r="Y2943" s="17">
        <f>SUM(R2943:X2943)+N2943+O2943</f>
        <v>277736.48</v>
      </c>
      <c r="Z2943" s="17">
        <f>((P2943*Q2943)+O2943+N2943)-Y2943</f>
        <v>0</v>
      </c>
    </row>
    <row r="2944" spans="1:26" hidden="1" x14ac:dyDescent="0.25">
      <c r="A2944" s="10" t="s">
        <v>4491</v>
      </c>
      <c r="B2944" s="11">
        <v>44462</v>
      </c>
      <c r="C2944" s="12">
        <v>425455</v>
      </c>
      <c r="D2944" s="12" t="s">
        <v>4492</v>
      </c>
      <c r="E2944" s="11">
        <v>44462</v>
      </c>
      <c r="F2944" s="13">
        <v>216298.02</v>
      </c>
      <c r="G2944" s="13">
        <v>12977.88</v>
      </c>
      <c r="H2944" s="13">
        <v>11000</v>
      </c>
      <c r="I2944" s="13">
        <v>218.49</v>
      </c>
      <c r="J2944" s="13">
        <v>218494.39</v>
      </c>
      <c r="K2944" s="18" t="s">
        <v>32</v>
      </c>
      <c r="L2944" s="12">
        <v>120</v>
      </c>
      <c r="M2944" s="14">
        <v>2008.73</v>
      </c>
      <c r="N2944" s="13">
        <v>0</v>
      </c>
      <c r="O2944" s="14">
        <v>0</v>
      </c>
      <c r="P2944" s="15">
        <v>112</v>
      </c>
      <c r="Q2944" s="13">
        <v>2008.73</v>
      </c>
      <c r="R2944" s="13">
        <v>203545.58</v>
      </c>
      <c r="S2944" s="13">
        <v>205.61</v>
      </c>
      <c r="T2944" s="13">
        <v>0</v>
      </c>
      <c r="U2944" s="13">
        <v>21226.57</v>
      </c>
      <c r="V2944" s="13">
        <v>0</v>
      </c>
      <c r="W2944" s="16">
        <v>0</v>
      </c>
      <c r="X2944" s="16">
        <v>0</v>
      </c>
      <c r="Y2944" s="17">
        <f>SUM(R2944:X2944)+N2944+O2944</f>
        <v>224977.75999999998</v>
      </c>
      <c r="Z2944" s="17">
        <f>((P2944*Q2944)+O2944+N2944)-Y2944</f>
        <v>0</v>
      </c>
    </row>
    <row r="2945" spans="1:26" hidden="1" x14ac:dyDescent="0.25">
      <c r="A2945" s="10" t="s">
        <v>9919</v>
      </c>
      <c r="B2945" s="11">
        <v>44701</v>
      </c>
      <c r="C2945" s="12">
        <v>436051</v>
      </c>
      <c r="D2945" s="12" t="s">
        <v>9920</v>
      </c>
      <c r="E2945" s="11">
        <v>44701</v>
      </c>
      <c r="F2945" s="13">
        <v>298266.90999999997</v>
      </c>
      <c r="G2945" s="13">
        <v>12733.09</v>
      </c>
      <c r="H2945" s="13">
        <v>9330</v>
      </c>
      <c r="I2945" s="13">
        <v>301.67</v>
      </c>
      <c r="J2945" s="13">
        <v>301971.67</v>
      </c>
      <c r="K2945" s="18" t="s">
        <v>32</v>
      </c>
      <c r="L2945" s="12">
        <v>120</v>
      </c>
      <c r="M2945" s="14">
        <v>2776.17</v>
      </c>
      <c r="N2945" s="13">
        <v>0</v>
      </c>
      <c r="O2945" s="14">
        <v>0.01</v>
      </c>
      <c r="P2945" s="15">
        <v>120</v>
      </c>
      <c r="Q2945" s="13">
        <v>2776.17</v>
      </c>
      <c r="R2945" s="13">
        <v>292311.18</v>
      </c>
      <c r="S2945" s="13">
        <v>301.67</v>
      </c>
      <c r="T2945" s="13">
        <v>9358.81</v>
      </c>
      <c r="U2945" s="13">
        <v>31168.73</v>
      </c>
      <c r="V2945" s="13">
        <v>0</v>
      </c>
      <c r="W2945" s="16">
        <v>0</v>
      </c>
      <c r="X2945" s="16">
        <v>0</v>
      </c>
      <c r="Y2945" s="17">
        <f>SUM(R2945:X2945)+N2945+O2945</f>
        <v>333140.39999999997</v>
      </c>
      <c r="Z2945" s="17">
        <f>((P2945*Q2945)+O2945+N2945)-Y2945</f>
        <v>1.0000000067520887E-2</v>
      </c>
    </row>
    <row r="2946" spans="1:26" hidden="1" x14ac:dyDescent="0.25">
      <c r="A2946" s="10" t="s">
        <v>2601</v>
      </c>
      <c r="B2946" s="11">
        <v>44389</v>
      </c>
      <c r="C2946" s="12">
        <v>420884</v>
      </c>
      <c r="D2946" s="12" t="s">
        <v>2602</v>
      </c>
      <c r="E2946" s="11">
        <v>44389</v>
      </c>
      <c r="F2946" s="13">
        <v>192009.63</v>
      </c>
      <c r="G2946" s="13">
        <v>11520.58</v>
      </c>
      <c r="H2946" s="13">
        <v>2035.31</v>
      </c>
      <c r="I2946" s="13">
        <v>201.7</v>
      </c>
      <c r="J2946" s="13">
        <v>201696.6</v>
      </c>
      <c r="K2946" s="18" t="s">
        <v>32</v>
      </c>
      <c r="L2946" s="12">
        <v>120</v>
      </c>
      <c r="M2946" s="14">
        <v>1854.29</v>
      </c>
      <c r="N2946" s="13">
        <v>0</v>
      </c>
      <c r="O2946" s="14">
        <v>0</v>
      </c>
      <c r="P2946" s="15">
        <v>109</v>
      </c>
      <c r="Q2946" s="13">
        <v>2052.9299999999998</v>
      </c>
      <c r="R2946" s="13">
        <v>182019.66</v>
      </c>
      <c r="S2946" s="13">
        <v>192.85</v>
      </c>
      <c r="T2946" s="13">
        <v>0</v>
      </c>
      <c r="U2946" s="13">
        <v>19905.099999999999</v>
      </c>
      <c r="V2946" s="13">
        <v>19499.009999999998</v>
      </c>
      <c r="W2946" s="16">
        <v>20.71</v>
      </c>
      <c r="X2946" s="16">
        <v>2132.04</v>
      </c>
      <c r="Y2946" s="17">
        <f>SUM(R2946:X2946)+N2946+O2946</f>
        <v>223769.37000000002</v>
      </c>
      <c r="Z2946" s="17">
        <f>((P2946*Q2946)+O2946+N2946)-Y2946</f>
        <v>0</v>
      </c>
    </row>
    <row r="2947" spans="1:26" hidden="1" x14ac:dyDescent="0.25">
      <c r="A2947" s="10" t="s">
        <v>2569</v>
      </c>
      <c r="B2947" s="11">
        <v>44384</v>
      </c>
      <c r="C2947" s="12">
        <v>420517</v>
      </c>
      <c r="D2947" s="12" t="s">
        <v>2570</v>
      </c>
      <c r="E2947" s="11">
        <v>44384</v>
      </c>
      <c r="F2947" s="13">
        <v>249293.15</v>
      </c>
      <c r="G2947" s="13">
        <v>14957.59</v>
      </c>
      <c r="H2947" s="13">
        <v>2643</v>
      </c>
      <c r="I2947" s="13">
        <v>261.87</v>
      </c>
      <c r="J2947" s="13">
        <v>261869.61</v>
      </c>
      <c r="K2947" s="18" t="s">
        <v>32</v>
      </c>
      <c r="L2947" s="12">
        <v>120</v>
      </c>
      <c r="M2947" s="14">
        <v>2407.4899999999998</v>
      </c>
      <c r="N2947" s="13">
        <v>0</v>
      </c>
      <c r="O2947" s="14">
        <v>0</v>
      </c>
      <c r="P2947" s="15">
        <v>109</v>
      </c>
      <c r="Q2947" s="13">
        <v>2665.39</v>
      </c>
      <c r="R2947" s="13">
        <v>238490.44</v>
      </c>
      <c r="S2947" s="13">
        <v>250.37</v>
      </c>
      <c r="T2947" s="13">
        <v>0</v>
      </c>
      <c r="U2947" s="13">
        <v>25843.69</v>
      </c>
      <c r="V2947" s="13">
        <v>25316.34</v>
      </c>
      <c r="W2947" s="16">
        <v>27.25</v>
      </c>
      <c r="X2947" s="16">
        <v>2768.6</v>
      </c>
      <c r="Y2947" s="17">
        <f>SUM(R2947:X2947)+N2947+O2947</f>
        <v>292696.69</v>
      </c>
      <c r="Z2947" s="17">
        <f>((P2947*Q2947)+O2947+N2947)-Y2947</f>
        <v>-2169.179999999993</v>
      </c>
    </row>
    <row r="2948" spans="1:26" hidden="1" x14ac:dyDescent="0.25">
      <c r="A2948" s="10" t="s">
        <v>3433</v>
      </c>
      <c r="B2948" s="11">
        <v>44424</v>
      </c>
      <c r="C2948" s="12">
        <v>423033</v>
      </c>
      <c r="D2948" s="12" t="s">
        <v>3434</v>
      </c>
      <c r="E2948" s="11">
        <v>44424</v>
      </c>
      <c r="F2948" s="13">
        <v>189881.86</v>
      </c>
      <c r="G2948" s="13">
        <v>11392.91</v>
      </c>
      <c r="H2948" s="13">
        <v>2012.75</v>
      </c>
      <c r="I2948" s="13">
        <v>199.46</v>
      </c>
      <c r="J2948" s="13">
        <v>199461.48</v>
      </c>
      <c r="K2948" s="18" t="s">
        <v>32</v>
      </c>
      <c r="L2948" s="12">
        <v>120</v>
      </c>
      <c r="M2948" s="14">
        <v>1833.74</v>
      </c>
      <c r="N2948" s="13">
        <v>0</v>
      </c>
      <c r="O2948" s="14">
        <v>0</v>
      </c>
      <c r="P2948" s="15">
        <v>111</v>
      </c>
      <c r="Q2948" s="13">
        <v>1833.74</v>
      </c>
      <c r="R2948" s="13">
        <v>184956.78</v>
      </c>
      <c r="S2948" s="13">
        <v>194.21</v>
      </c>
      <c r="T2948" s="13">
        <v>0</v>
      </c>
      <c r="U2948" s="13">
        <v>20045.55</v>
      </c>
      <c r="V2948" s="13">
        <v>0</v>
      </c>
      <c r="W2948" s="16">
        <v>0</v>
      </c>
      <c r="X2948" s="16">
        <v>0</v>
      </c>
      <c r="Y2948" s="17">
        <f>SUM(R2948:X2948)+N2948+O2948</f>
        <v>205196.53999999998</v>
      </c>
      <c r="Z2948" s="17">
        <f>((P2948*Q2948)+O2948+N2948)-Y2948</f>
        <v>-1651.3999999999651</v>
      </c>
    </row>
    <row r="2949" spans="1:26" hidden="1" x14ac:dyDescent="0.25">
      <c r="A2949" s="10" t="s">
        <v>6451</v>
      </c>
      <c r="B2949" s="11">
        <v>44523</v>
      </c>
      <c r="C2949" s="12">
        <v>430208</v>
      </c>
      <c r="D2949" s="12" t="s">
        <v>6452</v>
      </c>
      <c r="E2949" s="11">
        <v>44522</v>
      </c>
      <c r="F2949" s="13">
        <v>191509.43</v>
      </c>
      <c r="G2949" s="13">
        <v>11490.57</v>
      </c>
      <c r="H2949" s="13">
        <v>4000</v>
      </c>
      <c r="I2949" s="13">
        <v>199.2</v>
      </c>
      <c r="J2949" s="13">
        <v>199199.2</v>
      </c>
      <c r="K2949" s="18" t="s">
        <v>32</v>
      </c>
      <c r="L2949" s="12">
        <v>120</v>
      </c>
      <c r="M2949" s="14">
        <v>1831.33</v>
      </c>
      <c r="N2949" s="13">
        <v>0</v>
      </c>
      <c r="O2949" s="14">
        <v>-0.01</v>
      </c>
      <c r="P2949" s="15">
        <v>114</v>
      </c>
      <c r="Q2949" s="13">
        <v>1831.33</v>
      </c>
      <c r="R2949" s="13">
        <v>188012.03</v>
      </c>
      <c r="S2949" s="13">
        <v>199.2</v>
      </c>
      <c r="T2949" s="13">
        <v>1723.59</v>
      </c>
      <c r="U2949" s="13">
        <v>20560.400000000001</v>
      </c>
      <c r="V2949" s="13">
        <v>0</v>
      </c>
      <c r="W2949" s="16">
        <v>0</v>
      </c>
      <c r="X2949" s="16">
        <v>0</v>
      </c>
      <c r="Y2949" s="17">
        <f>SUM(R2949:X2949)+N2949+O2949</f>
        <v>210495.21</v>
      </c>
      <c r="Z2949" s="17">
        <f>((P2949*Q2949)+O2949+N2949)-Y2949</f>
        <v>-1723.6000000000058</v>
      </c>
    </row>
    <row r="2950" spans="1:26" hidden="1" x14ac:dyDescent="0.25">
      <c r="A2950" s="10" t="s">
        <v>3631</v>
      </c>
      <c r="B2950" s="11">
        <v>44432</v>
      </c>
      <c r="C2950" s="12">
        <v>423214</v>
      </c>
      <c r="D2950" s="12" t="s">
        <v>3632</v>
      </c>
      <c r="E2950" s="11">
        <v>44428</v>
      </c>
      <c r="F2950" s="13">
        <v>212221.7</v>
      </c>
      <c r="G2950" s="13">
        <v>12733.3</v>
      </c>
      <c r="H2950" s="13">
        <v>2249.5500000000002</v>
      </c>
      <c r="I2950" s="13">
        <v>222.93</v>
      </c>
      <c r="J2950" s="13">
        <v>222928.38</v>
      </c>
      <c r="K2950" s="18" t="s">
        <v>32</v>
      </c>
      <c r="L2950" s="12">
        <v>120</v>
      </c>
      <c r="M2950" s="14">
        <v>2049.48</v>
      </c>
      <c r="N2950" s="13">
        <v>0</v>
      </c>
      <c r="O2950" s="14">
        <v>0</v>
      </c>
      <c r="P2950" s="15">
        <v>112</v>
      </c>
      <c r="Q2950" s="13">
        <v>2049.48</v>
      </c>
      <c r="R2950" s="13">
        <v>206717.21</v>
      </c>
      <c r="S2950" s="13">
        <v>219.01</v>
      </c>
      <c r="T2950" s="13">
        <v>0</v>
      </c>
      <c r="U2950" s="13">
        <v>22605.54</v>
      </c>
      <c r="V2950" s="13">
        <v>0</v>
      </c>
      <c r="W2950" s="16">
        <v>0</v>
      </c>
      <c r="X2950" s="16">
        <v>0</v>
      </c>
      <c r="Y2950" s="17">
        <f>SUM(R2950:X2950)+N2950+O2950</f>
        <v>229541.76000000001</v>
      </c>
      <c r="Z2950" s="17">
        <f>((P2950*Q2950)+O2950+N2950)-Y2950</f>
        <v>0</v>
      </c>
    </row>
    <row r="2951" spans="1:26" hidden="1" x14ac:dyDescent="0.25">
      <c r="A2951" s="10" t="s">
        <v>6299</v>
      </c>
      <c r="B2951" s="11">
        <v>44517</v>
      </c>
      <c r="C2951" s="12">
        <v>428984</v>
      </c>
      <c r="D2951" s="12" t="s">
        <v>6300</v>
      </c>
      <c r="E2951" s="11">
        <v>44501</v>
      </c>
      <c r="F2951" s="13">
        <v>258198.11</v>
      </c>
      <c r="G2951" s="13">
        <v>15491.89</v>
      </c>
      <c r="H2951" s="13">
        <v>2980</v>
      </c>
      <c r="I2951" s="13">
        <v>270.98</v>
      </c>
      <c r="J2951" s="13">
        <v>270980.98</v>
      </c>
      <c r="K2951" s="18" t="s">
        <v>32</v>
      </c>
      <c r="L2951" s="12">
        <v>120</v>
      </c>
      <c r="M2951" s="14">
        <v>2491.25</v>
      </c>
      <c r="N2951" s="13">
        <v>0</v>
      </c>
      <c r="O2951" s="14">
        <v>0.01</v>
      </c>
      <c r="P2951" s="15">
        <v>113</v>
      </c>
      <c r="Q2951" s="13">
        <v>2491.25</v>
      </c>
      <c r="R2951" s="13">
        <v>253438.71</v>
      </c>
      <c r="S2951" s="13">
        <v>270.98</v>
      </c>
      <c r="T2951" s="13">
        <v>6971.34</v>
      </c>
      <c r="U2951" s="13">
        <v>27969.02</v>
      </c>
      <c r="V2951" s="13">
        <v>0</v>
      </c>
      <c r="W2951" s="16">
        <v>0</v>
      </c>
      <c r="X2951" s="16">
        <v>0</v>
      </c>
      <c r="Y2951" s="17">
        <f>SUM(R2951:X2951)+N2951+O2951</f>
        <v>288650.06</v>
      </c>
      <c r="Z2951" s="17">
        <f>((P2951*Q2951)+O2951+N2951)-Y2951</f>
        <v>-7138.7999999999884</v>
      </c>
    </row>
    <row r="2952" spans="1:26" hidden="1" x14ac:dyDescent="0.25">
      <c r="A2952" s="10" t="s">
        <v>7701</v>
      </c>
      <c r="B2952" s="11">
        <v>44588</v>
      </c>
      <c r="C2952" s="12">
        <v>432651</v>
      </c>
      <c r="D2952" s="12" t="s">
        <v>7702</v>
      </c>
      <c r="E2952" s="11">
        <v>44588</v>
      </c>
      <c r="F2952" s="13">
        <v>248283.3</v>
      </c>
      <c r="G2952" s="13">
        <v>14897</v>
      </c>
      <c r="H2952" s="13">
        <v>13159.02</v>
      </c>
      <c r="I2952" s="13">
        <v>250.27</v>
      </c>
      <c r="J2952" s="13">
        <v>250271.55</v>
      </c>
      <c r="K2952" s="18" t="s">
        <v>32</v>
      </c>
      <c r="L2952" s="12">
        <v>120</v>
      </c>
      <c r="M2952" s="14">
        <v>2300.86</v>
      </c>
      <c r="N2952" s="13">
        <v>0</v>
      </c>
      <c r="O2952" s="14">
        <v>0</v>
      </c>
      <c r="P2952" s="15">
        <v>119</v>
      </c>
      <c r="Q2952" s="13">
        <v>2300.86</v>
      </c>
      <c r="R2952" s="13">
        <v>243251.32</v>
      </c>
      <c r="S2952" s="13">
        <v>250.27</v>
      </c>
      <c r="T2952" s="13">
        <v>4469.1000000000004</v>
      </c>
      <c r="U2952" s="13">
        <v>25831.65</v>
      </c>
      <c r="V2952" s="13">
        <v>0</v>
      </c>
      <c r="W2952" s="16">
        <v>0</v>
      </c>
      <c r="X2952" s="16">
        <v>0</v>
      </c>
      <c r="Y2952" s="17">
        <f>SUM(R2952:X2952)+N2952+O2952</f>
        <v>273802.34000000003</v>
      </c>
      <c r="Z2952" s="17">
        <f>((P2952*Q2952)+O2952+N2952)-Y2952</f>
        <v>0</v>
      </c>
    </row>
    <row r="2953" spans="1:26" hidden="1" x14ac:dyDescent="0.25">
      <c r="A2953" s="10" t="s">
        <v>9583</v>
      </c>
      <c r="B2953" s="11">
        <v>44681</v>
      </c>
      <c r="C2953" s="12">
        <v>435508</v>
      </c>
      <c r="D2953" s="12" t="s">
        <v>9584</v>
      </c>
      <c r="E2953" s="11">
        <v>44681</v>
      </c>
      <c r="F2953" s="13">
        <v>285262.40000000002</v>
      </c>
      <c r="G2953" s="13">
        <v>17115.740000000002</v>
      </c>
      <c r="H2953" s="13">
        <v>9071.34</v>
      </c>
      <c r="I2953" s="13">
        <v>293.31</v>
      </c>
      <c r="J2953" s="13">
        <v>293600.11</v>
      </c>
      <c r="K2953" s="18" t="s">
        <v>32</v>
      </c>
      <c r="L2953" s="12">
        <v>120</v>
      </c>
      <c r="M2953" s="14">
        <v>2699.21</v>
      </c>
      <c r="N2953" s="13">
        <v>0</v>
      </c>
      <c r="O2953" s="14">
        <v>0.01</v>
      </c>
      <c r="P2953" s="15">
        <v>120</v>
      </c>
      <c r="Q2953" s="13">
        <v>2699.21</v>
      </c>
      <c r="R2953" s="13">
        <v>280726.73</v>
      </c>
      <c r="S2953" s="13">
        <v>293.31</v>
      </c>
      <c r="T2953" s="13">
        <v>12580.06</v>
      </c>
      <c r="U2953" s="13">
        <v>30305.09</v>
      </c>
      <c r="V2953" s="13">
        <v>0</v>
      </c>
      <c r="W2953" s="16">
        <v>0</v>
      </c>
      <c r="X2953" s="16">
        <v>0</v>
      </c>
      <c r="Y2953" s="17">
        <f>SUM(R2953:X2953)+N2953+O2953</f>
        <v>323905.2</v>
      </c>
      <c r="Z2953" s="17">
        <f>((P2953*Q2953)+O2953+N2953)-Y2953</f>
        <v>1.0000000009313226E-2</v>
      </c>
    </row>
    <row r="2954" spans="1:26" s="50" customFormat="1" x14ac:dyDescent="0.25">
      <c r="A2954" s="10" t="s">
        <v>10507</v>
      </c>
      <c r="B2954" s="11">
        <v>44735</v>
      </c>
      <c r="C2954" s="12">
        <v>436929</v>
      </c>
      <c r="D2954" s="12" t="s">
        <v>10508</v>
      </c>
      <c r="E2954" s="11">
        <v>44735</v>
      </c>
      <c r="F2954" s="13">
        <v>113325.72</v>
      </c>
      <c r="G2954" s="13">
        <v>6799.54</v>
      </c>
      <c r="H2954" s="53">
        <v>3603.76</v>
      </c>
      <c r="I2954" s="13">
        <v>116.64</v>
      </c>
      <c r="J2954" s="13">
        <v>116638.14</v>
      </c>
      <c r="K2954" s="18" t="s">
        <v>32</v>
      </c>
      <c r="L2954" s="12">
        <v>120</v>
      </c>
      <c r="M2954" s="52">
        <v>1072.31</v>
      </c>
      <c r="N2954" s="13">
        <v>0</v>
      </c>
      <c r="O2954" s="14">
        <v>0</v>
      </c>
      <c r="P2954" s="15">
        <v>120</v>
      </c>
      <c r="Q2954" s="51">
        <v>1072.31</v>
      </c>
      <c r="R2954" s="13">
        <v>111523.84</v>
      </c>
      <c r="S2954" s="13">
        <v>116.64</v>
      </c>
      <c r="T2954" s="13">
        <v>4997.66</v>
      </c>
      <c r="U2954" s="13">
        <v>12039.06</v>
      </c>
      <c r="V2954" s="13">
        <v>0</v>
      </c>
      <c r="W2954" s="16">
        <v>0</v>
      </c>
      <c r="X2954" s="16">
        <v>0</v>
      </c>
      <c r="Y2954" s="17">
        <f>SUM(R2954:X2954)+N2954+O2954</f>
        <v>128677.2</v>
      </c>
      <c r="Z2954" s="17">
        <f>((P2954*Q2954)+O2954+N2954)-Y2954</f>
        <v>0</v>
      </c>
    </row>
    <row r="2955" spans="1:26" hidden="1" x14ac:dyDescent="0.25">
      <c r="A2955" s="10" t="s">
        <v>9477</v>
      </c>
      <c r="B2955" s="11">
        <v>44679</v>
      </c>
      <c r="C2955" s="12">
        <v>435359</v>
      </c>
      <c r="D2955" s="12" t="s">
        <v>9478</v>
      </c>
      <c r="E2955" s="11">
        <v>44679</v>
      </c>
      <c r="F2955" s="13">
        <v>278361.39</v>
      </c>
      <c r="G2955" s="13">
        <v>16701.68</v>
      </c>
      <c r="H2955" s="13">
        <v>8851.89</v>
      </c>
      <c r="I2955" s="13">
        <v>286.20999999999998</v>
      </c>
      <c r="J2955" s="13">
        <v>286497.39</v>
      </c>
      <c r="K2955" s="18" t="s">
        <v>32</v>
      </c>
      <c r="L2955" s="12">
        <v>120</v>
      </c>
      <c r="M2955" s="14">
        <v>2633.91</v>
      </c>
      <c r="N2955" s="13">
        <v>0</v>
      </c>
      <c r="O2955" s="14">
        <v>0</v>
      </c>
      <c r="P2955" s="15">
        <v>118</v>
      </c>
      <c r="Q2955" s="13">
        <v>2633.91</v>
      </c>
      <c r="R2955" s="13">
        <v>273427.61</v>
      </c>
      <c r="S2955" s="13">
        <v>286.20999999999998</v>
      </c>
      <c r="T2955" s="13">
        <v>7515.75</v>
      </c>
      <c r="U2955" s="13">
        <v>29571.81</v>
      </c>
      <c r="V2955" s="13">
        <v>0</v>
      </c>
      <c r="W2955" s="16">
        <v>0</v>
      </c>
      <c r="X2955" s="16">
        <v>0</v>
      </c>
      <c r="Y2955" s="17">
        <f>SUM(R2955:X2955)+N2955+O2955</f>
        <v>310801.38</v>
      </c>
      <c r="Z2955" s="17">
        <f>((P2955*Q2955)+O2955+N2955)-Y2955</f>
        <v>0</v>
      </c>
    </row>
    <row r="2956" spans="1:26" hidden="1" x14ac:dyDescent="0.25">
      <c r="A2956" s="10" t="s">
        <v>9853</v>
      </c>
      <c r="B2956" s="11">
        <v>44698</v>
      </c>
      <c r="C2956" s="12">
        <v>435951</v>
      </c>
      <c r="D2956" s="12" t="s">
        <v>9854</v>
      </c>
      <c r="E2956" s="11">
        <v>44698</v>
      </c>
      <c r="F2956" s="13">
        <v>471698.12</v>
      </c>
      <c r="G2956" s="13">
        <v>28301.89</v>
      </c>
      <c r="H2956" s="13">
        <v>35000</v>
      </c>
      <c r="I2956" s="13">
        <v>465</v>
      </c>
      <c r="J2956" s="13">
        <v>465465.01</v>
      </c>
      <c r="K2956" s="18" t="s">
        <v>32</v>
      </c>
      <c r="L2956" s="12">
        <v>120</v>
      </c>
      <c r="M2956" s="14">
        <v>4279.24</v>
      </c>
      <c r="N2956" s="13">
        <v>0</v>
      </c>
      <c r="O2956" s="14">
        <v>0</v>
      </c>
      <c r="P2956" s="15">
        <v>120</v>
      </c>
      <c r="Q2956" s="13">
        <v>4279.24</v>
      </c>
      <c r="R2956" s="13">
        <v>460754.73</v>
      </c>
      <c r="S2956" s="13">
        <v>465</v>
      </c>
      <c r="T2956" s="13">
        <v>4245.28</v>
      </c>
      <c r="U2956" s="13">
        <v>48043.79</v>
      </c>
      <c r="V2956" s="13">
        <v>0</v>
      </c>
      <c r="W2956" s="16">
        <v>0</v>
      </c>
      <c r="X2956" s="16">
        <v>0</v>
      </c>
      <c r="Y2956" s="17">
        <f>SUM(R2956:X2956)+N2956+O2956</f>
        <v>513508.8</v>
      </c>
      <c r="Z2956" s="17">
        <f>((P2956*Q2956)+O2956+N2956)-Y2956</f>
        <v>0</v>
      </c>
    </row>
    <row r="2957" spans="1:26" hidden="1" x14ac:dyDescent="0.25">
      <c r="A2957" s="10" t="s">
        <v>6531</v>
      </c>
      <c r="B2957" s="11">
        <v>44525</v>
      </c>
      <c r="C2957" s="12">
        <v>430500</v>
      </c>
      <c r="D2957" s="12" t="s">
        <v>6532</v>
      </c>
      <c r="E2957" s="11">
        <v>44525</v>
      </c>
      <c r="F2957" s="13">
        <v>281514</v>
      </c>
      <c r="G2957" s="13">
        <v>16890.84</v>
      </c>
      <c r="H2957" s="13">
        <v>17923.650000000001</v>
      </c>
      <c r="I2957" s="13">
        <v>280.76</v>
      </c>
      <c r="J2957" s="13">
        <v>280761.95</v>
      </c>
      <c r="K2957" s="18" t="s">
        <v>32</v>
      </c>
      <c r="L2957" s="12">
        <v>120</v>
      </c>
      <c r="M2957" s="14">
        <v>2581.1799999999998</v>
      </c>
      <c r="N2957" s="13">
        <v>0</v>
      </c>
      <c r="O2957" s="14">
        <v>-0.01</v>
      </c>
      <c r="P2957" s="15">
        <v>114</v>
      </c>
      <c r="Q2957" s="13">
        <v>2581.1799999999998</v>
      </c>
      <c r="R2957" s="13">
        <v>268319.21000000002</v>
      </c>
      <c r="S2957" s="13">
        <v>271.24</v>
      </c>
      <c r="T2957" s="13">
        <v>0</v>
      </c>
      <c r="U2957" s="13">
        <v>27997.29</v>
      </c>
      <c r="V2957" s="13">
        <v>0</v>
      </c>
      <c r="W2957" s="16">
        <v>0</v>
      </c>
      <c r="X2957" s="16">
        <v>0</v>
      </c>
      <c r="Y2957" s="17">
        <f>SUM(R2957:X2957)+N2957+O2957</f>
        <v>296587.73</v>
      </c>
      <c r="Z2957" s="17">
        <f>((P2957*Q2957)+O2957+N2957)-Y2957</f>
        <v>-2333.2200000000303</v>
      </c>
    </row>
    <row r="2958" spans="1:26" hidden="1" x14ac:dyDescent="0.25">
      <c r="A2958" s="10" t="s">
        <v>721</v>
      </c>
      <c r="B2958" s="11">
        <v>44286</v>
      </c>
      <c r="C2958" s="12">
        <v>414044</v>
      </c>
      <c r="D2958" s="12" t="s">
        <v>722</v>
      </c>
      <c r="E2958" s="11">
        <v>44286</v>
      </c>
      <c r="F2958" s="13">
        <v>238720.75</v>
      </c>
      <c r="G2958" s="13">
        <v>14323.25</v>
      </c>
      <c r="H2958" s="13">
        <v>2550</v>
      </c>
      <c r="I2958" s="13">
        <v>250.74</v>
      </c>
      <c r="J2958" s="13">
        <v>250744.74</v>
      </c>
      <c r="K2958" s="18" t="s">
        <v>32</v>
      </c>
      <c r="L2958" s="12">
        <v>120</v>
      </c>
      <c r="M2958" s="14">
        <v>2305.21</v>
      </c>
      <c r="N2958" s="13">
        <v>0</v>
      </c>
      <c r="O2958" s="14">
        <v>0</v>
      </c>
      <c r="P2958" s="15">
        <v>108</v>
      </c>
      <c r="Q2958" s="13">
        <v>2695.24</v>
      </c>
      <c r="R2958" s="13">
        <v>224206.8</v>
      </c>
      <c r="S2958" s="13">
        <v>237.54</v>
      </c>
      <c r="T2958" s="13">
        <v>0</v>
      </c>
      <c r="U2958" s="13">
        <v>24518.34</v>
      </c>
      <c r="V2958" s="13">
        <v>37935</v>
      </c>
      <c r="W2958" s="16">
        <v>39.96</v>
      </c>
      <c r="X2958" s="16">
        <v>4148.28</v>
      </c>
      <c r="Y2958" s="17">
        <f>SUM(R2958:X2958)+N2958+O2958</f>
        <v>291085.92000000004</v>
      </c>
      <c r="Z2958" s="17">
        <f>((P2958*Q2958)+O2958+N2958)-Y2958</f>
        <v>0</v>
      </c>
    </row>
    <row r="2959" spans="1:26" hidden="1" x14ac:dyDescent="0.25">
      <c r="A2959" s="10" t="s">
        <v>4789</v>
      </c>
      <c r="B2959" s="11">
        <v>44468</v>
      </c>
      <c r="C2959" s="12">
        <v>426452</v>
      </c>
      <c r="D2959" s="12" t="s">
        <v>4790</v>
      </c>
      <c r="E2959" s="11">
        <v>44468</v>
      </c>
      <c r="F2959" s="13">
        <v>258840.74</v>
      </c>
      <c r="G2959" s="13">
        <v>15530.44</v>
      </c>
      <c r="H2959" s="13">
        <v>10000</v>
      </c>
      <c r="I2959" s="13">
        <v>264.64</v>
      </c>
      <c r="J2959" s="13">
        <v>264635.82</v>
      </c>
      <c r="K2959" s="18" t="s">
        <v>32</v>
      </c>
      <c r="L2959" s="12">
        <v>120</v>
      </c>
      <c r="M2959" s="14">
        <v>2432.92</v>
      </c>
      <c r="N2959" s="13">
        <v>0</v>
      </c>
      <c r="O2959" s="14">
        <v>0</v>
      </c>
      <c r="P2959" s="15">
        <v>112</v>
      </c>
      <c r="Q2959" s="13">
        <v>2432.92</v>
      </c>
      <c r="R2959" s="13">
        <v>246076.42</v>
      </c>
      <c r="S2959" s="13">
        <v>253.44</v>
      </c>
      <c r="T2959" s="13">
        <v>0</v>
      </c>
      <c r="U2959" s="13">
        <v>26157.18</v>
      </c>
      <c r="V2959" s="13">
        <v>0</v>
      </c>
      <c r="W2959" s="16">
        <v>0</v>
      </c>
      <c r="X2959" s="16">
        <v>0</v>
      </c>
      <c r="Y2959" s="17">
        <f>SUM(R2959:X2959)+N2959+O2959</f>
        <v>272487.04000000004</v>
      </c>
      <c r="Z2959" s="17">
        <f>((P2959*Q2959)+O2959+N2959)-Y2959</f>
        <v>0</v>
      </c>
    </row>
    <row r="2960" spans="1:26" hidden="1" x14ac:dyDescent="0.25">
      <c r="A2960" s="10" t="s">
        <v>3515</v>
      </c>
      <c r="B2960" s="11">
        <v>44425</v>
      </c>
      <c r="C2960" s="12">
        <v>423075</v>
      </c>
      <c r="D2960" s="12" t="s">
        <v>3516</v>
      </c>
      <c r="E2960" s="11">
        <v>44425</v>
      </c>
      <c r="F2960" s="13">
        <v>176418.69</v>
      </c>
      <c r="G2960" s="13">
        <v>10585.12</v>
      </c>
      <c r="H2960" s="13">
        <v>15877.68</v>
      </c>
      <c r="I2960" s="13">
        <v>171.3</v>
      </c>
      <c r="J2960" s="13">
        <v>171297.43</v>
      </c>
      <c r="K2960" s="18" t="s">
        <v>32</v>
      </c>
      <c r="L2960" s="12">
        <v>120</v>
      </c>
      <c r="M2960" s="14">
        <v>1574.82</v>
      </c>
      <c r="N2960" s="13">
        <v>0</v>
      </c>
      <c r="O2960" s="14">
        <v>0</v>
      </c>
      <c r="P2960" s="15">
        <v>110</v>
      </c>
      <c r="Q2960" s="13">
        <v>1574.82</v>
      </c>
      <c r="R2960" s="13">
        <v>156865.63</v>
      </c>
      <c r="S2960" s="13">
        <v>157</v>
      </c>
      <c r="T2960" s="13">
        <v>0</v>
      </c>
      <c r="U2960" s="13">
        <v>16207.57</v>
      </c>
      <c r="V2960" s="13">
        <v>0</v>
      </c>
      <c r="W2960" s="16">
        <v>0</v>
      </c>
      <c r="X2960" s="16">
        <v>0</v>
      </c>
      <c r="Y2960" s="17">
        <f>SUM(R2960:X2960)+N2960+O2960</f>
        <v>173230.2</v>
      </c>
      <c r="Z2960" s="17">
        <f>((P2960*Q2960)+O2960+N2960)-Y2960</f>
        <v>0</v>
      </c>
    </row>
    <row r="2961" spans="1:26" hidden="1" x14ac:dyDescent="0.25">
      <c r="A2961" s="10" t="s">
        <v>6777</v>
      </c>
      <c r="B2961" s="11">
        <v>44530</v>
      </c>
      <c r="C2961" s="12">
        <v>430787</v>
      </c>
      <c r="D2961" s="12" t="s">
        <v>6778</v>
      </c>
      <c r="E2961" s="11">
        <v>44528</v>
      </c>
      <c r="F2961" s="13">
        <v>212221.7</v>
      </c>
      <c r="G2961" s="13">
        <v>12733.3</v>
      </c>
      <c r="H2961" s="13">
        <v>5500</v>
      </c>
      <c r="I2961" s="13">
        <v>219.67</v>
      </c>
      <c r="J2961" s="13">
        <v>219674.67</v>
      </c>
      <c r="K2961" s="18" t="s">
        <v>32</v>
      </c>
      <c r="L2961" s="12">
        <v>120</v>
      </c>
      <c r="M2961" s="14">
        <v>2019.57</v>
      </c>
      <c r="N2961" s="13">
        <v>0</v>
      </c>
      <c r="O2961" s="14">
        <v>-0.02</v>
      </c>
      <c r="P2961" s="15">
        <v>114</v>
      </c>
      <c r="Q2961" s="13">
        <v>2019.57</v>
      </c>
      <c r="R2961" s="13">
        <v>207337.57</v>
      </c>
      <c r="S2961" s="13">
        <v>219.67</v>
      </c>
      <c r="T2961" s="13">
        <v>3820</v>
      </c>
      <c r="U2961" s="13">
        <v>22673.67</v>
      </c>
      <c r="V2961" s="13">
        <v>0</v>
      </c>
      <c r="W2961" s="16">
        <v>0</v>
      </c>
      <c r="X2961" s="16">
        <v>0</v>
      </c>
      <c r="Y2961" s="17">
        <f>SUM(R2961:X2961)+N2961+O2961</f>
        <v>234050.89000000004</v>
      </c>
      <c r="Z2961" s="17">
        <f>((P2961*Q2961)+O2961+N2961)-Y2961</f>
        <v>-3819.9300000000512</v>
      </c>
    </row>
    <row r="2962" spans="1:26" hidden="1" x14ac:dyDescent="0.25">
      <c r="A2962" s="10" t="s">
        <v>6567</v>
      </c>
      <c r="B2962" s="11">
        <v>44525</v>
      </c>
      <c r="C2962" s="12">
        <v>429280</v>
      </c>
      <c r="D2962" s="12" t="s">
        <v>6568</v>
      </c>
      <c r="E2962" s="11">
        <v>44505</v>
      </c>
      <c r="F2962" s="13">
        <v>258806.31</v>
      </c>
      <c r="G2962" s="13">
        <v>15528.38</v>
      </c>
      <c r="H2962" s="13">
        <v>5486.7</v>
      </c>
      <c r="I2962" s="13">
        <v>269.12</v>
      </c>
      <c r="J2962" s="13">
        <v>269117.11</v>
      </c>
      <c r="K2962" s="18" t="s">
        <v>32</v>
      </c>
      <c r="L2962" s="12">
        <v>120</v>
      </c>
      <c r="M2962" s="14">
        <v>2474.12</v>
      </c>
      <c r="N2962" s="13">
        <v>0</v>
      </c>
      <c r="O2962" s="14">
        <v>-0.01</v>
      </c>
      <c r="P2962" s="15">
        <v>113</v>
      </c>
      <c r="Q2962" s="13">
        <v>2474.12</v>
      </c>
      <c r="R2962" s="13">
        <v>251775.18</v>
      </c>
      <c r="S2962" s="13">
        <v>266.76</v>
      </c>
      <c r="T2962" s="13">
        <v>0</v>
      </c>
      <c r="U2962" s="13">
        <v>27533.63</v>
      </c>
      <c r="V2962" s="13">
        <v>0</v>
      </c>
      <c r="W2962" s="16">
        <v>0</v>
      </c>
      <c r="X2962" s="16">
        <v>0</v>
      </c>
      <c r="Y2962" s="17">
        <f>SUM(R2962:X2962)+N2962+O2962</f>
        <v>279575.56</v>
      </c>
      <c r="Z2962" s="17">
        <f>((P2962*Q2962)+O2962+N2962)-Y2962</f>
        <v>-1.0000000009313226E-2</v>
      </c>
    </row>
    <row r="2963" spans="1:26" hidden="1" x14ac:dyDescent="0.25">
      <c r="A2963" s="10" t="s">
        <v>8699</v>
      </c>
      <c r="B2963" s="11">
        <v>44637</v>
      </c>
      <c r="C2963" s="12">
        <v>434127</v>
      </c>
      <c r="D2963" s="12" t="s">
        <v>8700</v>
      </c>
      <c r="E2963" s="11">
        <v>44636</v>
      </c>
      <c r="F2963" s="13">
        <v>258198.11</v>
      </c>
      <c r="G2963" s="13">
        <v>15491.89</v>
      </c>
      <c r="H2963" s="13">
        <v>13684.5</v>
      </c>
      <c r="I2963" s="13">
        <v>260.01</v>
      </c>
      <c r="J2963" s="13">
        <v>260265.51</v>
      </c>
      <c r="K2963" s="18" t="s">
        <v>32</v>
      </c>
      <c r="L2963" s="12">
        <v>120</v>
      </c>
      <c r="M2963" s="14">
        <v>2392.7399999999998</v>
      </c>
      <c r="N2963" s="13">
        <v>0</v>
      </c>
      <c r="O2963" s="14">
        <v>0.01</v>
      </c>
      <c r="P2963" s="15">
        <v>117</v>
      </c>
      <c r="Q2963" s="13">
        <v>2392.7399999999998</v>
      </c>
      <c r="R2963" s="13">
        <v>252827.27</v>
      </c>
      <c r="S2963" s="13">
        <v>260.01</v>
      </c>
      <c r="T2963" s="13">
        <v>0</v>
      </c>
      <c r="U2963" s="13">
        <v>26863.29</v>
      </c>
      <c r="V2963" s="13">
        <v>0</v>
      </c>
      <c r="W2963" s="16">
        <v>0</v>
      </c>
      <c r="X2963" s="16">
        <v>0</v>
      </c>
      <c r="Y2963" s="17">
        <f>SUM(R2963:X2963)+N2963+O2963</f>
        <v>279950.58</v>
      </c>
      <c r="Z2963" s="17">
        <f>((P2963*Q2963)+O2963+N2963)-Y2963</f>
        <v>9.9999999511055648E-3</v>
      </c>
    </row>
    <row r="2964" spans="1:26" hidden="1" x14ac:dyDescent="0.25">
      <c r="A2964" s="10" t="s">
        <v>8649</v>
      </c>
      <c r="B2964" s="11">
        <v>44635</v>
      </c>
      <c r="C2964" s="12">
        <v>434125</v>
      </c>
      <c r="D2964" s="12" t="s">
        <v>8650</v>
      </c>
      <c r="E2964" s="11">
        <v>44635</v>
      </c>
      <c r="F2964" s="13">
        <v>258198.11</v>
      </c>
      <c r="G2964" s="13">
        <v>15491.89</v>
      </c>
      <c r="H2964" s="13">
        <v>13684.5</v>
      </c>
      <c r="I2964" s="13">
        <v>260.01</v>
      </c>
      <c r="J2964" s="13">
        <v>260265.51</v>
      </c>
      <c r="K2964" s="18" t="s">
        <v>32</v>
      </c>
      <c r="L2964" s="12">
        <v>120</v>
      </c>
      <c r="M2964" s="14">
        <v>2392.7399999999998</v>
      </c>
      <c r="N2964" s="13">
        <v>0</v>
      </c>
      <c r="O2964" s="14">
        <v>0.01</v>
      </c>
      <c r="P2964" s="15">
        <v>118</v>
      </c>
      <c r="Q2964" s="13">
        <v>2392.7399999999998</v>
      </c>
      <c r="R2964" s="13">
        <v>252896.23</v>
      </c>
      <c r="S2964" s="13">
        <v>260.01</v>
      </c>
      <c r="T2964" s="13">
        <v>4647.5600000000004</v>
      </c>
      <c r="U2964" s="13">
        <v>26863.29</v>
      </c>
      <c r="V2964" s="13">
        <v>0</v>
      </c>
      <c r="W2964" s="16">
        <v>0</v>
      </c>
      <c r="X2964" s="16">
        <v>0</v>
      </c>
      <c r="Y2964" s="17">
        <f>SUM(R2964:X2964)+N2964+O2964</f>
        <v>284667.10000000003</v>
      </c>
      <c r="Z2964" s="17">
        <f>((P2964*Q2964)+O2964+N2964)-Y2964</f>
        <v>-2323.7700000000768</v>
      </c>
    </row>
    <row r="2965" spans="1:26" hidden="1" x14ac:dyDescent="0.25">
      <c r="A2965" s="10" t="s">
        <v>8987</v>
      </c>
      <c r="B2965" s="11">
        <v>44651</v>
      </c>
      <c r="C2965" s="12">
        <v>434657</v>
      </c>
      <c r="D2965" s="12" t="s">
        <v>8988</v>
      </c>
      <c r="E2965" s="11">
        <v>44651</v>
      </c>
      <c r="F2965" s="13">
        <v>258198.11</v>
      </c>
      <c r="G2965" s="13">
        <v>15491.89</v>
      </c>
      <c r="H2965" s="13">
        <v>13684.5</v>
      </c>
      <c r="I2965" s="13">
        <v>260.01</v>
      </c>
      <c r="J2965" s="13">
        <v>260265.51</v>
      </c>
      <c r="K2965" s="18" t="s">
        <v>32</v>
      </c>
      <c r="L2965" s="12">
        <v>120</v>
      </c>
      <c r="M2965" s="14">
        <v>2392.7399999999998</v>
      </c>
      <c r="N2965" s="13">
        <v>0</v>
      </c>
      <c r="O2965" s="14">
        <v>0.01</v>
      </c>
      <c r="P2965" s="15">
        <v>118</v>
      </c>
      <c r="Q2965" s="13">
        <v>2392.7399999999998</v>
      </c>
      <c r="R2965" s="13">
        <v>252896.23</v>
      </c>
      <c r="S2965" s="13">
        <v>260.01</v>
      </c>
      <c r="T2965" s="13">
        <v>2323.7800000000002</v>
      </c>
      <c r="U2965" s="13">
        <v>26863.29</v>
      </c>
      <c r="V2965" s="13">
        <v>0</v>
      </c>
      <c r="W2965" s="16">
        <v>0</v>
      </c>
      <c r="X2965" s="16">
        <v>0</v>
      </c>
      <c r="Y2965" s="17">
        <f>SUM(R2965:X2965)+N2965+O2965</f>
        <v>282343.32</v>
      </c>
      <c r="Z2965" s="17">
        <f>((P2965*Q2965)+O2965+N2965)-Y2965</f>
        <v>9.9999999511055648E-3</v>
      </c>
    </row>
    <row r="2966" spans="1:26" hidden="1" x14ac:dyDescent="0.25">
      <c r="A2966" s="10" t="s">
        <v>9579</v>
      </c>
      <c r="B2966" s="11">
        <v>44681</v>
      </c>
      <c r="C2966" s="12">
        <v>435533</v>
      </c>
      <c r="D2966" s="12" t="s">
        <v>9580</v>
      </c>
      <c r="E2966" s="11">
        <v>44681</v>
      </c>
      <c r="F2966" s="13">
        <v>287735.84999999998</v>
      </c>
      <c r="G2966" s="13">
        <v>17264.150000000001</v>
      </c>
      <c r="H2966" s="13">
        <v>15250</v>
      </c>
      <c r="I2966" s="13">
        <v>289.75</v>
      </c>
      <c r="J2966" s="13">
        <v>290039.75</v>
      </c>
      <c r="K2966" s="18" t="s">
        <v>32</v>
      </c>
      <c r="L2966" s="12">
        <v>120</v>
      </c>
      <c r="M2966" s="14">
        <v>2666.47</v>
      </c>
      <c r="N2966" s="13">
        <v>0</v>
      </c>
      <c r="O2966" s="14">
        <v>0.01</v>
      </c>
      <c r="P2966" s="15">
        <v>120</v>
      </c>
      <c r="Q2966" s="13">
        <v>2666.47</v>
      </c>
      <c r="R2966" s="13">
        <v>281981.13</v>
      </c>
      <c r="S2966" s="13">
        <v>289.75</v>
      </c>
      <c r="T2966" s="13">
        <v>7768.86</v>
      </c>
      <c r="U2966" s="13">
        <v>29936.65</v>
      </c>
      <c r="V2966" s="13">
        <v>0</v>
      </c>
      <c r="W2966" s="16">
        <v>0</v>
      </c>
      <c r="X2966" s="16">
        <v>0</v>
      </c>
      <c r="Y2966" s="17">
        <f>SUM(R2966:X2966)+N2966+O2966</f>
        <v>319976.40000000002</v>
      </c>
      <c r="Z2966" s="17">
        <f>((P2966*Q2966)+O2966+N2966)-Y2966</f>
        <v>9.9999999511055648E-3</v>
      </c>
    </row>
    <row r="2967" spans="1:26" hidden="1" x14ac:dyDescent="0.25">
      <c r="A2967" s="10" t="s">
        <v>1493</v>
      </c>
      <c r="B2967" s="11">
        <v>44336</v>
      </c>
      <c r="C2967" s="12">
        <v>417368</v>
      </c>
      <c r="D2967" s="12" t="s">
        <v>1494</v>
      </c>
      <c r="E2967" s="11">
        <v>44336</v>
      </c>
      <c r="F2967" s="13">
        <v>290903.21000000002</v>
      </c>
      <c r="G2967" s="13">
        <v>17454.189999999999</v>
      </c>
      <c r="H2967" s="13">
        <v>3084</v>
      </c>
      <c r="I2967" s="13">
        <v>305.58</v>
      </c>
      <c r="J2967" s="13">
        <v>305578.98</v>
      </c>
      <c r="K2967" s="18" t="s">
        <v>32</v>
      </c>
      <c r="L2967" s="12">
        <v>120</v>
      </c>
      <c r="M2967" s="14">
        <v>2809.33</v>
      </c>
      <c r="N2967" s="13">
        <v>0</v>
      </c>
      <c r="O2967" s="14">
        <v>0</v>
      </c>
      <c r="P2967" s="15">
        <v>107</v>
      </c>
      <c r="Q2967" s="13">
        <v>3224.21</v>
      </c>
      <c r="R2967" s="13">
        <v>270707.56</v>
      </c>
      <c r="S2967" s="13">
        <v>286.82</v>
      </c>
      <c r="T2967" s="13">
        <v>0</v>
      </c>
      <c r="U2967" s="13">
        <v>29603.93</v>
      </c>
      <c r="V2967" s="13">
        <v>39977.32</v>
      </c>
      <c r="W2967" s="16">
        <v>42.81</v>
      </c>
      <c r="X2967" s="16">
        <v>4372.03</v>
      </c>
      <c r="Y2967" s="17">
        <f>SUM(R2967:X2967)+N2967+O2967</f>
        <v>344990.47000000003</v>
      </c>
      <c r="Z2967" s="17">
        <f>((P2967*Q2967)+O2967+N2967)-Y2967</f>
        <v>0</v>
      </c>
    </row>
    <row r="2968" spans="1:26" hidden="1" x14ac:dyDescent="0.25">
      <c r="A2968" s="10" t="s">
        <v>5929</v>
      </c>
      <c r="B2968" s="11">
        <v>44500</v>
      </c>
      <c r="C2968" s="12">
        <v>429000</v>
      </c>
      <c r="D2968" s="12" t="s">
        <v>5930</v>
      </c>
      <c r="E2968" s="11">
        <v>44500</v>
      </c>
      <c r="F2968" s="13">
        <v>231742.97</v>
      </c>
      <c r="G2968" s="13">
        <v>13904.58</v>
      </c>
      <c r="H2968" s="13">
        <v>20856.87</v>
      </c>
      <c r="I2968" s="13">
        <v>225.02</v>
      </c>
      <c r="J2968" s="13">
        <v>225015.7</v>
      </c>
      <c r="K2968" s="18" t="s">
        <v>32</v>
      </c>
      <c r="L2968" s="12">
        <v>120</v>
      </c>
      <c r="M2968" s="14">
        <v>2068.67</v>
      </c>
      <c r="N2968" s="13">
        <v>0</v>
      </c>
      <c r="O2968" s="14">
        <v>0</v>
      </c>
      <c r="P2968" s="15">
        <v>113</v>
      </c>
      <c r="Q2968" s="13">
        <v>2068.67</v>
      </c>
      <c r="R2968" s="13">
        <v>211677.93</v>
      </c>
      <c r="S2968" s="13">
        <v>211.86</v>
      </c>
      <c r="T2968" s="13">
        <v>0</v>
      </c>
      <c r="U2968" s="13">
        <v>21869.919999999998</v>
      </c>
      <c r="V2968" s="13">
        <v>0</v>
      </c>
      <c r="W2968" s="16">
        <v>0</v>
      </c>
      <c r="X2968" s="16">
        <v>0</v>
      </c>
      <c r="Y2968" s="17">
        <f>SUM(R2968:X2968)+N2968+O2968</f>
        <v>233759.70999999996</v>
      </c>
      <c r="Z2968" s="17">
        <f>((P2968*Q2968)+O2968+N2968)-Y2968</f>
        <v>0</v>
      </c>
    </row>
    <row r="2969" spans="1:26" hidden="1" x14ac:dyDescent="0.25">
      <c r="A2969" s="10" t="s">
        <v>4267</v>
      </c>
      <c r="B2969" s="11">
        <v>44455</v>
      </c>
      <c r="C2969" s="12">
        <v>424836</v>
      </c>
      <c r="D2969" s="12" t="s">
        <v>4268</v>
      </c>
      <c r="E2969" s="11">
        <v>44448</v>
      </c>
      <c r="F2969" s="13">
        <v>261640.75</v>
      </c>
      <c r="G2969" s="13">
        <v>15698.44</v>
      </c>
      <c r="H2969" s="13">
        <v>8000</v>
      </c>
      <c r="I2969" s="13">
        <v>269.61</v>
      </c>
      <c r="J2969" s="13">
        <v>269608.8</v>
      </c>
      <c r="K2969" s="18" t="s">
        <v>32</v>
      </c>
      <c r="L2969" s="12">
        <v>120</v>
      </c>
      <c r="M2969" s="14">
        <v>2478.64</v>
      </c>
      <c r="N2969" s="13">
        <v>0</v>
      </c>
      <c r="O2969" s="14">
        <v>0</v>
      </c>
      <c r="P2969" s="15">
        <v>111</v>
      </c>
      <c r="Q2969" s="13">
        <v>2478.64</v>
      </c>
      <c r="R2969" s="13">
        <v>250478.95</v>
      </c>
      <c r="S2969" s="13">
        <v>258.01</v>
      </c>
      <c r="T2969" s="13">
        <v>0</v>
      </c>
      <c r="U2969" s="13">
        <v>26628.5</v>
      </c>
      <c r="V2969" s="13">
        <v>0</v>
      </c>
      <c r="W2969" s="16">
        <v>0</v>
      </c>
      <c r="X2969" s="16">
        <v>0</v>
      </c>
      <c r="Y2969" s="17">
        <f>SUM(R2969:X2969)+N2969+O2969</f>
        <v>277365.46000000002</v>
      </c>
      <c r="Z2969" s="17">
        <f>((P2969*Q2969)+O2969+N2969)-Y2969</f>
        <v>-2236.4200000000419</v>
      </c>
    </row>
    <row r="2970" spans="1:26" hidden="1" x14ac:dyDescent="0.25">
      <c r="A2970" s="10" t="s">
        <v>4475</v>
      </c>
      <c r="B2970" s="11">
        <v>44461</v>
      </c>
      <c r="C2970" s="12">
        <v>425753</v>
      </c>
      <c r="D2970" s="12" t="s">
        <v>4476</v>
      </c>
      <c r="E2970" s="11">
        <v>44459</v>
      </c>
      <c r="F2970" s="13">
        <v>258198.11</v>
      </c>
      <c r="G2970" s="13">
        <v>15491.89</v>
      </c>
      <c r="H2970" s="13">
        <v>2736.9</v>
      </c>
      <c r="I2970" s="13">
        <v>271.22000000000003</v>
      </c>
      <c r="J2970" s="13">
        <v>271224.32000000001</v>
      </c>
      <c r="K2970" s="18" t="s">
        <v>32</v>
      </c>
      <c r="L2970" s="12">
        <v>120</v>
      </c>
      <c r="M2970" s="14">
        <v>2493.4899999999998</v>
      </c>
      <c r="N2970" s="13">
        <v>0</v>
      </c>
      <c r="O2970" s="14">
        <v>0</v>
      </c>
      <c r="P2970" s="15">
        <v>112</v>
      </c>
      <c r="Q2970" s="13">
        <v>2493.4899999999998</v>
      </c>
      <c r="R2970" s="13">
        <v>251501.08</v>
      </c>
      <c r="S2970" s="13">
        <v>266.45999999999998</v>
      </c>
      <c r="T2970" s="13">
        <v>287.54000000000002</v>
      </c>
      <c r="U2970" s="13">
        <v>27503.34</v>
      </c>
      <c r="V2970" s="13">
        <v>0</v>
      </c>
      <c r="W2970" s="16">
        <v>0</v>
      </c>
      <c r="X2970" s="16">
        <v>0</v>
      </c>
      <c r="Y2970" s="17">
        <f>SUM(R2970:X2970)+N2970+O2970</f>
        <v>279558.42</v>
      </c>
      <c r="Z2970" s="17">
        <f>((P2970*Q2970)+O2970+N2970)-Y2970</f>
        <v>-287.53999999997905</v>
      </c>
    </row>
    <row r="2971" spans="1:26" hidden="1" x14ac:dyDescent="0.25">
      <c r="A2971" s="10" t="s">
        <v>1497</v>
      </c>
      <c r="B2971" s="11">
        <v>44337</v>
      </c>
      <c r="C2971" s="12">
        <v>416788</v>
      </c>
      <c r="D2971" s="12" t="s">
        <v>1498</v>
      </c>
      <c r="E2971" s="11">
        <v>44337</v>
      </c>
      <c r="F2971" s="13">
        <v>238720.75</v>
      </c>
      <c r="G2971" s="13">
        <v>14323.25</v>
      </c>
      <c r="H2971" s="13">
        <v>2531</v>
      </c>
      <c r="I2971" s="13">
        <v>250.76</v>
      </c>
      <c r="J2971" s="13">
        <v>250763.76</v>
      </c>
      <c r="K2971" s="18" t="s">
        <v>32</v>
      </c>
      <c r="L2971" s="12">
        <v>120</v>
      </c>
      <c r="M2971" s="14">
        <v>2305.39</v>
      </c>
      <c r="N2971" s="13">
        <v>0</v>
      </c>
      <c r="O2971" s="14">
        <v>0</v>
      </c>
      <c r="P2971" s="15">
        <v>109</v>
      </c>
      <c r="Q2971" s="13">
        <v>2645.85</v>
      </c>
      <c r="R2971" s="13">
        <v>226299.91</v>
      </c>
      <c r="S2971" s="13">
        <v>239.76</v>
      </c>
      <c r="T2971" s="13">
        <v>0</v>
      </c>
      <c r="U2971" s="13">
        <v>24747.84</v>
      </c>
      <c r="V2971" s="13">
        <v>33419.4</v>
      </c>
      <c r="W2971" s="16">
        <v>34.880000000000003</v>
      </c>
      <c r="X2971" s="16">
        <v>3654.77</v>
      </c>
      <c r="Y2971" s="17">
        <f>SUM(R2971:X2971)+N2971+O2971</f>
        <v>288396.56000000006</v>
      </c>
      <c r="Z2971" s="17">
        <f>((P2971*Q2971)+O2971+N2971)-Y2971</f>
        <v>1.089999999909196</v>
      </c>
    </row>
    <row r="2972" spans="1:26" hidden="1" x14ac:dyDescent="0.25">
      <c r="A2972" s="10" t="s">
        <v>4643</v>
      </c>
      <c r="B2972" s="11">
        <v>44467</v>
      </c>
      <c r="C2972" s="12">
        <v>426020</v>
      </c>
      <c r="D2972" s="12" t="s">
        <v>4644</v>
      </c>
      <c r="E2972" s="11">
        <v>44467</v>
      </c>
      <c r="F2972" s="13">
        <v>220712.26</v>
      </c>
      <c r="G2972" s="13">
        <v>13242.74</v>
      </c>
      <c r="H2972" s="13">
        <v>10000</v>
      </c>
      <c r="I2972" s="13">
        <v>224.18</v>
      </c>
      <c r="J2972" s="13">
        <v>224179.18</v>
      </c>
      <c r="K2972" s="18" t="s">
        <v>32</v>
      </c>
      <c r="L2972" s="12">
        <v>120</v>
      </c>
      <c r="M2972" s="14">
        <v>2060.98</v>
      </c>
      <c r="N2972" s="13">
        <v>0</v>
      </c>
      <c r="O2972" s="14">
        <v>0</v>
      </c>
      <c r="P2972" s="15">
        <v>113</v>
      </c>
      <c r="Q2972" s="13">
        <v>2060.98</v>
      </c>
      <c r="R2972" s="13">
        <v>210518.09</v>
      </c>
      <c r="S2972" s="13">
        <v>214.68</v>
      </c>
      <c r="T2972" s="13">
        <v>0</v>
      </c>
      <c r="U2972" s="13">
        <v>22157.97</v>
      </c>
      <c r="V2972" s="13">
        <v>0</v>
      </c>
      <c r="W2972" s="16">
        <v>0</v>
      </c>
      <c r="X2972" s="16">
        <v>0</v>
      </c>
      <c r="Y2972" s="17">
        <f>SUM(R2972:X2972)+N2972+O2972</f>
        <v>232890.74</v>
      </c>
      <c r="Z2972" s="17">
        <f>((P2972*Q2972)+O2972+N2972)-Y2972</f>
        <v>0</v>
      </c>
    </row>
    <row r="2973" spans="1:26" hidden="1" x14ac:dyDescent="0.25">
      <c r="A2973" s="10" t="s">
        <v>4135</v>
      </c>
      <c r="B2973" s="11">
        <v>44453</v>
      </c>
      <c r="C2973" s="12">
        <v>425012</v>
      </c>
      <c r="D2973" s="12" t="s">
        <v>4136</v>
      </c>
      <c r="E2973" s="11">
        <v>44452</v>
      </c>
      <c r="F2973" s="13">
        <v>182090.2</v>
      </c>
      <c r="G2973" s="13">
        <v>10925.41</v>
      </c>
      <c r="H2973" s="13">
        <v>3860.31</v>
      </c>
      <c r="I2973" s="13">
        <v>189.34</v>
      </c>
      <c r="J2973" s="13">
        <v>189344.64000000001</v>
      </c>
      <c r="K2973" s="18" t="s">
        <v>32</v>
      </c>
      <c r="L2973" s="12">
        <v>120</v>
      </c>
      <c r="M2973" s="14">
        <v>1740.73</v>
      </c>
      <c r="N2973" s="13">
        <v>0</v>
      </c>
      <c r="O2973" s="14">
        <v>0</v>
      </c>
      <c r="P2973" s="15">
        <v>111</v>
      </c>
      <c r="Q2973" s="13">
        <v>1740.73</v>
      </c>
      <c r="R2973" s="13">
        <v>175744.23</v>
      </c>
      <c r="S2973" s="13">
        <v>182.74</v>
      </c>
      <c r="T2973" s="13">
        <v>0</v>
      </c>
      <c r="U2973" s="13">
        <v>18863.2</v>
      </c>
      <c r="V2973" s="13">
        <v>0</v>
      </c>
      <c r="W2973" s="16">
        <v>0</v>
      </c>
      <c r="X2973" s="16">
        <v>0</v>
      </c>
      <c r="Y2973" s="17">
        <f>SUM(R2973:X2973)+N2973+O2973</f>
        <v>194790.17</v>
      </c>
      <c r="Z2973" s="17">
        <f>((P2973*Q2973)+O2973+N2973)-Y2973</f>
        <v>-1569.140000000014</v>
      </c>
    </row>
    <row r="2974" spans="1:26" hidden="1" x14ac:dyDescent="0.25">
      <c r="A2974" s="10" t="s">
        <v>7577</v>
      </c>
      <c r="B2974" s="11">
        <v>44582</v>
      </c>
      <c r="C2974" s="12">
        <v>431955</v>
      </c>
      <c r="D2974" s="12" t="s">
        <v>7578</v>
      </c>
      <c r="E2974" s="11">
        <v>44582</v>
      </c>
      <c r="F2974" s="13">
        <v>211872.14</v>
      </c>
      <c r="G2974" s="13">
        <v>12712.33</v>
      </c>
      <c r="H2974" s="13">
        <v>19068.490000000002</v>
      </c>
      <c r="I2974" s="13">
        <v>205.72</v>
      </c>
      <c r="J2974" s="13">
        <v>205721.7</v>
      </c>
      <c r="K2974" s="18" t="s">
        <v>32</v>
      </c>
      <c r="L2974" s="12">
        <v>120</v>
      </c>
      <c r="M2974" s="14">
        <v>1891.3</v>
      </c>
      <c r="N2974" s="13">
        <v>0</v>
      </c>
      <c r="O2974" s="14">
        <v>0</v>
      </c>
      <c r="P2974" s="15">
        <v>115</v>
      </c>
      <c r="Q2974" s="13">
        <v>1891.3</v>
      </c>
      <c r="R2974" s="13">
        <v>198665.42</v>
      </c>
      <c r="S2974" s="13">
        <v>197.17</v>
      </c>
      <c r="T2974" s="13">
        <v>0</v>
      </c>
      <c r="U2974" s="13">
        <v>20349.55</v>
      </c>
      <c r="V2974" s="13">
        <v>0</v>
      </c>
      <c r="W2974" s="16">
        <v>0</v>
      </c>
      <c r="X2974" s="16">
        <v>0</v>
      </c>
      <c r="Y2974" s="17">
        <f>SUM(R2974:X2974)+N2974+O2974</f>
        <v>219212.14</v>
      </c>
      <c r="Z2974" s="17">
        <f>((P2974*Q2974)+O2974+N2974)-Y2974</f>
        <v>-1712.640000000014</v>
      </c>
    </row>
    <row r="2975" spans="1:26" hidden="1" x14ac:dyDescent="0.25">
      <c r="A2975" s="10" t="s">
        <v>7579</v>
      </c>
      <c r="B2975" s="11">
        <v>44582</v>
      </c>
      <c r="C2975" s="12">
        <v>431956</v>
      </c>
      <c r="D2975" s="12" t="s">
        <v>7580</v>
      </c>
      <c r="E2975" s="11">
        <v>44582</v>
      </c>
      <c r="F2975" s="13">
        <v>211872.14</v>
      </c>
      <c r="G2975" s="13">
        <v>12712.33</v>
      </c>
      <c r="H2975" s="13">
        <v>19068.490000000002</v>
      </c>
      <c r="I2975" s="13">
        <v>205.72</v>
      </c>
      <c r="J2975" s="13">
        <v>205721.7</v>
      </c>
      <c r="K2975" s="18" t="s">
        <v>32</v>
      </c>
      <c r="L2975" s="12">
        <v>120</v>
      </c>
      <c r="M2975" s="14">
        <v>1891.3</v>
      </c>
      <c r="N2975" s="13">
        <v>0</v>
      </c>
      <c r="O2975" s="14">
        <v>0</v>
      </c>
      <c r="P2975" s="15">
        <v>115</v>
      </c>
      <c r="Q2975" s="13">
        <v>1891.3</v>
      </c>
      <c r="R2975" s="13">
        <v>198665.42</v>
      </c>
      <c r="S2975" s="13">
        <v>197.17</v>
      </c>
      <c r="T2975" s="13">
        <v>0</v>
      </c>
      <c r="U2975" s="13">
        <v>20349.55</v>
      </c>
      <c r="V2975" s="13">
        <v>0</v>
      </c>
      <c r="W2975" s="16">
        <v>0</v>
      </c>
      <c r="X2975" s="16">
        <v>0</v>
      </c>
      <c r="Y2975" s="17">
        <f>SUM(R2975:X2975)+N2975+O2975</f>
        <v>219212.14</v>
      </c>
      <c r="Z2975" s="17">
        <f>((P2975*Q2975)+O2975+N2975)-Y2975</f>
        <v>-1712.640000000014</v>
      </c>
    </row>
    <row r="2976" spans="1:26" hidden="1" x14ac:dyDescent="0.25">
      <c r="A2976" s="10" t="s">
        <v>8807</v>
      </c>
      <c r="B2976" s="11">
        <v>44645</v>
      </c>
      <c r="C2976" s="12">
        <v>434390</v>
      </c>
      <c r="D2976" s="12" t="s">
        <v>8808</v>
      </c>
      <c r="E2976" s="11">
        <v>44644</v>
      </c>
      <c r="F2976" s="13">
        <v>231405.29</v>
      </c>
      <c r="G2976" s="13">
        <v>13884.32</v>
      </c>
      <c r="H2976" s="13">
        <v>7360</v>
      </c>
      <c r="I2976" s="13">
        <v>237.93</v>
      </c>
      <c r="J2976" s="13">
        <v>238167.54</v>
      </c>
      <c r="K2976" s="18" t="s">
        <v>32</v>
      </c>
      <c r="L2976" s="12">
        <v>120</v>
      </c>
      <c r="M2976" s="14">
        <v>2189.59</v>
      </c>
      <c r="N2976" s="13">
        <v>0</v>
      </c>
      <c r="O2976" s="14">
        <v>0</v>
      </c>
      <c r="P2976" s="15">
        <v>119</v>
      </c>
      <c r="Q2976" s="13">
        <v>2189.59</v>
      </c>
      <c r="R2976" s="13">
        <v>227478.84</v>
      </c>
      <c r="S2976" s="13">
        <v>237.93</v>
      </c>
      <c r="T2976" s="13">
        <v>10204.98</v>
      </c>
      <c r="U2976" s="13">
        <v>24583.26</v>
      </c>
      <c r="V2976" s="13">
        <v>0</v>
      </c>
      <c r="W2976" s="16">
        <v>0</v>
      </c>
      <c r="X2976" s="16">
        <v>0</v>
      </c>
      <c r="Y2976" s="17">
        <f>SUM(R2976:X2976)+N2976+O2976</f>
        <v>262505.01</v>
      </c>
      <c r="Z2976" s="17">
        <f>((P2976*Q2976)+O2976+N2976)-Y2976</f>
        <v>-1943.7999999999884</v>
      </c>
    </row>
    <row r="2977" spans="1:26" hidden="1" x14ac:dyDescent="0.25">
      <c r="A2977" s="10" t="s">
        <v>8001</v>
      </c>
      <c r="B2977" s="11">
        <v>44592</v>
      </c>
      <c r="C2977" s="12">
        <v>432756</v>
      </c>
      <c r="D2977" s="12" t="s">
        <v>8002</v>
      </c>
      <c r="E2977" s="11">
        <v>44591</v>
      </c>
      <c r="F2977" s="13">
        <v>232482.19</v>
      </c>
      <c r="G2977" s="13">
        <v>13948.93</v>
      </c>
      <c r="H2977" s="13">
        <v>9857.25</v>
      </c>
      <c r="I2977" s="13">
        <v>236.81</v>
      </c>
      <c r="J2977" s="13">
        <v>236810.68</v>
      </c>
      <c r="K2977" s="18" t="s">
        <v>32</v>
      </c>
      <c r="L2977" s="12">
        <v>120</v>
      </c>
      <c r="M2977" s="14">
        <v>2177.11</v>
      </c>
      <c r="N2977" s="13">
        <v>0</v>
      </c>
      <c r="O2977" s="14">
        <v>0</v>
      </c>
      <c r="P2977" s="15">
        <v>117</v>
      </c>
      <c r="Q2977" s="13">
        <v>2177.11</v>
      </c>
      <c r="R2977" s="13">
        <v>227950.2</v>
      </c>
      <c r="S2977" s="13">
        <v>236.81</v>
      </c>
      <c r="T2977" s="13">
        <v>2092.34</v>
      </c>
      <c r="U2977" s="13">
        <v>24442.52</v>
      </c>
      <c r="V2977" s="13">
        <v>0</v>
      </c>
      <c r="W2977" s="16">
        <v>0</v>
      </c>
      <c r="X2977" s="16">
        <v>0</v>
      </c>
      <c r="Y2977" s="17">
        <f>SUM(R2977:X2977)+N2977+O2977</f>
        <v>254721.87</v>
      </c>
      <c r="Z2977" s="17">
        <f>((P2977*Q2977)+O2977+N2977)-Y2977</f>
        <v>0</v>
      </c>
    </row>
    <row r="2978" spans="1:26" hidden="1" x14ac:dyDescent="0.25">
      <c r="A2978" s="10" t="s">
        <v>5723</v>
      </c>
      <c r="B2978" s="11">
        <v>44497</v>
      </c>
      <c r="C2978" s="12">
        <v>428587</v>
      </c>
      <c r="D2978" s="12" t="s">
        <v>5724</v>
      </c>
      <c r="E2978" s="11">
        <v>44497</v>
      </c>
      <c r="F2978" s="13">
        <v>230639.42</v>
      </c>
      <c r="G2978" s="13">
        <v>13838.37</v>
      </c>
      <c r="H2978" s="13">
        <v>5000</v>
      </c>
      <c r="I2978" s="13">
        <v>239.72</v>
      </c>
      <c r="J2978" s="13">
        <v>239717.51</v>
      </c>
      <c r="K2978" s="18" t="s">
        <v>32</v>
      </c>
      <c r="L2978" s="12">
        <v>120</v>
      </c>
      <c r="M2978" s="14">
        <v>2203.83</v>
      </c>
      <c r="N2978" s="13">
        <v>0</v>
      </c>
      <c r="O2978" s="14">
        <v>-0.01</v>
      </c>
      <c r="P2978" s="15">
        <v>118</v>
      </c>
      <c r="Q2978" s="13">
        <v>2203.83</v>
      </c>
      <c r="R2978" s="13">
        <v>226836.3</v>
      </c>
      <c r="S2978" s="13">
        <v>239.72</v>
      </c>
      <c r="T2978" s="13">
        <v>8233.84</v>
      </c>
      <c r="U2978" s="13">
        <v>24742.09</v>
      </c>
      <c r="V2978" s="13">
        <v>0</v>
      </c>
      <c r="W2978" s="16">
        <v>0</v>
      </c>
      <c r="X2978" s="16">
        <v>0</v>
      </c>
      <c r="Y2978" s="17">
        <f>SUM(R2978:X2978)+N2978+O2978</f>
        <v>260051.93999999997</v>
      </c>
      <c r="Z2978" s="17">
        <f>((P2978*Q2978)+O2978+N2978)-Y2978</f>
        <v>-9.9999999802093953E-3</v>
      </c>
    </row>
    <row r="2979" spans="1:26" hidden="1" x14ac:dyDescent="0.25">
      <c r="A2979" s="10" t="s">
        <v>5007</v>
      </c>
      <c r="B2979" s="11">
        <v>44474</v>
      </c>
      <c r="C2979" s="12">
        <v>426894</v>
      </c>
      <c r="D2979" s="12" t="s">
        <v>5008</v>
      </c>
      <c r="E2979" s="11">
        <v>44473</v>
      </c>
      <c r="F2979" s="13">
        <v>230763.4</v>
      </c>
      <c r="G2979" s="13">
        <v>13845.8</v>
      </c>
      <c r="H2979" s="13">
        <v>7338.28</v>
      </c>
      <c r="I2979" s="13">
        <v>237.51</v>
      </c>
      <c r="J2979" s="13">
        <v>237508.43</v>
      </c>
      <c r="K2979" s="18" t="s">
        <v>32</v>
      </c>
      <c r="L2979" s="12">
        <v>120</v>
      </c>
      <c r="M2979" s="14">
        <v>2183.5300000000002</v>
      </c>
      <c r="N2979" s="13">
        <v>0</v>
      </c>
      <c r="O2979" s="14">
        <v>0</v>
      </c>
      <c r="P2979" s="15">
        <v>112</v>
      </c>
      <c r="Q2979" s="13">
        <v>2183.5300000000002</v>
      </c>
      <c r="R2979" s="13">
        <v>222825.29</v>
      </c>
      <c r="S2979" s="13">
        <v>227.46</v>
      </c>
      <c r="T2979" s="13">
        <v>0</v>
      </c>
      <c r="U2979" s="13">
        <v>23476.37</v>
      </c>
      <c r="V2979" s="13">
        <v>0</v>
      </c>
      <c r="W2979" s="16">
        <v>0</v>
      </c>
      <c r="X2979" s="16">
        <v>0</v>
      </c>
      <c r="Y2979" s="17">
        <f>SUM(R2979:X2979)+N2979+O2979</f>
        <v>246529.12</v>
      </c>
      <c r="Z2979" s="17">
        <f>((P2979*Q2979)+O2979+N2979)-Y2979</f>
        <v>-1973.7599999999802</v>
      </c>
    </row>
    <row r="2980" spans="1:26" hidden="1" x14ac:dyDescent="0.25">
      <c r="A2980" s="10" t="s">
        <v>3923</v>
      </c>
      <c r="B2980" s="11">
        <v>44445</v>
      </c>
      <c r="C2980" s="12">
        <v>424322</v>
      </c>
      <c r="D2980" s="12" t="s">
        <v>3924</v>
      </c>
      <c r="E2980" s="11">
        <v>44445</v>
      </c>
      <c r="F2980" s="13">
        <v>250943.7</v>
      </c>
      <c r="G2980" s="13">
        <v>15056.62</v>
      </c>
      <c r="H2980" s="13">
        <v>2660</v>
      </c>
      <c r="I2980" s="13">
        <v>263.60000000000002</v>
      </c>
      <c r="J2980" s="13">
        <v>263603.92</v>
      </c>
      <c r="K2980" s="18" t="s">
        <v>32</v>
      </c>
      <c r="L2980" s="12">
        <v>120</v>
      </c>
      <c r="M2980" s="14">
        <v>2423.4299999999998</v>
      </c>
      <c r="N2980" s="13">
        <v>0</v>
      </c>
      <c r="O2980" s="14">
        <v>0</v>
      </c>
      <c r="P2980" s="15">
        <v>120</v>
      </c>
      <c r="Q2980" s="13">
        <v>2423.4299999999998</v>
      </c>
      <c r="R2980" s="13">
        <v>250943.7</v>
      </c>
      <c r="S2980" s="13">
        <v>263.60000000000002</v>
      </c>
      <c r="T2980" s="13">
        <v>12396.62</v>
      </c>
      <c r="U2980" s="13">
        <v>27207.68</v>
      </c>
      <c r="V2980" s="13">
        <v>0</v>
      </c>
      <c r="W2980" s="16">
        <v>0</v>
      </c>
      <c r="X2980" s="16">
        <v>0</v>
      </c>
      <c r="Y2980" s="17">
        <f>SUM(R2980:X2980)+N2980+O2980</f>
        <v>290811.60000000003</v>
      </c>
      <c r="Z2980" s="17">
        <f>((P2980*Q2980)+O2980+N2980)-Y2980</f>
        <v>0</v>
      </c>
    </row>
    <row r="2981" spans="1:26" hidden="1" x14ac:dyDescent="0.25">
      <c r="A2981" s="10" t="s">
        <v>4323</v>
      </c>
      <c r="B2981" s="11">
        <v>44459</v>
      </c>
      <c r="C2981" s="12">
        <v>425282</v>
      </c>
      <c r="D2981" s="12" t="s">
        <v>4324</v>
      </c>
      <c r="E2981" s="11">
        <v>44456</v>
      </c>
      <c r="F2981" s="13">
        <v>249065.32</v>
      </c>
      <c r="G2981" s="13">
        <v>14943.92</v>
      </c>
      <c r="H2981" s="13">
        <v>2650</v>
      </c>
      <c r="I2981" s="13">
        <v>261.62</v>
      </c>
      <c r="J2981" s="13">
        <v>261620.86</v>
      </c>
      <c r="K2981" s="18" t="s">
        <v>32</v>
      </c>
      <c r="L2981" s="12">
        <v>120</v>
      </c>
      <c r="M2981" s="14">
        <v>2405.1999999999998</v>
      </c>
      <c r="N2981" s="13">
        <v>0</v>
      </c>
      <c r="O2981" s="14">
        <v>0</v>
      </c>
      <c r="P2981" s="15">
        <v>111</v>
      </c>
      <c r="Q2981" s="13">
        <v>2405.1999999999998</v>
      </c>
      <c r="R2981" s="13">
        <v>240429.92</v>
      </c>
      <c r="S2981" s="13">
        <v>254.75</v>
      </c>
      <c r="T2981" s="13">
        <v>2405.1999999999998</v>
      </c>
      <c r="U2981" s="13">
        <v>26292.53</v>
      </c>
      <c r="V2981" s="13">
        <v>0</v>
      </c>
      <c r="W2981" s="16">
        <v>0</v>
      </c>
      <c r="X2981" s="16">
        <v>0</v>
      </c>
      <c r="Y2981" s="17">
        <f>SUM(R2981:X2981)+N2981+O2981</f>
        <v>269382.40000000002</v>
      </c>
      <c r="Z2981" s="17">
        <f>((P2981*Q2981)+O2981+N2981)-Y2981</f>
        <v>-2405.2000000000698</v>
      </c>
    </row>
    <row r="2982" spans="1:26" hidden="1" x14ac:dyDescent="0.25">
      <c r="A2982" s="10" t="s">
        <v>9653</v>
      </c>
      <c r="B2982" s="11">
        <v>44681</v>
      </c>
      <c r="C2982" s="12">
        <v>435347</v>
      </c>
      <c r="D2982" s="12" t="s">
        <v>9654</v>
      </c>
      <c r="E2982" s="11">
        <v>44678</v>
      </c>
      <c r="F2982" s="13">
        <v>286240.68</v>
      </c>
      <c r="G2982" s="13">
        <v>17174.439999999999</v>
      </c>
      <c r="H2982" s="13">
        <v>9102.4500000000007</v>
      </c>
      <c r="I2982" s="13">
        <v>294.31</v>
      </c>
      <c r="J2982" s="13">
        <v>294606.98</v>
      </c>
      <c r="K2982" s="18" t="s">
        <v>32</v>
      </c>
      <c r="L2982" s="12">
        <v>120</v>
      </c>
      <c r="M2982" s="14">
        <v>2708.46</v>
      </c>
      <c r="N2982" s="13">
        <v>0</v>
      </c>
      <c r="O2982" s="14">
        <v>-0.01</v>
      </c>
      <c r="P2982" s="15">
        <v>118</v>
      </c>
      <c r="Q2982" s="13">
        <v>2708.46</v>
      </c>
      <c r="R2982" s="13">
        <v>281167.25</v>
      </c>
      <c r="S2982" s="13">
        <v>294.31</v>
      </c>
      <c r="T2982" s="13">
        <v>7728.51</v>
      </c>
      <c r="U2982" s="13">
        <v>30408.22</v>
      </c>
      <c r="V2982" s="13">
        <v>0</v>
      </c>
      <c r="W2982" s="16">
        <v>0</v>
      </c>
      <c r="X2982" s="16">
        <v>0</v>
      </c>
      <c r="Y2982" s="17">
        <f>SUM(R2982:X2982)+N2982+O2982</f>
        <v>319598.28000000003</v>
      </c>
      <c r="Z2982" s="17">
        <f>((P2982*Q2982)+O2982+N2982)-Y2982</f>
        <v>-1.0000000009313226E-2</v>
      </c>
    </row>
    <row r="2983" spans="1:26" hidden="1" x14ac:dyDescent="0.25">
      <c r="A2983" s="10" t="s">
        <v>9621</v>
      </c>
      <c r="B2983" s="11">
        <v>44681</v>
      </c>
      <c r="C2983" s="12">
        <v>435609</v>
      </c>
      <c r="D2983" s="12" t="s">
        <v>9622</v>
      </c>
      <c r="E2983" s="11">
        <v>44681</v>
      </c>
      <c r="F2983" s="13">
        <v>286240.68</v>
      </c>
      <c r="G2983" s="13">
        <v>17174.439999999999</v>
      </c>
      <c r="H2983" s="13">
        <v>17912.3</v>
      </c>
      <c r="I2983" s="13">
        <v>285.5</v>
      </c>
      <c r="J2983" s="13">
        <v>285788.32</v>
      </c>
      <c r="K2983" s="18" t="s">
        <v>32</v>
      </c>
      <c r="L2983" s="12">
        <v>120</v>
      </c>
      <c r="M2983" s="14">
        <v>2627.39</v>
      </c>
      <c r="N2983" s="13">
        <v>0</v>
      </c>
      <c r="O2983" s="14">
        <v>-0.01</v>
      </c>
      <c r="P2983" s="15">
        <v>119</v>
      </c>
      <c r="Q2983" s="13">
        <v>2627.39</v>
      </c>
      <c r="R2983" s="13">
        <v>280299.27</v>
      </c>
      <c r="S2983" s="13">
        <v>285.5</v>
      </c>
      <c r="T2983" s="13">
        <v>2576.17</v>
      </c>
      <c r="U2983" s="13">
        <v>29498.48</v>
      </c>
      <c r="V2983" s="13">
        <v>0</v>
      </c>
      <c r="W2983" s="16">
        <v>0</v>
      </c>
      <c r="X2983" s="16">
        <v>0</v>
      </c>
      <c r="Y2983" s="17">
        <f>SUM(R2983:X2983)+N2983+O2983</f>
        <v>312659.40999999997</v>
      </c>
      <c r="Z2983" s="17">
        <f>((P2983*Q2983)+O2983+N2983)-Y2983</f>
        <v>-1.0000000009313226E-2</v>
      </c>
    </row>
    <row r="2984" spans="1:26" hidden="1" x14ac:dyDescent="0.25">
      <c r="A2984" s="10" t="s">
        <v>2237</v>
      </c>
      <c r="B2984" s="11">
        <v>44372</v>
      </c>
      <c r="C2984" s="12">
        <v>419564</v>
      </c>
      <c r="D2984" s="12" t="s">
        <v>2238</v>
      </c>
      <c r="E2984" s="11">
        <v>44369</v>
      </c>
      <c r="F2984" s="13">
        <v>238720.75</v>
      </c>
      <c r="G2984" s="13">
        <v>14323.25</v>
      </c>
      <c r="H2984" s="13">
        <v>21484.87</v>
      </c>
      <c r="I2984" s="13">
        <v>231.79</v>
      </c>
      <c r="J2984" s="13">
        <v>231790.92</v>
      </c>
      <c r="K2984" s="18" t="s">
        <v>32</v>
      </c>
      <c r="L2984" s="12">
        <v>120</v>
      </c>
      <c r="M2984" s="14">
        <v>2130.96</v>
      </c>
      <c r="N2984" s="13">
        <v>0</v>
      </c>
      <c r="O2984" s="14">
        <v>0</v>
      </c>
      <c r="P2984" s="15">
        <v>109</v>
      </c>
      <c r="Q2984" s="13">
        <v>2443.2399999999998</v>
      </c>
      <c r="R2984" s="13">
        <v>210332.87</v>
      </c>
      <c r="S2984" s="13">
        <v>210.56</v>
      </c>
      <c r="T2984" s="13">
        <v>0</v>
      </c>
      <c r="U2984" s="13">
        <v>21731.21</v>
      </c>
      <c r="V2984" s="13">
        <v>30823.02</v>
      </c>
      <c r="W2984" s="16">
        <v>30.52</v>
      </c>
      <c r="X2984" s="16">
        <v>3184.98</v>
      </c>
      <c r="Y2984" s="17">
        <f>SUM(R2984:X2984)+N2984+O2984</f>
        <v>266313.15999999997</v>
      </c>
      <c r="Z2984" s="17">
        <f>((P2984*Q2984)+O2984+N2984)-Y2984</f>
        <v>0</v>
      </c>
    </row>
    <row r="2985" spans="1:26" hidden="1" x14ac:dyDescent="0.25">
      <c r="A2985" s="10" t="s">
        <v>4479</v>
      </c>
      <c r="B2985" s="11">
        <v>44461</v>
      </c>
      <c r="C2985" s="12">
        <v>424994</v>
      </c>
      <c r="D2985" s="12" t="s">
        <v>4480</v>
      </c>
      <c r="E2985" s="11">
        <v>44455</v>
      </c>
      <c r="F2985" s="13">
        <v>243495.17</v>
      </c>
      <c r="G2985" s="13">
        <v>14609.71</v>
      </c>
      <c r="H2985" s="13">
        <v>2581.0500000000002</v>
      </c>
      <c r="I2985" s="13">
        <v>255.78</v>
      </c>
      <c r="J2985" s="13">
        <v>255779.61</v>
      </c>
      <c r="K2985" s="18" t="s">
        <v>32</v>
      </c>
      <c r="L2985" s="12">
        <v>120</v>
      </c>
      <c r="M2985" s="14">
        <v>2351.5</v>
      </c>
      <c r="N2985" s="13">
        <v>0</v>
      </c>
      <c r="O2985" s="14">
        <v>0</v>
      </c>
      <c r="P2985" s="15">
        <v>111</v>
      </c>
      <c r="Q2985" s="13">
        <v>2351.5</v>
      </c>
      <c r="R2985" s="13">
        <v>237179.47</v>
      </c>
      <c r="S2985" s="13">
        <v>249.06</v>
      </c>
      <c r="T2985" s="13">
        <v>0</v>
      </c>
      <c r="U2985" s="13">
        <v>25705.65</v>
      </c>
      <c r="V2985" s="13">
        <v>0</v>
      </c>
      <c r="W2985" s="16">
        <v>0</v>
      </c>
      <c r="X2985" s="16">
        <v>0</v>
      </c>
      <c r="Y2985" s="17">
        <f>SUM(R2985:X2985)+N2985+O2985</f>
        <v>263134.18</v>
      </c>
      <c r="Z2985" s="17">
        <f>((P2985*Q2985)+O2985+N2985)-Y2985</f>
        <v>-2117.679999999993</v>
      </c>
    </row>
    <row r="2986" spans="1:26" hidden="1" x14ac:dyDescent="0.25">
      <c r="A2986" s="10" t="s">
        <v>9443</v>
      </c>
      <c r="B2986" s="11">
        <v>44678</v>
      </c>
      <c r="C2986" s="12">
        <v>435003</v>
      </c>
      <c r="D2986" s="12" t="s">
        <v>9444</v>
      </c>
      <c r="E2986" s="11">
        <v>44671</v>
      </c>
      <c r="F2986" s="13">
        <v>216592.3</v>
      </c>
      <c r="G2986" s="13">
        <v>12995.54</v>
      </c>
      <c r="H2986" s="13">
        <v>11479.39</v>
      </c>
      <c r="I2986" s="13">
        <v>218.11</v>
      </c>
      <c r="J2986" s="13">
        <v>218326.56</v>
      </c>
      <c r="K2986" s="18" t="s">
        <v>32</v>
      </c>
      <c r="L2986" s="12">
        <v>120</v>
      </c>
      <c r="M2986" s="14">
        <v>2007.18</v>
      </c>
      <c r="N2986" s="13">
        <v>0</v>
      </c>
      <c r="O2986" s="14">
        <v>0</v>
      </c>
      <c r="P2986" s="15">
        <v>118</v>
      </c>
      <c r="Q2986" s="13">
        <v>2007.18</v>
      </c>
      <c r="R2986" s="13">
        <v>212144.76</v>
      </c>
      <c r="S2986" s="13">
        <v>218.11</v>
      </c>
      <c r="T2986" s="13">
        <v>1949.33</v>
      </c>
      <c r="U2986" s="13">
        <v>22535.040000000001</v>
      </c>
      <c r="V2986" s="13">
        <v>0</v>
      </c>
      <c r="W2986" s="16">
        <v>0</v>
      </c>
      <c r="X2986" s="16">
        <v>0</v>
      </c>
      <c r="Y2986" s="17">
        <f>SUM(R2986:X2986)+N2986+O2986</f>
        <v>236847.24</v>
      </c>
      <c r="Z2986" s="17">
        <f>((P2986*Q2986)+O2986+N2986)-Y2986</f>
        <v>0</v>
      </c>
    </row>
    <row r="2987" spans="1:26" hidden="1" x14ac:dyDescent="0.25">
      <c r="A2987" s="10" t="s">
        <v>1615</v>
      </c>
      <c r="B2987" s="11">
        <v>44346</v>
      </c>
      <c r="C2987" s="12">
        <v>418140</v>
      </c>
      <c r="D2987" s="12" t="s">
        <v>1616</v>
      </c>
      <c r="E2987" s="11">
        <v>44346</v>
      </c>
      <c r="F2987" s="13">
        <v>181756.68</v>
      </c>
      <c r="G2987" s="13">
        <v>10905.4</v>
      </c>
      <c r="H2987" s="13">
        <v>1926.63</v>
      </c>
      <c r="I2987" s="13">
        <v>190.93</v>
      </c>
      <c r="J2987" s="13">
        <v>190926.38</v>
      </c>
      <c r="K2987" s="18" t="s">
        <v>32</v>
      </c>
      <c r="L2987" s="12">
        <v>120</v>
      </c>
      <c r="M2987" s="14">
        <v>1755.28</v>
      </c>
      <c r="N2987" s="13">
        <v>0</v>
      </c>
      <c r="O2987" s="14">
        <v>0</v>
      </c>
      <c r="P2987" s="15">
        <v>110</v>
      </c>
      <c r="Q2987" s="13">
        <v>2014.5</v>
      </c>
      <c r="R2987" s="13">
        <v>173880.81</v>
      </c>
      <c r="S2987" s="13">
        <v>184.25</v>
      </c>
      <c r="T2987" s="13">
        <v>0</v>
      </c>
      <c r="U2987" s="13">
        <v>19015.740000000002</v>
      </c>
      <c r="V2987" s="13">
        <v>25678.400000000001</v>
      </c>
      <c r="W2987" s="16">
        <v>27.5</v>
      </c>
      <c r="X2987" s="16">
        <v>2808.3</v>
      </c>
      <c r="Y2987" s="17">
        <f>SUM(R2987:X2987)+N2987+O2987</f>
        <v>221594.99999999997</v>
      </c>
      <c r="Z2987" s="17">
        <f>((P2987*Q2987)+O2987+N2987)-Y2987</f>
        <v>0</v>
      </c>
    </row>
    <row r="2988" spans="1:26" hidden="1" x14ac:dyDescent="0.25">
      <c r="A2988" s="10" t="s">
        <v>4495</v>
      </c>
      <c r="B2988" s="11">
        <v>44462</v>
      </c>
      <c r="C2988" s="12">
        <v>425690</v>
      </c>
      <c r="D2988" s="12" t="s">
        <v>4496</v>
      </c>
      <c r="E2988" s="11">
        <v>44459</v>
      </c>
      <c r="F2988" s="13">
        <v>190976.6</v>
      </c>
      <c r="G2988" s="13">
        <v>11458.6</v>
      </c>
      <c r="H2988" s="13">
        <v>6074</v>
      </c>
      <c r="I2988" s="13">
        <v>196.56</v>
      </c>
      <c r="J2988" s="13">
        <v>196557.76</v>
      </c>
      <c r="K2988" s="18" t="s">
        <v>32</v>
      </c>
      <c r="L2988" s="12">
        <v>120</v>
      </c>
      <c r="M2988" s="14">
        <v>1807.05</v>
      </c>
      <c r="N2988" s="13">
        <v>0</v>
      </c>
      <c r="O2988" s="14">
        <v>0</v>
      </c>
      <c r="P2988" s="15">
        <v>111</v>
      </c>
      <c r="Q2988" s="13">
        <v>1807.05</v>
      </c>
      <c r="R2988" s="13">
        <v>182780.2</v>
      </c>
      <c r="S2988" s="13">
        <v>186.48</v>
      </c>
      <c r="T2988" s="13">
        <v>0</v>
      </c>
      <c r="U2988" s="13">
        <v>19247.84</v>
      </c>
      <c r="V2988" s="13">
        <v>0</v>
      </c>
      <c r="W2988" s="16">
        <v>0</v>
      </c>
      <c r="X2988" s="16">
        <v>0</v>
      </c>
      <c r="Y2988" s="17">
        <f>SUM(R2988:X2988)+N2988+O2988</f>
        <v>202214.52000000002</v>
      </c>
      <c r="Z2988" s="17">
        <f>((P2988*Q2988)+O2988+N2988)-Y2988</f>
        <v>-1631.9700000000303</v>
      </c>
    </row>
    <row r="2989" spans="1:26" hidden="1" x14ac:dyDescent="0.25">
      <c r="A2989" s="10" t="s">
        <v>8051</v>
      </c>
      <c r="B2989" s="11">
        <v>44599</v>
      </c>
      <c r="C2989" s="12">
        <v>433050</v>
      </c>
      <c r="D2989" s="12" t="s">
        <v>8052</v>
      </c>
      <c r="E2989" s="11">
        <v>44599</v>
      </c>
      <c r="F2989" s="13">
        <v>258364.51</v>
      </c>
      <c r="G2989" s="13">
        <v>15501.87</v>
      </c>
      <c r="H2989" s="13">
        <v>13694</v>
      </c>
      <c r="I2989" s="13">
        <v>260.43</v>
      </c>
      <c r="J2989" s="13">
        <v>260432.81</v>
      </c>
      <c r="K2989" s="18" t="s">
        <v>32</v>
      </c>
      <c r="L2989" s="12">
        <v>120</v>
      </c>
      <c r="M2989" s="14">
        <v>2394.2800000000002</v>
      </c>
      <c r="N2989" s="13">
        <v>0</v>
      </c>
      <c r="O2989" s="14">
        <v>0</v>
      </c>
      <c r="P2989" s="15">
        <v>116</v>
      </c>
      <c r="Q2989" s="13">
        <v>2394.2800000000002</v>
      </c>
      <c r="R2989" s="13">
        <v>250827.24</v>
      </c>
      <c r="S2989" s="13">
        <v>258.2</v>
      </c>
      <c r="T2989" s="13">
        <v>0</v>
      </c>
      <c r="U2989" s="13">
        <v>26651.040000000001</v>
      </c>
      <c r="V2989" s="13">
        <v>0</v>
      </c>
      <c r="W2989" s="16">
        <v>0</v>
      </c>
      <c r="X2989" s="16">
        <v>0</v>
      </c>
      <c r="Y2989" s="17">
        <f>SUM(R2989:X2989)+N2989+O2989</f>
        <v>277736.48</v>
      </c>
      <c r="Z2989" s="17">
        <f>((P2989*Q2989)+O2989+N2989)-Y2989</f>
        <v>0</v>
      </c>
    </row>
    <row r="2990" spans="1:26" hidden="1" x14ac:dyDescent="0.25">
      <c r="A2990" s="10" t="s">
        <v>7407</v>
      </c>
      <c r="B2990" s="11">
        <v>44573</v>
      </c>
      <c r="C2990" s="12">
        <v>432121</v>
      </c>
      <c r="D2990" s="12" t="s">
        <v>7408</v>
      </c>
      <c r="E2990" s="11">
        <v>44573</v>
      </c>
      <c r="F2990" s="13">
        <v>148108.81</v>
      </c>
      <c r="G2990" s="13">
        <v>8886.5300000000007</v>
      </c>
      <c r="H2990" s="13">
        <v>4709.8599999999997</v>
      </c>
      <c r="I2990" s="13">
        <v>152.44</v>
      </c>
      <c r="J2990" s="13">
        <v>152437.92000000001</v>
      </c>
      <c r="K2990" s="18" t="s">
        <v>32</v>
      </c>
      <c r="L2990" s="12">
        <v>120</v>
      </c>
      <c r="M2990" s="14">
        <v>1401.43</v>
      </c>
      <c r="N2990" s="13">
        <v>0</v>
      </c>
      <c r="O2990" s="14">
        <v>0.01</v>
      </c>
      <c r="P2990" s="15">
        <v>116</v>
      </c>
      <c r="Q2990" s="13">
        <v>1401.43</v>
      </c>
      <c r="R2990" s="13">
        <v>145346.76999999999</v>
      </c>
      <c r="S2990" s="13">
        <v>152.44</v>
      </c>
      <c r="T2990" s="13">
        <v>2665.96</v>
      </c>
      <c r="U2990" s="13">
        <v>15733.68</v>
      </c>
      <c r="V2990" s="13">
        <v>0</v>
      </c>
      <c r="W2990" s="16">
        <v>0</v>
      </c>
      <c r="X2990" s="16">
        <v>0</v>
      </c>
      <c r="Y2990" s="17">
        <f>SUM(R2990:X2990)+N2990+O2990</f>
        <v>163898.85999999999</v>
      </c>
      <c r="Z2990" s="17">
        <f>((P2990*Q2990)+O2990+N2990)-Y2990</f>
        <v>-1332.9699999999721</v>
      </c>
    </row>
    <row r="2991" spans="1:26" hidden="1" x14ac:dyDescent="0.25">
      <c r="A2991" s="10" t="s">
        <v>7729</v>
      </c>
      <c r="B2991" s="11">
        <v>44588</v>
      </c>
      <c r="C2991" s="12">
        <v>432064</v>
      </c>
      <c r="D2991" s="12" t="s">
        <v>7730</v>
      </c>
      <c r="E2991" s="11">
        <v>44588</v>
      </c>
      <c r="F2991" s="13">
        <v>148108.81</v>
      </c>
      <c r="G2991" s="13">
        <v>8886.5300000000007</v>
      </c>
      <c r="H2991" s="13">
        <v>4710</v>
      </c>
      <c r="I2991" s="13">
        <v>152.44</v>
      </c>
      <c r="J2991" s="13">
        <v>152437.78</v>
      </c>
      <c r="K2991" s="18" t="s">
        <v>32</v>
      </c>
      <c r="L2991" s="12">
        <v>120</v>
      </c>
      <c r="M2991" s="14">
        <v>1401.43</v>
      </c>
      <c r="N2991" s="13">
        <v>0</v>
      </c>
      <c r="O2991" s="14">
        <v>0.01</v>
      </c>
      <c r="P2991" s="15">
        <v>116</v>
      </c>
      <c r="Q2991" s="13">
        <v>1401.43</v>
      </c>
      <c r="R2991" s="13">
        <v>145346.63</v>
      </c>
      <c r="S2991" s="13">
        <v>152.44</v>
      </c>
      <c r="T2991" s="13">
        <v>2665.96</v>
      </c>
      <c r="U2991" s="13">
        <v>15733.82</v>
      </c>
      <c r="V2991" s="13">
        <v>0</v>
      </c>
      <c r="W2991" s="16">
        <v>0</v>
      </c>
      <c r="X2991" s="16">
        <v>0</v>
      </c>
      <c r="Y2991" s="17">
        <f>SUM(R2991:X2991)+N2991+O2991</f>
        <v>163898.86000000002</v>
      </c>
      <c r="Z2991" s="17">
        <f>((P2991*Q2991)+O2991+N2991)-Y2991</f>
        <v>-1332.9700000000012</v>
      </c>
    </row>
    <row r="2992" spans="1:26" hidden="1" x14ac:dyDescent="0.25">
      <c r="A2992" s="10" t="s">
        <v>7611</v>
      </c>
      <c r="B2992" s="11">
        <v>44585</v>
      </c>
      <c r="C2992" s="12">
        <v>432237</v>
      </c>
      <c r="D2992" s="12" t="s">
        <v>7612</v>
      </c>
      <c r="E2992" s="11">
        <v>44585</v>
      </c>
      <c r="F2992" s="13">
        <v>219240.85</v>
      </c>
      <c r="G2992" s="13">
        <v>13154.45</v>
      </c>
      <c r="H2992" s="13">
        <v>11619.77</v>
      </c>
      <c r="I2992" s="13">
        <v>221</v>
      </c>
      <c r="J2992" s="13">
        <v>220996.53</v>
      </c>
      <c r="K2992" s="18" t="s">
        <v>32</v>
      </c>
      <c r="L2992" s="12">
        <v>120</v>
      </c>
      <c r="M2992" s="14">
        <v>2031.72</v>
      </c>
      <c r="N2992" s="13">
        <v>0</v>
      </c>
      <c r="O2992" s="14">
        <v>-0.01</v>
      </c>
      <c r="P2992" s="15">
        <v>116</v>
      </c>
      <c r="Q2992" s="13">
        <v>2031.72</v>
      </c>
      <c r="R2992" s="13">
        <v>212845.51</v>
      </c>
      <c r="S2992" s="13">
        <v>219.11</v>
      </c>
      <c r="T2992" s="13">
        <v>0</v>
      </c>
      <c r="U2992" s="13">
        <v>22614.91</v>
      </c>
      <c r="V2992" s="13">
        <v>0</v>
      </c>
      <c r="W2992" s="16">
        <v>0</v>
      </c>
      <c r="X2992" s="16">
        <v>0</v>
      </c>
      <c r="Y2992" s="17">
        <f>SUM(R2992:X2992)+N2992+O2992</f>
        <v>235679.52</v>
      </c>
      <c r="Z2992" s="17">
        <f>((P2992*Q2992)+O2992+N2992)-Y2992</f>
        <v>-1.0000000009313226E-2</v>
      </c>
    </row>
    <row r="2993" spans="1:26" hidden="1" x14ac:dyDescent="0.25">
      <c r="A2993" s="10" t="s">
        <v>5931</v>
      </c>
      <c r="B2993" s="11">
        <v>44500</v>
      </c>
      <c r="C2993" s="12">
        <v>428784</v>
      </c>
      <c r="D2993" s="12" t="s">
        <v>5932</v>
      </c>
      <c r="E2993" s="11">
        <v>44500</v>
      </c>
      <c r="F2993" s="13">
        <v>194900.43</v>
      </c>
      <c r="G2993" s="13">
        <v>11694.03</v>
      </c>
      <c r="H2993" s="13">
        <v>17541.04</v>
      </c>
      <c r="I2993" s="13">
        <v>189.24</v>
      </c>
      <c r="J2993" s="13">
        <v>189242.66</v>
      </c>
      <c r="K2993" s="18" t="s">
        <v>32</v>
      </c>
      <c r="L2993" s="12">
        <v>120</v>
      </c>
      <c r="M2993" s="14">
        <v>1739.8</v>
      </c>
      <c r="N2993" s="13">
        <v>0</v>
      </c>
      <c r="O2993" s="14">
        <v>0</v>
      </c>
      <c r="P2993" s="15">
        <v>114</v>
      </c>
      <c r="Q2993" s="13">
        <v>1739.8</v>
      </c>
      <c r="R2993" s="13">
        <v>179600.78</v>
      </c>
      <c r="S2993" s="13">
        <v>179.76</v>
      </c>
      <c r="T2993" s="13">
        <v>0</v>
      </c>
      <c r="U2993" s="13">
        <v>18556.66</v>
      </c>
      <c r="V2993" s="13">
        <v>0</v>
      </c>
      <c r="W2993" s="16">
        <v>0</v>
      </c>
      <c r="X2993" s="16">
        <v>0</v>
      </c>
      <c r="Y2993" s="17">
        <f>SUM(R2993:X2993)+N2993+O2993</f>
        <v>198337.2</v>
      </c>
      <c r="Z2993" s="17">
        <f>((P2993*Q2993)+O2993+N2993)-Y2993</f>
        <v>0</v>
      </c>
    </row>
    <row r="2994" spans="1:26" hidden="1" x14ac:dyDescent="0.25">
      <c r="A2994" s="10" t="s">
        <v>5141</v>
      </c>
      <c r="B2994" s="11">
        <v>44482</v>
      </c>
      <c r="C2994" s="12">
        <v>427344</v>
      </c>
      <c r="D2994" s="12" t="s">
        <v>5142</v>
      </c>
      <c r="E2994" s="11">
        <v>44482</v>
      </c>
      <c r="F2994" s="13">
        <v>193112.75</v>
      </c>
      <c r="G2994" s="13">
        <v>11586.76</v>
      </c>
      <c r="H2994" s="13">
        <v>2047</v>
      </c>
      <c r="I2994" s="13">
        <v>202.86</v>
      </c>
      <c r="J2994" s="13">
        <v>202855.37</v>
      </c>
      <c r="K2994" s="18" t="s">
        <v>32</v>
      </c>
      <c r="L2994" s="12">
        <v>120</v>
      </c>
      <c r="M2994" s="14">
        <v>1864.94</v>
      </c>
      <c r="N2994" s="13">
        <v>0</v>
      </c>
      <c r="O2994" s="14">
        <v>0.01</v>
      </c>
      <c r="P2994" s="15">
        <v>112</v>
      </c>
      <c r="Q2994" s="13">
        <v>1864.94</v>
      </c>
      <c r="R2994" s="13">
        <v>187920.07</v>
      </c>
      <c r="S2994" s="13">
        <v>201.06</v>
      </c>
      <c r="T2994" s="13">
        <v>1738.01</v>
      </c>
      <c r="U2994" s="13">
        <v>20752.14</v>
      </c>
      <c r="V2994" s="13">
        <v>0</v>
      </c>
      <c r="W2994" s="16">
        <v>0</v>
      </c>
      <c r="X2994" s="16">
        <v>0</v>
      </c>
      <c r="Y2994" s="17">
        <f>SUM(R2994:X2994)+N2994+O2994</f>
        <v>210611.29000000004</v>
      </c>
      <c r="Z2994" s="17">
        <f>((P2994*Q2994)+O2994+N2994)-Y2994</f>
        <v>-1738.0000000000291</v>
      </c>
    </row>
    <row r="2995" spans="1:26" hidden="1" x14ac:dyDescent="0.25">
      <c r="A2995" s="10" t="s">
        <v>9999</v>
      </c>
      <c r="B2995" s="11">
        <v>44706</v>
      </c>
      <c r="C2995" s="12">
        <v>436172</v>
      </c>
      <c r="D2995" s="12" t="s">
        <v>10000</v>
      </c>
      <c r="E2995" s="11">
        <v>44706</v>
      </c>
      <c r="F2995" s="13">
        <v>276282.26</v>
      </c>
      <c r="G2995" s="13">
        <v>16576.939999999999</v>
      </c>
      <c r="H2995" s="13">
        <v>26357.33</v>
      </c>
      <c r="I2995" s="13">
        <v>266.77</v>
      </c>
      <c r="J2995" s="13">
        <v>266768.64000000001</v>
      </c>
      <c r="K2995" s="18" t="s">
        <v>32</v>
      </c>
      <c r="L2995" s="12">
        <v>120</v>
      </c>
      <c r="M2995" s="14">
        <v>2452.5300000000002</v>
      </c>
      <c r="N2995" s="13">
        <v>0</v>
      </c>
      <c r="O2995" s="14">
        <v>0</v>
      </c>
      <c r="P2995" s="15">
        <v>120</v>
      </c>
      <c r="Q2995" s="13">
        <v>2452.5300000000002</v>
      </c>
      <c r="R2995" s="13">
        <v>266501.87</v>
      </c>
      <c r="S2995" s="13">
        <v>266.77</v>
      </c>
      <c r="T2995" s="13">
        <v>0</v>
      </c>
      <c r="U2995" s="13">
        <v>27534.959999999999</v>
      </c>
      <c r="V2995" s="13">
        <v>0</v>
      </c>
      <c r="W2995" s="16">
        <v>0</v>
      </c>
      <c r="X2995" s="16">
        <v>0</v>
      </c>
      <c r="Y2995" s="17">
        <f>SUM(R2995:X2995)+N2995+O2995</f>
        <v>294303.60000000003</v>
      </c>
      <c r="Z2995" s="17">
        <f>((P2995*Q2995)+O2995+N2995)-Y2995</f>
        <v>0</v>
      </c>
    </row>
    <row r="2996" spans="1:26" hidden="1" x14ac:dyDescent="0.25">
      <c r="A2996" s="10" t="s">
        <v>6569</v>
      </c>
      <c r="B2996" s="11">
        <v>44525</v>
      </c>
      <c r="C2996" s="12">
        <v>429435</v>
      </c>
      <c r="D2996" s="12" t="s">
        <v>6570</v>
      </c>
      <c r="E2996" s="11">
        <v>44525</v>
      </c>
      <c r="F2996" s="13">
        <v>215866.41</v>
      </c>
      <c r="G2996" s="13">
        <v>12951.98</v>
      </c>
      <c r="H2996" s="13">
        <v>5000</v>
      </c>
      <c r="I2996" s="13">
        <v>224.04</v>
      </c>
      <c r="J2996" s="13">
        <v>224042.43</v>
      </c>
      <c r="K2996" s="18" t="s">
        <v>32</v>
      </c>
      <c r="L2996" s="12">
        <v>120</v>
      </c>
      <c r="M2996" s="14">
        <v>2059.73</v>
      </c>
      <c r="N2996" s="13">
        <v>0</v>
      </c>
      <c r="O2996" s="14">
        <v>-0.02</v>
      </c>
      <c r="P2996" s="15">
        <v>113</v>
      </c>
      <c r="Q2996" s="13">
        <v>2059.73</v>
      </c>
      <c r="R2996" s="13">
        <v>209605.12</v>
      </c>
      <c r="S2996" s="13">
        <v>222.07</v>
      </c>
      <c r="T2996" s="13">
        <v>1942.8</v>
      </c>
      <c r="U2996" s="13">
        <v>22922.32</v>
      </c>
      <c r="V2996" s="13">
        <v>0</v>
      </c>
      <c r="W2996" s="16">
        <v>0</v>
      </c>
      <c r="X2996" s="16">
        <v>0</v>
      </c>
      <c r="Y2996" s="17">
        <f>SUM(R2996:X2996)+N2996+O2996</f>
        <v>234692.29</v>
      </c>
      <c r="Z2996" s="17">
        <f>((P2996*Q2996)+O2996+N2996)-Y2996</f>
        <v>-1942.820000000007</v>
      </c>
    </row>
    <row r="2997" spans="1:26" hidden="1" x14ac:dyDescent="0.25">
      <c r="A2997" s="10" t="s">
        <v>2129</v>
      </c>
      <c r="B2997" s="11">
        <v>44368</v>
      </c>
      <c r="C2997" s="12">
        <v>419220</v>
      </c>
      <c r="D2997" s="12" t="s">
        <v>2130</v>
      </c>
      <c r="E2997" s="11">
        <v>44368</v>
      </c>
      <c r="F2997" s="13">
        <v>151339.38</v>
      </c>
      <c r="G2997" s="13">
        <v>9080.36</v>
      </c>
      <c r="H2997" s="13">
        <v>13620.54</v>
      </c>
      <c r="I2997" s="13">
        <v>146.94999999999999</v>
      </c>
      <c r="J2997" s="13">
        <v>146946.15</v>
      </c>
      <c r="K2997" s="18" t="s">
        <v>32</v>
      </c>
      <c r="L2997" s="12">
        <v>120</v>
      </c>
      <c r="M2997" s="14">
        <v>1350.94</v>
      </c>
      <c r="N2997" s="13">
        <v>0</v>
      </c>
      <c r="O2997" s="14">
        <v>0</v>
      </c>
      <c r="P2997" s="15">
        <v>108</v>
      </c>
      <c r="Q2997" s="13">
        <v>1548.91</v>
      </c>
      <c r="R2997" s="13">
        <v>132119.24</v>
      </c>
      <c r="S2997" s="13">
        <v>132.31</v>
      </c>
      <c r="T2997" s="13">
        <v>0</v>
      </c>
      <c r="U2997" s="13">
        <v>13649.97</v>
      </c>
      <c r="V2997" s="13">
        <v>19361.16</v>
      </c>
      <c r="W2997" s="16">
        <v>19.440000000000001</v>
      </c>
      <c r="X2997" s="16">
        <v>2000.16</v>
      </c>
      <c r="Y2997" s="17">
        <f>SUM(R2997:X2997)+N2997+O2997</f>
        <v>167282.28</v>
      </c>
      <c r="Z2997" s="17">
        <f>((P2997*Q2997)+O2997+N2997)-Y2997</f>
        <v>0</v>
      </c>
    </row>
    <row r="2998" spans="1:26" hidden="1" x14ac:dyDescent="0.25">
      <c r="A2998" s="10" t="s">
        <v>4839</v>
      </c>
      <c r="B2998" s="11">
        <v>44469</v>
      </c>
      <c r="C2998" s="12">
        <v>425466</v>
      </c>
      <c r="D2998" s="12" t="s">
        <v>4840</v>
      </c>
      <c r="E2998" s="11">
        <v>44458</v>
      </c>
      <c r="F2998" s="13">
        <v>151339.38</v>
      </c>
      <c r="G2998" s="13">
        <v>9080.36</v>
      </c>
      <c r="H2998" s="13">
        <v>1604.2</v>
      </c>
      <c r="I2998" s="13">
        <v>158.97</v>
      </c>
      <c r="J2998" s="13">
        <v>158974.51</v>
      </c>
      <c r="K2998" s="18" t="s">
        <v>32</v>
      </c>
      <c r="L2998" s="12">
        <v>120</v>
      </c>
      <c r="M2998" s="14">
        <v>1461.53</v>
      </c>
      <c r="N2998" s="13">
        <v>0</v>
      </c>
      <c r="O2998" s="14">
        <v>0</v>
      </c>
      <c r="P2998" s="15">
        <v>112</v>
      </c>
      <c r="Q2998" s="13">
        <v>1461.53</v>
      </c>
      <c r="R2998" s="13">
        <v>147413.96</v>
      </c>
      <c r="S2998" s="13">
        <v>156.19</v>
      </c>
      <c r="T2998" s="13">
        <v>0</v>
      </c>
      <c r="U2998" s="13">
        <v>16121.21</v>
      </c>
      <c r="V2998" s="13">
        <v>0</v>
      </c>
      <c r="W2998" s="16">
        <v>0</v>
      </c>
      <c r="X2998" s="16">
        <v>0</v>
      </c>
      <c r="Y2998" s="17">
        <f>SUM(R2998:X2998)+N2998+O2998</f>
        <v>163691.35999999999</v>
      </c>
      <c r="Z2998" s="17">
        <f>((P2998*Q2998)+O2998+N2998)-Y2998</f>
        <v>0</v>
      </c>
    </row>
    <row r="2999" spans="1:26" hidden="1" x14ac:dyDescent="0.25">
      <c r="A2999" s="10" t="s">
        <v>2027</v>
      </c>
      <c r="B2999" s="11">
        <v>44362</v>
      </c>
      <c r="C2999" s="12">
        <v>419143</v>
      </c>
      <c r="D2999" s="12" t="s">
        <v>2028</v>
      </c>
      <c r="E2999" s="11">
        <v>44362</v>
      </c>
      <c r="F2999" s="13">
        <v>151339.38</v>
      </c>
      <c r="G2999" s="13">
        <v>9080.36</v>
      </c>
      <c r="H2999" s="13">
        <v>3208.39</v>
      </c>
      <c r="I2999" s="13">
        <v>157.37</v>
      </c>
      <c r="J2999" s="13">
        <v>157368.72</v>
      </c>
      <c r="K2999" s="18" t="s">
        <v>32</v>
      </c>
      <c r="L2999" s="12">
        <v>120</v>
      </c>
      <c r="M2999" s="14">
        <v>1446.76</v>
      </c>
      <c r="N2999" s="13">
        <v>0</v>
      </c>
      <c r="O2999" s="14">
        <v>0</v>
      </c>
      <c r="P2999" s="15">
        <v>109</v>
      </c>
      <c r="Q2999" s="13">
        <v>1658.78</v>
      </c>
      <c r="R2999" s="13">
        <v>142152.65</v>
      </c>
      <c r="S2999" s="13">
        <v>149.15</v>
      </c>
      <c r="T2999" s="13">
        <v>0</v>
      </c>
      <c r="U2999" s="13">
        <v>15395.04</v>
      </c>
      <c r="V2999" s="13">
        <v>20832.080000000002</v>
      </c>
      <c r="W2999" s="16">
        <v>21.8</v>
      </c>
      <c r="X2999" s="16">
        <v>2256.3000000000002</v>
      </c>
      <c r="Y2999" s="17">
        <f>SUM(R2999:X2999)+N2999+O2999</f>
        <v>180807.01999999996</v>
      </c>
      <c r="Z2999" s="17">
        <f>((P2999*Q2999)+O2999+N2999)-Y2999</f>
        <v>0</v>
      </c>
    </row>
    <row r="3000" spans="1:26" hidden="1" x14ac:dyDescent="0.25">
      <c r="A3000" s="10" t="s">
        <v>2031</v>
      </c>
      <c r="B3000" s="11">
        <v>44362</v>
      </c>
      <c r="C3000" s="12">
        <v>419146</v>
      </c>
      <c r="D3000" s="12" t="s">
        <v>2032</v>
      </c>
      <c r="E3000" s="11">
        <v>44362</v>
      </c>
      <c r="F3000" s="13">
        <v>151339.39000000001</v>
      </c>
      <c r="G3000" s="13">
        <v>9080.36</v>
      </c>
      <c r="H3000" s="13">
        <v>3208.39</v>
      </c>
      <c r="I3000" s="13">
        <v>157.37</v>
      </c>
      <c r="J3000" s="13">
        <v>157368.73000000001</v>
      </c>
      <c r="K3000" s="18" t="s">
        <v>32</v>
      </c>
      <c r="L3000" s="12">
        <v>120</v>
      </c>
      <c r="M3000" s="14">
        <v>1446.76</v>
      </c>
      <c r="N3000" s="13">
        <v>0</v>
      </c>
      <c r="O3000" s="14">
        <v>0</v>
      </c>
      <c r="P3000" s="15">
        <v>109</v>
      </c>
      <c r="Q3000" s="13">
        <v>1658.78</v>
      </c>
      <c r="R3000" s="13">
        <v>142152.66</v>
      </c>
      <c r="S3000" s="13">
        <v>149.15</v>
      </c>
      <c r="T3000" s="13">
        <v>0</v>
      </c>
      <c r="U3000" s="13">
        <v>15395.03</v>
      </c>
      <c r="V3000" s="13">
        <v>20832.080000000002</v>
      </c>
      <c r="W3000" s="16">
        <v>21.8</v>
      </c>
      <c r="X3000" s="16">
        <v>2256.3000000000002</v>
      </c>
      <c r="Y3000" s="17">
        <f>SUM(R3000:X3000)+N3000+O3000</f>
        <v>180807.01999999996</v>
      </c>
      <c r="Z3000" s="17">
        <f>((P3000*Q3000)+O3000+N3000)-Y3000</f>
        <v>0</v>
      </c>
    </row>
    <row r="3001" spans="1:26" hidden="1" x14ac:dyDescent="0.25">
      <c r="A3001" s="10" t="s">
        <v>5025</v>
      </c>
      <c r="B3001" s="11">
        <v>44475</v>
      </c>
      <c r="C3001" s="12">
        <v>426670</v>
      </c>
      <c r="D3001" s="12" t="s">
        <v>5026</v>
      </c>
      <c r="E3001" s="11">
        <v>44470</v>
      </c>
      <c r="F3001" s="13">
        <v>139162.64000000001</v>
      </c>
      <c r="G3001" s="13">
        <v>4760.01</v>
      </c>
      <c r="H3001" s="13">
        <v>1439.23</v>
      </c>
      <c r="I3001" s="13">
        <v>142.63</v>
      </c>
      <c r="J3001" s="13">
        <v>142626.04999999999</v>
      </c>
      <c r="K3001" s="18" t="s">
        <v>32</v>
      </c>
      <c r="L3001" s="12">
        <v>120</v>
      </c>
      <c r="M3001" s="14">
        <v>1311.23</v>
      </c>
      <c r="N3001" s="13">
        <v>0</v>
      </c>
      <c r="O3001" s="14">
        <v>0</v>
      </c>
      <c r="P3001" s="15">
        <v>112</v>
      </c>
      <c r="Q3001" s="13">
        <v>1311.23</v>
      </c>
      <c r="R3001" s="13">
        <v>132628.82999999999</v>
      </c>
      <c r="S3001" s="13">
        <v>136.53</v>
      </c>
      <c r="T3001" s="13">
        <v>0</v>
      </c>
      <c r="U3001" s="13">
        <v>14092.4</v>
      </c>
      <c r="V3001" s="13">
        <v>0</v>
      </c>
      <c r="W3001" s="16">
        <v>0</v>
      </c>
      <c r="X3001" s="16">
        <v>0</v>
      </c>
      <c r="Y3001" s="17">
        <f>SUM(R3001:X3001)+N3001+O3001</f>
        <v>146857.75999999998</v>
      </c>
      <c r="Z3001" s="17">
        <f>((P3001*Q3001)+O3001+N3001)-Y3001</f>
        <v>0</v>
      </c>
    </row>
    <row r="3002" spans="1:26" hidden="1" x14ac:dyDescent="0.25">
      <c r="A3002" s="10" t="s">
        <v>8827</v>
      </c>
      <c r="B3002" s="11">
        <v>44645</v>
      </c>
      <c r="C3002" s="12">
        <v>434183</v>
      </c>
      <c r="D3002" s="12" t="s">
        <v>8828</v>
      </c>
      <c r="E3002" s="11">
        <v>44645</v>
      </c>
      <c r="F3002" s="13">
        <v>188679.25</v>
      </c>
      <c r="G3002" s="13">
        <v>11320.75</v>
      </c>
      <c r="H3002" s="13">
        <v>16000</v>
      </c>
      <c r="I3002" s="13">
        <v>184</v>
      </c>
      <c r="J3002" s="13">
        <v>184184</v>
      </c>
      <c r="K3002" s="18" t="s">
        <v>32</v>
      </c>
      <c r="L3002" s="12">
        <v>120</v>
      </c>
      <c r="M3002" s="14">
        <v>1693.29</v>
      </c>
      <c r="N3002" s="13">
        <v>0</v>
      </c>
      <c r="O3002" s="14">
        <v>0</v>
      </c>
      <c r="P3002" s="15">
        <v>119</v>
      </c>
      <c r="Q3002" s="13">
        <v>1693.29</v>
      </c>
      <c r="R3002" s="13">
        <v>182466.66</v>
      </c>
      <c r="S3002" s="13">
        <v>182.47</v>
      </c>
      <c r="T3002" s="13">
        <v>0</v>
      </c>
      <c r="U3002" s="13">
        <v>18852.38</v>
      </c>
      <c r="V3002" s="13">
        <v>0</v>
      </c>
      <c r="W3002" s="16">
        <v>0</v>
      </c>
      <c r="X3002" s="16">
        <v>0</v>
      </c>
      <c r="Y3002" s="17">
        <f>SUM(R3002:X3002)+N3002+O3002</f>
        <v>201501.51</v>
      </c>
      <c r="Z3002" s="17">
        <f>((P3002*Q3002)+O3002+N3002)-Y3002</f>
        <v>0</v>
      </c>
    </row>
    <row r="3003" spans="1:26" hidden="1" x14ac:dyDescent="0.25">
      <c r="A3003" s="10" t="s">
        <v>4515</v>
      </c>
      <c r="B3003" s="11">
        <v>44463</v>
      </c>
      <c r="C3003" s="12">
        <v>425568</v>
      </c>
      <c r="D3003" s="12" t="s">
        <v>4516</v>
      </c>
      <c r="E3003" s="11">
        <v>44460</v>
      </c>
      <c r="F3003" s="13">
        <v>137857.07999999999</v>
      </c>
      <c r="G3003" s="13">
        <v>8271.42</v>
      </c>
      <c r="H3003" s="13">
        <v>5000</v>
      </c>
      <c r="I3003" s="13">
        <v>141.27000000000001</v>
      </c>
      <c r="J3003" s="13">
        <v>141269.76999999999</v>
      </c>
      <c r="K3003" s="18" t="s">
        <v>32</v>
      </c>
      <c r="L3003" s="12">
        <v>120</v>
      </c>
      <c r="M3003" s="14">
        <v>1298.76</v>
      </c>
      <c r="N3003" s="13">
        <v>0</v>
      </c>
      <c r="O3003" s="14">
        <v>0</v>
      </c>
      <c r="P3003" s="15">
        <v>111</v>
      </c>
      <c r="Q3003" s="13">
        <v>1298.76</v>
      </c>
      <c r="R3003" s="13">
        <v>130194.7</v>
      </c>
      <c r="S3003" s="13">
        <v>134.01</v>
      </c>
      <c r="T3003" s="13">
        <v>0</v>
      </c>
      <c r="U3003" s="13">
        <v>13833.65</v>
      </c>
      <c r="V3003" s="13">
        <v>0</v>
      </c>
      <c r="W3003" s="16">
        <v>0</v>
      </c>
      <c r="X3003" s="16">
        <v>0</v>
      </c>
      <c r="Y3003" s="17">
        <f>SUM(R3003:X3003)+N3003+O3003</f>
        <v>144162.35999999999</v>
      </c>
      <c r="Z3003" s="17">
        <f>((P3003*Q3003)+O3003+N3003)-Y3003</f>
        <v>0</v>
      </c>
    </row>
    <row r="3004" spans="1:26" hidden="1" x14ac:dyDescent="0.25">
      <c r="A3004" s="10" t="s">
        <v>3795</v>
      </c>
      <c r="B3004" s="11">
        <v>44439</v>
      </c>
      <c r="C3004" s="12">
        <v>423805</v>
      </c>
      <c r="D3004" s="12" t="s">
        <v>3796</v>
      </c>
      <c r="E3004" s="11">
        <v>44438</v>
      </c>
      <c r="F3004" s="13">
        <v>143442.45000000001</v>
      </c>
      <c r="G3004" s="13">
        <v>8606.5499999999993</v>
      </c>
      <c r="H3004" s="13">
        <v>1520.49</v>
      </c>
      <c r="I3004" s="13">
        <v>150.68</v>
      </c>
      <c r="J3004" s="13">
        <v>150679.19</v>
      </c>
      <c r="K3004" s="18" t="s">
        <v>32</v>
      </c>
      <c r="L3004" s="12">
        <v>120</v>
      </c>
      <c r="M3004" s="14">
        <v>1385.26</v>
      </c>
      <c r="N3004" s="13">
        <v>0</v>
      </c>
      <c r="O3004" s="14">
        <v>0</v>
      </c>
      <c r="P3004" s="15">
        <v>110</v>
      </c>
      <c r="Q3004" s="13">
        <v>1385.26</v>
      </c>
      <c r="R3004" s="13">
        <v>137226.87</v>
      </c>
      <c r="S3004" s="13">
        <v>145.4</v>
      </c>
      <c r="T3004" s="13">
        <v>0</v>
      </c>
      <c r="U3004" s="13">
        <v>15006.33</v>
      </c>
      <c r="V3004" s="13">
        <v>0</v>
      </c>
      <c r="W3004" s="16">
        <v>0</v>
      </c>
      <c r="X3004" s="16">
        <v>0</v>
      </c>
      <c r="Y3004" s="17">
        <f>SUM(R3004:X3004)+N3004+O3004</f>
        <v>152378.59999999998</v>
      </c>
      <c r="Z3004" s="17">
        <f>((P3004*Q3004)+O3004+N3004)-Y3004</f>
        <v>0</v>
      </c>
    </row>
    <row r="3005" spans="1:26" hidden="1" x14ac:dyDescent="0.25">
      <c r="A3005" s="10" t="s">
        <v>6459</v>
      </c>
      <c r="B3005" s="11">
        <v>44523</v>
      </c>
      <c r="C3005" s="12">
        <v>430230</v>
      </c>
      <c r="D3005" s="12" t="s">
        <v>6460</v>
      </c>
      <c r="E3005" s="11">
        <v>44523</v>
      </c>
      <c r="F3005" s="13">
        <v>183127.92</v>
      </c>
      <c r="G3005" s="13">
        <v>10987.68</v>
      </c>
      <c r="H3005" s="13">
        <v>5500</v>
      </c>
      <c r="I3005" s="13">
        <v>188.8</v>
      </c>
      <c r="J3005" s="13">
        <v>188804.4</v>
      </c>
      <c r="K3005" s="18" t="s">
        <v>32</v>
      </c>
      <c r="L3005" s="12">
        <v>120</v>
      </c>
      <c r="M3005" s="14">
        <v>1735.77</v>
      </c>
      <c r="N3005" s="13">
        <v>0</v>
      </c>
      <c r="O3005" s="14">
        <v>0</v>
      </c>
      <c r="P3005" s="15">
        <v>114</v>
      </c>
      <c r="Q3005" s="13">
        <v>1735.77</v>
      </c>
      <c r="R3005" s="13">
        <v>178372.08</v>
      </c>
      <c r="S3005" s="13">
        <v>187.16</v>
      </c>
      <c r="T3005" s="13">
        <v>3296.3</v>
      </c>
      <c r="U3005" s="13">
        <v>19318.54</v>
      </c>
      <c r="V3005" s="13">
        <v>0</v>
      </c>
      <c r="W3005" s="16">
        <v>0</v>
      </c>
      <c r="X3005" s="16">
        <v>0</v>
      </c>
      <c r="Y3005" s="17">
        <f>SUM(R3005:X3005)+N3005+O3005</f>
        <v>201174.08</v>
      </c>
      <c r="Z3005" s="17">
        <f>((P3005*Q3005)+O3005+N3005)-Y3005</f>
        <v>-3296.2999999999884</v>
      </c>
    </row>
    <row r="3006" spans="1:26" s="50" customFormat="1" x14ac:dyDescent="0.25">
      <c r="A3006" s="10" t="s">
        <v>10509</v>
      </c>
      <c r="B3006" s="11">
        <v>44735</v>
      </c>
      <c r="C3006" s="12">
        <v>436931</v>
      </c>
      <c r="D3006" s="12" t="s">
        <v>10510</v>
      </c>
      <c r="E3006" s="11">
        <v>44735</v>
      </c>
      <c r="F3006" s="13">
        <v>199245.28</v>
      </c>
      <c r="G3006" s="13">
        <v>11954.72</v>
      </c>
      <c r="H3006" s="53">
        <v>6336</v>
      </c>
      <c r="I3006" s="13">
        <v>205.07</v>
      </c>
      <c r="J3006" s="13">
        <v>205069.07</v>
      </c>
      <c r="K3006" s="18" t="s">
        <v>32</v>
      </c>
      <c r="L3006" s="12">
        <v>120</v>
      </c>
      <c r="M3006" s="52">
        <v>1885.3</v>
      </c>
      <c r="N3006" s="13">
        <v>0</v>
      </c>
      <c r="O3006" s="14">
        <v>0</v>
      </c>
      <c r="P3006" s="15">
        <v>120</v>
      </c>
      <c r="Q3006" s="51">
        <v>1885.3</v>
      </c>
      <c r="R3006" s="13">
        <v>196077.28</v>
      </c>
      <c r="S3006" s="13">
        <v>205.07</v>
      </c>
      <c r="T3006" s="13">
        <v>8786.7199999999993</v>
      </c>
      <c r="U3006" s="13">
        <v>21166.93</v>
      </c>
      <c r="V3006" s="13">
        <v>0</v>
      </c>
      <c r="W3006" s="16">
        <v>0</v>
      </c>
      <c r="X3006" s="16">
        <v>0</v>
      </c>
      <c r="Y3006" s="17">
        <f>SUM(R3006:X3006)+N3006+O3006</f>
        <v>226236</v>
      </c>
      <c r="Z3006" s="17">
        <f>((P3006*Q3006)+O3006+N3006)-Y3006</f>
        <v>0</v>
      </c>
    </row>
    <row r="3007" spans="1:26" hidden="1" x14ac:dyDescent="0.25">
      <c r="A3007" s="10" t="s">
        <v>3935</v>
      </c>
      <c r="B3007" s="11">
        <v>44445</v>
      </c>
      <c r="C3007" s="12">
        <v>424448</v>
      </c>
      <c r="D3007" s="12" t="s">
        <v>3936</v>
      </c>
      <c r="E3007" s="11">
        <v>44445</v>
      </c>
      <c r="F3007" s="13">
        <v>196208.49</v>
      </c>
      <c r="G3007" s="13">
        <v>11772.51</v>
      </c>
      <c r="H3007" s="13">
        <v>4159.62</v>
      </c>
      <c r="I3007" s="13">
        <v>204.03</v>
      </c>
      <c r="J3007" s="13">
        <v>204025.41</v>
      </c>
      <c r="K3007" s="18" t="s">
        <v>32</v>
      </c>
      <c r="L3007" s="12">
        <v>120</v>
      </c>
      <c r="M3007" s="14">
        <v>1875.7</v>
      </c>
      <c r="N3007" s="13">
        <v>0</v>
      </c>
      <c r="O3007" s="14">
        <v>0</v>
      </c>
      <c r="P3007" s="15">
        <v>109</v>
      </c>
      <c r="Q3007" s="13">
        <v>1875.7</v>
      </c>
      <c r="R3007" s="13">
        <v>185988.83</v>
      </c>
      <c r="S3007" s="13">
        <v>193.41</v>
      </c>
      <c r="T3007" s="13">
        <v>0</v>
      </c>
      <c r="U3007" s="13">
        <v>19959.87</v>
      </c>
      <c r="V3007" s="13">
        <v>0</v>
      </c>
      <c r="W3007" s="16">
        <v>0</v>
      </c>
      <c r="X3007" s="16">
        <v>0</v>
      </c>
      <c r="Y3007" s="17">
        <f>SUM(R3007:X3007)+N3007+O3007</f>
        <v>206142.11</v>
      </c>
      <c r="Z3007" s="17">
        <f>((P3007*Q3007)+O3007+N3007)-Y3007</f>
        <v>-1690.8099999999686</v>
      </c>
    </row>
    <row r="3008" spans="1:26" hidden="1" x14ac:dyDescent="0.25">
      <c r="A3008" s="10" t="s">
        <v>4209</v>
      </c>
      <c r="B3008" s="11">
        <v>44453</v>
      </c>
      <c r="C3008" s="12">
        <v>424558</v>
      </c>
      <c r="D3008" s="12" t="s">
        <v>4210</v>
      </c>
      <c r="E3008" s="11">
        <v>44453</v>
      </c>
      <c r="F3008" s="13">
        <v>151952.32000000001</v>
      </c>
      <c r="G3008" s="13">
        <v>1503.68</v>
      </c>
      <c r="H3008" s="13">
        <v>3000</v>
      </c>
      <c r="I3008" s="13">
        <v>150.61000000000001</v>
      </c>
      <c r="J3008" s="13">
        <v>150606.60999999999</v>
      </c>
      <c r="K3008" s="18" t="s">
        <v>32</v>
      </c>
      <c r="L3008" s="12">
        <v>120</v>
      </c>
      <c r="M3008" s="14">
        <v>1384.6</v>
      </c>
      <c r="N3008" s="13">
        <v>0</v>
      </c>
      <c r="O3008" s="14">
        <v>0</v>
      </c>
      <c r="P3008" s="15">
        <v>111</v>
      </c>
      <c r="Q3008" s="13">
        <v>1384.6</v>
      </c>
      <c r="R3008" s="13">
        <v>139171.79999999999</v>
      </c>
      <c r="S3008" s="13">
        <v>139.27000000000001</v>
      </c>
      <c r="T3008" s="13">
        <v>0</v>
      </c>
      <c r="U3008" s="13">
        <v>14379.53</v>
      </c>
      <c r="V3008" s="13">
        <v>0</v>
      </c>
      <c r="W3008" s="16">
        <v>0</v>
      </c>
      <c r="X3008" s="16">
        <v>0</v>
      </c>
      <c r="Y3008" s="17">
        <f>SUM(R3008:X3008)+N3008+O3008</f>
        <v>153690.59999999998</v>
      </c>
      <c r="Z3008" s="17">
        <f>((P3008*Q3008)+O3008+N3008)-Y3008</f>
        <v>0</v>
      </c>
    </row>
    <row r="3009" spans="1:26" hidden="1" x14ac:dyDescent="0.25">
      <c r="A3009" s="10" t="s">
        <v>6495</v>
      </c>
      <c r="B3009" s="11">
        <v>44523</v>
      </c>
      <c r="C3009" s="12">
        <v>430320</v>
      </c>
      <c r="D3009" s="12" t="s">
        <v>6496</v>
      </c>
      <c r="E3009" s="11">
        <v>44521</v>
      </c>
      <c r="F3009" s="13">
        <v>139162.64000000001</v>
      </c>
      <c r="G3009" s="13">
        <v>8349.76</v>
      </c>
      <c r="H3009" s="13">
        <v>2990</v>
      </c>
      <c r="I3009" s="13">
        <v>144.66999999999999</v>
      </c>
      <c r="J3009" s="13">
        <v>144667.07</v>
      </c>
      <c r="K3009" s="18" t="s">
        <v>32</v>
      </c>
      <c r="L3009" s="12">
        <v>120</v>
      </c>
      <c r="M3009" s="14">
        <v>1329.99</v>
      </c>
      <c r="N3009" s="13">
        <v>0</v>
      </c>
      <c r="O3009" s="14">
        <v>0</v>
      </c>
      <c r="P3009" s="15">
        <v>114</v>
      </c>
      <c r="Q3009" s="13">
        <v>1329.99</v>
      </c>
      <c r="R3009" s="13">
        <v>136542.46</v>
      </c>
      <c r="S3009" s="13">
        <v>144.66999999999999</v>
      </c>
      <c r="T3009" s="13">
        <v>1252.46</v>
      </c>
      <c r="U3009" s="13">
        <v>14931.73</v>
      </c>
      <c r="V3009" s="13">
        <v>0</v>
      </c>
      <c r="W3009" s="16">
        <v>0</v>
      </c>
      <c r="X3009" s="16">
        <v>0</v>
      </c>
      <c r="Y3009" s="17">
        <f>SUM(R3009:X3009)+N3009+O3009</f>
        <v>152871.32</v>
      </c>
      <c r="Z3009" s="17">
        <f>((P3009*Q3009)+O3009+N3009)-Y3009</f>
        <v>-1252.4599999999919</v>
      </c>
    </row>
    <row r="3010" spans="1:26" hidden="1" x14ac:dyDescent="0.25">
      <c r="A3010" s="10" t="s">
        <v>3299</v>
      </c>
      <c r="B3010" s="11">
        <v>44412</v>
      </c>
      <c r="C3010" s="12">
        <v>422373</v>
      </c>
      <c r="D3010" s="12" t="s">
        <v>3300</v>
      </c>
      <c r="E3010" s="11">
        <v>44411</v>
      </c>
      <c r="F3010" s="13">
        <v>139162.64000000001</v>
      </c>
      <c r="G3010" s="13">
        <v>8349.76</v>
      </c>
      <c r="H3010" s="13">
        <v>1476</v>
      </c>
      <c r="I3010" s="13">
        <v>146.18</v>
      </c>
      <c r="J3010" s="13">
        <v>146182.57999999999</v>
      </c>
      <c r="K3010" s="18" t="s">
        <v>32</v>
      </c>
      <c r="L3010" s="12">
        <v>120</v>
      </c>
      <c r="M3010" s="14">
        <v>1343.92</v>
      </c>
      <c r="N3010" s="13">
        <v>0</v>
      </c>
      <c r="O3010" s="14">
        <v>0</v>
      </c>
      <c r="P3010" s="15">
        <v>110</v>
      </c>
      <c r="Q3010" s="13">
        <v>1343.92</v>
      </c>
      <c r="R3010" s="13">
        <v>133131.72</v>
      </c>
      <c r="S3010" s="13">
        <v>141.06</v>
      </c>
      <c r="T3010" s="13">
        <v>0</v>
      </c>
      <c r="U3010" s="13">
        <v>14558.42</v>
      </c>
      <c r="V3010" s="13">
        <v>0</v>
      </c>
      <c r="W3010" s="16">
        <v>0</v>
      </c>
      <c r="X3010" s="16">
        <v>0</v>
      </c>
      <c r="Y3010" s="17">
        <f>SUM(R3010:X3010)+N3010+O3010</f>
        <v>147831.20000000001</v>
      </c>
      <c r="Z3010" s="17">
        <f>((P3010*Q3010)+O3010+N3010)-Y3010</f>
        <v>0</v>
      </c>
    </row>
    <row r="3011" spans="1:26" hidden="1" x14ac:dyDescent="0.25">
      <c r="A3011" s="10" t="s">
        <v>2735</v>
      </c>
      <c r="B3011" s="11">
        <v>44397</v>
      </c>
      <c r="C3011" s="12">
        <v>421255</v>
      </c>
      <c r="D3011" s="12" t="s">
        <v>2736</v>
      </c>
      <c r="E3011" s="11">
        <v>44396</v>
      </c>
      <c r="F3011" s="13">
        <v>132532.73000000001</v>
      </c>
      <c r="G3011" s="13">
        <v>7951.96</v>
      </c>
      <c r="H3011" s="13">
        <v>1404.85</v>
      </c>
      <c r="I3011" s="13">
        <v>139.22</v>
      </c>
      <c r="J3011" s="13">
        <v>139219.06</v>
      </c>
      <c r="K3011" s="18" t="s">
        <v>32</v>
      </c>
      <c r="L3011" s="12">
        <v>120</v>
      </c>
      <c r="M3011" s="14">
        <v>1279.9100000000001</v>
      </c>
      <c r="N3011" s="13">
        <v>0</v>
      </c>
      <c r="O3011" s="14">
        <v>0</v>
      </c>
      <c r="P3011" s="15">
        <v>110</v>
      </c>
      <c r="Q3011" s="13">
        <v>1417.02</v>
      </c>
      <c r="R3011" s="13">
        <v>126789.82</v>
      </c>
      <c r="S3011" s="13">
        <v>134.34</v>
      </c>
      <c r="T3011" s="13">
        <v>0</v>
      </c>
      <c r="U3011" s="13">
        <v>13865.94</v>
      </c>
      <c r="V3011" s="13">
        <v>13459.32</v>
      </c>
      <c r="W3011" s="16">
        <v>14.17</v>
      </c>
      <c r="X3011" s="16">
        <v>1471.5</v>
      </c>
      <c r="Y3011" s="17">
        <f>SUM(R3011:X3011)+N3011+O3011</f>
        <v>155735.09000000003</v>
      </c>
      <c r="Z3011" s="17">
        <f>((P3011*Q3011)+O3011+N3011)-Y3011</f>
        <v>137.10999999998603</v>
      </c>
    </row>
    <row r="3012" spans="1:26" hidden="1" x14ac:dyDescent="0.25">
      <c r="A3012" s="10" t="s">
        <v>5749</v>
      </c>
      <c r="B3012" s="11">
        <v>44498</v>
      </c>
      <c r="C3012" s="12">
        <v>428592</v>
      </c>
      <c r="D3012" s="12" t="s">
        <v>5750</v>
      </c>
      <c r="E3012" s="11">
        <v>44498</v>
      </c>
      <c r="F3012" s="13">
        <v>137857.07999999999</v>
      </c>
      <c r="G3012" s="13">
        <v>8271.42</v>
      </c>
      <c r="H3012" s="13">
        <v>1461.29</v>
      </c>
      <c r="I3012" s="13">
        <v>144.81</v>
      </c>
      <c r="J3012" s="13">
        <v>144812.01999999999</v>
      </c>
      <c r="K3012" s="18" t="s">
        <v>32</v>
      </c>
      <c r="L3012" s="12">
        <v>120</v>
      </c>
      <c r="M3012" s="14">
        <v>1331.32</v>
      </c>
      <c r="N3012" s="13">
        <v>0</v>
      </c>
      <c r="O3012" s="14">
        <v>0.01</v>
      </c>
      <c r="P3012" s="15">
        <v>113</v>
      </c>
      <c r="Q3012" s="13">
        <v>1331.32</v>
      </c>
      <c r="R3012" s="13">
        <v>135347.96</v>
      </c>
      <c r="S3012" s="13">
        <v>144.81</v>
      </c>
      <c r="T3012" s="13">
        <v>1240.71</v>
      </c>
      <c r="U3012" s="13">
        <v>14946.38</v>
      </c>
      <c r="V3012" s="13">
        <v>0</v>
      </c>
      <c r="W3012" s="16">
        <v>0</v>
      </c>
      <c r="X3012" s="16">
        <v>0</v>
      </c>
      <c r="Y3012" s="17">
        <f>SUM(R3012:X3012)+N3012+O3012</f>
        <v>151679.87</v>
      </c>
      <c r="Z3012" s="17">
        <f>((P3012*Q3012)+O3012+N3012)-Y3012</f>
        <v>-1240.6999999999825</v>
      </c>
    </row>
    <row r="3013" spans="1:26" hidden="1" x14ac:dyDescent="0.25">
      <c r="A3013" s="10" t="s">
        <v>10245</v>
      </c>
      <c r="B3013" s="11">
        <v>44712</v>
      </c>
      <c r="C3013" s="12">
        <v>436324</v>
      </c>
      <c r="D3013" s="12" t="s">
        <v>10246</v>
      </c>
      <c r="E3013" s="11">
        <v>44712</v>
      </c>
      <c r="F3013" s="13">
        <v>183127.92</v>
      </c>
      <c r="G3013" s="13">
        <v>10987.68</v>
      </c>
      <c r="H3013" s="13">
        <v>3000</v>
      </c>
      <c r="I3013" s="13">
        <v>191.12</v>
      </c>
      <c r="J3013" s="13">
        <v>191306.72</v>
      </c>
      <c r="K3013" s="18" t="s">
        <v>32</v>
      </c>
      <c r="L3013" s="12">
        <v>120</v>
      </c>
      <c r="M3013" s="14">
        <v>1758.77</v>
      </c>
      <c r="N3013" s="13">
        <v>0</v>
      </c>
      <c r="O3013" s="14">
        <v>0</v>
      </c>
      <c r="P3013" s="15">
        <v>120</v>
      </c>
      <c r="Q3013" s="13">
        <v>1758.77</v>
      </c>
      <c r="R3013" s="13">
        <v>180127.92</v>
      </c>
      <c r="S3013" s="13">
        <v>191.12</v>
      </c>
      <c r="T3013" s="13">
        <v>10987.68</v>
      </c>
      <c r="U3013" s="13">
        <v>19745.68</v>
      </c>
      <c r="V3013" s="13">
        <v>0</v>
      </c>
      <c r="W3013" s="16">
        <v>0</v>
      </c>
      <c r="X3013" s="16">
        <v>0</v>
      </c>
      <c r="Y3013" s="17">
        <f>SUM(R3013:X3013)+N3013+O3013</f>
        <v>211052.4</v>
      </c>
      <c r="Z3013" s="17">
        <f>((P3013*Q3013)+O3013+N3013)-Y3013</f>
        <v>0</v>
      </c>
    </row>
    <row r="3014" spans="1:26" hidden="1" x14ac:dyDescent="0.25">
      <c r="A3014" s="10" t="s">
        <v>9487</v>
      </c>
      <c r="B3014" s="11">
        <v>44679</v>
      </c>
      <c r="C3014" s="12">
        <v>435415</v>
      </c>
      <c r="D3014" s="12" t="s">
        <v>9488</v>
      </c>
      <c r="E3014" s="11">
        <v>44679</v>
      </c>
      <c r="F3014" s="13">
        <v>200849.06</v>
      </c>
      <c r="G3014" s="13">
        <v>12050.94</v>
      </c>
      <c r="H3014" s="13">
        <v>6387</v>
      </c>
      <c r="I3014" s="13">
        <v>206.51</v>
      </c>
      <c r="J3014" s="13">
        <v>206719.51</v>
      </c>
      <c r="K3014" s="18" t="s">
        <v>32</v>
      </c>
      <c r="L3014" s="12">
        <v>120</v>
      </c>
      <c r="M3014" s="14">
        <v>1900.47</v>
      </c>
      <c r="N3014" s="13">
        <v>0</v>
      </c>
      <c r="O3014" s="14">
        <v>0</v>
      </c>
      <c r="P3014" s="15">
        <v>119</v>
      </c>
      <c r="Q3014" s="13">
        <v>1900.47</v>
      </c>
      <c r="R3014" s="13">
        <v>197442.22</v>
      </c>
      <c r="S3014" s="13">
        <v>206.51</v>
      </c>
      <c r="T3014" s="13">
        <v>7170.31</v>
      </c>
      <c r="U3014" s="13">
        <v>21336.89</v>
      </c>
      <c r="V3014" s="13">
        <v>0</v>
      </c>
      <c r="W3014" s="16">
        <v>0</v>
      </c>
      <c r="X3014" s="16">
        <v>0</v>
      </c>
      <c r="Y3014" s="17">
        <f>SUM(R3014:X3014)+N3014+O3014</f>
        <v>226155.93</v>
      </c>
      <c r="Z3014" s="17">
        <f>((P3014*Q3014)+O3014+N3014)-Y3014</f>
        <v>0</v>
      </c>
    </row>
    <row r="3015" spans="1:26" hidden="1" x14ac:dyDescent="0.25">
      <c r="A3015" s="10" t="s">
        <v>8165</v>
      </c>
      <c r="B3015" s="11">
        <v>44607</v>
      </c>
      <c r="C3015" s="12">
        <v>433371</v>
      </c>
      <c r="D3015" s="12" t="s">
        <v>8166</v>
      </c>
      <c r="E3015" s="11">
        <v>44607</v>
      </c>
      <c r="F3015" s="13">
        <v>196208.49</v>
      </c>
      <c r="G3015" s="13">
        <v>11772.51</v>
      </c>
      <c r="H3015" s="13">
        <v>10399.049999999999</v>
      </c>
      <c r="I3015" s="13">
        <v>197.58</v>
      </c>
      <c r="J3015" s="13">
        <v>197779.53</v>
      </c>
      <c r="K3015" s="18" t="s">
        <v>32</v>
      </c>
      <c r="L3015" s="12">
        <v>120</v>
      </c>
      <c r="M3015" s="14">
        <v>1818.28</v>
      </c>
      <c r="N3015" s="13">
        <v>0</v>
      </c>
      <c r="O3015" s="14">
        <v>-0.01</v>
      </c>
      <c r="P3015" s="15">
        <v>116</v>
      </c>
      <c r="Q3015" s="13">
        <v>1818.28</v>
      </c>
      <c r="R3015" s="13">
        <v>190485.01</v>
      </c>
      <c r="S3015" s="13">
        <v>195.89</v>
      </c>
      <c r="T3015" s="13">
        <v>1765.88</v>
      </c>
      <c r="U3015" s="13">
        <v>20239.59</v>
      </c>
      <c r="V3015" s="13">
        <v>0</v>
      </c>
      <c r="W3015" s="16">
        <v>0</v>
      </c>
      <c r="X3015" s="16">
        <v>0</v>
      </c>
      <c r="Y3015" s="17">
        <f>SUM(R3015:X3015)+N3015+O3015</f>
        <v>212686.36000000002</v>
      </c>
      <c r="Z3015" s="17">
        <f>((P3015*Q3015)+O3015+N3015)-Y3015</f>
        <v>-1765.890000000014</v>
      </c>
    </row>
    <row r="3016" spans="1:26" hidden="1" x14ac:dyDescent="0.25">
      <c r="A3016" s="10" t="s">
        <v>4761</v>
      </c>
      <c r="B3016" s="11">
        <v>44468</v>
      </c>
      <c r="C3016" s="12">
        <v>426206</v>
      </c>
      <c r="D3016" s="12" t="s">
        <v>4762</v>
      </c>
      <c r="E3016" s="11">
        <v>44468</v>
      </c>
      <c r="F3016" s="13">
        <v>149102.82999999999</v>
      </c>
      <c r="G3016" s="13">
        <v>8946.17</v>
      </c>
      <c r="H3016" s="13">
        <v>2500</v>
      </c>
      <c r="I3016" s="13">
        <v>155.69999999999999</v>
      </c>
      <c r="J3016" s="13">
        <v>155704.70000000001</v>
      </c>
      <c r="K3016" s="18" t="s">
        <v>32</v>
      </c>
      <c r="L3016" s="12">
        <v>120</v>
      </c>
      <c r="M3016" s="14">
        <v>1431.47</v>
      </c>
      <c r="N3016" s="13">
        <v>0</v>
      </c>
      <c r="O3016" s="14">
        <v>0</v>
      </c>
      <c r="P3016" s="15">
        <v>112</v>
      </c>
      <c r="Q3016" s="13">
        <v>1431.47</v>
      </c>
      <c r="R3016" s="13">
        <v>144520.54</v>
      </c>
      <c r="S3016" s="13">
        <v>151.65</v>
      </c>
      <c r="T3016" s="13">
        <v>0</v>
      </c>
      <c r="U3016" s="13">
        <v>15652.45</v>
      </c>
      <c r="V3016" s="13">
        <v>0</v>
      </c>
      <c r="W3016" s="16">
        <v>0</v>
      </c>
      <c r="X3016" s="16">
        <v>0</v>
      </c>
      <c r="Y3016" s="17">
        <f>SUM(R3016:X3016)+N3016+O3016</f>
        <v>160324.64000000001</v>
      </c>
      <c r="Z3016" s="17">
        <f>((P3016*Q3016)+O3016+N3016)-Y3016</f>
        <v>0</v>
      </c>
    </row>
    <row r="3017" spans="1:26" hidden="1" x14ac:dyDescent="0.25">
      <c r="A3017" s="10" t="s">
        <v>1253</v>
      </c>
      <c r="B3017" s="11">
        <v>44320</v>
      </c>
      <c r="C3017" s="12">
        <v>416281</v>
      </c>
      <c r="D3017" s="12" t="s">
        <v>1254</v>
      </c>
      <c r="E3017" s="11">
        <v>44320</v>
      </c>
      <c r="F3017" s="13">
        <v>137857.07999999999</v>
      </c>
      <c r="G3017" s="13">
        <v>8271.42</v>
      </c>
      <c r="H3017" s="13">
        <v>1461.29</v>
      </c>
      <c r="I3017" s="13">
        <v>144.81</v>
      </c>
      <c r="J3017" s="13">
        <v>144812.01999999999</v>
      </c>
      <c r="K3017" s="18" t="s">
        <v>32</v>
      </c>
      <c r="L3017" s="12">
        <v>120</v>
      </c>
      <c r="M3017" s="14">
        <v>1331.32</v>
      </c>
      <c r="N3017" s="13">
        <v>0</v>
      </c>
      <c r="O3017" s="14">
        <v>0</v>
      </c>
      <c r="P3017" s="15">
        <v>109</v>
      </c>
      <c r="Q3017" s="13">
        <v>1527.93</v>
      </c>
      <c r="R3017" s="13">
        <v>131883.53</v>
      </c>
      <c r="S3017" s="13">
        <v>138.46</v>
      </c>
      <c r="T3017" s="13">
        <v>0</v>
      </c>
      <c r="U3017" s="13">
        <v>14290.83</v>
      </c>
      <c r="V3017" s="13">
        <v>19299.54</v>
      </c>
      <c r="W3017" s="16">
        <v>20.71</v>
      </c>
      <c r="X3017" s="16">
        <v>2110.2399999999998</v>
      </c>
      <c r="Y3017" s="17">
        <f>SUM(R3017:X3017)+N3017+O3017</f>
        <v>167743.30999999997</v>
      </c>
      <c r="Z3017" s="17">
        <f>((P3017*Q3017)+O3017+N3017)-Y3017</f>
        <v>-1198.9399999999732</v>
      </c>
    </row>
    <row r="3018" spans="1:26" hidden="1" x14ac:dyDescent="0.25">
      <c r="A3018" s="10" t="s">
        <v>4261</v>
      </c>
      <c r="B3018" s="11">
        <v>44455</v>
      </c>
      <c r="C3018" s="12">
        <v>424892</v>
      </c>
      <c r="D3018" s="12" t="s">
        <v>4262</v>
      </c>
      <c r="E3018" s="11">
        <v>44453</v>
      </c>
      <c r="F3018" s="13">
        <v>188630.48</v>
      </c>
      <c r="G3018" s="13">
        <v>11317.83</v>
      </c>
      <c r="H3018" s="13">
        <v>16976.740000000002</v>
      </c>
      <c r="I3018" s="13">
        <v>183.15</v>
      </c>
      <c r="J3018" s="13">
        <v>183154.72</v>
      </c>
      <c r="K3018" s="18" t="s">
        <v>32</v>
      </c>
      <c r="L3018" s="12">
        <v>120</v>
      </c>
      <c r="M3018" s="14">
        <v>1683.83</v>
      </c>
      <c r="N3018" s="13">
        <v>0</v>
      </c>
      <c r="O3018" s="14">
        <v>0</v>
      </c>
      <c r="P3018" s="15">
        <v>112</v>
      </c>
      <c r="Q3018" s="13">
        <v>1683.83</v>
      </c>
      <c r="R3018" s="13">
        <v>170773.49</v>
      </c>
      <c r="S3018" s="13">
        <v>170.91</v>
      </c>
      <c r="T3018" s="13">
        <v>0</v>
      </c>
      <c r="U3018" s="13">
        <v>17644.560000000001</v>
      </c>
      <c r="V3018" s="13">
        <v>0</v>
      </c>
      <c r="W3018" s="16">
        <v>0</v>
      </c>
      <c r="X3018" s="16">
        <v>0</v>
      </c>
      <c r="Y3018" s="17">
        <f>SUM(R3018:X3018)+N3018+O3018</f>
        <v>188588.96</v>
      </c>
      <c r="Z3018" s="17">
        <f>((P3018*Q3018)+O3018+N3018)-Y3018</f>
        <v>0</v>
      </c>
    </row>
    <row r="3019" spans="1:26" s="50" customFormat="1" x14ac:dyDescent="0.25">
      <c r="A3019" s="10" t="s">
        <v>10533</v>
      </c>
      <c r="B3019" s="11">
        <v>44736</v>
      </c>
      <c r="C3019" s="12">
        <v>436936</v>
      </c>
      <c r="D3019" s="12" t="s">
        <v>10534</v>
      </c>
      <c r="E3019" s="11">
        <v>44736</v>
      </c>
      <c r="F3019" s="13">
        <v>113306.6</v>
      </c>
      <c r="G3019" s="13">
        <v>6798.4</v>
      </c>
      <c r="H3019" s="53">
        <v>12010.5</v>
      </c>
      <c r="I3019" s="13">
        <v>108.2</v>
      </c>
      <c r="J3019" s="13">
        <v>108202.7</v>
      </c>
      <c r="K3019" s="18" t="s">
        <v>32</v>
      </c>
      <c r="L3019" s="12">
        <v>120</v>
      </c>
      <c r="M3019" s="52">
        <v>994.76</v>
      </c>
      <c r="N3019" s="13">
        <v>0</v>
      </c>
      <c r="O3019" s="14">
        <v>0</v>
      </c>
      <c r="P3019" s="15">
        <v>120</v>
      </c>
      <c r="Q3019" s="51">
        <v>994.76</v>
      </c>
      <c r="R3019" s="13">
        <v>108094.5</v>
      </c>
      <c r="S3019" s="13">
        <v>108.2</v>
      </c>
      <c r="T3019" s="13">
        <v>0</v>
      </c>
      <c r="U3019" s="13">
        <v>11168.5</v>
      </c>
      <c r="V3019" s="13">
        <v>0</v>
      </c>
      <c r="W3019" s="16">
        <v>0</v>
      </c>
      <c r="X3019" s="16">
        <v>0</v>
      </c>
      <c r="Y3019" s="17">
        <f>SUM(R3019:X3019)+N3019+O3019</f>
        <v>119371.2</v>
      </c>
      <c r="Z3019" s="17">
        <f>((P3019*Q3019)+O3019+N3019)-Y3019</f>
        <v>0</v>
      </c>
    </row>
    <row r="3020" spans="1:26" hidden="1" x14ac:dyDescent="0.25">
      <c r="A3020" s="10" t="s">
        <v>5011</v>
      </c>
      <c r="B3020" s="11">
        <v>44474</v>
      </c>
      <c r="C3020" s="12">
        <v>426901</v>
      </c>
      <c r="D3020" s="12" t="s">
        <v>5012</v>
      </c>
      <c r="E3020" s="11">
        <v>44474</v>
      </c>
      <c r="F3020" s="13">
        <v>149102.82999999999</v>
      </c>
      <c r="G3020" s="13">
        <v>8946.17</v>
      </c>
      <c r="H3020" s="13">
        <v>11063.43</v>
      </c>
      <c r="I3020" s="13">
        <v>147.13</v>
      </c>
      <c r="J3020" s="13">
        <v>147132.70000000001</v>
      </c>
      <c r="K3020" s="18" t="s">
        <v>32</v>
      </c>
      <c r="L3020" s="12">
        <v>120</v>
      </c>
      <c r="M3020" s="14">
        <v>1352.66</v>
      </c>
      <c r="N3020" s="13">
        <v>0</v>
      </c>
      <c r="O3020" s="14">
        <v>0</v>
      </c>
      <c r="P3020" s="15">
        <v>112</v>
      </c>
      <c r="Q3020" s="13">
        <v>1352.66</v>
      </c>
      <c r="R3020" s="13">
        <v>137186.53</v>
      </c>
      <c r="S3020" s="13">
        <v>137.29</v>
      </c>
      <c r="T3020" s="13">
        <v>0</v>
      </c>
      <c r="U3020" s="13">
        <v>14174.1</v>
      </c>
      <c r="V3020" s="13">
        <v>0</v>
      </c>
      <c r="W3020" s="16">
        <v>0</v>
      </c>
      <c r="X3020" s="16">
        <v>0</v>
      </c>
      <c r="Y3020" s="17">
        <f>SUM(R3020:X3020)+N3020+O3020</f>
        <v>151497.92000000001</v>
      </c>
      <c r="Z3020" s="17">
        <f>((P3020*Q3020)+O3020+N3020)-Y3020</f>
        <v>0</v>
      </c>
    </row>
    <row r="3021" spans="1:26" hidden="1" x14ac:dyDescent="0.25">
      <c r="A3021" s="10" t="s">
        <v>4857</v>
      </c>
      <c r="B3021" s="11">
        <v>44469</v>
      </c>
      <c r="C3021" s="12">
        <v>426502</v>
      </c>
      <c r="D3021" s="12" t="s">
        <v>4858</v>
      </c>
      <c r="E3021" s="11">
        <v>44468</v>
      </c>
      <c r="F3021" s="13">
        <v>149102.82999999999</v>
      </c>
      <c r="G3021" s="13">
        <v>8946.17</v>
      </c>
      <c r="H3021" s="13">
        <v>1600</v>
      </c>
      <c r="I3021" s="13">
        <v>156.61000000000001</v>
      </c>
      <c r="J3021" s="13">
        <v>156605.60999999999</v>
      </c>
      <c r="K3021" s="18" t="s">
        <v>32</v>
      </c>
      <c r="L3021" s="12">
        <v>120</v>
      </c>
      <c r="M3021" s="14">
        <v>1439.75</v>
      </c>
      <c r="N3021" s="13">
        <v>0</v>
      </c>
      <c r="O3021" s="14">
        <v>0</v>
      </c>
      <c r="P3021" s="15">
        <v>112</v>
      </c>
      <c r="Q3021" s="13">
        <v>1439.75</v>
      </c>
      <c r="R3021" s="13">
        <v>146513.91</v>
      </c>
      <c r="S3021" s="13">
        <v>153.87</v>
      </c>
      <c r="T3021" s="13">
        <v>147.41999999999999</v>
      </c>
      <c r="U3021" s="13">
        <v>15880.81</v>
      </c>
      <c r="V3021" s="13">
        <v>0</v>
      </c>
      <c r="W3021" s="16">
        <v>0</v>
      </c>
      <c r="X3021" s="16">
        <v>0</v>
      </c>
      <c r="Y3021" s="17">
        <f>SUM(R3021:X3021)+N3021+O3021</f>
        <v>162696.01</v>
      </c>
      <c r="Z3021" s="17">
        <f>((P3021*Q3021)+O3021+N3021)-Y3021</f>
        <v>-1444.0100000000093</v>
      </c>
    </row>
    <row r="3022" spans="1:26" hidden="1" x14ac:dyDescent="0.25">
      <c r="A3022" s="10" t="s">
        <v>6147</v>
      </c>
      <c r="B3022" s="11">
        <v>44509</v>
      </c>
      <c r="C3022" s="12">
        <v>429348</v>
      </c>
      <c r="D3022" s="12" t="s">
        <v>6148</v>
      </c>
      <c r="E3022" s="11">
        <v>44509</v>
      </c>
      <c r="F3022" s="13">
        <v>183127.92</v>
      </c>
      <c r="G3022" s="13">
        <v>10987.68</v>
      </c>
      <c r="H3022" s="13">
        <v>16481.509999999998</v>
      </c>
      <c r="I3022" s="13">
        <v>177.81</v>
      </c>
      <c r="J3022" s="13">
        <v>177811.9</v>
      </c>
      <c r="K3022" s="18" t="s">
        <v>32</v>
      </c>
      <c r="L3022" s="12">
        <v>120</v>
      </c>
      <c r="M3022" s="14">
        <v>1634.71</v>
      </c>
      <c r="N3022" s="13">
        <v>0</v>
      </c>
      <c r="O3022" s="14">
        <v>0</v>
      </c>
      <c r="P3022" s="15">
        <v>113</v>
      </c>
      <c r="Q3022" s="13">
        <v>1634.71</v>
      </c>
      <c r="R3022" s="13">
        <v>168752.35</v>
      </c>
      <c r="S3022" s="13">
        <v>167.45</v>
      </c>
      <c r="T3022" s="13">
        <v>0</v>
      </c>
      <c r="U3022" s="13">
        <v>17282.72</v>
      </c>
      <c r="V3022" s="13">
        <v>0</v>
      </c>
      <c r="W3022" s="16">
        <v>0</v>
      </c>
      <c r="X3022" s="16">
        <v>0</v>
      </c>
      <c r="Y3022" s="17">
        <f>SUM(R3022:X3022)+N3022+O3022</f>
        <v>186202.52000000002</v>
      </c>
      <c r="Z3022" s="17">
        <f>((P3022*Q3022)+O3022+N3022)-Y3022</f>
        <v>-1480.2900000000081</v>
      </c>
    </row>
    <row r="3023" spans="1:26" hidden="1" x14ac:dyDescent="0.25">
      <c r="A3023" s="10" t="s">
        <v>2943</v>
      </c>
      <c r="B3023" s="11">
        <v>44403</v>
      </c>
      <c r="C3023" s="12">
        <v>421156</v>
      </c>
      <c r="D3023" s="12" t="s">
        <v>2944</v>
      </c>
      <c r="E3023" s="11">
        <v>44398</v>
      </c>
      <c r="F3023" s="13">
        <v>149102.82999999999</v>
      </c>
      <c r="G3023" s="13">
        <v>8946.17</v>
      </c>
      <c r="H3023" s="13">
        <v>15000</v>
      </c>
      <c r="I3023" s="13">
        <v>143.19</v>
      </c>
      <c r="J3023" s="13">
        <v>143192.19</v>
      </c>
      <c r="K3023" s="18" t="s">
        <v>32</v>
      </c>
      <c r="L3023" s="12">
        <v>120</v>
      </c>
      <c r="M3023" s="14">
        <v>1316.43</v>
      </c>
      <c r="N3023" s="13">
        <v>0</v>
      </c>
      <c r="O3023" s="14">
        <v>0</v>
      </c>
      <c r="P3023" s="15">
        <v>109</v>
      </c>
      <c r="Q3023" s="13">
        <v>1457.45</v>
      </c>
      <c r="R3023" s="13">
        <v>129936.12</v>
      </c>
      <c r="S3023" s="13">
        <v>130.1</v>
      </c>
      <c r="T3023" s="13">
        <v>0</v>
      </c>
      <c r="U3023" s="13">
        <v>13424.65</v>
      </c>
      <c r="V3023" s="13">
        <v>13919.3</v>
      </c>
      <c r="W3023" s="16">
        <v>14.17</v>
      </c>
      <c r="X3023" s="16">
        <v>1437.71</v>
      </c>
      <c r="Y3023" s="17">
        <f>SUM(R3023:X3023)+N3023+O3023</f>
        <v>158862.04999999999</v>
      </c>
      <c r="Z3023" s="17">
        <f>((P3023*Q3023)+O3023+N3023)-Y3023</f>
        <v>0</v>
      </c>
    </row>
    <row r="3024" spans="1:26" x14ac:dyDescent="0.25">
      <c r="A3024" s="41" t="s">
        <v>10467</v>
      </c>
      <c r="B3024" s="42">
        <v>44733</v>
      </c>
      <c r="C3024" s="43">
        <v>436940</v>
      </c>
      <c r="D3024" s="43" t="s">
        <v>10468</v>
      </c>
      <c r="E3024" s="42">
        <v>44732</v>
      </c>
      <c r="F3024" s="44">
        <v>112221.81</v>
      </c>
      <c r="G3024" s="44">
        <v>6733.31</v>
      </c>
      <c r="H3024" s="53">
        <v>3568.65</v>
      </c>
      <c r="I3024" s="44">
        <v>115.5</v>
      </c>
      <c r="J3024" s="44">
        <v>115501.97</v>
      </c>
      <c r="K3024" s="45" t="s">
        <v>32</v>
      </c>
      <c r="L3024" s="43">
        <v>120</v>
      </c>
      <c r="M3024" s="52">
        <v>1061.8599999999999</v>
      </c>
      <c r="N3024" s="44">
        <v>0</v>
      </c>
      <c r="O3024" s="46">
        <v>-0.01</v>
      </c>
      <c r="P3024" s="47">
        <v>120</v>
      </c>
      <c r="Q3024" s="51">
        <v>1061.8599999999999</v>
      </c>
      <c r="R3024" s="44">
        <v>110437.49</v>
      </c>
      <c r="S3024" s="44">
        <v>115.5</v>
      </c>
      <c r="T3024" s="44">
        <v>4948.99</v>
      </c>
      <c r="U3024" s="44">
        <v>11921.23</v>
      </c>
      <c r="V3024" s="44">
        <v>0</v>
      </c>
      <c r="W3024" s="48">
        <v>0</v>
      </c>
      <c r="X3024" s="48">
        <v>0</v>
      </c>
      <c r="Y3024" s="49">
        <f>SUM(R3024:X3024)+N3024+O3024</f>
        <v>127423.20000000001</v>
      </c>
      <c r="Z3024" s="49">
        <f>((P3024*Q3024)+O3024+N3024)-Y3024</f>
        <v>-1.0000000023865141E-2</v>
      </c>
    </row>
    <row r="3025" spans="1:26" hidden="1" x14ac:dyDescent="0.25">
      <c r="A3025" s="10" t="s">
        <v>7291</v>
      </c>
      <c r="B3025" s="11">
        <v>44560</v>
      </c>
      <c r="C3025" s="12">
        <v>431831</v>
      </c>
      <c r="D3025" s="12" t="s">
        <v>7292</v>
      </c>
      <c r="E3025" s="11">
        <v>44559</v>
      </c>
      <c r="F3025" s="13">
        <v>238720.75</v>
      </c>
      <c r="G3025" s="13">
        <v>14323.24</v>
      </c>
      <c r="H3025" s="13">
        <v>10000</v>
      </c>
      <c r="I3025" s="13">
        <v>243.29</v>
      </c>
      <c r="J3025" s="13">
        <v>243287.28</v>
      </c>
      <c r="K3025" s="18" t="s">
        <v>32</v>
      </c>
      <c r="L3025" s="12">
        <v>120</v>
      </c>
      <c r="M3025" s="14">
        <v>2236.65</v>
      </c>
      <c r="N3025" s="13">
        <v>0</v>
      </c>
      <c r="O3025" s="14">
        <v>-0.01</v>
      </c>
      <c r="P3025" s="15">
        <v>115</v>
      </c>
      <c r="Q3025" s="13">
        <v>2236.65</v>
      </c>
      <c r="R3025" s="13">
        <v>234097.4</v>
      </c>
      <c r="S3025" s="13">
        <v>241.19</v>
      </c>
      <c r="T3025" s="13">
        <v>2148.4899999999998</v>
      </c>
      <c r="U3025" s="13">
        <v>24894.25</v>
      </c>
      <c r="V3025" s="13">
        <v>0</v>
      </c>
      <c r="W3025" s="16">
        <v>0</v>
      </c>
      <c r="X3025" s="16">
        <v>0</v>
      </c>
      <c r="Y3025" s="17">
        <f>SUM(R3025:X3025)+N3025+O3025</f>
        <v>261381.31999999998</v>
      </c>
      <c r="Z3025" s="17">
        <f>((P3025*Q3025)+O3025+N3025)-Y3025</f>
        <v>-4166.5799999999872</v>
      </c>
    </row>
    <row r="3026" spans="1:26" hidden="1" x14ac:dyDescent="0.25">
      <c r="A3026" s="10" t="s">
        <v>8025</v>
      </c>
      <c r="B3026" s="11">
        <v>44592</v>
      </c>
      <c r="C3026" s="12">
        <v>432445</v>
      </c>
      <c r="D3026" s="12" t="s">
        <v>8026</v>
      </c>
      <c r="E3026" s="11">
        <v>44592</v>
      </c>
      <c r="F3026" s="13">
        <v>183127.92</v>
      </c>
      <c r="G3026" s="13">
        <v>10987.67</v>
      </c>
      <c r="H3026" s="13">
        <v>9705.7800000000007</v>
      </c>
      <c r="I3026" s="13">
        <v>184.59</v>
      </c>
      <c r="J3026" s="13">
        <v>184594.4</v>
      </c>
      <c r="K3026" s="18" t="s">
        <v>32</v>
      </c>
      <c r="L3026" s="12">
        <v>120</v>
      </c>
      <c r="M3026" s="14">
        <v>1697.06</v>
      </c>
      <c r="N3026" s="13">
        <v>0</v>
      </c>
      <c r="O3026" s="14">
        <v>0</v>
      </c>
      <c r="P3026" s="15">
        <v>118</v>
      </c>
      <c r="Q3026" s="13">
        <v>1697.06</v>
      </c>
      <c r="R3026" s="13">
        <v>179367.54</v>
      </c>
      <c r="S3026" s="13">
        <v>184.59</v>
      </c>
      <c r="T3026" s="13">
        <v>3296.3</v>
      </c>
      <c r="U3026" s="13">
        <v>19052.8</v>
      </c>
      <c r="V3026" s="13">
        <v>0</v>
      </c>
      <c r="W3026" s="16">
        <v>0</v>
      </c>
      <c r="X3026" s="16">
        <v>0</v>
      </c>
      <c r="Y3026" s="17">
        <f>SUM(R3026:X3026)+N3026+O3026</f>
        <v>201901.22999999998</v>
      </c>
      <c r="Z3026" s="17">
        <f>((P3026*Q3026)+O3026+N3026)-Y3026</f>
        <v>-1648.1499999999942</v>
      </c>
    </row>
    <row r="3027" spans="1:26" hidden="1" x14ac:dyDescent="0.25">
      <c r="A3027" s="10" t="s">
        <v>8041</v>
      </c>
      <c r="B3027" s="11">
        <v>44596</v>
      </c>
      <c r="C3027" s="12">
        <v>432450</v>
      </c>
      <c r="D3027" s="12" t="s">
        <v>8042</v>
      </c>
      <c r="E3027" s="11">
        <v>44592</v>
      </c>
      <c r="F3027" s="13">
        <v>196208.49</v>
      </c>
      <c r="G3027" s="13">
        <v>11772.51</v>
      </c>
      <c r="H3027" s="13">
        <v>10400</v>
      </c>
      <c r="I3027" s="13">
        <v>197.78</v>
      </c>
      <c r="J3027" s="13">
        <v>197778.78</v>
      </c>
      <c r="K3027" s="18" t="s">
        <v>32</v>
      </c>
      <c r="L3027" s="12">
        <v>120</v>
      </c>
      <c r="M3027" s="14">
        <v>1818.27</v>
      </c>
      <c r="N3027" s="13">
        <v>0</v>
      </c>
      <c r="O3027" s="14">
        <v>-0.01</v>
      </c>
      <c r="P3027" s="15">
        <v>118</v>
      </c>
      <c r="Q3027" s="13">
        <v>1818.27</v>
      </c>
      <c r="R3027" s="13">
        <v>192178.59</v>
      </c>
      <c r="S3027" s="13">
        <v>197.78</v>
      </c>
      <c r="T3027" s="13">
        <v>3531.76</v>
      </c>
      <c r="U3027" s="13">
        <v>20413.62</v>
      </c>
      <c r="V3027" s="13">
        <v>0</v>
      </c>
      <c r="W3027" s="16">
        <v>0</v>
      </c>
      <c r="X3027" s="16">
        <v>0</v>
      </c>
      <c r="Y3027" s="17">
        <f>SUM(R3027:X3027)+N3027+O3027</f>
        <v>216321.74</v>
      </c>
      <c r="Z3027" s="17">
        <f>((P3027*Q3027)+O3027+N3027)-Y3027</f>
        <v>-1765.890000000014</v>
      </c>
    </row>
    <row r="3028" spans="1:26" hidden="1" x14ac:dyDescent="0.25">
      <c r="A3028" s="10" t="s">
        <v>3975</v>
      </c>
      <c r="B3028" s="11">
        <v>44447</v>
      </c>
      <c r="C3028" s="12">
        <v>424723</v>
      </c>
      <c r="D3028" s="12" t="s">
        <v>3976</v>
      </c>
      <c r="E3028" s="11">
        <v>44447</v>
      </c>
      <c r="F3028" s="13">
        <v>196208.49</v>
      </c>
      <c r="G3028" s="13">
        <v>11772.51</v>
      </c>
      <c r="H3028" s="13">
        <v>2900</v>
      </c>
      <c r="I3028" s="13">
        <v>205.29</v>
      </c>
      <c r="J3028" s="13">
        <v>205286.29</v>
      </c>
      <c r="K3028" s="18" t="s">
        <v>32</v>
      </c>
      <c r="L3028" s="12">
        <v>120</v>
      </c>
      <c r="M3028" s="14">
        <v>1887.29</v>
      </c>
      <c r="N3028" s="13">
        <v>0</v>
      </c>
      <c r="O3028" s="14">
        <v>0</v>
      </c>
      <c r="P3028" s="15">
        <v>112</v>
      </c>
      <c r="Q3028" s="13">
        <v>1887.29</v>
      </c>
      <c r="R3028" s="13">
        <v>190540.79999999999</v>
      </c>
      <c r="S3028" s="13">
        <v>199.92</v>
      </c>
      <c r="T3028" s="13">
        <v>0</v>
      </c>
      <c r="U3028" s="13">
        <v>20635.759999999998</v>
      </c>
      <c r="V3028" s="13">
        <v>0</v>
      </c>
      <c r="W3028" s="16">
        <v>0</v>
      </c>
      <c r="X3028" s="16">
        <v>0</v>
      </c>
      <c r="Y3028" s="17">
        <f>SUM(R3028:X3028)+N3028+O3028</f>
        <v>211376.48</v>
      </c>
      <c r="Z3028" s="17">
        <f>((P3028*Q3028)+O3028+N3028)-Y3028</f>
        <v>0</v>
      </c>
    </row>
    <row r="3029" spans="1:26" hidden="1" x14ac:dyDescent="0.25">
      <c r="A3029" s="10" t="s">
        <v>5663</v>
      </c>
      <c r="B3029" s="11">
        <v>44495</v>
      </c>
      <c r="C3029" s="12">
        <v>428077</v>
      </c>
      <c r="D3029" s="12" t="s">
        <v>5664</v>
      </c>
      <c r="E3029" s="11">
        <v>44491</v>
      </c>
      <c r="F3029" s="13">
        <v>188630.48</v>
      </c>
      <c r="G3029" s="13">
        <v>11317.83</v>
      </c>
      <c r="H3029" s="13">
        <v>13996.38</v>
      </c>
      <c r="I3029" s="13">
        <v>186.14</v>
      </c>
      <c r="J3029" s="13">
        <v>186138.07</v>
      </c>
      <c r="K3029" s="18" t="s">
        <v>32</v>
      </c>
      <c r="L3029" s="12">
        <v>120</v>
      </c>
      <c r="M3029" s="14">
        <v>1711.25</v>
      </c>
      <c r="N3029" s="13">
        <v>0</v>
      </c>
      <c r="O3029" s="14">
        <v>0</v>
      </c>
      <c r="P3029" s="15">
        <v>112</v>
      </c>
      <c r="Q3029" s="13">
        <v>1711.25</v>
      </c>
      <c r="R3029" s="13">
        <v>174951.18</v>
      </c>
      <c r="S3029" s="13">
        <v>175.22</v>
      </c>
      <c r="T3029" s="13">
        <v>0</v>
      </c>
      <c r="U3029" s="13">
        <v>18081.849999999999</v>
      </c>
      <c r="V3029" s="13">
        <v>0</v>
      </c>
      <c r="W3029" s="16">
        <v>0</v>
      </c>
      <c r="X3029" s="16">
        <v>0</v>
      </c>
      <c r="Y3029" s="17">
        <f>SUM(R3029:X3029)+N3029+O3029</f>
        <v>193208.25</v>
      </c>
      <c r="Z3029" s="17">
        <f>((P3029*Q3029)+O3029+N3029)-Y3029</f>
        <v>-1548.25</v>
      </c>
    </row>
    <row r="3030" spans="1:26" hidden="1" x14ac:dyDescent="0.25">
      <c r="A3030" s="10" t="s">
        <v>5393</v>
      </c>
      <c r="B3030" s="11">
        <v>44488</v>
      </c>
      <c r="C3030" s="12">
        <v>427888</v>
      </c>
      <c r="D3030" s="12" t="s">
        <v>5394</v>
      </c>
      <c r="E3030" s="11">
        <v>44488</v>
      </c>
      <c r="F3030" s="13">
        <v>196208.49</v>
      </c>
      <c r="G3030" s="13">
        <v>11772.51</v>
      </c>
      <c r="H3030" s="13">
        <v>8000</v>
      </c>
      <c r="I3030" s="13">
        <v>200.18</v>
      </c>
      <c r="J3030" s="13">
        <v>200181.18</v>
      </c>
      <c r="K3030" s="18" t="s">
        <v>32</v>
      </c>
      <c r="L3030" s="12">
        <v>120</v>
      </c>
      <c r="M3030" s="14">
        <v>1840.36</v>
      </c>
      <c r="N3030" s="13">
        <v>0</v>
      </c>
      <c r="O3030" s="14">
        <v>-0.01</v>
      </c>
      <c r="P3030" s="15">
        <v>112</v>
      </c>
      <c r="Q3030" s="13">
        <v>1840.36</v>
      </c>
      <c r="R3030" s="13">
        <v>187638.04</v>
      </c>
      <c r="S3030" s="13">
        <v>193.26</v>
      </c>
      <c r="T3030" s="13">
        <v>0</v>
      </c>
      <c r="U3030" s="13">
        <v>19949.54</v>
      </c>
      <c r="V3030" s="13">
        <v>0</v>
      </c>
      <c r="W3030" s="16">
        <v>0</v>
      </c>
      <c r="X3030" s="16">
        <v>0</v>
      </c>
      <c r="Y3030" s="17">
        <f>SUM(R3030:X3030)+N3030+O3030</f>
        <v>207780.83000000002</v>
      </c>
      <c r="Z3030" s="17">
        <f>((P3030*Q3030)+O3030+N3030)-Y3030</f>
        <v>-1660.5200000000477</v>
      </c>
    </row>
    <row r="3031" spans="1:26" hidden="1" x14ac:dyDescent="0.25">
      <c r="A3031" s="10" t="s">
        <v>4747</v>
      </c>
      <c r="B3031" s="11">
        <v>44467</v>
      </c>
      <c r="C3031" s="12">
        <v>425975</v>
      </c>
      <c r="D3031" s="12" t="s">
        <v>4748</v>
      </c>
      <c r="E3031" s="11">
        <v>44467</v>
      </c>
      <c r="F3031" s="13">
        <v>200870.47</v>
      </c>
      <c r="G3031" s="13">
        <v>12052.23</v>
      </c>
      <c r="H3031" s="13">
        <v>9581.52</v>
      </c>
      <c r="I3031" s="13">
        <v>203.54</v>
      </c>
      <c r="J3031" s="13">
        <v>203544.72</v>
      </c>
      <c r="K3031" s="18" t="s">
        <v>32</v>
      </c>
      <c r="L3031" s="12">
        <v>120</v>
      </c>
      <c r="M3031" s="14">
        <v>1871.28</v>
      </c>
      <c r="N3031" s="13">
        <v>0</v>
      </c>
      <c r="O3031" s="14">
        <v>0</v>
      </c>
      <c r="P3031" s="15">
        <v>111</v>
      </c>
      <c r="Q3031" s="13">
        <v>1871.28</v>
      </c>
      <c r="R3031" s="13">
        <v>189449.5</v>
      </c>
      <c r="S3031" s="13">
        <v>191.5</v>
      </c>
      <c r="T3031" s="13">
        <v>0</v>
      </c>
      <c r="U3031" s="13">
        <v>19762.599999999999</v>
      </c>
      <c r="V3031" s="13">
        <v>0</v>
      </c>
      <c r="W3031" s="16">
        <v>0</v>
      </c>
      <c r="X3031" s="16">
        <v>0</v>
      </c>
      <c r="Y3031" s="17">
        <f>SUM(R3031:X3031)+N3031+O3031</f>
        <v>209403.6</v>
      </c>
      <c r="Z3031" s="17">
        <f>((P3031*Q3031)+O3031+N3031)-Y3031</f>
        <v>-1691.5200000000186</v>
      </c>
    </row>
    <row r="3032" spans="1:26" hidden="1" x14ac:dyDescent="0.25">
      <c r="A3032" s="10" t="s">
        <v>3423</v>
      </c>
      <c r="B3032" s="11">
        <v>44421</v>
      </c>
      <c r="C3032" s="12">
        <v>422731</v>
      </c>
      <c r="D3032" s="12" t="s">
        <v>3424</v>
      </c>
      <c r="E3032" s="11">
        <v>44421</v>
      </c>
      <c r="F3032" s="13">
        <v>183127.92</v>
      </c>
      <c r="G3032" s="13">
        <v>10987.68</v>
      </c>
      <c r="H3032" s="13">
        <v>2000</v>
      </c>
      <c r="I3032" s="13">
        <v>192.31</v>
      </c>
      <c r="J3032" s="13">
        <v>192307.91</v>
      </c>
      <c r="K3032" s="18" t="s">
        <v>32</v>
      </c>
      <c r="L3032" s="12">
        <v>120</v>
      </c>
      <c r="M3032" s="14">
        <v>1767.98</v>
      </c>
      <c r="N3032" s="13">
        <v>0</v>
      </c>
      <c r="O3032" s="14">
        <v>0</v>
      </c>
      <c r="P3032" s="15">
        <v>110</v>
      </c>
      <c r="Q3032" s="13">
        <v>1767.98</v>
      </c>
      <c r="R3032" s="13">
        <v>176731.21</v>
      </c>
      <c r="S3032" s="13">
        <v>185.55</v>
      </c>
      <c r="T3032" s="13">
        <v>0</v>
      </c>
      <c r="U3032" s="13">
        <v>19153.21</v>
      </c>
      <c r="V3032" s="13">
        <v>0</v>
      </c>
      <c r="W3032" s="16">
        <v>0</v>
      </c>
      <c r="X3032" s="16">
        <v>0</v>
      </c>
      <c r="Y3032" s="17">
        <f>SUM(R3032:X3032)+N3032+O3032</f>
        <v>196069.96999999997</v>
      </c>
      <c r="Z3032" s="17">
        <f>((P3032*Q3032)+O3032+N3032)-Y3032</f>
        <v>-1592.1699999999837</v>
      </c>
    </row>
    <row r="3033" spans="1:26" hidden="1" x14ac:dyDescent="0.25">
      <c r="A3033" s="10" t="s">
        <v>7569</v>
      </c>
      <c r="B3033" s="11">
        <v>44582</v>
      </c>
      <c r="C3033" s="12">
        <v>432226</v>
      </c>
      <c r="D3033" s="12" t="s">
        <v>7570</v>
      </c>
      <c r="E3033" s="11">
        <v>44582</v>
      </c>
      <c r="F3033" s="13">
        <v>196208.49</v>
      </c>
      <c r="G3033" s="13">
        <v>11772.51</v>
      </c>
      <c r="H3033" s="13">
        <v>10400</v>
      </c>
      <c r="I3033" s="13">
        <v>197.78</v>
      </c>
      <c r="J3033" s="13">
        <v>197778.78</v>
      </c>
      <c r="K3033" s="18" t="s">
        <v>32</v>
      </c>
      <c r="L3033" s="12">
        <v>120</v>
      </c>
      <c r="M3033" s="14">
        <v>1818.27</v>
      </c>
      <c r="N3033" s="13">
        <v>0</v>
      </c>
      <c r="O3033" s="14">
        <v>-0.01</v>
      </c>
      <c r="P3033" s="15">
        <v>115</v>
      </c>
      <c r="Q3033" s="13">
        <v>1818.27</v>
      </c>
      <c r="R3033" s="13">
        <v>190484.1</v>
      </c>
      <c r="S3033" s="13">
        <v>194.4</v>
      </c>
      <c r="T3033" s="13">
        <v>1765.88</v>
      </c>
      <c r="U3033" s="13">
        <v>20064.66</v>
      </c>
      <c r="V3033" s="13">
        <v>0</v>
      </c>
      <c r="W3033" s="16">
        <v>0</v>
      </c>
      <c r="X3033" s="16">
        <v>0</v>
      </c>
      <c r="Y3033" s="17">
        <f>SUM(R3033:X3033)+N3033+O3033</f>
        <v>212509.03</v>
      </c>
      <c r="Z3033" s="17">
        <f>((P3033*Q3033)+O3033+N3033)-Y3033</f>
        <v>-3407.9900000000198</v>
      </c>
    </row>
    <row r="3034" spans="1:26" hidden="1" x14ac:dyDescent="0.25">
      <c r="A3034" s="10" t="s">
        <v>9623</v>
      </c>
      <c r="B3034" s="11">
        <v>44681</v>
      </c>
      <c r="C3034" s="12">
        <v>435611</v>
      </c>
      <c r="D3034" s="12" t="s">
        <v>9624</v>
      </c>
      <c r="E3034" s="11">
        <v>44681</v>
      </c>
      <c r="F3034" s="13">
        <v>188679.25</v>
      </c>
      <c r="G3034" s="13">
        <v>11320.75</v>
      </c>
      <c r="H3034" s="13">
        <v>6000</v>
      </c>
      <c r="I3034" s="13">
        <v>194</v>
      </c>
      <c r="J3034" s="13">
        <v>194194</v>
      </c>
      <c r="K3034" s="18" t="s">
        <v>32</v>
      </c>
      <c r="L3034" s="12">
        <v>120</v>
      </c>
      <c r="M3034" s="14">
        <v>1785.32</v>
      </c>
      <c r="N3034" s="13">
        <v>0</v>
      </c>
      <c r="O3034" s="14">
        <v>0</v>
      </c>
      <c r="P3034" s="15">
        <v>119</v>
      </c>
      <c r="Q3034" s="13">
        <v>1785.32</v>
      </c>
      <c r="R3034" s="13">
        <v>185478.83</v>
      </c>
      <c r="S3034" s="13">
        <v>194</v>
      </c>
      <c r="T3034" s="13">
        <v>6735.84</v>
      </c>
      <c r="U3034" s="13">
        <v>20044.400000000001</v>
      </c>
      <c r="V3034" s="13">
        <v>0</v>
      </c>
      <c r="W3034" s="16">
        <v>0</v>
      </c>
      <c r="X3034" s="16">
        <v>0</v>
      </c>
      <c r="Y3034" s="17">
        <f>SUM(R3034:X3034)+N3034+O3034</f>
        <v>212453.06999999998</v>
      </c>
      <c r="Z3034" s="17">
        <f>((P3034*Q3034)+O3034+N3034)-Y3034</f>
        <v>1.0000000009313226E-2</v>
      </c>
    </row>
    <row r="3035" spans="1:26" hidden="1" x14ac:dyDescent="0.25">
      <c r="A3035" s="10" t="s">
        <v>8097</v>
      </c>
      <c r="B3035" s="11">
        <v>44603</v>
      </c>
      <c r="C3035" s="12">
        <v>433133</v>
      </c>
      <c r="D3035" s="12" t="s">
        <v>8098</v>
      </c>
      <c r="E3035" s="11">
        <v>44601</v>
      </c>
      <c r="F3035" s="13">
        <v>183127.92</v>
      </c>
      <c r="G3035" s="13">
        <v>10987.68</v>
      </c>
      <c r="H3035" s="13">
        <v>10000</v>
      </c>
      <c r="I3035" s="13">
        <v>184.12</v>
      </c>
      <c r="J3035" s="13">
        <v>184299.72</v>
      </c>
      <c r="K3035" s="18" t="s">
        <v>32</v>
      </c>
      <c r="L3035" s="12">
        <v>120</v>
      </c>
      <c r="M3035" s="14">
        <v>1694.35</v>
      </c>
      <c r="N3035" s="13">
        <v>0</v>
      </c>
      <c r="O3035" s="14">
        <v>0.01</v>
      </c>
      <c r="P3035" s="15">
        <v>116</v>
      </c>
      <c r="Q3035" s="13">
        <v>1694.35</v>
      </c>
      <c r="R3035" s="13">
        <v>177502.34</v>
      </c>
      <c r="S3035" s="13">
        <v>182.55</v>
      </c>
      <c r="T3035" s="13">
        <v>1648.15</v>
      </c>
      <c r="U3035" s="13">
        <v>18859.7</v>
      </c>
      <c r="V3035" s="13">
        <v>0</v>
      </c>
      <c r="W3035" s="16">
        <v>0</v>
      </c>
      <c r="X3035" s="16">
        <v>0</v>
      </c>
      <c r="Y3035" s="17">
        <f>SUM(R3035:X3035)+N3035+O3035</f>
        <v>198192.75</v>
      </c>
      <c r="Z3035" s="17">
        <f>((P3035*Q3035)+O3035+N3035)-Y3035</f>
        <v>-1648.140000000014</v>
      </c>
    </row>
    <row r="3036" spans="1:26" hidden="1" x14ac:dyDescent="0.25">
      <c r="A3036" s="10" t="s">
        <v>3835</v>
      </c>
      <c r="B3036" s="11">
        <v>44439</v>
      </c>
      <c r="C3036" s="12">
        <v>423976</v>
      </c>
      <c r="D3036" s="12" t="s">
        <v>3836</v>
      </c>
      <c r="E3036" s="11">
        <v>44438</v>
      </c>
      <c r="F3036" s="13">
        <v>196208.49</v>
      </c>
      <c r="G3036" s="13">
        <v>11772.51</v>
      </c>
      <c r="H3036" s="13">
        <v>4159.62</v>
      </c>
      <c r="I3036" s="13">
        <v>204.03</v>
      </c>
      <c r="J3036" s="13">
        <v>204025.41</v>
      </c>
      <c r="K3036" s="18" t="s">
        <v>32</v>
      </c>
      <c r="L3036" s="12">
        <v>120</v>
      </c>
      <c r="M3036" s="14">
        <v>1875.71</v>
      </c>
      <c r="N3036" s="13">
        <v>0</v>
      </c>
      <c r="O3036" s="14">
        <v>0</v>
      </c>
      <c r="P3036" s="15">
        <v>111</v>
      </c>
      <c r="Q3036" s="13">
        <v>1875.71</v>
      </c>
      <c r="R3036" s="13">
        <v>187679.59</v>
      </c>
      <c r="S3036" s="13">
        <v>196.95</v>
      </c>
      <c r="T3036" s="13">
        <v>0</v>
      </c>
      <c r="U3036" s="13">
        <v>20327.27</v>
      </c>
      <c r="V3036" s="13">
        <v>0</v>
      </c>
      <c r="W3036" s="16">
        <v>0</v>
      </c>
      <c r="X3036" s="16">
        <v>0</v>
      </c>
      <c r="Y3036" s="17">
        <f>SUM(R3036:X3036)+N3036+O3036</f>
        <v>208203.81</v>
      </c>
      <c r="Z3036" s="17">
        <f>((P3036*Q3036)+O3036+N3036)-Y3036</f>
        <v>0</v>
      </c>
    </row>
    <row r="3037" spans="1:26" hidden="1" x14ac:dyDescent="0.25">
      <c r="A3037" s="10" t="s">
        <v>7007</v>
      </c>
      <c r="B3037" s="11">
        <v>44544</v>
      </c>
      <c r="C3037" s="12">
        <v>431444</v>
      </c>
      <c r="D3037" s="12" t="s">
        <v>7008</v>
      </c>
      <c r="E3037" s="11">
        <v>44543</v>
      </c>
      <c r="F3037" s="13">
        <v>196208.49</v>
      </c>
      <c r="G3037" s="13">
        <v>11772.51</v>
      </c>
      <c r="H3037" s="13">
        <v>10399.049999999999</v>
      </c>
      <c r="I3037" s="13">
        <v>197.78</v>
      </c>
      <c r="J3037" s="13">
        <v>197779.73</v>
      </c>
      <c r="K3037" s="18" t="s">
        <v>32</v>
      </c>
      <c r="L3037" s="12">
        <v>120</v>
      </c>
      <c r="M3037" s="14">
        <v>1818.28</v>
      </c>
      <c r="N3037" s="13">
        <v>0</v>
      </c>
      <c r="O3037" s="14">
        <v>-0.01</v>
      </c>
      <c r="P3037" s="15">
        <v>114</v>
      </c>
      <c r="Q3037" s="13">
        <v>1818.28</v>
      </c>
      <c r="R3037" s="13">
        <v>188842.9</v>
      </c>
      <c r="S3037" s="13">
        <v>192.71</v>
      </c>
      <c r="T3037" s="13">
        <v>0</v>
      </c>
      <c r="U3037" s="13">
        <v>19890.43</v>
      </c>
      <c r="V3037" s="13">
        <v>0</v>
      </c>
      <c r="W3037" s="16">
        <v>0</v>
      </c>
      <c r="X3037" s="16">
        <v>0</v>
      </c>
      <c r="Y3037" s="17">
        <f>SUM(R3037:X3037)+N3037+O3037</f>
        <v>208926.02999999997</v>
      </c>
      <c r="Z3037" s="17">
        <f>((P3037*Q3037)+O3037+N3037)-Y3037</f>
        <v>-1642.1199999999953</v>
      </c>
    </row>
    <row r="3038" spans="1:26" hidden="1" x14ac:dyDescent="0.25">
      <c r="A3038" s="10" t="s">
        <v>2441</v>
      </c>
      <c r="B3038" s="11">
        <v>44377</v>
      </c>
      <c r="C3038" s="12">
        <v>420242</v>
      </c>
      <c r="D3038" s="12" t="s">
        <v>2442</v>
      </c>
      <c r="E3038" s="11">
        <v>44377</v>
      </c>
      <c r="F3038" s="13">
        <v>184138.97</v>
      </c>
      <c r="G3038" s="13">
        <v>3842.03</v>
      </c>
      <c r="H3038" s="13">
        <v>2079.81</v>
      </c>
      <c r="I3038" s="13">
        <v>186.09</v>
      </c>
      <c r="J3038" s="13">
        <v>186087.28</v>
      </c>
      <c r="K3038" s="18" t="s">
        <v>32</v>
      </c>
      <c r="L3038" s="12">
        <v>120</v>
      </c>
      <c r="M3038" s="14">
        <v>1710.79</v>
      </c>
      <c r="N3038" s="13">
        <v>0</v>
      </c>
      <c r="O3038" s="14">
        <v>0</v>
      </c>
      <c r="P3038" s="15">
        <v>109</v>
      </c>
      <c r="Q3038" s="13">
        <v>1961.5</v>
      </c>
      <c r="R3038" s="13">
        <v>168561.74</v>
      </c>
      <c r="S3038" s="13">
        <v>171.87</v>
      </c>
      <c r="T3038" s="13">
        <v>0</v>
      </c>
      <c r="U3038" s="13">
        <v>17742.5</v>
      </c>
      <c r="V3038" s="13">
        <v>24701.58</v>
      </c>
      <c r="W3038" s="16">
        <v>25.07</v>
      </c>
      <c r="X3038" s="16">
        <v>2599.64</v>
      </c>
      <c r="Y3038" s="17">
        <f>SUM(R3038:X3038)+N3038+O3038</f>
        <v>213802.40000000002</v>
      </c>
      <c r="Z3038" s="17">
        <f>((P3038*Q3038)+O3038+N3038)-Y3038</f>
        <v>1.0999999999767169</v>
      </c>
    </row>
    <row r="3039" spans="1:26" hidden="1" x14ac:dyDescent="0.25">
      <c r="A3039" s="10" t="s">
        <v>6799</v>
      </c>
      <c r="B3039" s="11">
        <v>44530</v>
      </c>
      <c r="C3039" s="12">
        <v>431080</v>
      </c>
      <c r="D3039" s="12" t="s">
        <v>6800</v>
      </c>
      <c r="E3039" s="11">
        <v>44530</v>
      </c>
      <c r="F3039" s="13">
        <v>196208.49</v>
      </c>
      <c r="G3039" s="13">
        <v>11772.51</v>
      </c>
      <c r="H3039" s="13">
        <v>2079.81</v>
      </c>
      <c r="I3039" s="13">
        <v>206.11</v>
      </c>
      <c r="J3039" s="13">
        <v>206107.3</v>
      </c>
      <c r="K3039" s="18" t="s">
        <v>32</v>
      </c>
      <c r="L3039" s="12">
        <v>120</v>
      </c>
      <c r="M3039" s="14">
        <v>1894.84</v>
      </c>
      <c r="N3039" s="13">
        <v>0</v>
      </c>
      <c r="O3039" s="14">
        <v>-0.01</v>
      </c>
      <c r="P3039" s="15">
        <v>114</v>
      </c>
      <c r="Q3039" s="13">
        <v>1894.84</v>
      </c>
      <c r="R3039" s="13">
        <v>192766.28</v>
      </c>
      <c r="S3039" s="13">
        <v>206.11</v>
      </c>
      <c r="T3039" s="13">
        <v>3472.89</v>
      </c>
      <c r="U3039" s="13">
        <v>21273.5</v>
      </c>
      <c r="V3039" s="13">
        <v>0</v>
      </c>
      <c r="W3039" s="16">
        <v>0</v>
      </c>
      <c r="X3039" s="16">
        <v>0</v>
      </c>
      <c r="Y3039" s="17">
        <f>SUM(R3039:X3039)+N3039+O3039</f>
        <v>217718.77</v>
      </c>
      <c r="Z3039" s="17">
        <f>((P3039*Q3039)+O3039+N3039)-Y3039</f>
        <v>-1707.0200000000186</v>
      </c>
    </row>
    <row r="3040" spans="1:26" hidden="1" x14ac:dyDescent="0.25">
      <c r="A3040" s="10" t="s">
        <v>1981</v>
      </c>
      <c r="B3040" s="11">
        <v>44362</v>
      </c>
      <c r="C3040" s="12">
        <v>419231</v>
      </c>
      <c r="D3040" s="12" t="s">
        <v>1982</v>
      </c>
      <c r="E3040" s="11">
        <v>44362</v>
      </c>
      <c r="F3040" s="13">
        <v>196208.49</v>
      </c>
      <c r="G3040" s="13">
        <v>11772.51</v>
      </c>
      <c r="H3040" s="13">
        <v>2080</v>
      </c>
      <c r="I3040" s="13">
        <v>206.11</v>
      </c>
      <c r="J3040" s="13">
        <v>206107.11</v>
      </c>
      <c r="K3040" s="18" t="s">
        <v>32</v>
      </c>
      <c r="L3040" s="12">
        <v>120</v>
      </c>
      <c r="M3040" s="14">
        <v>1894.84</v>
      </c>
      <c r="N3040" s="13">
        <v>0</v>
      </c>
      <c r="O3040" s="14">
        <v>0</v>
      </c>
      <c r="P3040" s="15">
        <v>108</v>
      </c>
      <c r="Q3040" s="13">
        <v>2172.52</v>
      </c>
      <c r="R3040" s="13">
        <v>184293.44</v>
      </c>
      <c r="S3040" s="13">
        <v>195.25</v>
      </c>
      <c r="T3040" s="13">
        <v>0</v>
      </c>
      <c r="U3040" s="13">
        <v>20154.03</v>
      </c>
      <c r="V3040" s="13">
        <v>27007.56</v>
      </c>
      <c r="W3040" s="16">
        <v>29.16</v>
      </c>
      <c r="X3040" s="16">
        <v>2953.81</v>
      </c>
      <c r="Y3040" s="17">
        <f>SUM(R3040:X3040)+N3040+O3040</f>
        <v>234633.25</v>
      </c>
      <c r="Z3040" s="17">
        <f>((P3040*Q3040)+O3040+N3040)-Y3040</f>
        <v>-1.0899999999965075</v>
      </c>
    </row>
    <row r="3041" spans="1:26" x14ac:dyDescent="0.25">
      <c r="A3041" s="10" t="s">
        <v>10437</v>
      </c>
      <c r="B3041" s="11">
        <v>44732</v>
      </c>
      <c r="C3041" s="12">
        <v>436942</v>
      </c>
      <c r="D3041" s="12" t="s">
        <v>10438</v>
      </c>
      <c r="E3041" s="11">
        <v>44732</v>
      </c>
      <c r="F3041" s="13">
        <v>145285.03</v>
      </c>
      <c r="G3041" s="13">
        <v>8717.1</v>
      </c>
      <c r="H3041" s="53">
        <v>13075.65</v>
      </c>
      <c r="I3041" s="13">
        <v>141.07</v>
      </c>
      <c r="J3041" s="13">
        <v>141067.54999999999</v>
      </c>
      <c r="K3041" s="18" t="s">
        <v>32</v>
      </c>
      <c r="L3041" s="12">
        <v>120</v>
      </c>
      <c r="M3041" s="52">
        <v>1296.9000000000001</v>
      </c>
      <c r="N3041" s="13">
        <v>0</v>
      </c>
      <c r="O3041" s="14">
        <v>0</v>
      </c>
      <c r="P3041" s="15">
        <v>120</v>
      </c>
      <c r="Q3041" s="51">
        <v>1296.9000000000001</v>
      </c>
      <c r="R3041" s="13">
        <v>140926.48000000001</v>
      </c>
      <c r="S3041" s="13">
        <v>141.07</v>
      </c>
      <c r="T3041" s="13">
        <v>0</v>
      </c>
      <c r="U3041" s="13">
        <v>14560.45</v>
      </c>
      <c r="V3041" s="13">
        <v>0</v>
      </c>
      <c r="W3041" s="16">
        <v>0</v>
      </c>
      <c r="X3041" s="16">
        <v>0</v>
      </c>
      <c r="Y3041" s="17">
        <f>SUM(R3041:X3041)+N3041+O3041</f>
        <v>155628.00000000003</v>
      </c>
      <c r="Z3041" s="17">
        <f>((P3041*Q3041)+O3041+N3041)-Y3041</f>
        <v>0</v>
      </c>
    </row>
    <row r="3042" spans="1:26" hidden="1" x14ac:dyDescent="0.25">
      <c r="A3042" s="10" t="s">
        <v>8923</v>
      </c>
      <c r="B3042" s="11">
        <v>44650</v>
      </c>
      <c r="C3042" s="12">
        <v>434505</v>
      </c>
      <c r="D3042" s="12" t="s">
        <v>8924</v>
      </c>
      <c r="E3042" s="11">
        <v>44649</v>
      </c>
      <c r="F3042" s="13">
        <v>237735.85</v>
      </c>
      <c r="G3042" s="13">
        <v>14264.15</v>
      </c>
      <c r="H3042" s="13">
        <v>12600</v>
      </c>
      <c r="I3042" s="13">
        <v>239.4</v>
      </c>
      <c r="J3042" s="13">
        <v>239639.4</v>
      </c>
      <c r="K3042" s="18" t="s">
        <v>32</v>
      </c>
      <c r="L3042" s="12">
        <v>120</v>
      </c>
      <c r="M3042" s="14">
        <v>2203.12</v>
      </c>
      <c r="N3042" s="13">
        <v>0</v>
      </c>
      <c r="O3042" s="14">
        <v>0.01</v>
      </c>
      <c r="P3042" s="15">
        <v>118</v>
      </c>
      <c r="Q3042" s="13">
        <v>2203.12</v>
      </c>
      <c r="R3042" s="13">
        <v>232854.13</v>
      </c>
      <c r="S3042" s="13">
        <v>239.4</v>
      </c>
      <c r="T3042" s="13">
        <v>2139.62</v>
      </c>
      <c r="U3042" s="13">
        <v>24735</v>
      </c>
      <c r="V3042" s="13">
        <v>0</v>
      </c>
      <c r="W3042" s="16">
        <v>0</v>
      </c>
      <c r="X3042" s="16">
        <v>0</v>
      </c>
      <c r="Y3042" s="17">
        <f>SUM(R3042:X3042)+N3042+O3042</f>
        <v>259968.16</v>
      </c>
      <c r="Z3042" s="17">
        <f>((P3042*Q3042)+O3042+N3042)-Y3042</f>
        <v>9.9999999802093953E-3</v>
      </c>
    </row>
    <row r="3043" spans="1:26" hidden="1" x14ac:dyDescent="0.25">
      <c r="A3043" s="10" t="s">
        <v>541</v>
      </c>
      <c r="B3043" s="11">
        <v>44278</v>
      </c>
      <c r="C3043" s="12">
        <v>413427</v>
      </c>
      <c r="D3043" s="12" t="s">
        <v>542</v>
      </c>
      <c r="E3043" s="11">
        <v>44277</v>
      </c>
      <c r="F3043" s="13">
        <v>238720.75</v>
      </c>
      <c r="G3043" s="13">
        <v>14323.25</v>
      </c>
      <c r="H3043" s="13">
        <v>2530.4499999999998</v>
      </c>
      <c r="I3043" s="13">
        <v>250.76</v>
      </c>
      <c r="J3043" s="13">
        <v>250764.31</v>
      </c>
      <c r="K3043" s="18" t="s">
        <v>32</v>
      </c>
      <c r="L3043" s="12">
        <v>120</v>
      </c>
      <c r="M3043" s="14">
        <v>2305.39</v>
      </c>
      <c r="N3043" s="13">
        <v>0</v>
      </c>
      <c r="O3043" s="14">
        <v>0</v>
      </c>
      <c r="P3043" s="15">
        <v>106</v>
      </c>
      <c r="Q3043" s="13">
        <v>2695.45</v>
      </c>
      <c r="R3043" s="13">
        <v>220072.01</v>
      </c>
      <c r="S3043" s="13">
        <v>233.16</v>
      </c>
      <c r="T3043" s="13">
        <v>0</v>
      </c>
      <c r="U3043" s="13">
        <v>24066.17</v>
      </c>
      <c r="V3043" s="13">
        <v>37234.620000000003</v>
      </c>
      <c r="W3043" s="16">
        <v>39.21</v>
      </c>
      <c r="X3043" s="16">
        <v>4071.44</v>
      </c>
      <c r="Y3043" s="17">
        <f>SUM(R3043:X3043)+N3043+O3043</f>
        <v>285716.61000000004</v>
      </c>
      <c r="Z3043" s="17">
        <f>((P3043*Q3043)+O3043+N3043)-Y3043</f>
        <v>1.089999999909196</v>
      </c>
    </row>
    <row r="3044" spans="1:26" hidden="1" x14ac:dyDescent="0.25">
      <c r="A3044" s="10" t="s">
        <v>4519</v>
      </c>
      <c r="B3044" s="11">
        <v>44463</v>
      </c>
      <c r="C3044" s="12">
        <v>425705</v>
      </c>
      <c r="D3044" s="12" t="s">
        <v>4520</v>
      </c>
      <c r="E3044" s="11">
        <v>44462</v>
      </c>
      <c r="F3044" s="13">
        <v>212187.87</v>
      </c>
      <c r="G3044" s="13">
        <v>12731.27</v>
      </c>
      <c r="H3044" s="13">
        <v>5000</v>
      </c>
      <c r="I3044" s="13">
        <v>220.14</v>
      </c>
      <c r="J3044" s="13">
        <v>220139.28</v>
      </c>
      <c r="K3044" s="18" t="s">
        <v>32</v>
      </c>
      <c r="L3044" s="12">
        <v>120</v>
      </c>
      <c r="M3044" s="14">
        <v>2023.84</v>
      </c>
      <c r="N3044" s="13">
        <v>0</v>
      </c>
      <c r="O3044" s="14">
        <v>0</v>
      </c>
      <c r="P3044" s="15">
        <v>112</v>
      </c>
      <c r="Q3044" s="13">
        <v>2023.84</v>
      </c>
      <c r="R3044" s="13">
        <v>204519.54</v>
      </c>
      <c r="S3044" s="13">
        <v>212.54</v>
      </c>
      <c r="T3044" s="13">
        <v>0</v>
      </c>
      <c r="U3044" s="13">
        <v>21938</v>
      </c>
      <c r="V3044" s="13">
        <v>0</v>
      </c>
      <c r="W3044" s="16">
        <v>0</v>
      </c>
      <c r="X3044" s="16">
        <v>0</v>
      </c>
      <c r="Y3044" s="17">
        <f>SUM(R3044:X3044)+N3044+O3044</f>
        <v>226670.08000000002</v>
      </c>
      <c r="Z3044" s="17">
        <f>((P3044*Q3044)+O3044+N3044)-Y3044</f>
        <v>0</v>
      </c>
    </row>
    <row r="3045" spans="1:26" hidden="1" x14ac:dyDescent="0.25">
      <c r="A3045" s="10" t="s">
        <v>2329</v>
      </c>
      <c r="B3045" s="11">
        <v>44376</v>
      </c>
      <c r="C3045" s="12">
        <v>420097</v>
      </c>
      <c r="D3045" s="12" t="s">
        <v>2330</v>
      </c>
      <c r="E3045" s="11">
        <v>44375</v>
      </c>
      <c r="F3045" s="13">
        <v>196208.49</v>
      </c>
      <c r="G3045" s="13">
        <v>11772.51</v>
      </c>
      <c r="H3045" s="13">
        <v>2100</v>
      </c>
      <c r="I3045" s="13">
        <v>206.09</v>
      </c>
      <c r="J3045" s="13">
        <v>206087.09</v>
      </c>
      <c r="K3045" s="18" t="s">
        <v>32</v>
      </c>
      <c r="L3045" s="12">
        <v>120</v>
      </c>
      <c r="M3045" s="14">
        <v>1894.65</v>
      </c>
      <c r="N3045" s="13">
        <v>0</v>
      </c>
      <c r="O3045" s="14">
        <v>0</v>
      </c>
      <c r="P3045" s="15">
        <v>109</v>
      </c>
      <c r="Q3045" s="13">
        <v>2172.3000000000002</v>
      </c>
      <c r="R3045" s="13">
        <v>185981.85</v>
      </c>
      <c r="S3045" s="13">
        <v>197.04</v>
      </c>
      <c r="T3045" s="13">
        <v>0</v>
      </c>
      <c r="U3045" s="13">
        <v>20337.96</v>
      </c>
      <c r="V3045" s="13">
        <v>27254.36</v>
      </c>
      <c r="W3045" s="16">
        <v>29.43</v>
      </c>
      <c r="X3045" s="16">
        <v>2980.06</v>
      </c>
      <c r="Y3045" s="17">
        <f>SUM(R3045:X3045)+N3045+O3045</f>
        <v>236780.7</v>
      </c>
      <c r="Z3045" s="17">
        <f>((P3045*Q3045)+O3045+N3045)-Y3045</f>
        <v>0</v>
      </c>
    </row>
    <row r="3046" spans="1:26" hidden="1" x14ac:dyDescent="0.25">
      <c r="A3046" s="10" t="s">
        <v>3287</v>
      </c>
      <c r="B3046" s="11">
        <v>44411</v>
      </c>
      <c r="C3046" s="12">
        <v>422357</v>
      </c>
      <c r="D3046" s="12" t="s">
        <v>3288</v>
      </c>
      <c r="E3046" s="11">
        <v>44411</v>
      </c>
      <c r="F3046" s="13">
        <v>220712.26</v>
      </c>
      <c r="G3046" s="13">
        <v>13242.74</v>
      </c>
      <c r="H3046" s="13">
        <v>2339.5500000000002</v>
      </c>
      <c r="I3046" s="13">
        <v>231.85</v>
      </c>
      <c r="J3046" s="13">
        <v>231847.3</v>
      </c>
      <c r="K3046" s="18" t="s">
        <v>32</v>
      </c>
      <c r="L3046" s="12">
        <v>120</v>
      </c>
      <c r="M3046" s="14">
        <v>2131.48</v>
      </c>
      <c r="N3046" s="13">
        <v>0</v>
      </c>
      <c r="O3046" s="14">
        <v>0</v>
      </c>
      <c r="P3046" s="15">
        <v>111</v>
      </c>
      <c r="Q3046" s="13">
        <v>2131.48</v>
      </c>
      <c r="R3046" s="13">
        <v>213067.95</v>
      </c>
      <c r="S3046" s="13">
        <v>225.76</v>
      </c>
      <c r="T3046" s="13">
        <v>0</v>
      </c>
      <c r="U3046" s="13">
        <v>23300.57</v>
      </c>
      <c r="V3046" s="13">
        <v>0</v>
      </c>
      <c r="W3046" s="16">
        <v>0</v>
      </c>
      <c r="X3046" s="16">
        <v>0</v>
      </c>
      <c r="Y3046" s="17">
        <f>SUM(R3046:X3046)+N3046+O3046</f>
        <v>236594.28000000003</v>
      </c>
      <c r="Z3046" s="17">
        <f>((P3046*Q3046)+O3046+N3046)-Y3046</f>
        <v>0</v>
      </c>
    </row>
    <row r="3047" spans="1:26" hidden="1" x14ac:dyDescent="0.25">
      <c r="A3047" s="10" t="s">
        <v>7187</v>
      </c>
      <c r="B3047" s="11">
        <v>44558</v>
      </c>
      <c r="C3047" s="12">
        <v>431460</v>
      </c>
      <c r="D3047" s="12" t="s">
        <v>7188</v>
      </c>
      <c r="E3047" s="11">
        <v>44558</v>
      </c>
      <c r="F3047" s="13">
        <v>229540.75</v>
      </c>
      <c r="G3047" s="13">
        <v>13772.44</v>
      </c>
      <c r="H3047" s="13">
        <v>10000</v>
      </c>
      <c r="I3047" s="13">
        <v>233.55</v>
      </c>
      <c r="J3047" s="13">
        <v>233546.74</v>
      </c>
      <c r="K3047" s="18" t="s">
        <v>32</v>
      </c>
      <c r="L3047" s="12">
        <v>120</v>
      </c>
      <c r="M3047" s="14">
        <v>2147.1</v>
      </c>
      <c r="N3047" s="13">
        <v>0</v>
      </c>
      <c r="O3047" s="14">
        <v>-0.01</v>
      </c>
      <c r="P3047" s="15">
        <v>114</v>
      </c>
      <c r="Q3047" s="13">
        <v>2147.1</v>
      </c>
      <c r="R3047" s="13">
        <v>222787.51</v>
      </c>
      <c r="S3047" s="13">
        <v>229.53</v>
      </c>
      <c r="T3047" s="13">
        <v>2065.87</v>
      </c>
      <c r="U3047" s="13">
        <v>23689.66</v>
      </c>
      <c r="V3047" s="13">
        <v>0</v>
      </c>
      <c r="W3047" s="16">
        <v>0</v>
      </c>
      <c r="X3047" s="16">
        <v>0</v>
      </c>
      <c r="Y3047" s="17">
        <f>SUM(R3047:X3047)+N3047+O3047</f>
        <v>248772.56</v>
      </c>
      <c r="Z3047" s="17">
        <f>((P3047*Q3047)+O3047+N3047)-Y3047</f>
        <v>-4003.1700000000128</v>
      </c>
    </row>
    <row r="3048" spans="1:26" hidden="1" x14ac:dyDescent="0.25">
      <c r="A3048" s="10" t="s">
        <v>5693</v>
      </c>
      <c r="B3048" s="11">
        <v>44496</v>
      </c>
      <c r="C3048" s="12">
        <v>428368</v>
      </c>
      <c r="D3048" s="12" t="s">
        <v>5694</v>
      </c>
      <c r="E3048" s="11">
        <v>44496</v>
      </c>
      <c r="F3048" s="13">
        <v>212187.87</v>
      </c>
      <c r="G3048" s="13">
        <v>12731.27</v>
      </c>
      <c r="H3048" s="13">
        <v>19096.91</v>
      </c>
      <c r="I3048" s="13">
        <v>206.03</v>
      </c>
      <c r="J3048" s="13">
        <v>206028.26</v>
      </c>
      <c r="K3048" s="18" t="s">
        <v>32</v>
      </c>
      <c r="L3048" s="12">
        <v>120</v>
      </c>
      <c r="M3048" s="14">
        <v>1894.11</v>
      </c>
      <c r="N3048" s="13">
        <v>0</v>
      </c>
      <c r="O3048" s="14">
        <v>0</v>
      </c>
      <c r="P3048" s="15">
        <v>113</v>
      </c>
      <c r="Q3048" s="13">
        <v>1894.11</v>
      </c>
      <c r="R3048" s="13">
        <v>193815.97</v>
      </c>
      <c r="S3048" s="13">
        <v>193.99</v>
      </c>
      <c r="T3048" s="13">
        <v>0</v>
      </c>
      <c r="U3048" s="13">
        <v>20024.47</v>
      </c>
      <c r="V3048" s="13">
        <v>0</v>
      </c>
      <c r="W3048" s="16">
        <v>0</v>
      </c>
      <c r="X3048" s="16">
        <v>0</v>
      </c>
      <c r="Y3048" s="17">
        <f>SUM(R3048:X3048)+N3048+O3048</f>
        <v>214034.43</v>
      </c>
      <c r="Z3048" s="17">
        <f>((P3048*Q3048)+O3048+N3048)-Y3048</f>
        <v>0</v>
      </c>
    </row>
    <row r="3049" spans="1:26" hidden="1" x14ac:dyDescent="0.25">
      <c r="A3049" s="10" t="s">
        <v>6933</v>
      </c>
      <c r="B3049" s="11">
        <v>44538</v>
      </c>
      <c r="C3049" s="12">
        <v>431218</v>
      </c>
      <c r="D3049" s="12" t="s">
        <v>6934</v>
      </c>
      <c r="E3049" s="11">
        <v>44536</v>
      </c>
      <c r="F3049" s="13">
        <v>184178.73</v>
      </c>
      <c r="G3049" s="13">
        <v>11050.72</v>
      </c>
      <c r="H3049" s="13">
        <v>9761.4699999999993</v>
      </c>
      <c r="I3049" s="13">
        <v>185.65</v>
      </c>
      <c r="J3049" s="13">
        <v>185653.63</v>
      </c>
      <c r="K3049" s="18" t="s">
        <v>32</v>
      </c>
      <c r="L3049" s="12">
        <v>120</v>
      </c>
      <c r="M3049" s="14">
        <v>1706.8</v>
      </c>
      <c r="N3049" s="13">
        <v>0</v>
      </c>
      <c r="O3049" s="14">
        <v>-0.01</v>
      </c>
      <c r="P3049" s="15">
        <v>114</v>
      </c>
      <c r="Q3049" s="13">
        <v>1706.8</v>
      </c>
      <c r="R3049" s="13">
        <v>177264.73</v>
      </c>
      <c r="S3049" s="13">
        <v>180.88</v>
      </c>
      <c r="T3049" s="13">
        <v>0</v>
      </c>
      <c r="U3049" s="13">
        <v>18671.03</v>
      </c>
      <c r="V3049" s="13">
        <v>0</v>
      </c>
      <c r="W3049" s="16">
        <v>0</v>
      </c>
      <c r="X3049" s="16">
        <v>0</v>
      </c>
      <c r="Y3049" s="17">
        <f>SUM(R3049:X3049)+N3049+O3049</f>
        <v>196116.63</v>
      </c>
      <c r="Z3049" s="17">
        <f>((P3049*Q3049)+O3049+N3049)-Y3049</f>
        <v>-1541.4400000000314</v>
      </c>
    </row>
    <row r="3050" spans="1:26" hidden="1" x14ac:dyDescent="0.25">
      <c r="A3050" s="10" t="s">
        <v>8967</v>
      </c>
      <c r="B3050" s="11">
        <v>44651</v>
      </c>
      <c r="C3050" s="12">
        <v>434640</v>
      </c>
      <c r="D3050" s="12" t="s">
        <v>8968</v>
      </c>
      <c r="E3050" s="11">
        <v>44651</v>
      </c>
      <c r="F3050" s="13">
        <v>150864.63</v>
      </c>
      <c r="G3050" s="13">
        <v>9051.8799999999992</v>
      </c>
      <c r="H3050" s="13">
        <v>14392.49</v>
      </c>
      <c r="I3050" s="13">
        <v>145.52000000000001</v>
      </c>
      <c r="J3050" s="13">
        <v>145669.54</v>
      </c>
      <c r="K3050" s="18" t="s">
        <v>32</v>
      </c>
      <c r="L3050" s="12">
        <v>120</v>
      </c>
      <c r="M3050" s="14">
        <v>1339.21</v>
      </c>
      <c r="N3050" s="13">
        <v>0</v>
      </c>
      <c r="O3050" s="14">
        <v>0</v>
      </c>
      <c r="P3050" s="15">
        <v>119</v>
      </c>
      <c r="Q3050" s="13">
        <v>1339.21</v>
      </c>
      <c r="R3050" s="13">
        <v>144311.32</v>
      </c>
      <c r="S3050" s="13">
        <v>144.31</v>
      </c>
      <c r="T3050" s="13">
        <v>0</v>
      </c>
      <c r="U3050" s="13">
        <v>14910.36</v>
      </c>
      <c r="V3050" s="13">
        <v>0</v>
      </c>
      <c r="W3050" s="16">
        <v>0</v>
      </c>
      <c r="X3050" s="16">
        <v>0</v>
      </c>
      <c r="Y3050" s="17">
        <f>SUM(R3050:X3050)+N3050+O3050</f>
        <v>159365.99</v>
      </c>
      <c r="Z3050" s="17">
        <f>((P3050*Q3050)+O3050+N3050)-Y3050</f>
        <v>0</v>
      </c>
    </row>
    <row r="3051" spans="1:26" hidden="1" x14ac:dyDescent="0.25">
      <c r="A3051" s="10" t="s">
        <v>6237</v>
      </c>
      <c r="B3051" s="11">
        <v>44516</v>
      </c>
      <c r="C3051" s="12">
        <v>429986</v>
      </c>
      <c r="D3051" s="12" t="s">
        <v>6238</v>
      </c>
      <c r="E3051" s="11">
        <v>44516</v>
      </c>
      <c r="F3051" s="13">
        <v>149921.24</v>
      </c>
      <c r="G3051" s="13">
        <v>8995.27</v>
      </c>
      <c r="H3051" s="13">
        <v>1600</v>
      </c>
      <c r="I3051" s="13">
        <v>157.47</v>
      </c>
      <c r="J3051" s="13">
        <v>157473.98000000001</v>
      </c>
      <c r="K3051" s="18" t="s">
        <v>32</v>
      </c>
      <c r="L3051" s="12">
        <v>120</v>
      </c>
      <c r="M3051" s="14">
        <v>1447.73</v>
      </c>
      <c r="N3051" s="13">
        <v>0</v>
      </c>
      <c r="O3051" s="14">
        <v>0</v>
      </c>
      <c r="P3051" s="15">
        <v>114</v>
      </c>
      <c r="Q3051" s="13">
        <v>1447.73</v>
      </c>
      <c r="R3051" s="13">
        <v>147280.84</v>
      </c>
      <c r="S3051" s="13">
        <v>157.47</v>
      </c>
      <c r="T3051" s="13">
        <v>2698.58</v>
      </c>
      <c r="U3051" s="13">
        <v>16253.62</v>
      </c>
      <c r="V3051" s="13">
        <v>0</v>
      </c>
      <c r="W3051" s="16">
        <v>0</v>
      </c>
      <c r="X3051" s="16">
        <v>0</v>
      </c>
      <c r="Y3051" s="17">
        <f>SUM(R3051:X3051)+N3051+O3051</f>
        <v>166390.50999999998</v>
      </c>
      <c r="Z3051" s="17">
        <f>((P3051*Q3051)+O3051+N3051)-Y3051</f>
        <v>-1349.289999999979</v>
      </c>
    </row>
    <row r="3052" spans="1:26" hidden="1" x14ac:dyDescent="0.25">
      <c r="A3052" s="10" t="s">
        <v>7877</v>
      </c>
      <c r="B3052" s="11">
        <v>44592</v>
      </c>
      <c r="C3052" s="12">
        <v>433007</v>
      </c>
      <c r="D3052" s="12" t="s">
        <v>7878</v>
      </c>
      <c r="E3052" s="11">
        <v>44592</v>
      </c>
      <c r="F3052" s="13">
        <v>113306.6</v>
      </c>
      <c r="G3052" s="13">
        <v>6798.4</v>
      </c>
      <c r="H3052" s="13">
        <v>6100</v>
      </c>
      <c r="I3052" s="13">
        <v>114.12</v>
      </c>
      <c r="J3052" s="13">
        <v>114119.12</v>
      </c>
      <c r="K3052" s="18" t="s">
        <v>32</v>
      </c>
      <c r="L3052" s="12">
        <v>120</v>
      </c>
      <c r="M3052" s="14">
        <v>1049.1500000000001</v>
      </c>
      <c r="N3052" s="13">
        <v>0</v>
      </c>
      <c r="O3052" s="14">
        <v>0</v>
      </c>
      <c r="P3052" s="15">
        <v>111</v>
      </c>
      <c r="Q3052" s="13">
        <v>1049.1500000000001</v>
      </c>
      <c r="R3052" s="13">
        <v>105172.55</v>
      </c>
      <c r="S3052" s="13">
        <v>108.24</v>
      </c>
      <c r="T3052" s="13">
        <v>0</v>
      </c>
      <c r="U3052" s="13">
        <v>11778.88</v>
      </c>
      <c r="V3052" s="13">
        <v>0</v>
      </c>
      <c r="W3052" s="16">
        <v>0</v>
      </c>
      <c r="X3052" s="16">
        <v>0</v>
      </c>
      <c r="Y3052" s="17">
        <f>SUM(R3052:X3052)+N3052+O3052</f>
        <v>117059.67000000001</v>
      </c>
      <c r="Z3052" s="17">
        <f>((P3052*Q3052)+O3052+N3052)-Y3052</f>
        <v>-604.02000000000407</v>
      </c>
    </row>
    <row r="3053" spans="1:26" hidden="1" x14ac:dyDescent="0.25">
      <c r="A3053" s="10" t="s">
        <v>2183</v>
      </c>
      <c r="B3053" s="11">
        <v>44369</v>
      </c>
      <c r="C3053" s="12">
        <v>419573</v>
      </c>
      <c r="D3053" s="12" t="s">
        <v>2184</v>
      </c>
      <c r="E3053" s="11">
        <v>44368</v>
      </c>
      <c r="F3053" s="13">
        <v>113306.6</v>
      </c>
      <c r="G3053" s="13">
        <v>6798.4</v>
      </c>
      <c r="H3053" s="13">
        <v>1202</v>
      </c>
      <c r="I3053" s="13">
        <v>119.02</v>
      </c>
      <c r="J3053" s="13">
        <v>119022.02</v>
      </c>
      <c r="K3053" s="18" t="s">
        <v>32</v>
      </c>
      <c r="L3053" s="12">
        <v>120</v>
      </c>
      <c r="M3053" s="14">
        <v>1094.22</v>
      </c>
      <c r="N3053" s="13">
        <v>0</v>
      </c>
      <c r="O3053" s="14">
        <v>0</v>
      </c>
      <c r="P3053" s="15">
        <v>109</v>
      </c>
      <c r="Q3053" s="13">
        <v>1254.57</v>
      </c>
      <c r="R3053" s="13">
        <v>107410.58</v>
      </c>
      <c r="S3053" s="13">
        <v>113.82</v>
      </c>
      <c r="T3053" s="13">
        <v>0</v>
      </c>
      <c r="U3053" s="13">
        <v>11745.58</v>
      </c>
      <c r="V3053" s="13">
        <v>15740.69</v>
      </c>
      <c r="W3053" s="16">
        <v>16.350000000000001</v>
      </c>
      <c r="X3053" s="16">
        <v>1721.11</v>
      </c>
      <c r="Y3053" s="17">
        <f>SUM(R3053:X3053)+N3053+O3053</f>
        <v>136748.13</v>
      </c>
      <c r="Z3053" s="17">
        <f>((P3053*Q3053)+O3053+N3053)-Y3053</f>
        <v>0</v>
      </c>
    </row>
    <row r="3054" spans="1:26" hidden="1" x14ac:dyDescent="0.25">
      <c r="A3054" s="10" t="s">
        <v>4021</v>
      </c>
      <c r="B3054" s="11">
        <v>44448</v>
      </c>
      <c r="C3054" s="12">
        <v>424613</v>
      </c>
      <c r="D3054" s="12" t="s">
        <v>4022</v>
      </c>
      <c r="E3054" s="11">
        <v>44448</v>
      </c>
      <c r="F3054" s="13">
        <v>109529.72</v>
      </c>
      <c r="G3054" s="13">
        <v>6571.78</v>
      </c>
      <c r="H3054" s="13">
        <v>1161.02</v>
      </c>
      <c r="I3054" s="13">
        <v>115.06</v>
      </c>
      <c r="J3054" s="13">
        <v>115055.54</v>
      </c>
      <c r="K3054" s="18" t="s">
        <v>32</v>
      </c>
      <c r="L3054" s="12">
        <v>120</v>
      </c>
      <c r="M3054" s="14">
        <v>1057.76</v>
      </c>
      <c r="N3054" s="13">
        <v>0</v>
      </c>
      <c r="O3054" s="14">
        <v>0</v>
      </c>
      <c r="P3054" s="15">
        <v>111</v>
      </c>
      <c r="Q3054" s="13">
        <v>1057.76</v>
      </c>
      <c r="R3054" s="13">
        <v>106688.76</v>
      </c>
      <c r="S3054" s="13">
        <v>112.03</v>
      </c>
      <c r="T3054" s="13">
        <v>0</v>
      </c>
      <c r="U3054" s="13">
        <v>11563.15</v>
      </c>
      <c r="V3054" s="13">
        <v>0</v>
      </c>
      <c r="W3054" s="16">
        <v>0</v>
      </c>
      <c r="X3054" s="16">
        <v>0</v>
      </c>
      <c r="Y3054" s="17">
        <f>SUM(R3054:X3054)+N3054+O3054</f>
        <v>118363.93999999999</v>
      </c>
      <c r="Z3054" s="17">
        <f>((P3054*Q3054)+O3054+N3054)-Y3054</f>
        <v>-952.57999999998719</v>
      </c>
    </row>
    <row r="3055" spans="1:26" hidden="1" x14ac:dyDescent="0.25">
      <c r="A3055" s="10" t="s">
        <v>10057</v>
      </c>
      <c r="B3055" s="11">
        <v>44711</v>
      </c>
      <c r="C3055" s="12">
        <v>436293</v>
      </c>
      <c r="D3055" s="12" t="s">
        <v>10058</v>
      </c>
      <c r="E3055" s="11">
        <v>44711</v>
      </c>
      <c r="F3055" s="13">
        <v>160051.89000000001</v>
      </c>
      <c r="G3055" s="13">
        <v>9603.11</v>
      </c>
      <c r="H3055" s="13">
        <v>8482.75</v>
      </c>
      <c r="I3055" s="13">
        <v>161.16999999999999</v>
      </c>
      <c r="J3055" s="13">
        <v>161333.42000000001</v>
      </c>
      <c r="K3055" s="18" t="s">
        <v>32</v>
      </c>
      <c r="L3055" s="12">
        <v>120</v>
      </c>
      <c r="M3055" s="14">
        <v>1483.21</v>
      </c>
      <c r="N3055" s="13">
        <v>0</v>
      </c>
      <c r="O3055" s="14">
        <v>-0.01</v>
      </c>
      <c r="P3055" s="15">
        <v>120</v>
      </c>
      <c r="Q3055" s="13">
        <v>1483.21</v>
      </c>
      <c r="R3055" s="13">
        <v>156850.85</v>
      </c>
      <c r="S3055" s="13">
        <v>161.16999999999999</v>
      </c>
      <c r="T3055" s="13">
        <v>4321.41</v>
      </c>
      <c r="U3055" s="13">
        <v>16651.78</v>
      </c>
      <c r="V3055" s="13">
        <v>0</v>
      </c>
      <c r="W3055" s="16">
        <v>0</v>
      </c>
      <c r="X3055" s="16">
        <v>0</v>
      </c>
      <c r="Y3055" s="17">
        <f>SUM(R3055:X3055)+N3055+O3055</f>
        <v>177985.2</v>
      </c>
      <c r="Z3055" s="17">
        <f>((P3055*Q3055)+O3055+N3055)-Y3055</f>
        <v>-1.0000000009313226E-2</v>
      </c>
    </row>
    <row r="3056" spans="1:26" hidden="1" x14ac:dyDescent="0.25">
      <c r="A3056" s="10" t="s">
        <v>4703</v>
      </c>
      <c r="B3056" s="11">
        <v>44467</v>
      </c>
      <c r="C3056" s="12">
        <v>426189</v>
      </c>
      <c r="D3056" s="12" t="s">
        <v>4704</v>
      </c>
      <c r="E3056" s="11">
        <v>44467</v>
      </c>
      <c r="F3056" s="13">
        <v>113306.6</v>
      </c>
      <c r="G3056" s="13">
        <v>6798.4</v>
      </c>
      <c r="H3056" s="13">
        <v>2400</v>
      </c>
      <c r="I3056" s="13">
        <v>117.82</v>
      </c>
      <c r="J3056" s="13">
        <v>117822.82</v>
      </c>
      <c r="K3056" s="18" t="s">
        <v>32</v>
      </c>
      <c r="L3056" s="12">
        <v>120</v>
      </c>
      <c r="M3056" s="14">
        <v>1083.2</v>
      </c>
      <c r="N3056" s="13">
        <v>0</v>
      </c>
      <c r="O3056" s="14">
        <v>0</v>
      </c>
      <c r="P3056" s="15">
        <v>112</v>
      </c>
      <c r="Q3056" s="13">
        <v>1083.2</v>
      </c>
      <c r="R3056" s="13">
        <v>109359.71</v>
      </c>
      <c r="S3056" s="13">
        <v>114.76</v>
      </c>
      <c r="T3056" s="13">
        <v>0</v>
      </c>
      <c r="U3056" s="13">
        <v>11843.93</v>
      </c>
      <c r="V3056" s="13">
        <v>0</v>
      </c>
      <c r="W3056" s="16">
        <v>0</v>
      </c>
      <c r="X3056" s="16">
        <v>0</v>
      </c>
      <c r="Y3056" s="17">
        <f>SUM(R3056:X3056)+N3056+O3056</f>
        <v>121318.39999999999</v>
      </c>
      <c r="Z3056" s="17">
        <f>((P3056*Q3056)+O3056+N3056)-Y3056</f>
        <v>0</v>
      </c>
    </row>
    <row r="3057" spans="1:26" hidden="1" x14ac:dyDescent="0.25">
      <c r="A3057" s="10" t="s">
        <v>5847</v>
      </c>
      <c r="B3057" s="11">
        <v>44500</v>
      </c>
      <c r="C3057" s="12">
        <v>428866</v>
      </c>
      <c r="D3057" s="12" t="s">
        <v>5848</v>
      </c>
      <c r="E3057" s="11">
        <v>44500</v>
      </c>
      <c r="F3057" s="13">
        <v>127358.49</v>
      </c>
      <c r="G3057" s="13">
        <v>7641.51</v>
      </c>
      <c r="H3057" s="13">
        <v>12150</v>
      </c>
      <c r="I3057" s="13">
        <v>122.97</v>
      </c>
      <c r="J3057" s="13">
        <v>122972.97</v>
      </c>
      <c r="K3057" s="18" t="s">
        <v>32</v>
      </c>
      <c r="L3057" s="12">
        <v>120</v>
      </c>
      <c r="M3057" s="14">
        <v>1130.55</v>
      </c>
      <c r="N3057" s="13">
        <v>0</v>
      </c>
      <c r="O3057" s="14">
        <v>0</v>
      </c>
      <c r="P3057" s="15">
        <v>113</v>
      </c>
      <c r="Q3057" s="13">
        <v>1130.55</v>
      </c>
      <c r="R3057" s="13">
        <v>116707.5</v>
      </c>
      <c r="S3057" s="13">
        <v>115.83</v>
      </c>
      <c r="T3057" s="13">
        <v>0</v>
      </c>
      <c r="U3057" s="13">
        <v>11952.57</v>
      </c>
      <c r="V3057" s="13">
        <v>0</v>
      </c>
      <c r="W3057" s="16">
        <v>0</v>
      </c>
      <c r="X3057" s="16">
        <v>0</v>
      </c>
      <c r="Y3057" s="17">
        <f>SUM(R3057:X3057)+N3057+O3057</f>
        <v>128775.9</v>
      </c>
      <c r="Z3057" s="17">
        <f>((P3057*Q3057)+O3057+N3057)-Y3057</f>
        <v>-1023.75</v>
      </c>
    </row>
    <row r="3058" spans="1:26" hidden="1" x14ac:dyDescent="0.25">
      <c r="A3058" s="10" t="s">
        <v>8463</v>
      </c>
      <c r="B3058" s="11">
        <v>44620</v>
      </c>
      <c r="C3058" s="12">
        <v>433796</v>
      </c>
      <c r="D3058" s="12" t="s">
        <v>8464</v>
      </c>
      <c r="E3058" s="11">
        <v>44620</v>
      </c>
      <c r="F3058" s="13">
        <v>113306.6</v>
      </c>
      <c r="G3058" s="13">
        <v>6798.4</v>
      </c>
      <c r="H3058" s="13">
        <v>6005.25</v>
      </c>
      <c r="I3058" s="13">
        <v>114.1</v>
      </c>
      <c r="J3058" s="13">
        <v>114213.85</v>
      </c>
      <c r="K3058" s="18" t="s">
        <v>32</v>
      </c>
      <c r="L3058" s="12">
        <v>120</v>
      </c>
      <c r="M3058" s="14">
        <v>1050.02</v>
      </c>
      <c r="N3058" s="13">
        <v>0</v>
      </c>
      <c r="O3058" s="14">
        <v>0</v>
      </c>
      <c r="P3058" s="15">
        <v>117</v>
      </c>
      <c r="Q3058" s="13">
        <v>1050.02</v>
      </c>
      <c r="R3058" s="13">
        <v>110949.69</v>
      </c>
      <c r="S3058" s="13">
        <v>114.1</v>
      </c>
      <c r="T3058" s="13">
        <v>0</v>
      </c>
      <c r="U3058" s="13">
        <v>11788.55</v>
      </c>
      <c r="V3058" s="13">
        <v>0</v>
      </c>
      <c r="W3058" s="16">
        <v>0</v>
      </c>
      <c r="X3058" s="16">
        <v>0</v>
      </c>
      <c r="Y3058" s="17">
        <f>SUM(R3058:X3058)+N3058+O3058</f>
        <v>122852.34000000001</v>
      </c>
      <c r="Z3058" s="17">
        <f>((P3058*Q3058)+O3058+N3058)-Y3058</f>
        <v>0</v>
      </c>
    </row>
    <row r="3059" spans="1:26" x14ac:dyDescent="0.25">
      <c r="A3059" s="41" t="s">
        <v>10505</v>
      </c>
      <c r="B3059" s="42">
        <v>44735</v>
      </c>
      <c r="C3059" s="43">
        <v>436944</v>
      </c>
      <c r="D3059" s="43" t="s">
        <v>10506</v>
      </c>
      <c r="E3059" s="42">
        <v>44735</v>
      </c>
      <c r="F3059" s="44">
        <v>102919.81</v>
      </c>
      <c r="G3059" s="44">
        <v>6175.19</v>
      </c>
      <c r="H3059" s="53">
        <v>3272.85</v>
      </c>
      <c r="I3059" s="44">
        <v>105.93</v>
      </c>
      <c r="J3059" s="44">
        <v>105928.08</v>
      </c>
      <c r="K3059" s="45" t="s">
        <v>32</v>
      </c>
      <c r="L3059" s="43">
        <v>120</v>
      </c>
      <c r="M3059" s="52">
        <v>973.85</v>
      </c>
      <c r="N3059" s="44">
        <v>0</v>
      </c>
      <c r="O3059" s="46">
        <v>-0.01</v>
      </c>
      <c r="P3059" s="47">
        <v>120</v>
      </c>
      <c r="Q3059" s="51">
        <v>973.85</v>
      </c>
      <c r="R3059" s="44">
        <v>101283.39</v>
      </c>
      <c r="S3059" s="44">
        <v>105.93</v>
      </c>
      <c r="T3059" s="44">
        <v>4538.7700000000004</v>
      </c>
      <c r="U3059" s="44">
        <v>10933.92</v>
      </c>
      <c r="V3059" s="44">
        <v>0</v>
      </c>
      <c r="W3059" s="48">
        <v>0</v>
      </c>
      <c r="X3059" s="48">
        <v>0</v>
      </c>
      <c r="Y3059" s="49">
        <f>SUM(R3059:X3059)+N3059+O3059</f>
        <v>116862</v>
      </c>
      <c r="Z3059" s="49">
        <f>((P3059*Q3059)+O3059+N3059)-Y3059</f>
        <v>-9.9999999947613105E-3</v>
      </c>
    </row>
    <row r="3060" spans="1:26" hidden="1" x14ac:dyDescent="0.25">
      <c r="A3060" s="10" t="s">
        <v>5789</v>
      </c>
      <c r="B3060" s="11">
        <v>44499</v>
      </c>
      <c r="C3060" s="12">
        <v>428567</v>
      </c>
      <c r="D3060" s="12" t="s">
        <v>5790</v>
      </c>
      <c r="E3060" s="11">
        <v>44496</v>
      </c>
      <c r="F3060" s="13">
        <v>105153.57</v>
      </c>
      <c r="G3060" s="13">
        <v>6309.21</v>
      </c>
      <c r="H3060" s="13">
        <v>6687.76</v>
      </c>
      <c r="I3060" s="13">
        <v>104.88</v>
      </c>
      <c r="J3060" s="13">
        <v>104879.9</v>
      </c>
      <c r="K3060" s="18" t="s">
        <v>32</v>
      </c>
      <c r="L3060" s="12">
        <v>120</v>
      </c>
      <c r="M3060" s="14">
        <v>964.21</v>
      </c>
      <c r="N3060" s="13">
        <v>0</v>
      </c>
      <c r="O3060" s="14">
        <v>0</v>
      </c>
      <c r="P3060" s="15">
        <v>112</v>
      </c>
      <c r="Q3060" s="13">
        <v>964.21</v>
      </c>
      <c r="R3060" s="13">
        <v>98488.7</v>
      </c>
      <c r="S3060" s="13">
        <v>99.54</v>
      </c>
      <c r="T3060" s="13">
        <v>0</v>
      </c>
      <c r="U3060" s="13">
        <v>10274.86</v>
      </c>
      <c r="V3060" s="13">
        <v>0</v>
      </c>
      <c r="W3060" s="16">
        <v>0</v>
      </c>
      <c r="X3060" s="16">
        <v>0</v>
      </c>
      <c r="Y3060" s="17">
        <f>SUM(R3060:X3060)+N3060+O3060</f>
        <v>108863.09999999999</v>
      </c>
      <c r="Z3060" s="17">
        <f>((P3060*Q3060)+O3060+N3060)-Y3060</f>
        <v>-871.57999999998719</v>
      </c>
    </row>
    <row r="3061" spans="1:26" hidden="1" x14ac:dyDescent="0.25">
      <c r="A3061" s="10" t="s">
        <v>2099</v>
      </c>
      <c r="B3061" s="11">
        <v>44365</v>
      </c>
      <c r="C3061" s="12">
        <v>419321</v>
      </c>
      <c r="D3061" s="12" t="s">
        <v>2100</v>
      </c>
      <c r="E3061" s="11">
        <v>44361</v>
      </c>
      <c r="F3061" s="13">
        <v>109529.4</v>
      </c>
      <c r="G3061" s="13">
        <v>6571.76</v>
      </c>
      <c r="H3061" s="13">
        <v>1200</v>
      </c>
      <c r="I3061" s="13">
        <v>115.02</v>
      </c>
      <c r="J3061" s="13">
        <v>115016.18</v>
      </c>
      <c r="K3061" s="18" t="s">
        <v>32</v>
      </c>
      <c r="L3061" s="12">
        <v>120</v>
      </c>
      <c r="M3061" s="14">
        <v>1057.4000000000001</v>
      </c>
      <c r="N3061" s="13">
        <v>0</v>
      </c>
      <c r="O3061" s="14">
        <v>0</v>
      </c>
      <c r="P3061" s="15">
        <v>109</v>
      </c>
      <c r="Q3061" s="13">
        <v>1212.3599999999999</v>
      </c>
      <c r="R3061" s="13">
        <v>103795.51</v>
      </c>
      <c r="S3061" s="13">
        <v>109.97</v>
      </c>
      <c r="T3061" s="13">
        <v>0</v>
      </c>
      <c r="U3061" s="13">
        <v>11351.12</v>
      </c>
      <c r="V3061" s="13">
        <v>15210.95</v>
      </c>
      <c r="W3061" s="16">
        <v>16.350000000000001</v>
      </c>
      <c r="X3061" s="16">
        <v>1663.34</v>
      </c>
      <c r="Y3061" s="17">
        <f>SUM(R3061:X3061)+N3061+O3061</f>
        <v>132147.24</v>
      </c>
      <c r="Z3061" s="17">
        <f>((P3061*Q3061)+O3061+N3061)-Y3061</f>
        <v>0</v>
      </c>
    </row>
    <row r="3062" spans="1:26" hidden="1" x14ac:dyDescent="0.25">
      <c r="A3062" s="10" t="s">
        <v>2683</v>
      </c>
      <c r="B3062" s="11">
        <v>44390</v>
      </c>
      <c r="C3062" s="12">
        <v>420971</v>
      </c>
      <c r="D3062" s="12" t="s">
        <v>2684</v>
      </c>
      <c r="E3062" s="11">
        <v>44390</v>
      </c>
      <c r="F3062" s="13">
        <v>109529.72</v>
      </c>
      <c r="G3062" s="13">
        <v>6571.78</v>
      </c>
      <c r="H3062" s="13">
        <v>1161.02</v>
      </c>
      <c r="I3062" s="13">
        <v>115.06</v>
      </c>
      <c r="J3062" s="13">
        <v>115055.54</v>
      </c>
      <c r="K3062" s="18" t="s">
        <v>32</v>
      </c>
      <c r="L3062" s="12">
        <v>120</v>
      </c>
      <c r="M3062" s="14">
        <v>1057.76</v>
      </c>
      <c r="N3062" s="13">
        <v>0</v>
      </c>
      <c r="O3062" s="14">
        <v>0</v>
      </c>
      <c r="P3062" s="15">
        <v>110</v>
      </c>
      <c r="Q3062" s="13">
        <v>1171.07</v>
      </c>
      <c r="R3062" s="13">
        <v>104783.6</v>
      </c>
      <c r="S3062" s="13">
        <v>111.02</v>
      </c>
      <c r="T3062" s="13">
        <v>0</v>
      </c>
      <c r="U3062" s="13">
        <v>11458.98</v>
      </c>
      <c r="V3062" s="13">
        <v>11122.36</v>
      </c>
      <c r="W3062" s="16">
        <v>11.99</v>
      </c>
      <c r="X3062" s="16">
        <v>1216.44</v>
      </c>
      <c r="Y3062" s="17">
        <f>SUM(R3062:X3062)+N3062+O3062</f>
        <v>128704.39000000001</v>
      </c>
      <c r="Z3062" s="17">
        <f>((P3062*Q3062)+O3062+N3062)-Y3062</f>
        <v>113.30999999998312</v>
      </c>
    </row>
    <row r="3063" spans="1:26" hidden="1" x14ac:dyDescent="0.25">
      <c r="A3063" s="10" t="s">
        <v>2633</v>
      </c>
      <c r="B3063" s="11">
        <v>44390</v>
      </c>
      <c r="C3063" s="12">
        <v>420850</v>
      </c>
      <c r="D3063" s="12" t="s">
        <v>2634</v>
      </c>
      <c r="E3063" s="11">
        <v>44390</v>
      </c>
      <c r="F3063" s="13">
        <v>141859.75</v>
      </c>
      <c r="G3063" s="13">
        <v>8511.58</v>
      </c>
      <c r="H3063" s="13">
        <v>3388.75</v>
      </c>
      <c r="I3063" s="13">
        <v>147.13</v>
      </c>
      <c r="J3063" s="13">
        <v>147129.71</v>
      </c>
      <c r="K3063" s="18" t="s">
        <v>32</v>
      </c>
      <c r="L3063" s="12">
        <v>120</v>
      </c>
      <c r="M3063" s="14">
        <v>1352.63</v>
      </c>
      <c r="N3063" s="13">
        <v>0</v>
      </c>
      <c r="O3063" s="14">
        <v>0</v>
      </c>
      <c r="P3063" s="15">
        <v>120</v>
      </c>
      <c r="Q3063" s="13">
        <v>1497.53</v>
      </c>
      <c r="R3063" s="13">
        <v>141859.75</v>
      </c>
      <c r="S3063" s="13">
        <v>147.13</v>
      </c>
      <c r="T3063" s="13">
        <v>5122.83</v>
      </c>
      <c r="U3063" s="13">
        <v>15185.89</v>
      </c>
      <c r="V3063" s="13">
        <v>14250.66</v>
      </c>
      <c r="W3063" s="16">
        <v>15.26</v>
      </c>
      <c r="X3063" s="16">
        <v>1528.18</v>
      </c>
      <c r="Y3063" s="17">
        <f>SUM(R3063:X3063)+N3063+O3063</f>
        <v>178109.69999999998</v>
      </c>
      <c r="Z3063" s="17">
        <f>((P3063*Q3063)+O3063+N3063)-Y3063</f>
        <v>1593.9000000000233</v>
      </c>
    </row>
    <row r="3064" spans="1:26" hidden="1" x14ac:dyDescent="0.25">
      <c r="A3064" s="10" t="s">
        <v>6071</v>
      </c>
      <c r="B3064" s="11">
        <v>44508</v>
      </c>
      <c r="C3064" s="12">
        <v>429507</v>
      </c>
      <c r="D3064" s="12" t="s">
        <v>6072</v>
      </c>
      <c r="E3064" s="11">
        <v>44508</v>
      </c>
      <c r="F3064" s="13">
        <v>136879.71</v>
      </c>
      <c r="G3064" s="13">
        <v>8212.7800000000007</v>
      </c>
      <c r="H3064" s="13">
        <v>12319.17</v>
      </c>
      <c r="I3064" s="13">
        <v>132.91</v>
      </c>
      <c r="J3064" s="13">
        <v>132906.23000000001</v>
      </c>
      <c r="K3064" s="18" t="s">
        <v>32</v>
      </c>
      <c r="L3064" s="12">
        <v>120</v>
      </c>
      <c r="M3064" s="14">
        <v>1221.8699999999999</v>
      </c>
      <c r="N3064" s="13">
        <v>0</v>
      </c>
      <c r="O3064" s="14">
        <v>0</v>
      </c>
      <c r="P3064" s="15">
        <v>113</v>
      </c>
      <c r="Q3064" s="13">
        <v>1221.8699999999999</v>
      </c>
      <c r="R3064" s="13">
        <v>125028.24</v>
      </c>
      <c r="S3064" s="13">
        <v>125.14</v>
      </c>
      <c r="T3064" s="13">
        <v>0</v>
      </c>
      <c r="U3064" s="13">
        <v>12917.93</v>
      </c>
      <c r="V3064" s="13">
        <v>0</v>
      </c>
      <c r="W3064" s="16">
        <v>0</v>
      </c>
      <c r="X3064" s="16">
        <v>0</v>
      </c>
      <c r="Y3064" s="17">
        <f>SUM(R3064:X3064)+N3064+O3064</f>
        <v>138071.31</v>
      </c>
      <c r="Z3064" s="17">
        <f>((P3064*Q3064)+O3064+N3064)-Y3064</f>
        <v>0</v>
      </c>
    </row>
    <row r="3065" spans="1:26" hidden="1" x14ac:dyDescent="0.25">
      <c r="A3065" s="10" t="s">
        <v>4003</v>
      </c>
      <c r="B3065" s="11">
        <v>44447</v>
      </c>
      <c r="C3065" s="12">
        <v>424530</v>
      </c>
      <c r="D3065" s="12" t="s">
        <v>4004</v>
      </c>
      <c r="E3065" s="11">
        <v>44447</v>
      </c>
      <c r="F3065" s="13">
        <v>141509.43</v>
      </c>
      <c r="G3065" s="13">
        <v>8490.57</v>
      </c>
      <c r="H3065" s="13">
        <v>9000</v>
      </c>
      <c r="I3065" s="13">
        <v>141.13999999999999</v>
      </c>
      <c r="J3065" s="13">
        <v>141141.14000000001</v>
      </c>
      <c r="K3065" s="18" t="s">
        <v>32</v>
      </c>
      <c r="L3065" s="12">
        <v>120</v>
      </c>
      <c r="M3065" s="14">
        <v>1297.58</v>
      </c>
      <c r="N3065" s="13">
        <v>0</v>
      </c>
      <c r="O3065" s="14">
        <v>0</v>
      </c>
      <c r="P3065" s="15">
        <v>111</v>
      </c>
      <c r="Q3065" s="13">
        <v>1297.58</v>
      </c>
      <c r="R3065" s="13">
        <v>131600</v>
      </c>
      <c r="S3065" s="13">
        <v>130.52000000000001</v>
      </c>
      <c r="T3065" s="13">
        <v>0</v>
      </c>
      <c r="U3065" s="13">
        <v>13475.86</v>
      </c>
      <c r="V3065" s="13">
        <v>0</v>
      </c>
      <c r="W3065" s="16">
        <v>0</v>
      </c>
      <c r="X3065" s="16">
        <v>0</v>
      </c>
      <c r="Y3065" s="17">
        <f>SUM(R3065:X3065)+N3065+O3065</f>
        <v>145206.38</v>
      </c>
      <c r="Z3065" s="17">
        <f>((P3065*Q3065)+O3065+N3065)-Y3065</f>
        <v>-1175</v>
      </c>
    </row>
    <row r="3066" spans="1:26" x14ac:dyDescent="0.25">
      <c r="A3066" s="41" t="s">
        <v>10535</v>
      </c>
      <c r="B3066" s="42">
        <v>44736</v>
      </c>
      <c r="C3066" s="43">
        <v>436946</v>
      </c>
      <c r="D3066" s="43" t="s">
        <v>10536</v>
      </c>
      <c r="E3066" s="42">
        <v>44732</v>
      </c>
      <c r="F3066" s="44">
        <v>94908.42</v>
      </c>
      <c r="G3066" s="44">
        <v>5694.51</v>
      </c>
      <c r="H3066" s="53">
        <v>5030.32</v>
      </c>
      <c r="I3066" s="44">
        <v>95.67</v>
      </c>
      <c r="J3066" s="44">
        <v>95668.28</v>
      </c>
      <c r="K3066" s="45" t="s">
        <v>32</v>
      </c>
      <c r="L3066" s="43">
        <v>120</v>
      </c>
      <c r="M3066" s="52">
        <v>879.52</v>
      </c>
      <c r="N3066" s="44">
        <v>0</v>
      </c>
      <c r="O3066" s="46">
        <v>-0.01</v>
      </c>
      <c r="P3066" s="47">
        <v>120</v>
      </c>
      <c r="Q3066" s="51">
        <v>879.52</v>
      </c>
      <c r="R3066" s="44">
        <v>93010.08</v>
      </c>
      <c r="S3066" s="44">
        <v>95.67</v>
      </c>
      <c r="T3066" s="44">
        <v>2562.54</v>
      </c>
      <c r="U3066" s="44">
        <v>9874.1200000000008</v>
      </c>
      <c r="V3066" s="44">
        <v>0</v>
      </c>
      <c r="W3066" s="48">
        <v>0</v>
      </c>
      <c r="X3066" s="48">
        <v>0</v>
      </c>
      <c r="Y3066" s="49">
        <f>SUM(R3066:X3066)+N3066+O3066</f>
        <v>105542.39999999999</v>
      </c>
      <c r="Z3066" s="49">
        <f>((P3066*Q3066)+O3066+N3066)-Y3066</f>
        <v>-9.9999999947613105E-3</v>
      </c>
    </row>
    <row r="3067" spans="1:26" hidden="1" x14ac:dyDescent="0.25">
      <c r="A3067" s="10" t="s">
        <v>6745</v>
      </c>
      <c r="B3067" s="11">
        <v>44530</v>
      </c>
      <c r="C3067" s="12">
        <v>429112</v>
      </c>
      <c r="D3067" s="12" t="s">
        <v>6746</v>
      </c>
      <c r="E3067" s="11">
        <v>44506</v>
      </c>
      <c r="F3067" s="13">
        <v>113306.6</v>
      </c>
      <c r="G3067" s="13">
        <v>6798.4</v>
      </c>
      <c r="H3067" s="13">
        <v>1201.05</v>
      </c>
      <c r="I3067" s="13">
        <v>119.02</v>
      </c>
      <c r="J3067" s="13">
        <v>119022.97</v>
      </c>
      <c r="K3067" s="18" t="s">
        <v>32</v>
      </c>
      <c r="L3067" s="12">
        <v>120</v>
      </c>
      <c r="M3067" s="14">
        <v>1094.23</v>
      </c>
      <c r="N3067" s="13">
        <v>0</v>
      </c>
      <c r="O3067" s="14">
        <v>0</v>
      </c>
      <c r="P3067" s="15">
        <v>114</v>
      </c>
      <c r="Q3067" s="13">
        <v>1094.23</v>
      </c>
      <c r="R3067" s="13">
        <v>111318.81</v>
      </c>
      <c r="S3067" s="13">
        <v>119.02</v>
      </c>
      <c r="T3067" s="13">
        <v>4894.8500000000004</v>
      </c>
      <c r="U3067" s="13">
        <v>12284.63</v>
      </c>
      <c r="V3067" s="13">
        <v>0</v>
      </c>
      <c r="W3067" s="16">
        <v>0</v>
      </c>
      <c r="X3067" s="16">
        <v>0</v>
      </c>
      <c r="Y3067" s="17">
        <f>SUM(R3067:X3067)+N3067+O3067</f>
        <v>128617.31000000001</v>
      </c>
      <c r="Z3067" s="17">
        <f>((P3067*Q3067)+O3067+N3067)-Y3067</f>
        <v>-3875.0900000000111</v>
      </c>
    </row>
    <row r="3068" spans="1:26" hidden="1" x14ac:dyDescent="0.25">
      <c r="A3068" s="10" t="s">
        <v>8415</v>
      </c>
      <c r="B3068" s="11">
        <v>44620</v>
      </c>
      <c r="C3068" s="12">
        <v>433773</v>
      </c>
      <c r="D3068" s="12" t="s">
        <v>8416</v>
      </c>
      <c r="E3068" s="11">
        <v>44620</v>
      </c>
      <c r="F3068" s="13">
        <v>149102.82999999999</v>
      </c>
      <c r="G3068" s="13">
        <v>8946.17</v>
      </c>
      <c r="H3068" s="13">
        <v>4741.47</v>
      </c>
      <c r="I3068" s="13">
        <v>153.31</v>
      </c>
      <c r="J3068" s="13">
        <v>153460.84</v>
      </c>
      <c r="K3068" s="18" t="s">
        <v>32</v>
      </c>
      <c r="L3068" s="12">
        <v>120</v>
      </c>
      <c r="M3068" s="14">
        <v>1410.84</v>
      </c>
      <c r="N3068" s="13">
        <v>0</v>
      </c>
      <c r="O3068" s="14">
        <v>-0.01</v>
      </c>
      <c r="P3068" s="15">
        <v>117</v>
      </c>
      <c r="Q3068" s="13">
        <v>1410.84</v>
      </c>
      <c r="R3068" s="13">
        <v>146391.16</v>
      </c>
      <c r="S3068" s="13">
        <v>153.31</v>
      </c>
      <c r="T3068" s="13">
        <v>3936.32</v>
      </c>
      <c r="U3068" s="13">
        <v>15839.96</v>
      </c>
      <c r="V3068" s="13">
        <v>0</v>
      </c>
      <c r="W3068" s="16">
        <v>0</v>
      </c>
      <c r="X3068" s="16">
        <v>0</v>
      </c>
      <c r="Y3068" s="17">
        <f>SUM(R3068:X3068)+N3068+O3068</f>
        <v>166320.74</v>
      </c>
      <c r="Z3068" s="17">
        <f>((P3068*Q3068)+O3068+N3068)-Y3068</f>
        <v>-1252.4700000000012</v>
      </c>
    </row>
    <row r="3069" spans="1:26" hidden="1" x14ac:dyDescent="0.25">
      <c r="A3069" s="10" t="s">
        <v>1991</v>
      </c>
      <c r="B3069" s="11">
        <v>44362</v>
      </c>
      <c r="C3069" s="12">
        <v>419313</v>
      </c>
      <c r="D3069" s="12" t="s">
        <v>1992</v>
      </c>
      <c r="E3069" s="11">
        <v>44362</v>
      </c>
      <c r="F3069" s="13">
        <v>149102.82999999999</v>
      </c>
      <c r="G3069" s="13">
        <v>8946.17</v>
      </c>
      <c r="H3069" s="13">
        <v>1582</v>
      </c>
      <c r="I3069" s="13">
        <v>156.62</v>
      </c>
      <c r="J3069" s="13">
        <v>156623.62</v>
      </c>
      <c r="K3069" s="18" t="s">
        <v>32</v>
      </c>
      <c r="L3069" s="12">
        <v>120</v>
      </c>
      <c r="M3069" s="14">
        <v>1439.91</v>
      </c>
      <c r="N3069" s="13">
        <v>0</v>
      </c>
      <c r="O3069" s="14">
        <v>0</v>
      </c>
      <c r="P3069" s="15">
        <v>108</v>
      </c>
      <c r="Q3069" s="13">
        <v>1650.92</v>
      </c>
      <c r="R3069" s="13">
        <v>140047.1</v>
      </c>
      <c r="S3069" s="13">
        <v>148.4</v>
      </c>
      <c r="T3069" s="13">
        <v>0</v>
      </c>
      <c r="U3069" s="13">
        <v>15314.78</v>
      </c>
      <c r="V3069" s="13">
        <v>20523.240000000002</v>
      </c>
      <c r="W3069" s="16">
        <v>21.6</v>
      </c>
      <c r="X3069" s="16">
        <v>2244.2399999999998</v>
      </c>
      <c r="Y3069" s="17">
        <f>SUM(R3069:X3069)+N3069+O3069</f>
        <v>178299.36</v>
      </c>
      <c r="Z3069" s="17">
        <f>((P3069*Q3069)+O3069+N3069)-Y3069</f>
        <v>0</v>
      </c>
    </row>
    <row r="3070" spans="1:26" x14ac:dyDescent="0.25">
      <c r="A3070" s="10" t="s">
        <v>10445</v>
      </c>
      <c r="B3070" s="11">
        <v>44732</v>
      </c>
      <c r="C3070" s="12">
        <v>436950</v>
      </c>
      <c r="D3070" s="12" t="s">
        <v>10446</v>
      </c>
      <c r="E3070" s="11">
        <v>44732</v>
      </c>
      <c r="F3070" s="13">
        <v>112487</v>
      </c>
      <c r="G3070" s="13">
        <v>6749.22</v>
      </c>
      <c r="H3070" s="53">
        <v>10731</v>
      </c>
      <c r="I3070" s="13">
        <v>108.61</v>
      </c>
      <c r="J3070" s="13">
        <v>108613.83</v>
      </c>
      <c r="K3070" s="18" t="s">
        <v>32</v>
      </c>
      <c r="L3070" s="12">
        <v>120</v>
      </c>
      <c r="M3070" s="52">
        <v>998.54</v>
      </c>
      <c r="N3070" s="13">
        <v>0</v>
      </c>
      <c r="O3070" s="14">
        <v>0</v>
      </c>
      <c r="P3070" s="15">
        <v>120</v>
      </c>
      <c r="Q3070" s="51">
        <v>998.54</v>
      </c>
      <c r="R3070" s="13">
        <v>108505.22</v>
      </c>
      <c r="S3070" s="13">
        <v>108.61</v>
      </c>
      <c r="T3070" s="13">
        <v>0</v>
      </c>
      <c r="U3070" s="13">
        <v>11210.97</v>
      </c>
      <c r="V3070" s="13">
        <v>0</v>
      </c>
      <c r="W3070" s="16">
        <v>0</v>
      </c>
      <c r="X3070" s="16">
        <v>0</v>
      </c>
      <c r="Y3070" s="17">
        <f>SUM(R3070:X3070)+N3070+O3070</f>
        <v>119824.8</v>
      </c>
      <c r="Z3070" s="17">
        <f>((P3070*Q3070)+O3070+N3070)-Y3070</f>
        <v>0</v>
      </c>
    </row>
    <row r="3071" spans="1:26" x14ac:dyDescent="0.25">
      <c r="A3071" s="41" t="s">
        <v>10449</v>
      </c>
      <c r="B3071" s="42">
        <v>44733</v>
      </c>
      <c r="C3071" s="43">
        <v>436953</v>
      </c>
      <c r="D3071" s="43" t="s">
        <v>10450</v>
      </c>
      <c r="E3071" s="42">
        <v>44733</v>
      </c>
      <c r="F3071" s="44">
        <v>110377.36</v>
      </c>
      <c r="G3071" s="44">
        <v>6622.64</v>
      </c>
      <c r="H3071" s="53">
        <v>5850</v>
      </c>
      <c r="I3071" s="44">
        <v>111.26</v>
      </c>
      <c r="J3071" s="44">
        <v>111261.26</v>
      </c>
      <c r="K3071" s="45" t="s">
        <v>32</v>
      </c>
      <c r="L3071" s="43">
        <v>120</v>
      </c>
      <c r="M3071" s="52">
        <v>1022.88</v>
      </c>
      <c r="N3071" s="44">
        <v>0</v>
      </c>
      <c r="O3071" s="46">
        <v>-0.01</v>
      </c>
      <c r="P3071" s="47">
        <v>120</v>
      </c>
      <c r="Q3071" s="51">
        <v>1022.88</v>
      </c>
      <c r="R3071" s="44">
        <v>108169.81</v>
      </c>
      <c r="S3071" s="44">
        <v>111.26</v>
      </c>
      <c r="T3071" s="44">
        <v>2980.2</v>
      </c>
      <c r="U3071" s="44">
        <v>11484.34</v>
      </c>
      <c r="V3071" s="44">
        <v>0</v>
      </c>
      <c r="W3071" s="48">
        <v>0</v>
      </c>
      <c r="X3071" s="48">
        <v>0</v>
      </c>
      <c r="Y3071" s="49">
        <f>SUM(R3071:X3071)+N3071+O3071</f>
        <v>122745.59999999999</v>
      </c>
      <c r="Z3071" s="49">
        <f>((P3071*Q3071)+O3071+N3071)-Y3071</f>
        <v>-9.9999999802093953E-3</v>
      </c>
    </row>
    <row r="3072" spans="1:26" hidden="1" x14ac:dyDescent="0.25">
      <c r="A3072" s="10" t="s">
        <v>5095</v>
      </c>
      <c r="B3072" s="11">
        <v>44480</v>
      </c>
      <c r="C3072" s="12">
        <v>427161</v>
      </c>
      <c r="D3072" s="12" t="s">
        <v>5096</v>
      </c>
      <c r="E3072" s="11">
        <v>44480</v>
      </c>
      <c r="F3072" s="13">
        <v>132075.47</v>
      </c>
      <c r="G3072" s="13">
        <v>7924.53</v>
      </c>
      <c r="H3072" s="13">
        <v>11886.79</v>
      </c>
      <c r="I3072" s="13">
        <v>128.24</v>
      </c>
      <c r="J3072" s="13">
        <v>128241.45</v>
      </c>
      <c r="K3072" s="18" t="s">
        <v>32</v>
      </c>
      <c r="L3072" s="12">
        <v>120</v>
      </c>
      <c r="M3072" s="14">
        <v>1178.98</v>
      </c>
      <c r="N3072" s="13">
        <v>0</v>
      </c>
      <c r="O3072" s="14">
        <v>0</v>
      </c>
      <c r="P3072" s="15">
        <v>113</v>
      </c>
      <c r="Q3072" s="13">
        <v>1178.98</v>
      </c>
      <c r="R3072" s="13">
        <v>120639.94</v>
      </c>
      <c r="S3072" s="13">
        <v>120.75</v>
      </c>
      <c r="T3072" s="13">
        <v>0</v>
      </c>
      <c r="U3072" s="13">
        <v>12464.05</v>
      </c>
      <c r="V3072" s="13">
        <v>0</v>
      </c>
      <c r="W3072" s="16">
        <v>0</v>
      </c>
      <c r="X3072" s="16">
        <v>0</v>
      </c>
      <c r="Y3072" s="17">
        <f>SUM(R3072:X3072)+N3072+O3072</f>
        <v>133224.74</v>
      </c>
      <c r="Z3072" s="17">
        <f>((P3072*Q3072)+O3072+N3072)-Y3072</f>
        <v>0</v>
      </c>
    </row>
    <row r="3073" spans="1:26" hidden="1" x14ac:dyDescent="0.25">
      <c r="A3073" s="10" t="s">
        <v>2089</v>
      </c>
      <c r="B3073" s="11">
        <v>44364</v>
      </c>
      <c r="C3073" s="12">
        <v>418802</v>
      </c>
      <c r="D3073" s="12" t="s">
        <v>2090</v>
      </c>
      <c r="E3073" s="11">
        <v>44364</v>
      </c>
      <c r="F3073" s="13">
        <v>138370.74</v>
      </c>
      <c r="G3073" s="13">
        <v>8302.24</v>
      </c>
      <c r="H3073" s="13">
        <v>10267.11</v>
      </c>
      <c r="I3073" s="13">
        <v>136.54</v>
      </c>
      <c r="J3073" s="13">
        <v>136542.41</v>
      </c>
      <c r="K3073" s="18" t="s">
        <v>32</v>
      </c>
      <c r="L3073" s="12">
        <v>120</v>
      </c>
      <c r="M3073" s="14">
        <v>1255.3</v>
      </c>
      <c r="N3073" s="13">
        <v>0</v>
      </c>
      <c r="O3073" s="14">
        <v>0</v>
      </c>
      <c r="P3073" s="15">
        <v>108</v>
      </c>
      <c r="Q3073" s="13">
        <v>1439.26</v>
      </c>
      <c r="R3073" s="13">
        <v>122765.35</v>
      </c>
      <c r="S3073" s="13">
        <v>122.86</v>
      </c>
      <c r="T3073" s="13">
        <v>0</v>
      </c>
      <c r="U3073" s="13">
        <v>12684.19</v>
      </c>
      <c r="V3073" s="13">
        <v>17990.64</v>
      </c>
      <c r="W3073" s="16">
        <v>18.36</v>
      </c>
      <c r="X3073" s="16">
        <v>1858.68</v>
      </c>
      <c r="Y3073" s="17">
        <f>SUM(R3073:X3073)+N3073+O3073</f>
        <v>155440.07999999996</v>
      </c>
      <c r="Z3073" s="17">
        <f>((P3073*Q3073)+O3073+N3073)-Y3073</f>
        <v>0</v>
      </c>
    </row>
    <row r="3074" spans="1:26" hidden="1" x14ac:dyDescent="0.25">
      <c r="A3074" s="10" t="s">
        <v>4463</v>
      </c>
      <c r="B3074" s="11">
        <v>44461</v>
      </c>
      <c r="C3074" s="12">
        <v>425674</v>
      </c>
      <c r="D3074" s="12" t="s">
        <v>4464</v>
      </c>
      <c r="E3074" s="11">
        <v>44461</v>
      </c>
      <c r="F3074" s="13">
        <v>149102.82999999999</v>
      </c>
      <c r="G3074" s="13">
        <v>8946.17</v>
      </c>
      <c r="H3074" s="13">
        <v>9480</v>
      </c>
      <c r="I3074" s="13">
        <v>148.72</v>
      </c>
      <c r="J3074" s="13">
        <v>148717.72</v>
      </c>
      <c r="K3074" s="18" t="s">
        <v>32</v>
      </c>
      <c r="L3074" s="12">
        <v>120</v>
      </c>
      <c r="M3074" s="14">
        <v>1367.23</v>
      </c>
      <c r="N3074" s="13">
        <v>0</v>
      </c>
      <c r="O3074" s="14">
        <v>0</v>
      </c>
      <c r="P3074" s="15">
        <v>112</v>
      </c>
      <c r="Q3074" s="13">
        <v>1367.23</v>
      </c>
      <c r="R3074" s="13">
        <v>138664.44</v>
      </c>
      <c r="S3074" s="13">
        <v>138.80000000000001</v>
      </c>
      <c r="T3074" s="13">
        <v>0</v>
      </c>
      <c r="U3074" s="13">
        <v>14326.52</v>
      </c>
      <c r="V3074" s="13">
        <v>0</v>
      </c>
      <c r="W3074" s="16">
        <v>0</v>
      </c>
      <c r="X3074" s="16">
        <v>0</v>
      </c>
      <c r="Y3074" s="17">
        <f>SUM(R3074:X3074)+N3074+O3074</f>
        <v>153129.75999999998</v>
      </c>
      <c r="Z3074" s="17">
        <f>((P3074*Q3074)+O3074+N3074)-Y3074</f>
        <v>0</v>
      </c>
    </row>
    <row r="3075" spans="1:26" s="50" customFormat="1" x14ac:dyDescent="0.25">
      <c r="A3075" s="41" t="s">
        <v>10451</v>
      </c>
      <c r="B3075" s="42">
        <v>44733</v>
      </c>
      <c r="C3075" s="43">
        <v>436955</v>
      </c>
      <c r="D3075" s="43" t="s">
        <v>10452</v>
      </c>
      <c r="E3075" s="42">
        <v>44732</v>
      </c>
      <c r="F3075" s="44">
        <v>132666.16</v>
      </c>
      <c r="G3075" s="44">
        <v>7959.97</v>
      </c>
      <c r="H3075" s="53">
        <v>7031.31</v>
      </c>
      <c r="I3075" s="44">
        <v>133.72999999999999</v>
      </c>
      <c r="J3075" s="44">
        <v>133728.54999999999</v>
      </c>
      <c r="K3075" s="45" t="s">
        <v>32</v>
      </c>
      <c r="L3075" s="43">
        <v>120</v>
      </c>
      <c r="M3075" s="52">
        <v>1229.43</v>
      </c>
      <c r="N3075" s="44">
        <v>0</v>
      </c>
      <c r="O3075" s="46">
        <v>-0.01</v>
      </c>
      <c r="P3075" s="47">
        <v>120</v>
      </c>
      <c r="Q3075" s="51">
        <v>1229.43</v>
      </c>
      <c r="R3075" s="44">
        <v>130012.83</v>
      </c>
      <c r="S3075" s="44">
        <v>133.72999999999999</v>
      </c>
      <c r="T3075" s="44">
        <v>3582</v>
      </c>
      <c r="U3075" s="44">
        <v>13803.05</v>
      </c>
      <c r="V3075" s="44">
        <v>0</v>
      </c>
      <c r="W3075" s="48">
        <v>0</v>
      </c>
      <c r="X3075" s="48">
        <v>0</v>
      </c>
      <c r="Y3075" s="49">
        <f>SUM(R3075:X3075)+N3075+O3075</f>
        <v>147531.59999999998</v>
      </c>
      <c r="Z3075" s="49">
        <f>((P3075*Q3075)+O3075+N3075)-Y3075</f>
        <v>-9.9999999802093953E-3</v>
      </c>
    </row>
    <row r="3076" spans="1:26" x14ac:dyDescent="0.25">
      <c r="A3076" s="41" t="s">
        <v>10453</v>
      </c>
      <c r="B3076" s="42">
        <v>44733</v>
      </c>
      <c r="C3076" s="43">
        <v>436959</v>
      </c>
      <c r="D3076" s="43" t="s">
        <v>10454</v>
      </c>
      <c r="E3076" s="42">
        <v>44733</v>
      </c>
      <c r="F3076" s="44">
        <v>121032.75</v>
      </c>
      <c r="G3076" s="44">
        <v>7261.97</v>
      </c>
      <c r="H3076" s="53">
        <v>3848.84</v>
      </c>
      <c r="I3076" s="44">
        <v>124.57</v>
      </c>
      <c r="J3076" s="44">
        <v>124570.45</v>
      </c>
      <c r="K3076" s="45" t="s">
        <v>32</v>
      </c>
      <c r="L3076" s="43">
        <v>120</v>
      </c>
      <c r="M3076" s="52">
        <v>1145.23</v>
      </c>
      <c r="N3076" s="44">
        <v>0</v>
      </c>
      <c r="O3076" s="46">
        <v>-0.02</v>
      </c>
      <c r="P3076" s="47">
        <v>120</v>
      </c>
      <c r="Q3076" s="51">
        <v>1145.23</v>
      </c>
      <c r="R3076" s="44">
        <v>119108.33</v>
      </c>
      <c r="S3076" s="44">
        <v>124.57</v>
      </c>
      <c r="T3076" s="44">
        <v>5337.57</v>
      </c>
      <c r="U3076" s="44">
        <v>12857.15</v>
      </c>
      <c r="V3076" s="44">
        <v>0</v>
      </c>
      <c r="W3076" s="48">
        <v>0</v>
      </c>
      <c r="X3076" s="48">
        <v>0</v>
      </c>
      <c r="Y3076" s="49">
        <f>SUM(R3076:X3076)+N3076+O3076</f>
        <v>137427.6</v>
      </c>
      <c r="Z3076" s="49">
        <f>((P3076*Q3076)+O3076+N3076)-Y3076</f>
        <v>-1.9999999989522621E-2</v>
      </c>
    </row>
    <row r="3077" spans="1:26" hidden="1" x14ac:dyDescent="0.25">
      <c r="A3077" s="10" t="s">
        <v>7861</v>
      </c>
      <c r="B3077" s="11">
        <v>44592</v>
      </c>
      <c r="C3077" s="12">
        <v>432675</v>
      </c>
      <c r="D3077" s="12" t="s">
        <v>7862</v>
      </c>
      <c r="E3077" s="11">
        <v>44592</v>
      </c>
      <c r="F3077" s="13">
        <v>149102.82999999999</v>
      </c>
      <c r="G3077" s="13">
        <v>8946.17</v>
      </c>
      <c r="H3077" s="13">
        <v>7902.5</v>
      </c>
      <c r="I3077" s="13">
        <v>150.30000000000001</v>
      </c>
      <c r="J3077" s="13">
        <v>150296.79999999999</v>
      </c>
      <c r="K3077" s="18" t="s">
        <v>32</v>
      </c>
      <c r="L3077" s="12">
        <v>120</v>
      </c>
      <c r="M3077" s="14">
        <v>1381.75</v>
      </c>
      <c r="N3077" s="13">
        <v>0</v>
      </c>
      <c r="O3077" s="14">
        <v>-0.01</v>
      </c>
      <c r="P3077" s="15">
        <v>116</v>
      </c>
      <c r="Q3077" s="13">
        <v>1381.75</v>
      </c>
      <c r="R3077" s="13">
        <v>144753.38</v>
      </c>
      <c r="S3077" s="13">
        <v>149.02000000000001</v>
      </c>
      <c r="T3077" s="13">
        <v>0</v>
      </c>
      <c r="U3077" s="13">
        <v>15380.61</v>
      </c>
      <c r="V3077" s="13">
        <v>0</v>
      </c>
      <c r="W3077" s="16">
        <v>0</v>
      </c>
      <c r="X3077" s="16">
        <v>0</v>
      </c>
      <c r="Y3077" s="17">
        <f>SUM(R3077:X3077)+N3077+O3077</f>
        <v>160283</v>
      </c>
      <c r="Z3077" s="17">
        <f>((P3077*Q3077)+O3077+N3077)-Y3077</f>
        <v>-1.0000000009313226E-2</v>
      </c>
    </row>
    <row r="3078" spans="1:26" hidden="1" x14ac:dyDescent="0.25">
      <c r="A3078" s="10" t="s">
        <v>6349</v>
      </c>
      <c r="B3078" s="11">
        <v>44518</v>
      </c>
      <c r="C3078" s="12">
        <v>429709</v>
      </c>
      <c r="D3078" s="12" t="s">
        <v>6350</v>
      </c>
      <c r="E3078" s="11">
        <v>44513</v>
      </c>
      <c r="F3078" s="13">
        <v>235849.06</v>
      </c>
      <c r="G3078" s="13">
        <v>14150.94</v>
      </c>
      <c r="H3078" s="13">
        <v>5000</v>
      </c>
      <c r="I3078" s="13">
        <v>245.25</v>
      </c>
      <c r="J3078" s="13">
        <v>245245.25</v>
      </c>
      <c r="K3078" s="18" t="s">
        <v>32</v>
      </c>
      <c r="L3078" s="12">
        <v>120</v>
      </c>
      <c r="M3078" s="14">
        <v>2254.65</v>
      </c>
      <c r="N3078" s="13">
        <v>0</v>
      </c>
      <c r="O3078" s="14">
        <v>0</v>
      </c>
      <c r="P3078" s="15">
        <v>113</v>
      </c>
      <c r="Q3078" s="13">
        <v>2254.65</v>
      </c>
      <c r="R3078" s="13">
        <v>231472.1</v>
      </c>
      <c r="S3078" s="13">
        <v>243.1</v>
      </c>
      <c r="T3078" s="13">
        <v>0</v>
      </c>
      <c r="U3078" s="13">
        <v>25090.71</v>
      </c>
      <c r="V3078" s="13">
        <v>0</v>
      </c>
      <c r="W3078" s="16">
        <v>0</v>
      </c>
      <c r="X3078" s="16">
        <v>0</v>
      </c>
      <c r="Y3078" s="17">
        <f>SUM(R3078:X3078)+N3078+O3078</f>
        <v>256805.91</v>
      </c>
      <c r="Z3078" s="17">
        <f>((P3078*Q3078)+O3078+N3078)-Y3078</f>
        <v>-2030.4599999999919</v>
      </c>
    </row>
    <row r="3079" spans="1:26" hidden="1" x14ac:dyDescent="0.25">
      <c r="A3079" s="10" t="s">
        <v>3351</v>
      </c>
      <c r="B3079" s="11">
        <v>44418</v>
      </c>
      <c r="C3079" s="12">
        <v>422643</v>
      </c>
      <c r="D3079" s="12" t="s">
        <v>3352</v>
      </c>
      <c r="E3079" s="11">
        <v>44417</v>
      </c>
      <c r="F3079" s="13">
        <v>188722.05</v>
      </c>
      <c r="G3079" s="13">
        <v>11323.32</v>
      </c>
      <c r="H3079" s="13">
        <v>2100</v>
      </c>
      <c r="I3079" s="13">
        <v>198.14</v>
      </c>
      <c r="J3079" s="13">
        <v>198143.51</v>
      </c>
      <c r="K3079" s="18" t="s">
        <v>32</v>
      </c>
      <c r="L3079" s="12">
        <v>120</v>
      </c>
      <c r="M3079" s="14">
        <v>1821.63</v>
      </c>
      <c r="N3079" s="13">
        <v>0</v>
      </c>
      <c r="O3079" s="14">
        <v>0</v>
      </c>
      <c r="P3079" s="15">
        <v>111</v>
      </c>
      <c r="Q3079" s="13">
        <v>1821.63</v>
      </c>
      <c r="R3079" s="13">
        <v>182094.12</v>
      </c>
      <c r="S3079" s="13">
        <v>192.92</v>
      </c>
      <c r="T3079" s="13">
        <v>0</v>
      </c>
      <c r="U3079" s="13">
        <v>19913.89</v>
      </c>
      <c r="V3079" s="13">
        <v>0</v>
      </c>
      <c r="W3079" s="16">
        <v>0</v>
      </c>
      <c r="X3079" s="16">
        <v>0</v>
      </c>
      <c r="Y3079" s="17">
        <f>SUM(R3079:X3079)+N3079+O3079</f>
        <v>202200.93</v>
      </c>
      <c r="Z3079" s="17">
        <f>((P3079*Q3079)+O3079+N3079)-Y3079</f>
        <v>0</v>
      </c>
    </row>
    <row r="3080" spans="1:26" hidden="1" x14ac:dyDescent="0.25">
      <c r="A3080" s="10" t="s">
        <v>2381</v>
      </c>
      <c r="B3080" s="11">
        <v>44376</v>
      </c>
      <c r="C3080" s="12">
        <v>419354</v>
      </c>
      <c r="D3080" s="12" t="s">
        <v>2382</v>
      </c>
      <c r="E3080" s="11">
        <v>44376</v>
      </c>
      <c r="F3080" s="13">
        <v>192152.25</v>
      </c>
      <c r="G3080" s="13">
        <v>10830.45</v>
      </c>
      <c r="H3080" s="13">
        <v>2030</v>
      </c>
      <c r="I3080" s="13">
        <v>201.15</v>
      </c>
      <c r="J3080" s="13">
        <v>201153.85</v>
      </c>
      <c r="K3080" s="18" t="s">
        <v>32</v>
      </c>
      <c r="L3080" s="12">
        <v>120</v>
      </c>
      <c r="M3080" s="14">
        <v>1849.3</v>
      </c>
      <c r="N3080" s="13">
        <v>0</v>
      </c>
      <c r="O3080" s="14">
        <v>0</v>
      </c>
      <c r="P3080" s="15">
        <v>108</v>
      </c>
      <c r="Q3080" s="13">
        <v>2120.31</v>
      </c>
      <c r="R3080" s="13">
        <v>180037.13</v>
      </c>
      <c r="S3080" s="13">
        <v>188.9</v>
      </c>
      <c r="T3080" s="13">
        <v>0</v>
      </c>
      <c r="U3080" s="13">
        <v>19498.37</v>
      </c>
      <c r="V3080" s="13">
        <v>26383.31</v>
      </c>
      <c r="W3080" s="16">
        <v>28.08</v>
      </c>
      <c r="X3080" s="16">
        <v>2857.69</v>
      </c>
      <c r="Y3080" s="17">
        <f>SUM(R3080:X3080)+N3080+O3080</f>
        <v>228993.47999999998</v>
      </c>
      <c r="Z3080" s="17">
        <f>((P3080*Q3080)+O3080+N3080)-Y3080</f>
        <v>0</v>
      </c>
    </row>
    <row r="3081" spans="1:26" hidden="1" x14ac:dyDescent="0.25">
      <c r="A3081" s="10" t="s">
        <v>3595</v>
      </c>
      <c r="B3081" s="11">
        <v>44431</v>
      </c>
      <c r="C3081" s="12">
        <v>423355</v>
      </c>
      <c r="D3081" s="12" t="s">
        <v>3596</v>
      </c>
      <c r="E3081" s="11">
        <v>44431</v>
      </c>
      <c r="F3081" s="13">
        <v>137857.07999999999</v>
      </c>
      <c r="G3081" s="13">
        <v>8271.42</v>
      </c>
      <c r="H3081" s="13">
        <v>12407.14</v>
      </c>
      <c r="I3081" s="13">
        <v>133.86000000000001</v>
      </c>
      <c r="J3081" s="13">
        <v>133855.22</v>
      </c>
      <c r="K3081" s="18" t="s">
        <v>32</v>
      </c>
      <c r="L3081" s="12">
        <v>120</v>
      </c>
      <c r="M3081" s="14">
        <v>1230.5899999999999</v>
      </c>
      <c r="N3081" s="13">
        <v>0</v>
      </c>
      <c r="O3081" s="14">
        <v>0</v>
      </c>
      <c r="P3081" s="15">
        <v>111</v>
      </c>
      <c r="Q3081" s="13">
        <v>1230.5899999999999</v>
      </c>
      <c r="R3081" s="13">
        <v>123692.3</v>
      </c>
      <c r="S3081" s="13">
        <v>123.78</v>
      </c>
      <c r="T3081" s="13">
        <v>0</v>
      </c>
      <c r="U3081" s="13">
        <v>12779.41</v>
      </c>
      <c r="V3081" s="13">
        <v>0</v>
      </c>
      <c r="W3081" s="16">
        <v>0</v>
      </c>
      <c r="X3081" s="16">
        <v>0</v>
      </c>
      <c r="Y3081" s="17">
        <f>SUM(R3081:X3081)+N3081+O3081</f>
        <v>136595.49</v>
      </c>
      <c r="Z3081" s="17">
        <f>((P3081*Q3081)+O3081+N3081)-Y3081</f>
        <v>0</v>
      </c>
    </row>
    <row r="3082" spans="1:26" hidden="1" x14ac:dyDescent="0.25">
      <c r="A3082" s="10" t="s">
        <v>7649</v>
      </c>
      <c r="B3082" s="11">
        <v>44586</v>
      </c>
      <c r="C3082" s="12">
        <v>432430</v>
      </c>
      <c r="D3082" s="12" t="s">
        <v>7650</v>
      </c>
      <c r="E3082" s="11">
        <v>44586</v>
      </c>
      <c r="F3082" s="13">
        <v>198641.47</v>
      </c>
      <c r="G3082" s="13">
        <v>11918.49</v>
      </c>
      <c r="H3082" s="13">
        <v>10528</v>
      </c>
      <c r="I3082" s="13">
        <v>200.23</v>
      </c>
      <c r="J3082" s="13">
        <v>200232.19</v>
      </c>
      <c r="K3082" s="18" t="s">
        <v>32</v>
      </c>
      <c r="L3082" s="12">
        <v>120</v>
      </c>
      <c r="M3082" s="14">
        <v>1840.83</v>
      </c>
      <c r="N3082" s="13">
        <v>0</v>
      </c>
      <c r="O3082" s="14">
        <v>0.01</v>
      </c>
      <c r="P3082" s="15">
        <v>116</v>
      </c>
      <c r="Q3082" s="13">
        <v>1840.83</v>
      </c>
      <c r="R3082" s="13">
        <v>192846.98</v>
      </c>
      <c r="S3082" s="13">
        <v>198.52</v>
      </c>
      <c r="T3082" s="13">
        <v>1787.77</v>
      </c>
      <c r="U3082" s="13">
        <v>20490.77</v>
      </c>
      <c r="V3082" s="13">
        <v>0</v>
      </c>
      <c r="W3082" s="16">
        <v>0</v>
      </c>
      <c r="X3082" s="16">
        <v>0</v>
      </c>
      <c r="Y3082" s="17">
        <f>SUM(R3082:X3082)+N3082+O3082</f>
        <v>215324.05</v>
      </c>
      <c r="Z3082" s="17">
        <f>((P3082*Q3082)+O3082+N3082)-Y3082</f>
        <v>-1787.7599999999802</v>
      </c>
    </row>
    <row r="3083" spans="1:26" hidden="1" x14ac:dyDescent="0.25">
      <c r="A3083" s="10" t="s">
        <v>2849</v>
      </c>
      <c r="B3083" s="11">
        <v>44397</v>
      </c>
      <c r="C3083" s="12">
        <v>421400</v>
      </c>
      <c r="D3083" s="12" t="s">
        <v>2850</v>
      </c>
      <c r="E3083" s="11">
        <v>44397</v>
      </c>
      <c r="F3083" s="13">
        <v>196208.49</v>
      </c>
      <c r="G3083" s="13">
        <v>11772.51</v>
      </c>
      <c r="H3083" s="13">
        <v>9360</v>
      </c>
      <c r="I3083" s="13">
        <v>198.82</v>
      </c>
      <c r="J3083" s="13">
        <v>198819.82</v>
      </c>
      <c r="K3083" s="18" t="s">
        <v>32</v>
      </c>
      <c r="L3083" s="12">
        <v>120</v>
      </c>
      <c r="M3083" s="14">
        <v>1827.84</v>
      </c>
      <c r="N3083" s="13">
        <v>0</v>
      </c>
      <c r="O3083" s="14">
        <v>0</v>
      </c>
      <c r="P3083" s="15">
        <v>110</v>
      </c>
      <c r="Q3083" s="13">
        <v>2023.65</v>
      </c>
      <c r="R3083" s="13">
        <v>181747.32</v>
      </c>
      <c r="S3083" s="13">
        <v>185.38</v>
      </c>
      <c r="T3083" s="13">
        <v>0</v>
      </c>
      <c r="U3083" s="13">
        <v>19129.7</v>
      </c>
      <c r="V3083" s="13">
        <v>19293</v>
      </c>
      <c r="W3083" s="16">
        <v>19.62</v>
      </c>
      <c r="X3083" s="16">
        <v>2030.67</v>
      </c>
      <c r="Y3083" s="17">
        <f>SUM(R3083:X3083)+N3083+O3083</f>
        <v>222405.69000000003</v>
      </c>
      <c r="Z3083" s="17">
        <f>((P3083*Q3083)+O3083+N3083)-Y3083</f>
        <v>195.80999999996857</v>
      </c>
    </row>
    <row r="3084" spans="1:26" hidden="1" x14ac:dyDescent="0.25">
      <c r="A3084" s="10" t="s">
        <v>4897</v>
      </c>
      <c r="B3084" s="11">
        <v>44469</v>
      </c>
      <c r="C3084" s="12">
        <v>426628</v>
      </c>
      <c r="D3084" s="12" t="s">
        <v>4898</v>
      </c>
      <c r="E3084" s="11">
        <v>44469</v>
      </c>
      <c r="F3084" s="13">
        <v>149102.82999999999</v>
      </c>
      <c r="G3084" s="13">
        <v>8946.17</v>
      </c>
      <c r="H3084" s="13">
        <v>6191.96</v>
      </c>
      <c r="I3084" s="13">
        <v>152.01</v>
      </c>
      <c r="J3084" s="13">
        <v>152009.04999999999</v>
      </c>
      <c r="K3084" s="18" t="s">
        <v>32</v>
      </c>
      <c r="L3084" s="12">
        <v>120</v>
      </c>
      <c r="M3084" s="14">
        <v>1397.49</v>
      </c>
      <c r="N3084" s="13">
        <v>0</v>
      </c>
      <c r="O3084" s="14">
        <v>0</v>
      </c>
      <c r="P3084" s="15">
        <v>112</v>
      </c>
      <c r="Q3084" s="13">
        <v>1397.49</v>
      </c>
      <c r="R3084" s="13">
        <v>141482.62</v>
      </c>
      <c r="S3084" s="13">
        <v>144.27000000000001</v>
      </c>
      <c r="T3084" s="13">
        <v>0</v>
      </c>
      <c r="U3084" s="13">
        <v>14891.99</v>
      </c>
      <c r="V3084" s="13">
        <v>0</v>
      </c>
      <c r="W3084" s="16">
        <v>0</v>
      </c>
      <c r="X3084" s="16">
        <v>0</v>
      </c>
      <c r="Y3084" s="17">
        <f>SUM(R3084:X3084)+N3084+O3084</f>
        <v>156518.87999999998</v>
      </c>
      <c r="Z3084" s="17">
        <f>((P3084*Q3084)+O3084+N3084)-Y3084</f>
        <v>0</v>
      </c>
    </row>
    <row r="3085" spans="1:26" hidden="1" x14ac:dyDescent="0.25">
      <c r="A3085" s="10" t="s">
        <v>657</v>
      </c>
      <c r="B3085" s="11">
        <v>44284</v>
      </c>
      <c r="C3085" s="12">
        <v>413861</v>
      </c>
      <c r="D3085" s="12" t="s">
        <v>658</v>
      </c>
      <c r="E3085" s="11">
        <v>44284</v>
      </c>
      <c r="F3085" s="13">
        <v>104756.6</v>
      </c>
      <c r="G3085" s="13">
        <v>6285.4</v>
      </c>
      <c r="H3085" s="13">
        <v>1110.42</v>
      </c>
      <c r="I3085" s="13">
        <v>110.04</v>
      </c>
      <c r="J3085" s="13">
        <v>110041.62</v>
      </c>
      <c r="K3085" s="18" t="s">
        <v>32</v>
      </c>
      <c r="L3085" s="12">
        <v>120</v>
      </c>
      <c r="M3085" s="14">
        <v>1011.66</v>
      </c>
      <c r="N3085" s="13">
        <v>0</v>
      </c>
      <c r="O3085" s="14">
        <v>0</v>
      </c>
      <c r="P3085" s="15">
        <v>106</v>
      </c>
      <c r="Q3085" s="13">
        <v>1182.83</v>
      </c>
      <c r="R3085" s="13">
        <v>96573.14</v>
      </c>
      <c r="S3085" s="13">
        <v>102.28</v>
      </c>
      <c r="T3085" s="13">
        <v>0</v>
      </c>
      <c r="U3085" s="13">
        <v>10560.54</v>
      </c>
      <c r="V3085" s="13">
        <v>16339.9</v>
      </c>
      <c r="W3085" s="16">
        <v>16.940000000000001</v>
      </c>
      <c r="X3085" s="16">
        <v>1787.18</v>
      </c>
      <c r="Y3085" s="17">
        <f>SUM(R3085:X3085)+N3085+O3085</f>
        <v>125379.97999999998</v>
      </c>
      <c r="Z3085" s="17">
        <f>((P3085*Q3085)+O3085+N3085)-Y3085</f>
        <v>0</v>
      </c>
    </row>
    <row r="3086" spans="1:26" hidden="1" x14ac:dyDescent="0.25">
      <c r="A3086" s="10" t="s">
        <v>5403</v>
      </c>
      <c r="B3086" s="11">
        <v>44488</v>
      </c>
      <c r="C3086" s="12">
        <v>427592</v>
      </c>
      <c r="D3086" s="12" t="s">
        <v>5404</v>
      </c>
      <c r="E3086" s="11">
        <v>44486</v>
      </c>
      <c r="F3086" s="13">
        <v>149102.82999999999</v>
      </c>
      <c r="G3086" s="13">
        <v>8946.17</v>
      </c>
      <c r="H3086" s="13">
        <v>3161</v>
      </c>
      <c r="I3086" s="13">
        <v>155.04</v>
      </c>
      <c r="J3086" s="13">
        <v>155043.04</v>
      </c>
      <c r="K3086" s="18" t="s">
        <v>32</v>
      </c>
      <c r="L3086" s="12">
        <v>120</v>
      </c>
      <c r="M3086" s="14">
        <v>1425.38</v>
      </c>
      <c r="N3086" s="13">
        <v>0</v>
      </c>
      <c r="O3086" s="14">
        <v>0</v>
      </c>
      <c r="P3086" s="15">
        <v>112</v>
      </c>
      <c r="Q3086" s="13">
        <v>1425.38</v>
      </c>
      <c r="R3086" s="13">
        <v>145052.07</v>
      </c>
      <c r="S3086" s="13">
        <v>152.32</v>
      </c>
      <c r="T3086" s="13">
        <v>1341.93</v>
      </c>
      <c r="U3086" s="13">
        <v>15721.82</v>
      </c>
      <c r="V3086" s="13">
        <v>0</v>
      </c>
      <c r="W3086" s="16">
        <v>0</v>
      </c>
      <c r="X3086" s="16">
        <v>0</v>
      </c>
      <c r="Y3086" s="17">
        <f>SUM(R3086:X3086)+N3086+O3086</f>
        <v>162268.14000000001</v>
      </c>
      <c r="Z3086" s="17">
        <f>((P3086*Q3086)+O3086+N3086)-Y3086</f>
        <v>-2625.5800000000163</v>
      </c>
    </row>
    <row r="3087" spans="1:26" hidden="1" x14ac:dyDescent="0.25">
      <c r="A3087" s="10" t="s">
        <v>6123</v>
      </c>
      <c r="B3087" s="11">
        <v>44509</v>
      </c>
      <c r="C3087" s="12">
        <v>429418</v>
      </c>
      <c r="D3087" s="12" t="s">
        <v>6124</v>
      </c>
      <c r="E3087" s="11">
        <v>44509</v>
      </c>
      <c r="F3087" s="13">
        <v>143396.23000000001</v>
      </c>
      <c r="G3087" s="13">
        <v>8603.77</v>
      </c>
      <c r="H3087" s="13">
        <v>10000</v>
      </c>
      <c r="I3087" s="13">
        <v>142.13999999999999</v>
      </c>
      <c r="J3087" s="13">
        <v>142142.14000000001</v>
      </c>
      <c r="K3087" s="18" t="s">
        <v>32</v>
      </c>
      <c r="L3087" s="12">
        <v>120</v>
      </c>
      <c r="M3087" s="14">
        <v>1306.78</v>
      </c>
      <c r="N3087" s="13">
        <v>0</v>
      </c>
      <c r="O3087" s="14">
        <v>-0.01</v>
      </c>
      <c r="P3087" s="15">
        <v>113</v>
      </c>
      <c r="Q3087" s="13">
        <v>1306.78</v>
      </c>
      <c r="R3087" s="13">
        <v>133480.20000000001</v>
      </c>
      <c r="S3087" s="13">
        <v>136.13999999999999</v>
      </c>
      <c r="T3087" s="13">
        <v>0</v>
      </c>
      <c r="U3087" s="13">
        <v>14049.81</v>
      </c>
      <c r="V3087" s="13">
        <v>0</v>
      </c>
      <c r="W3087" s="16">
        <v>0</v>
      </c>
      <c r="X3087" s="16">
        <v>0</v>
      </c>
      <c r="Y3087" s="17">
        <f>SUM(R3087:X3087)+N3087+O3087</f>
        <v>147666.14000000001</v>
      </c>
      <c r="Z3087" s="17">
        <f>((P3087*Q3087)+O3087+N3087)-Y3087</f>
        <v>-1.0000000038417056E-2</v>
      </c>
    </row>
    <row r="3088" spans="1:26" hidden="1" x14ac:dyDescent="0.25">
      <c r="A3088" s="10" t="s">
        <v>7703</v>
      </c>
      <c r="B3088" s="11">
        <v>44588</v>
      </c>
      <c r="C3088" s="12">
        <v>432659</v>
      </c>
      <c r="D3088" s="12" t="s">
        <v>7704</v>
      </c>
      <c r="E3088" s="11">
        <v>44587</v>
      </c>
      <c r="F3088" s="13">
        <v>143344.15</v>
      </c>
      <c r="G3088" s="13">
        <v>8600.65</v>
      </c>
      <c r="H3088" s="13">
        <v>7597.24</v>
      </c>
      <c r="I3088" s="13">
        <v>144.49</v>
      </c>
      <c r="J3088" s="13">
        <v>144492.04999999999</v>
      </c>
      <c r="K3088" s="18" t="s">
        <v>32</v>
      </c>
      <c r="L3088" s="12">
        <v>120</v>
      </c>
      <c r="M3088" s="14">
        <v>1328.38</v>
      </c>
      <c r="N3088" s="13">
        <v>0</v>
      </c>
      <c r="O3088" s="14">
        <v>-0.01</v>
      </c>
      <c r="P3088" s="15">
        <v>117</v>
      </c>
      <c r="Q3088" s="13">
        <v>1328.38</v>
      </c>
      <c r="R3088" s="13">
        <v>140362.43</v>
      </c>
      <c r="S3088" s="13">
        <v>144.49</v>
      </c>
      <c r="T3088" s="13">
        <v>1290.0999999999999</v>
      </c>
      <c r="U3088" s="13">
        <v>14913.55</v>
      </c>
      <c r="V3088" s="13">
        <v>0</v>
      </c>
      <c r="W3088" s="16">
        <v>0</v>
      </c>
      <c r="X3088" s="16">
        <v>0</v>
      </c>
      <c r="Y3088" s="17">
        <f>SUM(R3088:X3088)+N3088+O3088</f>
        <v>156710.55999999997</v>
      </c>
      <c r="Z3088" s="17">
        <f>((P3088*Q3088)+O3088+N3088)-Y3088</f>
        <v>-1290.1099999999569</v>
      </c>
    </row>
    <row r="3089" spans="1:26" hidden="1" x14ac:dyDescent="0.25">
      <c r="A3089" s="10" t="s">
        <v>8661</v>
      </c>
      <c r="B3089" s="11">
        <v>44636</v>
      </c>
      <c r="C3089" s="12">
        <v>434149</v>
      </c>
      <c r="D3089" s="12" t="s">
        <v>8662</v>
      </c>
      <c r="E3089" s="11">
        <v>44635</v>
      </c>
      <c r="F3089" s="13">
        <v>146617.78</v>
      </c>
      <c r="G3089" s="13">
        <v>8797.07</v>
      </c>
      <c r="H3089" s="13">
        <v>12433.19</v>
      </c>
      <c r="I3089" s="13">
        <v>142.97999999999999</v>
      </c>
      <c r="J3089" s="13">
        <v>143124.64000000001</v>
      </c>
      <c r="K3089" s="18" t="s">
        <v>32</v>
      </c>
      <c r="L3089" s="12">
        <v>120</v>
      </c>
      <c r="M3089" s="14">
        <v>1315.81</v>
      </c>
      <c r="N3089" s="13">
        <v>0</v>
      </c>
      <c r="O3089" s="14">
        <v>0</v>
      </c>
      <c r="P3089" s="15">
        <v>117</v>
      </c>
      <c r="Q3089" s="13">
        <v>1315.81</v>
      </c>
      <c r="R3089" s="13">
        <v>139407.1</v>
      </c>
      <c r="S3089" s="13">
        <v>139.41</v>
      </c>
      <c r="T3089" s="13">
        <v>0</v>
      </c>
      <c r="U3089" s="13">
        <v>14403.26</v>
      </c>
      <c r="V3089" s="13">
        <v>0</v>
      </c>
      <c r="W3089" s="16">
        <v>0</v>
      </c>
      <c r="X3089" s="16">
        <v>0</v>
      </c>
      <c r="Y3089" s="17">
        <f>SUM(R3089:X3089)+N3089+O3089</f>
        <v>153949.77000000002</v>
      </c>
      <c r="Z3089" s="17">
        <f>((P3089*Q3089)+O3089+N3089)-Y3089</f>
        <v>0</v>
      </c>
    </row>
    <row r="3090" spans="1:26" hidden="1" x14ac:dyDescent="0.25">
      <c r="A3090" s="10" t="s">
        <v>2613</v>
      </c>
      <c r="B3090" s="11">
        <v>44390</v>
      </c>
      <c r="C3090" s="12">
        <v>420870</v>
      </c>
      <c r="D3090" s="12" t="s">
        <v>2614</v>
      </c>
      <c r="E3090" s="11">
        <v>44389</v>
      </c>
      <c r="F3090" s="13">
        <v>149102.82999999999</v>
      </c>
      <c r="G3090" s="13">
        <v>8946.17</v>
      </c>
      <c r="H3090" s="13">
        <v>1580.5</v>
      </c>
      <c r="I3090" s="13">
        <v>156.63</v>
      </c>
      <c r="J3090" s="13">
        <v>156625.13</v>
      </c>
      <c r="K3090" s="18" t="s">
        <v>32</v>
      </c>
      <c r="L3090" s="12">
        <v>120</v>
      </c>
      <c r="M3090" s="14">
        <v>1439.93</v>
      </c>
      <c r="N3090" s="13">
        <v>0</v>
      </c>
      <c r="O3090" s="14">
        <v>0</v>
      </c>
      <c r="P3090" s="15">
        <v>109</v>
      </c>
      <c r="Q3090" s="13">
        <v>1594.18</v>
      </c>
      <c r="R3090" s="13">
        <v>141345.17000000001</v>
      </c>
      <c r="S3090" s="13">
        <v>149.78</v>
      </c>
      <c r="T3090" s="13">
        <v>0</v>
      </c>
      <c r="U3090" s="13">
        <v>15457.42</v>
      </c>
      <c r="V3090" s="13">
        <v>15141.19</v>
      </c>
      <c r="W3090" s="16">
        <v>16.350000000000001</v>
      </c>
      <c r="X3090" s="16">
        <v>1655.71</v>
      </c>
      <c r="Y3090" s="17">
        <f>SUM(R3090:X3090)+N3090+O3090</f>
        <v>173765.62000000002</v>
      </c>
      <c r="Z3090" s="17">
        <f>((P3090*Q3090)+O3090+N3090)-Y3090</f>
        <v>0</v>
      </c>
    </row>
    <row r="3091" spans="1:26" hidden="1" x14ac:dyDescent="0.25">
      <c r="A3091" s="10" t="s">
        <v>5877</v>
      </c>
      <c r="B3091" s="11">
        <v>44500</v>
      </c>
      <c r="C3091" s="12">
        <v>428951</v>
      </c>
      <c r="D3091" s="12" t="s">
        <v>5878</v>
      </c>
      <c r="E3091" s="11">
        <v>44500</v>
      </c>
      <c r="F3091" s="13">
        <v>113306.6</v>
      </c>
      <c r="G3091" s="13">
        <v>6798.4</v>
      </c>
      <c r="H3091" s="13">
        <v>1201.05</v>
      </c>
      <c r="I3091" s="13">
        <v>119.02</v>
      </c>
      <c r="J3091" s="13">
        <v>119022.97</v>
      </c>
      <c r="K3091" s="18" t="s">
        <v>32</v>
      </c>
      <c r="L3091" s="12">
        <v>120</v>
      </c>
      <c r="M3091" s="14">
        <v>1094.23</v>
      </c>
      <c r="N3091" s="13">
        <v>0</v>
      </c>
      <c r="O3091" s="14">
        <v>0</v>
      </c>
      <c r="P3091" s="15">
        <v>113</v>
      </c>
      <c r="Q3091" s="13">
        <v>1094.23</v>
      </c>
      <c r="R3091" s="13">
        <v>111318.81</v>
      </c>
      <c r="S3091" s="13">
        <v>119.02</v>
      </c>
      <c r="T3091" s="13">
        <v>3059.28</v>
      </c>
      <c r="U3091" s="13">
        <v>12284.63</v>
      </c>
      <c r="V3091" s="13">
        <v>0</v>
      </c>
      <c r="W3091" s="16">
        <v>0</v>
      </c>
      <c r="X3091" s="16">
        <v>0</v>
      </c>
      <c r="Y3091" s="17">
        <f>SUM(R3091:X3091)+N3091+O3091</f>
        <v>126781.74</v>
      </c>
      <c r="Z3091" s="17">
        <f>((P3091*Q3091)+O3091+N3091)-Y3091</f>
        <v>-3133.75</v>
      </c>
    </row>
    <row r="3092" spans="1:26" hidden="1" x14ac:dyDescent="0.25">
      <c r="A3092" s="10" t="s">
        <v>8291</v>
      </c>
      <c r="B3092" s="11">
        <v>44615</v>
      </c>
      <c r="C3092" s="12">
        <v>433508</v>
      </c>
      <c r="D3092" s="12" t="s">
        <v>8292</v>
      </c>
      <c r="E3092" s="11">
        <v>44615</v>
      </c>
      <c r="F3092" s="13">
        <v>113306.6</v>
      </c>
      <c r="G3092" s="13">
        <v>6798.4</v>
      </c>
      <c r="H3092" s="13">
        <v>6005.25</v>
      </c>
      <c r="I3092" s="13">
        <v>114.1</v>
      </c>
      <c r="J3092" s="13">
        <v>114213.85</v>
      </c>
      <c r="K3092" s="18" t="s">
        <v>32</v>
      </c>
      <c r="L3092" s="12">
        <v>120</v>
      </c>
      <c r="M3092" s="14">
        <v>1050.02</v>
      </c>
      <c r="N3092" s="13">
        <v>0</v>
      </c>
      <c r="O3092" s="14">
        <v>0</v>
      </c>
      <c r="P3092" s="15">
        <v>115</v>
      </c>
      <c r="Q3092" s="13">
        <v>1050.02</v>
      </c>
      <c r="R3092" s="13">
        <v>109053.13</v>
      </c>
      <c r="S3092" s="13">
        <v>112.14</v>
      </c>
      <c r="T3092" s="13">
        <v>1019.76</v>
      </c>
      <c r="U3092" s="13">
        <v>11587.03</v>
      </c>
      <c r="V3092" s="13">
        <v>0</v>
      </c>
      <c r="W3092" s="16">
        <v>0</v>
      </c>
      <c r="X3092" s="16">
        <v>0</v>
      </c>
      <c r="Y3092" s="17">
        <f>SUM(R3092:X3092)+N3092+O3092</f>
        <v>121772.06</v>
      </c>
      <c r="Z3092" s="17">
        <f>((P3092*Q3092)+O3092+N3092)-Y3092</f>
        <v>-1019.7599999999948</v>
      </c>
    </row>
    <row r="3093" spans="1:26" hidden="1" x14ac:dyDescent="0.25">
      <c r="A3093" s="10" t="s">
        <v>4219</v>
      </c>
      <c r="B3093" s="11">
        <v>44454</v>
      </c>
      <c r="C3093" s="12">
        <v>424626</v>
      </c>
      <c r="D3093" s="12" t="s">
        <v>4220</v>
      </c>
      <c r="E3093" s="11">
        <v>44447</v>
      </c>
      <c r="F3093" s="13">
        <v>113306.6</v>
      </c>
      <c r="G3093" s="13">
        <v>6798.4</v>
      </c>
      <c r="H3093" s="13">
        <v>1300</v>
      </c>
      <c r="I3093" s="13">
        <v>118.92</v>
      </c>
      <c r="J3093" s="13">
        <v>118923.92</v>
      </c>
      <c r="K3093" s="18" t="s">
        <v>32</v>
      </c>
      <c r="L3093" s="12">
        <v>120</v>
      </c>
      <c r="M3093" s="14">
        <v>1093.32</v>
      </c>
      <c r="N3093" s="13">
        <v>0</v>
      </c>
      <c r="O3093" s="14">
        <v>0</v>
      </c>
      <c r="P3093" s="15">
        <v>111</v>
      </c>
      <c r="Q3093" s="13">
        <v>1093.32</v>
      </c>
      <c r="R3093" s="13">
        <v>109291.25</v>
      </c>
      <c r="S3093" s="13">
        <v>115.8</v>
      </c>
      <c r="T3093" s="13">
        <v>0</v>
      </c>
      <c r="U3093" s="13">
        <v>11951.47</v>
      </c>
      <c r="V3093" s="13">
        <v>0</v>
      </c>
      <c r="W3093" s="16">
        <v>0</v>
      </c>
      <c r="X3093" s="16">
        <v>0</v>
      </c>
      <c r="Y3093" s="17">
        <f>SUM(R3093:X3093)+N3093+O3093</f>
        <v>121358.52</v>
      </c>
      <c r="Z3093" s="17">
        <f>((P3093*Q3093)+O3093+N3093)-Y3093</f>
        <v>0</v>
      </c>
    </row>
    <row r="3094" spans="1:26" hidden="1" x14ac:dyDescent="0.25">
      <c r="A3094" s="10" t="s">
        <v>5185</v>
      </c>
      <c r="B3094" s="11">
        <v>44482</v>
      </c>
      <c r="C3094" s="12">
        <v>427128</v>
      </c>
      <c r="D3094" s="12" t="s">
        <v>5186</v>
      </c>
      <c r="E3094" s="11">
        <v>44482</v>
      </c>
      <c r="F3094" s="13">
        <v>113306.6</v>
      </c>
      <c r="G3094" s="13">
        <v>6798.4</v>
      </c>
      <c r="H3094" s="13">
        <v>1201.05</v>
      </c>
      <c r="I3094" s="13">
        <v>119.02</v>
      </c>
      <c r="J3094" s="13">
        <v>119022.97</v>
      </c>
      <c r="K3094" s="18" t="s">
        <v>32</v>
      </c>
      <c r="L3094" s="12">
        <v>120</v>
      </c>
      <c r="M3094" s="14">
        <v>1094.23</v>
      </c>
      <c r="N3094" s="13">
        <v>0</v>
      </c>
      <c r="O3094" s="14">
        <v>0</v>
      </c>
      <c r="P3094" s="15">
        <v>112</v>
      </c>
      <c r="Q3094" s="13">
        <v>1094.23</v>
      </c>
      <c r="R3094" s="13">
        <v>110259.87</v>
      </c>
      <c r="S3094" s="13">
        <v>117.97</v>
      </c>
      <c r="T3094" s="13">
        <v>0</v>
      </c>
      <c r="U3094" s="13">
        <v>12175.92</v>
      </c>
      <c r="V3094" s="13">
        <v>0</v>
      </c>
      <c r="W3094" s="16">
        <v>0</v>
      </c>
      <c r="X3094" s="16">
        <v>0</v>
      </c>
      <c r="Y3094" s="17">
        <f>SUM(R3094:X3094)+N3094+O3094</f>
        <v>122553.76</v>
      </c>
      <c r="Z3094" s="17">
        <f>((P3094*Q3094)+O3094+N3094)-Y3094</f>
        <v>0</v>
      </c>
    </row>
    <row r="3095" spans="1:26" hidden="1" x14ac:dyDescent="0.25">
      <c r="A3095" s="10" t="s">
        <v>4193</v>
      </c>
      <c r="B3095" s="11">
        <v>44453</v>
      </c>
      <c r="C3095" s="12">
        <v>424354</v>
      </c>
      <c r="D3095" s="12" t="s">
        <v>4194</v>
      </c>
      <c r="E3095" s="11">
        <v>44453</v>
      </c>
      <c r="F3095" s="13">
        <v>113306.6</v>
      </c>
      <c r="G3095" s="13">
        <v>6798.4</v>
      </c>
      <c r="H3095" s="13">
        <v>10197.59</v>
      </c>
      <c r="I3095" s="13">
        <v>110.02</v>
      </c>
      <c r="J3095" s="13">
        <v>110017.43</v>
      </c>
      <c r="K3095" s="18" t="s">
        <v>32</v>
      </c>
      <c r="L3095" s="12">
        <v>120</v>
      </c>
      <c r="M3095" s="14">
        <v>1011.43</v>
      </c>
      <c r="N3095" s="13">
        <v>0</v>
      </c>
      <c r="O3095" s="14">
        <v>0</v>
      </c>
      <c r="P3095" s="15">
        <v>111</v>
      </c>
      <c r="Q3095" s="13">
        <v>1011.43</v>
      </c>
      <c r="R3095" s="13">
        <v>102580.29</v>
      </c>
      <c r="S3095" s="13">
        <v>101.74</v>
      </c>
      <c r="T3095" s="13">
        <v>0</v>
      </c>
      <c r="U3095" s="13">
        <v>10502.59</v>
      </c>
      <c r="V3095" s="13">
        <v>0</v>
      </c>
      <c r="W3095" s="16">
        <v>0</v>
      </c>
      <c r="X3095" s="16">
        <v>0</v>
      </c>
      <c r="Y3095" s="17">
        <f>SUM(R3095:X3095)+N3095+O3095</f>
        <v>113184.62</v>
      </c>
      <c r="Z3095" s="17">
        <f>((P3095*Q3095)+O3095+N3095)-Y3095</f>
        <v>-915.88999999999942</v>
      </c>
    </row>
    <row r="3096" spans="1:26" hidden="1" x14ac:dyDescent="0.25">
      <c r="A3096" s="10" t="s">
        <v>8217</v>
      </c>
      <c r="B3096" s="11">
        <v>44610</v>
      </c>
      <c r="C3096" s="12">
        <v>433438</v>
      </c>
      <c r="D3096" s="12" t="s">
        <v>8218</v>
      </c>
      <c r="E3096" s="11">
        <v>44610</v>
      </c>
      <c r="F3096" s="13">
        <v>111418.16</v>
      </c>
      <c r="G3096" s="13">
        <v>6685.09</v>
      </c>
      <c r="H3096" s="13">
        <v>11810.33</v>
      </c>
      <c r="I3096" s="13">
        <v>106.29</v>
      </c>
      <c r="J3096" s="13">
        <v>106399.21</v>
      </c>
      <c r="K3096" s="18" t="s">
        <v>32</v>
      </c>
      <c r="L3096" s="12">
        <v>120</v>
      </c>
      <c r="M3096" s="14">
        <v>978.18</v>
      </c>
      <c r="N3096" s="13">
        <v>0</v>
      </c>
      <c r="O3096" s="14">
        <v>0</v>
      </c>
      <c r="P3096" s="15">
        <v>117</v>
      </c>
      <c r="Q3096" s="13">
        <v>978.18</v>
      </c>
      <c r="R3096" s="13">
        <v>103635.61</v>
      </c>
      <c r="S3096" s="13">
        <v>103.62</v>
      </c>
      <c r="T3096" s="13">
        <v>0</v>
      </c>
      <c r="U3096" s="13">
        <v>10707.83</v>
      </c>
      <c r="V3096" s="13">
        <v>0</v>
      </c>
      <c r="W3096" s="16">
        <v>0</v>
      </c>
      <c r="X3096" s="16">
        <v>0</v>
      </c>
      <c r="Y3096" s="17">
        <f>SUM(R3096:X3096)+N3096+O3096</f>
        <v>114447.06</v>
      </c>
      <c r="Z3096" s="17">
        <f>((P3096*Q3096)+O3096+N3096)-Y3096</f>
        <v>0</v>
      </c>
    </row>
    <row r="3097" spans="1:26" hidden="1" x14ac:dyDescent="0.25">
      <c r="A3097" s="10" t="s">
        <v>9553</v>
      </c>
      <c r="B3097" s="11">
        <v>44680</v>
      </c>
      <c r="C3097" s="12">
        <v>435513</v>
      </c>
      <c r="D3097" s="12" t="s">
        <v>9554</v>
      </c>
      <c r="E3097" s="11">
        <v>44680</v>
      </c>
      <c r="F3097" s="13">
        <v>143344.15</v>
      </c>
      <c r="G3097" s="13">
        <v>8600.65</v>
      </c>
      <c r="H3097" s="13">
        <v>4558.34</v>
      </c>
      <c r="I3097" s="13">
        <v>147.38999999999999</v>
      </c>
      <c r="J3097" s="13">
        <v>147533.85</v>
      </c>
      <c r="K3097" s="18" t="s">
        <v>32</v>
      </c>
      <c r="L3097" s="12">
        <v>120</v>
      </c>
      <c r="M3097" s="14">
        <v>1356.35</v>
      </c>
      <c r="N3097" s="13">
        <v>0</v>
      </c>
      <c r="O3097" s="14">
        <v>0</v>
      </c>
      <c r="P3097" s="15">
        <v>118</v>
      </c>
      <c r="Q3097" s="13">
        <v>1356.35</v>
      </c>
      <c r="R3097" s="13">
        <v>140803.46</v>
      </c>
      <c r="S3097" s="13">
        <v>147.38999999999999</v>
      </c>
      <c r="T3097" s="13">
        <v>3870.3</v>
      </c>
      <c r="U3097" s="13">
        <v>15228.15</v>
      </c>
      <c r="V3097" s="13">
        <v>0</v>
      </c>
      <c r="W3097" s="16">
        <v>0</v>
      </c>
      <c r="X3097" s="16">
        <v>0</v>
      </c>
      <c r="Y3097" s="17">
        <f>SUM(R3097:X3097)+N3097+O3097</f>
        <v>160049.29999999999</v>
      </c>
      <c r="Z3097" s="17">
        <f>((P3097*Q3097)+O3097+N3097)-Y3097</f>
        <v>0</v>
      </c>
    </row>
    <row r="3098" spans="1:26" hidden="1" x14ac:dyDescent="0.25">
      <c r="A3098" s="10" t="s">
        <v>2507</v>
      </c>
      <c r="B3098" s="11">
        <v>44382</v>
      </c>
      <c r="C3098" s="12">
        <v>420455</v>
      </c>
      <c r="D3098" s="12" t="s">
        <v>2508</v>
      </c>
      <c r="E3098" s="11">
        <v>44382</v>
      </c>
      <c r="F3098" s="13">
        <v>113306.6</v>
      </c>
      <c r="G3098" s="13">
        <v>6798.4</v>
      </c>
      <c r="H3098" s="13">
        <v>1562.6</v>
      </c>
      <c r="I3098" s="13">
        <v>118.66</v>
      </c>
      <c r="J3098" s="13">
        <v>118661.06</v>
      </c>
      <c r="K3098" s="18" t="s">
        <v>32</v>
      </c>
      <c r="L3098" s="12">
        <v>120</v>
      </c>
      <c r="M3098" s="14">
        <v>1090.9100000000001</v>
      </c>
      <c r="N3098" s="13">
        <v>0</v>
      </c>
      <c r="O3098" s="14">
        <v>0</v>
      </c>
      <c r="P3098" s="15">
        <v>109</v>
      </c>
      <c r="Q3098" s="13">
        <v>1207.77</v>
      </c>
      <c r="R3098" s="13">
        <v>107187.63</v>
      </c>
      <c r="S3098" s="13">
        <v>112.48</v>
      </c>
      <c r="T3098" s="13">
        <v>0</v>
      </c>
      <c r="U3098" s="13">
        <v>11609.08</v>
      </c>
      <c r="V3098" s="13">
        <v>11482.06</v>
      </c>
      <c r="W3098" s="16">
        <v>11.99</v>
      </c>
      <c r="X3098" s="16">
        <v>1243.69</v>
      </c>
      <c r="Y3098" s="17">
        <f>SUM(R3098:X3098)+N3098+O3098</f>
        <v>131646.93</v>
      </c>
      <c r="Z3098" s="17">
        <f>((P3098*Q3098)+O3098+N3098)-Y3098</f>
        <v>0</v>
      </c>
    </row>
    <row r="3099" spans="1:26" hidden="1" x14ac:dyDescent="0.25">
      <c r="A3099" s="10" t="s">
        <v>9387</v>
      </c>
      <c r="B3099" s="11">
        <v>44677</v>
      </c>
      <c r="C3099" s="12">
        <v>435331</v>
      </c>
      <c r="D3099" s="12" t="s">
        <v>9388</v>
      </c>
      <c r="E3099" s="11">
        <v>44677</v>
      </c>
      <c r="F3099" s="13">
        <v>108930.45</v>
      </c>
      <c r="G3099" s="13">
        <v>6535.83</v>
      </c>
      <c r="H3099" s="13">
        <v>10391.969999999999</v>
      </c>
      <c r="I3099" s="13">
        <v>105.07</v>
      </c>
      <c r="J3099" s="13">
        <v>105179.38</v>
      </c>
      <c r="K3099" s="18" t="s">
        <v>32</v>
      </c>
      <c r="L3099" s="12">
        <v>120</v>
      </c>
      <c r="M3099" s="14">
        <v>966.96</v>
      </c>
      <c r="N3099" s="13">
        <v>0</v>
      </c>
      <c r="O3099" s="14">
        <v>0</v>
      </c>
      <c r="P3099" s="15">
        <v>120</v>
      </c>
      <c r="Q3099" s="13">
        <v>966.96</v>
      </c>
      <c r="R3099" s="13">
        <v>105074.31</v>
      </c>
      <c r="S3099" s="13">
        <v>105.07</v>
      </c>
      <c r="T3099" s="13">
        <v>0</v>
      </c>
      <c r="U3099" s="13">
        <v>10855.82</v>
      </c>
      <c r="V3099" s="13">
        <v>0</v>
      </c>
      <c r="W3099" s="16">
        <v>0</v>
      </c>
      <c r="X3099" s="16">
        <v>0</v>
      </c>
      <c r="Y3099" s="17">
        <f>SUM(R3099:X3099)+N3099+O3099</f>
        <v>116035.20000000001</v>
      </c>
      <c r="Z3099" s="17">
        <f>((P3099*Q3099)+O3099+N3099)-Y3099</f>
        <v>0</v>
      </c>
    </row>
    <row r="3100" spans="1:26" hidden="1" x14ac:dyDescent="0.25">
      <c r="A3100" s="10" t="s">
        <v>8105</v>
      </c>
      <c r="B3100" s="11">
        <v>44603</v>
      </c>
      <c r="C3100" s="12">
        <v>433101</v>
      </c>
      <c r="D3100" s="12" t="s">
        <v>8106</v>
      </c>
      <c r="E3100" s="11">
        <v>44602</v>
      </c>
      <c r="F3100" s="13">
        <v>158386.79</v>
      </c>
      <c r="G3100" s="13">
        <v>9503.2099999999991</v>
      </c>
      <c r="H3100" s="13">
        <v>16789</v>
      </c>
      <c r="I3100" s="13">
        <v>151.1</v>
      </c>
      <c r="J3100" s="13">
        <v>151252.1</v>
      </c>
      <c r="K3100" s="18" t="s">
        <v>32</v>
      </c>
      <c r="L3100" s="12">
        <v>120</v>
      </c>
      <c r="M3100" s="14">
        <v>1390.53</v>
      </c>
      <c r="N3100" s="13">
        <v>0</v>
      </c>
      <c r="O3100" s="14">
        <v>0</v>
      </c>
      <c r="P3100" s="15">
        <v>120</v>
      </c>
      <c r="Q3100" s="13">
        <v>1390.53</v>
      </c>
      <c r="R3100" s="13">
        <v>151101</v>
      </c>
      <c r="S3100" s="13">
        <v>151.1</v>
      </c>
      <c r="T3100" s="13">
        <v>0</v>
      </c>
      <c r="U3100" s="13">
        <v>15611.5</v>
      </c>
      <c r="V3100" s="13">
        <v>0</v>
      </c>
      <c r="W3100" s="16">
        <v>0</v>
      </c>
      <c r="X3100" s="16">
        <v>0</v>
      </c>
      <c r="Y3100" s="17">
        <f>SUM(R3100:X3100)+N3100+O3100</f>
        <v>166863.6</v>
      </c>
      <c r="Z3100" s="17">
        <f>((P3100*Q3100)+O3100+N3100)-Y3100</f>
        <v>0</v>
      </c>
    </row>
    <row r="3101" spans="1:26" x14ac:dyDescent="0.25">
      <c r="A3101" s="41" t="s">
        <v>10541</v>
      </c>
      <c r="B3101" s="42">
        <v>44736</v>
      </c>
      <c r="C3101" s="43">
        <v>436961</v>
      </c>
      <c r="D3101" s="43" t="s">
        <v>10542</v>
      </c>
      <c r="E3101" s="42">
        <v>44735</v>
      </c>
      <c r="F3101" s="44">
        <v>71559.28</v>
      </c>
      <c r="G3101" s="44">
        <v>4293.5600000000004</v>
      </c>
      <c r="H3101" s="53">
        <v>2275.59</v>
      </c>
      <c r="I3101" s="44">
        <v>73.650000000000006</v>
      </c>
      <c r="J3101" s="44">
        <v>73650.899999999994</v>
      </c>
      <c r="K3101" s="45" t="s">
        <v>32</v>
      </c>
      <c r="L3101" s="43">
        <v>120</v>
      </c>
      <c r="M3101" s="52">
        <v>677.11</v>
      </c>
      <c r="N3101" s="44">
        <v>0</v>
      </c>
      <c r="O3101" s="46">
        <v>0.01</v>
      </c>
      <c r="P3101" s="47">
        <v>120</v>
      </c>
      <c r="Q3101" s="51">
        <v>677.11</v>
      </c>
      <c r="R3101" s="44">
        <v>70421.48</v>
      </c>
      <c r="S3101" s="44">
        <v>73.650000000000006</v>
      </c>
      <c r="T3101" s="44">
        <v>3155.76</v>
      </c>
      <c r="U3101" s="44">
        <v>7602.3</v>
      </c>
      <c r="V3101" s="44">
        <v>0</v>
      </c>
      <c r="W3101" s="48">
        <v>0</v>
      </c>
      <c r="X3101" s="48">
        <v>0</v>
      </c>
      <c r="Y3101" s="49">
        <f>SUM(R3101:X3101)+N3101+O3101</f>
        <v>81253.199999999983</v>
      </c>
      <c r="Z3101" s="49">
        <f>((P3101*Q3101)+O3101+N3101)-Y3101</f>
        <v>1.0000000009313226E-2</v>
      </c>
    </row>
    <row r="3102" spans="1:26" hidden="1" x14ac:dyDescent="0.25">
      <c r="A3102" s="10" t="s">
        <v>7385</v>
      </c>
      <c r="B3102" s="11">
        <v>44572</v>
      </c>
      <c r="C3102" s="12">
        <v>432109</v>
      </c>
      <c r="D3102" s="12" t="s">
        <v>7386</v>
      </c>
      <c r="E3102" s="11">
        <v>44572</v>
      </c>
      <c r="F3102" s="13">
        <v>186616.22</v>
      </c>
      <c r="G3102" s="13">
        <v>11196.97</v>
      </c>
      <c r="H3102" s="13">
        <v>19785</v>
      </c>
      <c r="I3102" s="13">
        <v>178.21</v>
      </c>
      <c r="J3102" s="13">
        <v>178206.4</v>
      </c>
      <c r="K3102" s="18" t="s">
        <v>32</v>
      </c>
      <c r="L3102" s="12">
        <v>120</v>
      </c>
      <c r="M3102" s="14">
        <v>1638.33</v>
      </c>
      <c r="N3102" s="13">
        <v>0</v>
      </c>
      <c r="O3102" s="14">
        <v>0</v>
      </c>
      <c r="P3102" s="15">
        <v>115</v>
      </c>
      <c r="Q3102" s="13">
        <v>1638.33</v>
      </c>
      <c r="R3102" s="13">
        <v>172093.95</v>
      </c>
      <c r="S3102" s="13">
        <v>170.76</v>
      </c>
      <c r="T3102" s="13">
        <v>0</v>
      </c>
      <c r="U3102" s="13">
        <v>17626.8</v>
      </c>
      <c r="V3102" s="13">
        <v>0</v>
      </c>
      <c r="W3102" s="16">
        <v>0</v>
      </c>
      <c r="X3102" s="16">
        <v>0</v>
      </c>
      <c r="Y3102" s="17">
        <f>SUM(R3102:X3102)+N3102+O3102</f>
        <v>189891.51</v>
      </c>
      <c r="Z3102" s="17">
        <f>((P3102*Q3102)+O3102+N3102)-Y3102</f>
        <v>-1483.5600000000268</v>
      </c>
    </row>
    <row r="3103" spans="1:26" hidden="1" x14ac:dyDescent="0.25">
      <c r="A3103" s="10" t="s">
        <v>5431</v>
      </c>
      <c r="B3103" s="11">
        <v>44488</v>
      </c>
      <c r="C3103" s="12">
        <v>427817</v>
      </c>
      <c r="D3103" s="12" t="s">
        <v>5432</v>
      </c>
      <c r="E3103" s="11">
        <v>44488</v>
      </c>
      <c r="F3103" s="13">
        <v>124528.3</v>
      </c>
      <c r="G3103" s="13">
        <v>6798.4</v>
      </c>
      <c r="H3103" s="13">
        <v>1320</v>
      </c>
      <c r="I3103" s="13">
        <v>130.13999999999999</v>
      </c>
      <c r="J3103" s="13">
        <v>130136.84</v>
      </c>
      <c r="K3103" s="18" t="s">
        <v>32</v>
      </c>
      <c r="L3103" s="12">
        <v>120</v>
      </c>
      <c r="M3103" s="14">
        <v>1196.4100000000001</v>
      </c>
      <c r="N3103" s="13">
        <v>0</v>
      </c>
      <c r="O3103" s="14">
        <v>0</v>
      </c>
      <c r="P3103" s="15">
        <v>115</v>
      </c>
      <c r="Q3103" s="13">
        <v>1196.4100000000001</v>
      </c>
      <c r="R3103" s="13">
        <v>121985.13</v>
      </c>
      <c r="S3103" s="13">
        <v>130.13999999999999</v>
      </c>
      <c r="T3103" s="13">
        <v>2039.52</v>
      </c>
      <c r="U3103" s="13">
        <v>13432.36</v>
      </c>
      <c r="V3103" s="13">
        <v>0</v>
      </c>
      <c r="W3103" s="16">
        <v>0</v>
      </c>
      <c r="X3103" s="16">
        <v>0</v>
      </c>
      <c r="Y3103" s="17">
        <f>SUM(R3103:X3103)+N3103+O3103</f>
        <v>137587.15000000002</v>
      </c>
      <c r="Z3103" s="17">
        <f>((P3103*Q3103)+O3103+N3103)-Y3103</f>
        <v>0</v>
      </c>
    </row>
    <row r="3104" spans="1:26" hidden="1" x14ac:dyDescent="0.25">
      <c r="A3104" s="10" t="s">
        <v>7491</v>
      </c>
      <c r="B3104" s="11">
        <v>44579</v>
      </c>
      <c r="C3104" s="12">
        <v>432025</v>
      </c>
      <c r="D3104" s="12" t="s">
        <v>7492</v>
      </c>
      <c r="E3104" s="11">
        <v>44578</v>
      </c>
      <c r="F3104" s="13">
        <v>124070.76</v>
      </c>
      <c r="G3104" s="13">
        <v>7444.25</v>
      </c>
      <c r="H3104" s="13">
        <v>10521.2</v>
      </c>
      <c r="I3104" s="13">
        <v>121.11</v>
      </c>
      <c r="J3104" s="13">
        <v>121114.92</v>
      </c>
      <c r="K3104" s="18" t="s">
        <v>32</v>
      </c>
      <c r="L3104" s="12">
        <v>120</v>
      </c>
      <c r="M3104" s="14">
        <v>1113.47</v>
      </c>
      <c r="N3104" s="13">
        <v>0</v>
      </c>
      <c r="O3104" s="14">
        <v>0</v>
      </c>
      <c r="P3104" s="15">
        <v>116</v>
      </c>
      <c r="Q3104" s="13">
        <v>1113.47</v>
      </c>
      <c r="R3104" s="13">
        <v>116960.69</v>
      </c>
      <c r="S3104" s="13">
        <v>117.07</v>
      </c>
      <c r="T3104" s="13">
        <v>0</v>
      </c>
      <c r="U3104" s="13">
        <v>12084.76</v>
      </c>
      <c r="V3104" s="13">
        <v>0</v>
      </c>
      <c r="W3104" s="16">
        <v>0</v>
      </c>
      <c r="X3104" s="16">
        <v>0</v>
      </c>
      <c r="Y3104" s="17">
        <f>SUM(R3104:X3104)+N3104+O3104</f>
        <v>129162.52</v>
      </c>
      <c r="Z3104" s="17">
        <f>((P3104*Q3104)+O3104+N3104)-Y3104</f>
        <v>0</v>
      </c>
    </row>
    <row r="3105" spans="1:26" hidden="1" x14ac:dyDescent="0.25">
      <c r="A3105" s="10" t="s">
        <v>6453</v>
      </c>
      <c r="B3105" s="11">
        <v>44523</v>
      </c>
      <c r="C3105" s="12">
        <v>430211</v>
      </c>
      <c r="D3105" s="12" t="s">
        <v>6454</v>
      </c>
      <c r="E3105" s="11">
        <v>44522</v>
      </c>
      <c r="F3105" s="13">
        <v>113306.6</v>
      </c>
      <c r="G3105" s="13">
        <v>6798.4</v>
      </c>
      <c r="H3105" s="13">
        <v>6197.59</v>
      </c>
      <c r="I3105" s="13">
        <v>114.02</v>
      </c>
      <c r="J3105" s="13">
        <v>114021.43</v>
      </c>
      <c r="K3105" s="18" t="s">
        <v>32</v>
      </c>
      <c r="L3105" s="12">
        <v>120</v>
      </c>
      <c r="M3105" s="14">
        <v>1048.25</v>
      </c>
      <c r="N3105" s="13">
        <v>0</v>
      </c>
      <c r="O3105" s="14">
        <v>0</v>
      </c>
      <c r="P3105" s="15">
        <v>114</v>
      </c>
      <c r="Q3105" s="13">
        <v>1048.25</v>
      </c>
      <c r="R3105" s="13">
        <v>107922.59</v>
      </c>
      <c r="S3105" s="13">
        <v>111.11</v>
      </c>
      <c r="T3105" s="13">
        <v>0</v>
      </c>
      <c r="U3105" s="13">
        <v>11466.8</v>
      </c>
      <c r="V3105" s="13">
        <v>0</v>
      </c>
      <c r="W3105" s="16">
        <v>0</v>
      </c>
      <c r="X3105" s="16">
        <v>0</v>
      </c>
      <c r="Y3105" s="17">
        <f>SUM(R3105:X3105)+N3105+O3105</f>
        <v>119500.5</v>
      </c>
      <c r="Z3105" s="17">
        <f>((P3105*Q3105)+O3105+N3105)-Y3105</f>
        <v>0</v>
      </c>
    </row>
    <row r="3106" spans="1:26" hidden="1" x14ac:dyDescent="0.25">
      <c r="A3106" s="10" t="s">
        <v>7975</v>
      </c>
      <c r="B3106" s="11">
        <v>44592</v>
      </c>
      <c r="C3106" s="12">
        <v>432717</v>
      </c>
      <c r="D3106" s="12" t="s">
        <v>7976</v>
      </c>
      <c r="E3106" s="11">
        <v>44591</v>
      </c>
      <c r="F3106" s="13">
        <v>105752.83</v>
      </c>
      <c r="G3106" s="13">
        <v>6345.17</v>
      </c>
      <c r="H3106" s="13">
        <v>11209.8</v>
      </c>
      <c r="I3106" s="13">
        <v>100.99</v>
      </c>
      <c r="J3106" s="13">
        <v>100989.19</v>
      </c>
      <c r="K3106" s="18" t="s">
        <v>32</v>
      </c>
      <c r="L3106" s="12">
        <v>120</v>
      </c>
      <c r="M3106" s="14">
        <v>928.44</v>
      </c>
      <c r="N3106" s="13">
        <v>0</v>
      </c>
      <c r="O3106" s="14">
        <v>0</v>
      </c>
      <c r="P3106" s="15">
        <v>116</v>
      </c>
      <c r="Q3106" s="13">
        <v>928.44</v>
      </c>
      <c r="R3106" s="13">
        <v>97525.24</v>
      </c>
      <c r="S3106" s="13">
        <v>97.63</v>
      </c>
      <c r="T3106" s="13">
        <v>0</v>
      </c>
      <c r="U3106" s="13">
        <v>10076.17</v>
      </c>
      <c r="V3106" s="13">
        <v>0</v>
      </c>
      <c r="W3106" s="16">
        <v>0</v>
      </c>
      <c r="X3106" s="16">
        <v>0</v>
      </c>
      <c r="Y3106" s="17">
        <f>SUM(R3106:X3106)+N3106+O3106</f>
        <v>107699.04000000001</v>
      </c>
      <c r="Z3106" s="17">
        <f>((P3106*Q3106)+O3106+N3106)-Y3106</f>
        <v>0</v>
      </c>
    </row>
    <row r="3107" spans="1:26" hidden="1" x14ac:dyDescent="0.25">
      <c r="A3107" s="10" t="s">
        <v>3055</v>
      </c>
      <c r="B3107" s="11">
        <v>44405</v>
      </c>
      <c r="C3107" s="12">
        <v>421717</v>
      </c>
      <c r="D3107" s="12" t="s">
        <v>3056</v>
      </c>
      <c r="E3107" s="11">
        <v>44405</v>
      </c>
      <c r="F3107" s="13">
        <v>95157.41</v>
      </c>
      <c r="G3107" s="13">
        <v>5709.44</v>
      </c>
      <c r="H3107" s="13">
        <v>5000</v>
      </c>
      <c r="I3107" s="13">
        <v>95.96</v>
      </c>
      <c r="J3107" s="13">
        <v>95962.81</v>
      </c>
      <c r="K3107" s="18" t="s">
        <v>32</v>
      </c>
      <c r="L3107" s="12">
        <v>120</v>
      </c>
      <c r="M3107" s="14">
        <v>882.23</v>
      </c>
      <c r="N3107" s="13">
        <v>0</v>
      </c>
      <c r="O3107" s="14">
        <v>0</v>
      </c>
      <c r="P3107" s="15">
        <v>120</v>
      </c>
      <c r="Q3107" s="13">
        <v>976.74</v>
      </c>
      <c r="R3107" s="13">
        <v>95157.41</v>
      </c>
      <c r="S3107" s="13">
        <v>95.96</v>
      </c>
      <c r="T3107" s="13">
        <v>709.44</v>
      </c>
      <c r="U3107" s="13">
        <v>9904.7900000000009</v>
      </c>
      <c r="V3107" s="13">
        <v>9406.1</v>
      </c>
      <c r="W3107" s="16">
        <v>9.9</v>
      </c>
      <c r="X3107" s="16">
        <v>981.2</v>
      </c>
      <c r="Y3107" s="17">
        <f>SUM(R3107:X3107)+N3107+O3107</f>
        <v>116264.8</v>
      </c>
      <c r="Z3107" s="17">
        <f>((P3107*Q3107)+O3107+N3107)-Y3107</f>
        <v>944</v>
      </c>
    </row>
    <row r="3108" spans="1:26" hidden="1" x14ac:dyDescent="0.25">
      <c r="A3108" s="10" t="s">
        <v>2561</v>
      </c>
      <c r="B3108" s="11">
        <v>44383</v>
      </c>
      <c r="C3108" s="12">
        <v>420566</v>
      </c>
      <c r="D3108" s="12" t="s">
        <v>2562</v>
      </c>
      <c r="E3108" s="11">
        <v>44382</v>
      </c>
      <c r="F3108" s="13">
        <v>107641.27</v>
      </c>
      <c r="G3108" s="13">
        <v>6458.48</v>
      </c>
      <c r="H3108" s="13">
        <v>1200</v>
      </c>
      <c r="I3108" s="13">
        <v>113.01</v>
      </c>
      <c r="J3108" s="13">
        <v>113012.76</v>
      </c>
      <c r="K3108" s="18" t="s">
        <v>32</v>
      </c>
      <c r="L3108" s="12">
        <v>120</v>
      </c>
      <c r="M3108" s="14">
        <v>1038.98</v>
      </c>
      <c r="N3108" s="13">
        <v>0</v>
      </c>
      <c r="O3108" s="14">
        <v>0</v>
      </c>
      <c r="P3108" s="15">
        <v>109</v>
      </c>
      <c r="Q3108" s="13">
        <v>1150.28</v>
      </c>
      <c r="R3108" s="13">
        <v>102923.19</v>
      </c>
      <c r="S3108" s="13">
        <v>108.06</v>
      </c>
      <c r="T3108" s="13">
        <v>0</v>
      </c>
      <c r="U3108" s="13">
        <v>11153.24</v>
      </c>
      <c r="V3108" s="13">
        <v>10925.07</v>
      </c>
      <c r="W3108" s="16">
        <v>11.99</v>
      </c>
      <c r="X3108" s="16">
        <v>1194.6400000000001</v>
      </c>
      <c r="Y3108" s="17">
        <f>SUM(R3108:X3108)+N3108+O3108</f>
        <v>126316.19</v>
      </c>
      <c r="Z3108" s="17">
        <f>((P3108*Q3108)+O3108+N3108)-Y3108</f>
        <v>-935.66999999999825</v>
      </c>
    </row>
    <row r="3109" spans="1:26" hidden="1" x14ac:dyDescent="0.25">
      <c r="A3109" s="10" t="s">
        <v>3725</v>
      </c>
      <c r="B3109" s="11">
        <v>44438</v>
      </c>
      <c r="C3109" s="12">
        <v>423530</v>
      </c>
      <c r="D3109" s="12" t="s">
        <v>3726</v>
      </c>
      <c r="E3109" s="11">
        <v>44438</v>
      </c>
      <c r="F3109" s="13">
        <v>113306.6</v>
      </c>
      <c r="G3109" s="13">
        <v>6798.4</v>
      </c>
      <c r="H3109" s="13">
        <v>1201.05</v>
      </c>
      <c r="I3109" s="13">
        <v>119.02</v>
      </c>
      <c r="J3109" s="13">
        <v>119022.97</v>
      </c>
      <c r="K3109" s="18" t="s">
        <v>32</v>
      </c>
      <c r="L3109" s="12">
        <v>120</v>
      </c>
      <c r="M3109" s="14">
        <v>1094.24</v>
      </c>
      <c r="N3109" s="13">
        <v>0</v>
      </c>
      <c r="O3109" s="14">
        <v>0</v>
      </c>
      <c r="P3109" s="15">
        <v>114</v>
      </c>
      <c r="Q3109" s="13">
        <v>1094.24</v>
      </c>
      <c r="R3109" s="13">
        <v>112338.51</v>
      </c>
      <c r="S3109" s="13">
        <v>119.02</v>
      </c>
      <c r="T3109" s="13">
        <v>0</v>
      </c>
      <c r="U3109" s="13">
        <v>12285.83</v>
      </c>
      <c r="V3109" s="13">
        <v>0</v>
      </c>
      <c r="W3109" s="16">
        <v>0</v>
      </c>
      <c r="X3109" s="16">
        <v>0</v>
      </c>
      <c r="Y3109" s="17">
        <f>SUM(R3109:X3109)+N3109+O3109</f>
        <v>124743.36</v>
      </c>
      <c r="Z3109" s="17">
        <f>((P3109*Q3109)+O3109+N3109)-Y3109</f>
        <v>0</v>
      </c>
    </row>
    <row r="3110" spans="1:26" hidden="1" x14ac:dyDescent="0.25">
      <c r="A3110" s="10" t="s">
        <v>4237</v>
      </c>
      <c r="B3110" s="11">
        <v>44455</v>
      </c>
      <c r="C3110" s="12">
        <v>425109</v>
      </c>
      <c r="D3110" s="12" t="s">
        <v>4238</v>
      </c>
      <c r="E3110" s="11">
        <v>44455</v>
      </c>
      <c r="F3110" s="13">
        <v>113306.6</v>
      </c>
      <c r="G3110" s="13">
        <v>6798.4</v>
      </c>
      <c r="H3110" s="13">
        <v>2402.1</v>
      </c>
      <c r="I3110" s="13">
        <v>117.82</v>
      </c>
      <c r="J3110" s="13">
        <v>117820.72</v>
      </c>
      <c r="K3110" s="18" t="s">
        <v>32</v>
      </c>
      <c r="L3110" s="12">
        <v>120</v>
      </c>
      <c r="M3110" s="14">
        <v>1083.18</v>
      </c>
      <c r="N3110" s="13">
        <v>0</v>
      </c>
      <c r="O3110" s="14">
        <v>0</v>
      </c>
      <c r="P3110" s="15">
        <v>113</v>
      </c>
      <c r="Q3110" s="13">
        <v>1083.18</v>
      </c>
      <c r="R3110" s="13">
        <v>110334.18</v>
      </c>
      <c r="S3110" s="13">
        <v>115.78</v>
      </c>
      <c r="T3110" s="13">
        <v>0</v>
      </c>
      <c r="U3110" s="13">
        <v>11949.38</v>
      </c>
      <c r="V3110" s="13">
        <v>0</v>
      </c>
      <c r="W3110" s="16">
        <v>0</v>
      </c>
      <c r="X3110" s="16">
        <v>0</v>
      </c>
      <c r="Y3110" s="17">
        <f>SUM(R3110:X3110)+N3110+O3110</f>
        <v>122399.34</v>
      </c>
      <c r="Z3110" s="17">
        <f>((P3110*Q3110)+O3110+N3110)-Y3110</f>
        <v>0</v>
      </c>
    </row>
    <row r="3111" spans="1:26" hidden="1" x14ac:dyDescent="0.25">
      <c r="A3111" s="10" t="s">
        <v>1987</v>
      </c>
      <c r="B3111" s="11">
        <v>44362</v>
      </c>
      <c r="C3111" s="12">
        <v>419310</v>
      </c>
      <c r="D3111" s="12" t="s">
        <v>1988</v>
      </c>
      <c r="E3111" s="11">
        <v>44362</v>
      </c>
      <c r="F3111" s="13">
        <v>113306.6</v>
      </c>
      <c r="G3111" s="13">
        <v>6798.4</v>
      </c>
      <c r="H3111" s="13">
        <v>5000</v>
      </c>
      <c r="I3111" s="13">
        <v>115.22</v>
      </c>
      <c r="J3111" s="13">
        <v>115220.22</v>
      </c>
      <c r="K3111" s="18" t="s">
        <v>32</v>
      </c>
      <c r="L3111" s="12">
        <v>120</v>
      </c>
      <c r="M3111" s="14">
        <v>1059.27</v>
      </c>
      <c r="N3111" s="13">
        <v>0</v>
      </c>
      <c r="O3111" s="14">
        <v>0</v>
      </c>
      <c r="P3111" s="15">
        <v>108</v>
      </c>
      <c r="Q3111" s="13">
        <v>1214.5</v>
      </c>
      <c r="R3111" s="13">
        <v>103411.36</v>
      </c>
      <c r="S3111" s="13">
        <v>105.42</v>
      </c>
      <c r="T3111" s="13">
        <v>0</v>
      </c>
      <c r="U3111" s="13">
        <v>10884.38</v>
      </c>
      <c r="V3111" s="13">
        <v>15154.56</v>
      </c>
      <c r="W3111" s="16">
        <v>15.12</v>
      </c>
      <c r="X3111" s="16">
        <v>1595.16</v>
      </c>
      <c r="Y3111" s="17">
        <f>SUM(R3111:X3111)+N3111+O3111</f>
        <v>131166</v>
      </c>
      <c r="Z3111" s="17">
        <f>((P3111*Q3111)+O3111+N3111)-Y3111</f>
        <v>0</v>
      </c>
    </row>
    <row r="3112" spans="1:26" hidden="1" x14ac:dyDescent="0.25">
      <c r="A3112" s="10" t="s">
        <v>6433</v>
      </c>
      <c r="B3112" s="11">
        <v>44523</v>
      </c>
      <c r="C3112" s="12">
        <v>429649</v>
      </c>
      <c r="D3112" s="12" t="s">
        <v>6434</v>
      </c>
      <c r="E3112" s="11">
        <v>44511</v>
      </c>
      <c r="F3112" s="13">
        <v>113306.6</v>
      </c>
      <c r="G3112" s="13">
        <v>6798.4</v>
      </c>
      <c r="H3112" s="13">
        <v>6798.4</v>
      </c>
      <c r="I3112" s="13">
        <v>113.42</v>
      </c>
      <c r="J3112" s="13">
        <v>113420.02</v>
      </c>
      <c r="K3112" s="18" t="s">
        <v>32</v>
      </c>
      <c r="L3112" s="12">
        <v>120</v>
      </c>
      <c r="M3112" s="14">
        <v>1042.72</v>
      </c>
      <c r="N3112" s="13">
        <v>0</v>
      </c>
      <c r="O3112" s="14">
        <v>0</v>
      </c>
      <c r="P3112" s="15">
        <v>113</v>
      </c>
      <c r="Q3112" s="13">
        <v>1042.72</v>
      </c>
      <c r="R3112" s="13">
        <v>107450.96</v>
      </c>
      <c r="S3112" s="13">
        <v>108.62</v>
      </c>
      <c r="T3112" s="13">
        <v>0</v>
      </c>
      <c r="U3112" s="13">
        <v>11210.33</v>
      </c>
      <c r="V3112" s="13">
        <v>0</v>
      </c>
      <c r="W3112" s="16">
        <v>0</v>
      </c>
      <c r="X3112" s="16">
        <v>0</v>
      </c>
      <c r="Y3112" s="17">
        <f>SUM(R3112:X3112)+N3112+O3112</f>
        <v>118769.91</v>
      </c>
      <c r="Z3112" s="17">
        <f>((P3112*Q3112)+O3112+N3112)-Y3112</f>
        <v>-942.55000000000291</v>
      </c>
    </row>
    <row r="3113" spans="1:26" hidden="1" x14ac:dyDescent="0.25">
      <c r="A3113" s="10" t="s">
        <v>3409</v>
      </c>
      <c r="B3113" s="11">
        <v>44420</v>
      </c>
      <c r="C3113" s="12">
        <v>422746</v>
      </c>
      <c r="D3113" s="12" t="s">
        <v>3410</v>
      </c>
      <c r="E3113" s="11">
        <v>44419</v>
      </c>
      <c r="F3113" s="13">
        <v>113306.6</v>
      </c>
      <c r="G3113" s="13">
        <v>6798.4</v>
      </c>
      <c r="H3113" s="13">
        <v>2200</v>
      </c>
      <c r="I3113" s="13">
        <v>118.02</v>
      </c>
      <c r="J3113" s="13">
        <v>118023.02</v>
      </c>
      <c r="K3113" s="18" t="s">
        <v>32</v>
      </c>
      <c r="L3113" s="12">
        <v>120</v>
      </c>
      <c r="M3113" s="14">
        <v>1085.04</v>
      </c>
      <c r="N3113" s="13">
        <v>0</v>
      </c>
      <c r="O3113" s="14">
        <v>0</v>
      </c>
      <c r="P3113" s="15">
        <v>110</v>
      </c>
      <c r="Q3113" s="13">
        <v>1085.04</v>
      </c>
      <c r="R3113" s="13">
        <v>108567.48</v>
      </c>
      <c r="S3113" s="13">
        <v>112.87</v>
      </c>
      <c r="T3113" s="13">
        <v>0</v>
      </c>
      <c r="U3113" s="13">
        <v>11652.13</v>
      </c>
      <c r="V3113" s="13">
        <v>0</v>
      </c>
      <c r="W3113" s="16">
        <v>0</v>
      </c>
      <c r="X3113" s="16">
        <v>0</v>
      </c>
      <c r="Y3113" s="17">
        <f>SUM(R3113:X3113)+N3113+O3113</f>
        <v>120332.48</v>
      </c>
      <c r="Z3113" s="17">
        <f>((P3113*Q3113)+O3113+N3113)-Y3113</f>
        <v>-978.08000000000175</v>
      </c>
    </row>
    <row r="3114" spans="1:26" hidden="1" x14ac:dyDescent="0.25">
      <c r="A3114" s="10" t="s">
        <v>2809</v>
      </c>
      <c r="B3114" s="11">
        <v>44397</v>
      </c>
      <c r="C3114" s="12">
        <v>421347</v>
      </c>
      <c r="D3114" s="12" t="s">
        <v>2810</v>
      </c>
      <c r="E3114" s="11">
        <v>44397</v>
      </c>
      <c r="F3114" s="13">
        <v>113306.6</v>
      </c>
      <c r="G3114" s="13">
        <v>6798.4</v>
      </c>
      <c r="H3114" s="13">
        <v>6005.3</v>
      </c>
      <c r="I3114" s="13">
        <v>114.21</v>
      </c>
      <c r="J3114" s="13">
        <v>114213.91</v>
      </c>
      <c r="K3114" s="18" t="s">
        <v>32</v>
      </c>
      <c r="L3114" s="12">
        <v>120</v>
      </c>
      <c r="M3114" s="14">
        <v>1050.02</v>
      </c>
      <c r="N3114" s="13">
        <v>0</v>
      </c>
      <c r="O3114" s="14">
        <v>0</v>
      </c>
      <c r="P3114" s="15">
        <v>109</v>
      </c>
      <c r="Q3114" s="13">
        <v>1162.5</v>
      </c>
      <c r="R3114" s="13">
        <v>104499.68</v>
      </c>
      <c r="S3114" s="13">
        <v>104.61</v>
      </c>
      <c r="T3114" s="13">
        <v>0</v>
      </c>
      <c r="U3114" s="13">
        <v>10797.89</v>
      </c>
      <c r="V3114" s="13">
        <v>11092.93</v>
      </c>
      <c r="W3114" s="16">
        <v>10.9</v>
      </c>
      <c r="X3114" s="16">
        <v>1156.49</v>
      </c>
      <c r="Y3114" s="17">
        <f>SUM(R3114:X3114)+N3114+O3114</f>
        <v>127662.49999999999</v>
      </c>
      <c r="Z3114" s="17">
        <f>((P3114*Q3114)+O3114+N3114)-Y3114</f>
        <v>-949.99999999998545</v>
      </c>
    </row>
    <row r="3115" spans="1:26" hidden="1" x14ac:dyDescent="0.25">
      <c r="A3115" s="10" t="s">
        <v>7687</v>
      </c>
      <c r="B3115" s="11">
        <v>44587</v>
      </c>
      <c r="C3115" s="12">
        <v>432587</v>
      </c>
      <c r="D3115" s="12" t="s">
        <v>7688</v>
      </c>
      <c r="E3115" s="11">
        <v>44587</v>
      </c>
      <c r="F3115" s="13">
        <v>113238.62</v>
      </c>
      <c r="G3115" s="13">
        <v>6794.32</v>
      </c>
      <c r="H3115" s="13">
        <v>6005.25</v>
      </c>
      <c r="I3115" s="13">
        <v>114.14</v>
      </c>
      <c r="J3115" s="13">
        <v>114141.83</v>
      </c>
      <c r="K3115" s="18" t="s">
        <v>32</v>
      </c>
      <c r="L3115" s="12">
        <v>120</v>
      </c>
      <c r="M3115" s="14">
        <v>1049.3599999999999</v>
      </c>
      <c r="N3115" s="13">
        <v>0</v>
      </c>
      <c r="O3115" s="14">
        <v>-0.01</v>
      </c>
      <c r="P3115" s="15">
        <v>116</v>
      </c>
      <c r="Q3115" s="13">
        <v>1049.3599999999999</v>
      </c>
      <c r="R3115" s="13">
        <v>109931.94</v>
      </c>
      <c r="S3115" s="13">
        <v>113.16</v>
      </c>
      <c r="T3115" s="13">
        <v>0</v>
      </c>
      <c r="U3115" s="13">
        <v>11680.67</v>
      </c>
      <c r="V3115" s="13">
        <v>0</v>
      </c>
      <c r="W3115" s="16">
        <v>0</v>
      </c>
      <c r="X3115" s="16">
        <v>0</v>
      </c>
      <c r="Y3115" s="17">
        <f>SUM(R3115:X3115)+N3115+O3115</f>
        <v>121725.76000000001</v>
      </c>
      <c r="Z3115" s="17">
        <f>((P3115*Q3115)+O3115+N3115)-Y3115</f>
        <v>-1.0000000009313226E-2</v>
      </c>
    </row>
    <row r="3116" spans="1:26" hidden="1" x14ac:dyDescent="0.25">
      <c r="A3116" s="10" t="s">
        <v>7773</v>
      </c>
      <c r="B3116" s="11">
        <v>44589</v>
      </c>
      <c r="C3116" s="12">
        <v>432221</v>
      </c>
      <c r="D3116" s="12" t="s">
        <v>7774</v>
      </c>
      <c r="E3116" s="11">
        <v>44589</v>
      </c>
      <c r="F3116" s="13">
        <v>113306.6</v>
      </c>
      <c r="G3116" s="13">
        <v>6798.4</v>
      </c>
      <c r="H3116" s="13">
        <v>9000</v>
      </c>
      <c r="I3116" s="13">
        <v>111.22</v>
      </c>
      <c r="J3116" s="13">
        <v>111216.22</v>
      </c>
      <c r="K3116" s="18" t="s">
        <v>32</v>
      </c>
      <c r="L3116" s="12">
        <v>120</v>
      </c>
      <c r="M3116" s="14">
        <v>1022.46</v>
      </c>
      <c r="N3116" s="13">
        <v>0</v>
      </c>
      <c r="O3116" s="14">
        <v>0</v>
      </c>
      <c r="P3116" s="15">
        <v>115</v>
      </c>
      <c r="Q3116" s="13">
        <v>1022.46</v>
      </c>
      <c r="R3116" s="13">
        <v>106382.26</v>
      </c>
      <c r="S3116" s="13">
        <v>107.5</v>
      </c>
      <c r="T3116" s="13">
        <v>0</v>
      </c>
      <c r="U3116" s="13">
        <v>11093.14</v>
      </c>
      <c r="V3116" s="13">
        <v>0</v>
      </c>
      <c r="W3116" s="16">
        <v>0</v>
      </c>
      <c r="X3116" s="16">
        <v>0</v>
      </c>
      <c r="Y3116" s="17">
        <f>SUM(R3116:X3116)+N3116+O3116</f>
        <v>117582.9</v>
      </c>
      <c r="Z3116" s="17">
        <f>((P3116*Q3116)+O3116+N3116)-Y3116</f>
        <v>0</v>
      </c>
    </row>
    <row r="3117" spans="1:26" hidden="1" x14ac:dyDescent="0.25">
      <c r="A3117" s="10" t="s">
        <v>6981</v>
      </c>
      <c r="B3117" s="11">
        <v>44540</v>
      </c>
      <c r="C3117" s="12">
        <v>431268</v>
      </c>
      <c r="D3117" s="12" t="s">
        <v>6982</v>
      </c>
      <c r="E3117" s="11">
        <v>44540</v>
      </c>
      <c r="F3117" s="13">
        <v>113306.6</v>
      </c>
      <c r="G3117" s="13">
        <v>6798.4</v>
      </c>
      <c r="H3117" s="13">
        <v>6005.25</v>
      </c>
      <c r="I3117" s="13">
        <v>114.21</v>
      </c>
      <c r="J3117" s="13">
        <v>114213.96</v>
      </c>
      <c r="K3117" s="18" t="s">
        <v>32</v>
      </c>
      <c r="L3117" s="12">
        <v>120</v>
      </c>
      <c r="M3117" s="14">
        <v>1050.02</v>
      </c>
      <c r="N3117" s="13">
        <v>0</v>
      </c>
      <c r="O3117" s="14">
        <v>0</v>
      </c>
      <c r="P3117" s="15">
        <v>114</v>
      </c>
      <c r="Q3117" s="13">
        <v>1050.02</v>
      </c>
      <c r="R3117" s="13">
        <v>109053.13</v>
      </c>
      <c r="S3117" s="13">
        <v>111.27</v>
      </c>
      <c r="T3117" s="13">
        <v>0</v>
      </c>
      <c r="U3117" s="13">
        <v>11486.16</v>
      </c>
      <c r="V3117" s="13">
        <v>0</v>
      </c>
      <c r="W3117" s="16">
        <v>0</v>
      </c>
      <c r="X3117" s="16">
        <v>0</v>
      </c>
      <c r="Y3117" s="17">
        <f>SUM(R3117:X3117)+N3117+O3117</f>
        <v>120650.56000000001</v>
      </c>
      <c r="Z3117" s="17">
        <f>((P3117*Q3117)+O3117+N3117)-Y3117</f>
        <v>-948.28000000001339</v>
      </c>
    </row>
    <row r="3118" spans="1:26" hidden="1" x14ac:dyDescent="0.25">
      <c r="A3118" s="10" t="s">
        <v>5321</v>
      </c>
      <c r="B3118" s="11">
        <v>44487</v>
      </c>
      <c r="C3118" s="12">
        <v>427754</v>
      </c>
      <c r="D3118" s="12" t="s">
        <v>5322</v>
      </c>
      <c r="E3118" s="11">
        <v>44487</v>
      </c>
      <c r="F3118" s="13">
        <v>113304.08</v>
      </c>
      <c r="G3118" s="13">
        <v>6798.24</v>
      </c>
      <c r="H3118" s="13">
        <v>1201.02</v>
      </c>
      <c r="I3118" s="13">
        <v>119.02</v>
      </c>
      <c r="J3118" s="13">
        <v>119020.32</v>
      </c>
      <c r="K3118" s="18" t="s">
        <v>32</v>
      </c>
      <c r="L3118" s="12">
        <v>120</v>
      </c>
      <c r="M3118" s="14">
        <v>1094.21</v>
      </c>
      <c r="N3118" s="13">
        <v>0</v>
      </c>
      <c r="O3118" s="14">
        <v>0</v>
      </c>
      <c r="P3118" s="15">
        <v>113</v>
      </c>
      <c r="Q3118" s="13">
        <v>1094.21</v>
      </c>
      <c r="R3118" s="13">
        <v>111241.83</v>
      </c>
      <c r="S3118" s="13">
        <v>119.02</v>
      </c>
      <c r="T3118" s="13">
        <v>0</v>
      </c>
      <c r="U3118" s="13">
        <v>12284.88</v>
      </c>
      <c r="V3118" s="13">
        <v>0</v>
      </c>
      <c r="W3118" s="16">
        <v>0</v>
      </c>
      <c r="X3118" s="16">
        <v>0</v>
      </c>
      <c r="Y3118" s="17">
        <f>SUM(R3118:X3118)+N3118+O3118</f>
        <v>123645.73000000001</v>
      </c>
      <c r="Z3118" s="17">
        <f>((P3118*Q3118)+O3118+N3118)-Y3118</f>
        <v>0</v>
      </c>
    </row>
    <row r="3119" spans="1:26" hidden="1" x14ac:dyDescent="0.25">
      <c r="A3119" s="10" t="s">
        <v>4981</v>
      </c>
      <c r="B3119" s="11">
        <v>44474</v>
      </c>
      <c r="C3119" s="12">
        <v>426711</v>
      </c>
      <c r="D3119" s="12" t="s">
        <v>4982</v>
      </c>
      <c r="E3119" s="11">
        <v>44474</v>
      </c>
      <c r="F3119" s="13">
        <v>113309.12</v>
      </c>
      <c r="G3119" s="13">
        <v>6798.55</v>
      </c>
      <c r="H3119" s="13">
        <v>1201.0999999999999</v>
      </c>
      <c r="I3119" s="13">
        <v>119.03</v>
      </c>
      <c r="J3119" s="13">
        <v>119025.60000000001</v>
      </c>
      <c r="K3119" s="18" t="s">
        <v>32</v>
      </c>
      <c r="L3119" s="12">
        <v>120</v>
      </c>
      <c r="M3119" s="14">
        <v>1094.26</v>
      </c>
      <c r="N3119" s="13">
        <v>0</v>
      </c>
      <c r="O3119" s="14">
        <v>0</v>
      </c>
      <c r="P3119" s="15">
        <v>113</v>
      </c>
      <c r="Q3119" s="13">
        <v>1094.26</v>
      </c>
      <c r="R3119" s="13">
        <v>112341.01</v>
      </c>
      <c r="S3119" s="13">
        <v>117.99</v>
      </c>
      <c r="T3119" s="13">
        <v>1220.4100000000001</v>
      </c>
      <c r="U3119" s="13">
        <v>12177.83</v>
      </c>
      <c r="V3119" s="13">
        <v>0</v>
      </c>
      <c r="W3119" s="16">
        <v>0</v>
      </c>
      <c r="X3119" s="16">
        <v>0</v>
      </c>
      <c r="Y3119" s="17">
        <f>SUM(R3119:X3119)+N3119+O3119</f>
        <v>125857.24</v>
      </c>
      <c r="Z3119" s="17">
        <f>((P3119*Q3119)+O3119+N3119)-Y3119</f>
        <v>-2205.8600000000006</v>
      </c>
    </row>
    <row r="3120" spans="1:26" hidden="1" x14ac:dyDescent="0.25">
      <c r="A3120" s="10" t="s">
        <v>4845</v>
      </c>
      <c r="B3120" s="11">
        <v>44469</v>
      </c>
      <c r="C3120" s="12">
        <v>426087</v>
      </c>
      <c r="D3120" s="12" t="s">
        <v>4846</v>
      </c>
      <c r="E3120" s="11">
        <v>44469</v>
      </c>
      <c r="F3120" s="13">
        <v>109433.96</v>
      </c>
      <c r="G3120" s="13">
        <v>6566.04</v>
      </c>
      <c r="H3120" s="13">
        <v>5000</v>
      </c>
      <c r="I3120" s="13">
        <v>111.11</v>
      </c>
      <c r="J3120" s="13">
        <v>111111.11</v>
      </c>
      <c r="K3120" s="18" t="s">
        <v>32</v>
      </c>
      <c r="L3120" s="12">
        <v>120</v>
      </c>
      <c r="M3120" s="14">
        <v>1021.5</v>
      </c>
      <c r="N3120" s="13">
        <v>0</v>
      </c>
      <c r="O3120" s="14">
        <v>0</v>
      </c>
      <c r="P3120" s="15">
        <v>112</v>
      </c>
      <c r="Q3120" s="13">
        <v>1021.5</v>
      </c>
      <c r="R3120" s="13">
        <v>103416.78</v>
      </c>
      <c r="S3120" s="13">
        <v>105.47</v>
      </c>
      <c r="T3120" s="13">
        <v>0</v>
      </c>
      <c r="U3120" s="13">
        <v>10885.75</v>
      </c>
      <c r="V3120" s="13">
        <v>0</v>
      </c>
      <c r="W3120" s="16">
        <v>0</v>
      </c>
      <c r="X3120" s="16">
        <v>0</v>
      </c>
      <c r="Y3120" s="17">
        <f>SUM(R3120:X3120)+N3120+O3120</f>
        <v>114408</v>
      </c>
      <c r="Z3120" s="17">
        <f>((P3120*Q3120)+O3120+N3120)-Y3120</f>
        <v>0</v>
      </c>
    </row>
    <row r="3121" spans="1:26" hidden="1" x14ac:dyDescent="0.25">
      <c r="A3121" s="10" t="s">
        <v>6149</v>
      </c>
      <c r="B3121" s="11">
        <v>44509</v>
      </c>
      <c r="C3121" s="12">
        <v>429349</v>
      </c>
      <c r="D3121" s="12" t="s">
        <v>6150</v>
      </c>
      <c r="E3121" s="11">
        <v>44509</v>
      </c>
      <c r="F3121" s="13">
        <v>105349.96</v>
      </c>
      <c r="G3121" s="13">
        <v>6321</v>
      </c>
      <c r="H3121" s="13">
        <v>7000</v>
      </c>
      <c r="I3121" s="13">
        <v>104.78</v>
      </c>
      <c r="J3121" s="13">
        <v>104775.74</v>
      </c>
      <c r="K3121" s="18" t="s">
        <v>32</v>
      </c>
      <c r="L3121" s="12">
        <v>120</v>
      </c>
      <c r="M3121" s="14">
        <v>963.25</v>
      </c>
      <c r="N3121" s="13">
        <v>0</v>
      </c>
      <c r="O3121" s="14">
        <v>0</v>
      </c>
      <c r="P3121" s="15">
        <v>113</v>
      </c>
      <c r="Q3121" s="13">
        <v>963.25</v>
      </c>
      <c r="R3121" s="13">
        <v>99261.62</v>
      </c>
      <c r="S3121" s="13">
        <v>100.33</v>
      </c>
      <c r="T3121" s="13">
        <v>0</v>
      </c>
      <c r="U3121" s="13">
        <v>10356.01</v>
      </c>
      <c r="V3121" s="13">
        <v>0</v>
      </c>
      <c r="W3121" s="16">
        <v>0</v>
      </c>
      <c r="X3121" s="16">
        <v>0</v>
      </c>
      <c r="Y3121" s="17">
        <f>SUM(R3121:X3121)+N3121+O3121</f>
        <v>109717.95999999999</v>
      </c>
      <c r="Z3121" s="17">
        <f>((P3121*Q3121)+O3121+N3121)-Y3121</f>
        <v>-870.70999999999185</v>
      </c>
    </row>
    <row r="3122" spans="1:26" hidden="1" x14ac:dyDescent="0.25">
      <c r="A3122" s="10" t="s">
        <v>7793</v>
      </c>
      <c r="B3122" s="11">
        <v>44592</v>
      </c>
      <c r="C3122" s="12">
        <v>432933</v>
      </c>
      <c r="D3122" s="12" t="s">
        <v>7794</v>
      </c>
      <c r="E3122" s="11">
        <v>44592</v>
      </c>
      <c r="F3122" s="13">
        <v>149924.56</v>
      </c>
      <c r="G3122" s="13">
        <v>8995.4699999999993</v>
      </c>
      <c r="H3122" s="13">
        <v>15892</v>
      </c>
      <c r="I3122" s="13">
        <v>143.16999999999999</v>
      </c>
      <c r="J3122" s="13">
        <v>143171.20000000001</v>
      </c>
      <c r="K3122" s="18" t="s">
        <v>32</v>
      </c>
      <c r="L3122" s="12">
        <v>120</v>
      </c>
      <c r="M3122" s="14">
        <v>1316.24</v>
      </c>
      <c r="N3122" s="13">
        <v>0</v>
      </c>
      <c r="O3122" s="14">
        <v>0</v>
      </c>
      <c r="P3122" s="15">
        <v>116</v>
      </c>
      <c r="Q3122" s="13">
        <v>1316.24</v>
      </c>
      <c r="R3122" s="13">
        <v>138260.43</v>
      </c>
      <c r="S3122" s="13">
        <v>138.41</v>
      </c>
      <c r="T3122" s="13">
        <v>0</v>
      </c>
      <c r="U3122" s="13">
        <v>14285</v>
      </c>
      <c r="V3122" s="13">
        <v>0</v>
      </c>
      <c r="W3122" s="16">
        <v>0</v>
      </c>
      <c r="X3122" s="16">
        <v>0</v>
      </c>
      <c r="Y3122" s="17">
        <f>SUM(R3122:X3122)+N3122+O3122</f>
        <v>152683.84</v>
      </c>
      <c r="Z3122" s="17">
        <f>((P3122*Q3122)+O3122+N3122)-Y3122</f>
        <v>0</v>
      </c>
    </row>
    <row r="3123" spans="1:26" hidden="1" x14ac:dyDescent="0.25">
      <c r="A3123" s="10" t="s">
        <v>7585</v>
      </c>
      <c r="B3123" s="11">
        <v>44582</v>
      </c>
      <c r="C3123" s="12">
        <v>431998</v>
      </c>
      <c r="D3123" s="12" t="s">
        <v>7586</v>
      </c>
      <c r="E3123" s="11">
        <v>44582</v>
      </c>
      <c r="F3123" s="13">
        <v>129488.62</v>
      </c>
      <c r="G3123" s="13">
        <v>3903.19</v>
      </c>
      <c r="H3123" s="13">
        <v>4002</v>
      </c>
      <c r="I3123" s="13">
        <v>129.52000000000001</v>
      </c>
      <c r="J3123" s="13">
        <v>129519.33</v>
      </c>
      <c r="K3123" s="18" t="s">
        <v>32</v>
      </c>
      <c r="L3123" s="12">
        <v>120</v>
      </c>
      <c r="M3123" s="14">
        <v>1190.73</v>
      </c>
      <c r="N3123" s="13">
        <v>0</v>
      </c>
      <c r="O3123" s="14">
        <v>-0.01</v>
      </c>
      <c r="P3123" s="15">
        <v>116</v>
      </c>
      <c r="Q3123" s="13">
        <v>1190.73</v>
      </c>
      <c r="R3123" s="13">
        <v>124041.42</v>
      </c>
      <c r="S3123" s="13">
        <v>129.52000000000001</v>
      </c>
      <c r="T3123" s="13">
        <v>1170.96</v>
      </c>
      <c r="U3123" s="13">
        <v>13368.27</v>
      </c>
      <c r="V3123" s="13">
        <v>0</v>
      </c>
      <c r="W3123" s="16">
        <v>0</v>
      </c>
      <c r="X3123" s="16">
        <v>0</v>
      </c>
      <c r="Y3123" s="17">
        <f>SUM(R3123:X3123)+N3123+O3123</f>
        <v>138710.16</v>
      </c>
      <c r="Z3123" s="17">
        <f>((P3123*Q3123)+O3123+N3123)-Y3123</f>
        <v>-585.49000000001979</v>
      </c>
    </row>
    <row r="3124" spans="1:26" hidden="1" x14ac:dyDescent="0.25">
      <c r="A3124" s="10" t="s">
        <v>6429</v>
      </c>
      <c r="B3124" s="11">
        <v>44523</v>
      </c>
      <c r="C3124" s="12">
        <v>429711</v>
      </c>
      <c r="D3124" s="12" t="s">
        <v>6430</v>
      </c>
      <c r="E3124" s="11">
        <v>44523</v>
      </c>
      <c r="F3124" s="13">
        <v>113306.6</v>
      </c>
      <c r="G3124" s="13">
        <v>6798.4</v>
      </c>
      <c r="H3124" s="13">
        <v>2402.1</v>
      </c>
      <c r="I3124" s="13">
        <v>117.82</v>
      </c>
      <c r="J3124" s="13">
        <v>117820.72</v>
      </c>
      <c r="K3124" s="18" t="s">
        <v>32</v>
      </c>
      <c r="L3124" s="12">
        <v>120</v>
      </c>
      <c r="M3124" s="14">
        <v>1083.18</v>
      </c>
      <c r="N3124" s="13">
        <v>0</v>
      </c>
      <c r="O3124" s="14">
        <v>0</v>
      </c>
      <c r="P3124" s="15">
        <v>113</v>
      </c>
      <c r="Q3124" s="13">
        <v>1083.18</v>
      </c>
      <c r="R3124" s="13">
        <v>111203.82</v>
      </c>
      <c r="S3124" s="13">
        <v>116.79</v>
      </c>
      <c r="T3124" s="13">
        <v>1019.76</v>
      </c>
      <c r="U3124" s="13">
        <v>12054.21</v>
      </c>
      <c r="V3124" s="13">
        <v>0</v>
      </c>
      <c r="W3124" s="16">
        <v>0</v>
      </c>
      <c r="X3124" s="16">
        <v>0</v>
      </c>
      <c r="Y3124" s="17">
        <f>SUM(R3124:X3124)+N3124+O3124</f>
        <v>124394.57999999999</v>
      </c>
      <c r="Z3124" s="17">
        <f>((P3124*Q3124)+O3124+N3124)-Y3124</f>
        <v>-1995.2399999999761</v>
      </c>
    </row>
    <row r="3125" spans="1:26" hidden="1" x14ac:dyDescent="0.25">
      <c r="A3125" s="10" t="s">
        <v>2899</v>
      </c>
      <c r="B3125" s="11">
        <v>44399</v>
      </c>
      <c r="C3125" s="12">
        <v>421466</v>
      </c>
      <c r="D3125" s="12" t="s">
        <v>2900</v>
      </c>
      <c r="E3125" s="11">
        <v>44398</v>
      </c>
      <c r="F3125" s="13">
        <v>137857.07999999999</v>
      </c>
      <c r="G3125" s="13">
        <v>8271.42</v>
      </c>
      <c r="H3125" s="13">
        <v>12407.14</v>
      </c>
      <c r="I3125" s="13">
        <v>133.86000000000001</v>
      </c>
      <c r="J3125" s="13">
        <v>133855.22</v>
      </c>
      <c r="K3125" s="18" t="s">
        <v>32</v>
      </c>
      <c r="L3125" s="12">
        <v>120</v>
      </c>
      <c r="M3125" s="14">
        <v>1230.5899999999999</v>
      </c>
      <c r="N3125" s="13">
        <v>0</v>
      </c>
      <c r="O3125" s="14">
        <v>0</v>
      </c>
      <c r="P3125" s="15">
        <v>109</v>
      </c>
      <c r="Q3125" s="13">
        <v>1362.42</v>
      </c>
      <c r="R3125" s="13">
        <v>122577.96</v>
      </c>
      <c r="S3125" s="13">
        <v>121.54</v>
      </c>
      <c r="T3125" s="13">
        <v>0</v>
      </c>
      <c r="U3125" s="13">
        <v>12549.15</v>
      </c>
      <c r="V3125" s="13">
        <v>13011.33</v>
      </c>
      <c r="W3125" s="16">
        <v>13.08</v>
      </c>
      <c r="X3125" s="16">
        <v>1343.97</v>
      </c>
      <c r="Y3125" s="17">
        <f>SUM(R3125:X3125)+N3125+O3125</f>
        <v>149617.02999999997</v>
      </c>
      <c r="Z3125" s="17">
        <f>((P3125*Q3125)+O3125+N3125)-Y3125</f>
        <v>-1113.2499999999709</v>
      </c>
    </row>
    <row r="3126" spans="1:26" hidden="1" x14ac:dyDescent="0.25">
      <c r="A3126" s="10" t="s">
        <v>7765</v>
      </c>
      <c r="B3126" s="11">
        <v>44589</v>
      </c>
      <c r="C3126" s="12">
        <v>432647</v>
      </c>
      <c r="D3126" s="12" t="s">
        <v>7766</v>
      </c>
      <c r="E3126" s="11">
        <v>44589</v>
      </c>
      <c r="F3126" s="13">
        <v>144132.74</v>
      </c>
      <c r="G3126" s="13">
        <v>8647.9599999999991</v>
      </c>
      <c r="H3126" s="13">
        <v>15278.07</v>
      </c>
      <c r="I3126" s="13">
        <v>137.63999999999999</v>
      </c>
      <c r="J3126" s="13">
        <v>137640.26999999999</v>
      </c>
      <c r="K3126" s="18" t="s">
        <v>32</v>
      </c>
      <c r="L3126" s="12">
        <v>120</v>
      </c>
      <c r="M3126" s="14">
        <v>1265.3900000000001</v>
      </c>
      <c r="N3126" s="13">
        <v>0</v>
      </c>
      <c r="O3126" s="14">
        <v>0</v>
      </c>
      <c r="P3126" s="15">
        <v>115</v>
      </c>
      <c r="Q3126" s="13">
        <v>1265.3900000000001</v>
      </c>
      <c r="R3126" s="13">
        <v>131773.38</v>
      </c>
      <c r="S3126" s="13">
        <v>131.88999999999999</v>
      </c>
      <c r="T3126" s="13">
        <v>0</v>
      </c>
      <c r="U3126" s="13">
        <v>13614.58</v>
      </c>
      <c r="V3126" s="13">
        <v>0</v>
      </c>
      <c r="W3126" s="16">
        <v>0</v>
      </c>
      <c r="X3126" s="16">
        <v>0</v>
      </c>
      <c r="Y3126" s="17">
        <f>SUM(R3126:X3126)+N3126+O3126</f>
        <v>145519.85</v>
      </c>
      <c r="Z3126" s="17">
        <f>((P3126*Q3126)+O3126+N3126)-Y3126</f>
        <v>0</v>
      </c>
    </row>
    <row r="3127" spans="1:26" hidden="1" x14ac:dyDescent="0.25">
      <c r="A3127" s="10" t="s">
        <v>8067</v>
      </c>
      <c r="B3127" s="11">
        <v>44600</v>
      </c>
      <c r="C3127" s="12">
        <v>432416</v>
      </c>
      <c r="D3127" s="12" t="s">
        <v>8068</v>
      </c>
      <c r="E3127" s="11">
        <v>44596</v>
      </c>
      <c r="F3127" s="13">
        <v>132075.47</v>
      </c>
      <c r="G3127" s="13">
        <v>7924.53</v>
      </c>
      <c r="H3127" s="13">
        <v>8000</v>
      </c>
      <c r="I3127" s="13">
        <v>132.13</v>
      </c>
      <c r="J3127" s="13">
        <v>132132.13</v>
      </c>
      <c r="K3127" s="18" t="s">
        <v>32</v>
      </c>
      <c r="L3127" s="12">
        <v>120</v>
      </c>
      <c r="M3127" s="14">
        <v>1214.75</v>
      </c>
      <c r="N3127" s="13">
        <v>0</v>
      </c>
      <c r="O3127" s="14">
        <v>0</v>
      </c>
      <c r="P3127" s="15">
        <v>116</v>
      </c>
      <c r="Q3127" s="13">
        <v>1214.75</v>
      </c>
      <c r="R3127" s="13">
        <v>127374.39999999999</v>
      </c>
      <c r="S3127" s="13">
        <v>129.88999999999999</v>
      </c>
      <c r="T3127" s="13">
        <v>0</v>
      </c>
      <c r="U3127" s="13">
        <v>13406.71</v>
      </c>
      <c r="V3127" s="13">
        <v>0</v>
      </c>
      <c r="W3127" s="16">
        <v>0</v>
      </c>
      <c r="X3127" s="16">
        <v>0</v>
      </c>
      <c r="Y3127" s="17">
        <f>SUM(R3127:X3127)+N3127+O3127</f>
        <v>140911</v>
      </c>
      <c r="Z3127" s="17">
        <f>((P3127*Q3127)+O3127+N3127)-Y3127</f>
        <v>0</v>
      </c>
    </row>
    <row r="3128" spans="1:26" hidden="1" x14ac:dyDescent="0.25">
      <c r="A3128" s="10" t="s">
        <v>4011</v>
      </c>
      <c r="B3128" s="11">
        <v>44448</v>
      </c>
      <c r="C3128" s="12">
        <v>424638</v>
      </c>
      <c r="D3128" s="12" t="s">
        <v>4012</v>
      </c>
      <c r="E3128" s="11">
        <v>44448</v>
      </c>
      <c r="F3128" s="13">
        <v>105153.57</v>
      </c>
      <c r="G3128" s="13">
        <v>6309.21</v>
      </c>
      <c r="H3128" s="13">
        <v>3343.88</v>
      </c>
      <c r="I3128" s="13">
        <v>108.23</v>
      </c>
      <c r="J3128" s="13">
        <v>108227.13</v>
      </c>
      <c r="K3128" s="18" t="s">
        <v>32</v>
      </c>
      <c r="L3128" s="12">
        <v>120</v>
      </c>
      <c r="M3128" s="14">
        <v>994.98</v>
      </c>
      <c r="N3128" s="13">
        <v>0</v>
      </c>
      <c r="O3128" s="14">
        <v>0</v>
      </c>
      <c r="P3128" s="15">
        <v>112</v>
      </c>
      <c r="Q3128" s="13">
        <v>994.98</v>
      </c>
      <c r="R3128" s="13">
        <v>100641.06</v>
      </c>
      <c r="S3128" s="13">
        <v>103.58</v>
      </c>
      <c r="T3128" s="13">
        <v>0</v>
      </c>
      <c r="U3128" s="13">
        <v>10693.12</v>
      </c>
      <c r="V3128" s="13">
        <v>0</v>
      </c>
      <c r="W3128" s="16">
        <v>0</v>
      </c>
      <c r="X3128" s="16">
        <v>0</v>
      </c>
      <c r="Y3128" s="17">
        <f>SUM(R3128:X3128)+N3128+O3128</f>
        <v>111437.75999999999</v>
      </c>
      <c r="Z3128" s="17">
        <f>((P3128*Q3128)+O3128+N3128)-Y3128</f>
        <v>0</v>
      </c>
    </row>
    <row r="3129" spans="1:26" hidden="1" x14ac:dyDescent="0.25">
      <c r="A3129" s="10" t="s">
        <v>5879</v>
      </c>
      <c r="B3129" s="11">
        <v>44500</v>
      </c>
      <c r="C3129" s="12">
        <v>428753</v>
      </c>
      <c r="D3129" s="12" t="s">
        <v>5880</v>
      </c>
      <c r="E3129" s="11">
        <v>44500</v>
      </c>
      <c r="F3129" s="13">
        <v>113306.6</v>
      </c>
      <c r="G3129" s="13">
        <v>6798.4</v>
      </c>
      <c r="H3129" s="13">
        <v>7554</v>
      </c>
      <c r="I3129" s="13">
        <v>112.66</v>
      </c>
      <c r="J3129" s="13">
        <v>112663.66</v>
      </c>
      <c r="K3129" s="18" t="s">
        <v>32</v>
      </c>
      <c r="L3129" s="12">
        <v>120</v>
      </c>
      <c r="M3129" s="14">
        <v>1035.77</v>
      </c>
      <c r="N3129" s="13">
        <v>0</v>
      </c>
      <c r="O3129" s="14">
        <v>0</v>
      </c>
      <c r="P3129" s="15">
        <v>113</v>
      </c>
      <c r="Q3129" s="13">
        <v>1035.77</v>
      </c>
      <c r="R3129" s="13">
        <v>105798.11</v>
      </c>
      <c r="S3129" s="13">
        <v>107.91</v>
      </c>
      <c r="T3129" s="13">
        <v>0</v>
      </c>
      <c r="U3129" s="13">
        <v>11135.99</v>
      </c>
      <c r="V3129" s="13">
        <v>0</v>
      </c>
      <c r="W3129" s="16">
        <v>0</v>
      </c>
      <c r="X3129" s="16">
        <v>0</v>
      </c>
      <c r="Y3129" s="17">
        <f>SUM(R3129:X3129)+N3129+O3129</f>
        <v>117042.01000000001</v>
      </c>
      <c r="Z3129" s="17">
        <f>((P3129*Q3129)+O3129+N3129)-Y3129</f>
        <v>0</v>
      </c>
    </row>
    <row r="3130" spans="1:26" hidden="1" x14ac:dyDescent="0.25">
      <c r="A3130" s="10" t="s">
        <v>2669</v>
      </c>
      <c r="B3130" s="11">
        <v>44390</v>
      </c>
      <c r="C3130" s="12">
        <v>420643</v>
      </c>
      <c r="D3130" s="12" t="s">
        <v>2670</v>
      </c>
      <c r="E3130" s="11">
        <v>44390</v>
      </c>
      <c r="F3130" s="13">
        <v>105752.83</v>
      </c>
      <c r="G3130" s="13">
        <v>6345.17</v>
      </c>
      <c r="H3130" s="13">
        <v>2000</v>
      </c>
      <c r="I3130" s="13">
        <v>110.21</v>
      </c>
      <c r="J3130" s="13">
        <v>110208.21</v>
      </c>
      <c r="K3130" s="18" t="s">
        <v>32</v>
      </c>
      <c r="L3130" s="12">
        <v>120</v>
      </c>
      <c r="M3130" s="14">
        <v>1013.2</v>
      </c>
      <c r="N3130" s="13">
        <v>0</v>
      </c>
      <c r="O3130" s="14">
        <v>0</v>
      </c>
      <c r="P3130" s="15">
        <v>111</v>
      </c>
      <c r="Q3130" s="13">
        <v>1121.74</v>
      </c>
      <c r="R3130" s="13">
        <v>101378.72</v>
      </c>
      <c r="S3130" s="13">
        <v>106.37</v>
      </c>
      <c r="T3130" s="13">
        <v>0</v>
      </c>
      <c r="U3130" s="13">
        <v>10980.11</v>
      </c>
      <c r="V3130" s="13">
        <v>10664.56</v>
      </c>
      <c r="W3130" s="16">
        <v>10.9</v>
      </c>
      <c r="X3130" s="16">
        <v>1155.4000000000001</v>
      </c>
      <c r="Y3130" s="17">
        <f>SUM(R3130:X3130)+N3130+O3130</f>
        <v>124296.05999999998</v>
      </c>
      <c r="Z3130" s="17">
        <f>((P3130*Q3130)+O3130+N3130)-Y3130</f>
        <v>217.0800000000163</v>
      </c>
    </row>
    <row r="3131" spans="1:26" hidden="1" x14ac:dyDescent="0.25">
      <c r="A3131" s="10" t="s">
        <v>3643</v>
      </c>
      <c r="B3131" s="11">
        <v>44432</v>
      </c>
      <c r="C3131" s="12">
        <v>423472</v>
      </c>
      <c r="D3131" s="12" t="s">
        <v>3644</v>
      </c>
      <c r="E3131" s="11">
        <v>44431</v>
      </c>
      <c r="F3131" s="13">
        <v>113306.6</v>
      </c>
      <c r="G3131" s="13">
        <v>6798.4</v>
      </c>
      <c r="H3131" s="13">
        <v>2408.1</v>
      </c>
      <c r="I3131" s="13">
        <v>117.81</v>
      </c>
      <c r="J3131" s="13">
        <v>117814.71</v>
      </c>
      <c r="K3131" s="18" t="s">
        <v>32</v>
      </c>
      <c r="L3131" s="12">
        <v>120</v>
      </c>
      <c r="M3131" s="14">
        <v>1083.1300000000001</v>
      </c>
      <c r="N3131" s="13">
        <v>0</v>
      </c>
      <c r="O3131" s="14">
        <v>0</v>
      </c>
      <c r="P3131" s="15">
        <v>111</v>
      </c>
      <c r="Q3131" s="13">
        <v>1083.1300000000001</v>
      </c>
      <c r="R3131" s="13">
        <v>108375.81</v>
      </c>
      <c r="S3131" s="13">
        <v>113.73</v>
      </c>
      <c r="T3131" s="13">
        <v>0</v>
      </c>
      <c r="U3131" s="13">
        <v>11737.89</v>
      </c>
      <c r="V3131" s="13">
        <v>0</v>
      </c>
      <c r="W3131" s="16">
        <v>0</v>
      </c>
      <c r="X3131" s="16">
        <v>0</v>
      </c>
      <c r="Y3131" s="17">
        <f>SUM(R3131:X3131)+N3131+O3131</f>
        <v>120227.43</v>
      </c>
      <c r="Z3131" s="17">
        <f>((P3131*Q3131)+O3131+N3131)-Y3131</f>
        <v>0</v>
      </c>
    </row>
    <row r="3132" spans="1:26" hidden="1" x14ac:dyDescent="0.25">
      <c r="A3132" s="10" t="s">
        <v>3953</v>
      </c>
      <c r="B3132" s="11">
        <v>44447</v>
      </c>
      <c r="C3132" s="12">
        <v>424422</v>
      </c>
      <c r="D3132" s="12" t="s">
        <v>3954</v>
      </c>
      <c r="E3132" s="11">
        <v>44447</v>
      </c>
      <c r="F3132" s="13">
        <v>150943.4</v>
      </c>
      <c r="G3132" s="13">
        <v>9056.6</v>
      </c>
      <c r="H3132" s="13">
        <v>20000</v>
      </c>
      <c r="I3132" s="13">
        <v>140.13999999999999</v>
      </c>
      <c r="J3132" s="13">
        <v>140140.14000000001</v>
      </c>
      <c r="K3132" s="18" t="s">
        <v>32</v>
      </c>
      <c r="L3132" s="12">
        <v>120</v>
      </c>
      <c r="M3132" s="14">
        <v>1288.3699999999999</v>
      </c>
      <c r="N3132" s="13">
        <v>0</v>
      </c>
      <c r="O3132" s="14">
        <v>0</v>
      </c>
      <c r="P3132" s="15">
        <v>111</v>
      </c>
      <c r="Q3132" s="13">
        <v>1288.3699999999999</v>
      </c>
      <c r="R3132" s="13">
        <v>129500.06</v>
      </c>
      <c r="S3132" s="13">
        <v>129.61000000000001</v>
      </c>
      <c r="T3132" s="13">
        <v>0</v>
      </c>
      <c r="U3132" s="13">
        <v>13379.4</v>
      </c>
      <c r="V3132" s="13">
        <v>0</v>
      </c>
      <c r="W3132" s="16">
        <v>0</v>
      </c>
      <c r="X3132" s="16">
        <v>0</v>
      </c>
      <c r="Y3132" s="17">
        <f>SUM(R3132:X3132)+N3132+O3132</f>
        <v>143009.07</v>
      </c>
      <c r="Z3132" s="17">
        <f>((P3132*Q3132)+O3132+N3132)-Y3132</f>
        <v>0</v>
      </c>
    </row>
    <row r="3133" spans="1:26" hidden="1" x14ac:dyDescent="0.25">
      <c r="A3133" s="10" t="s">
        <v>8093</v>
      </c>
      <c r="B3133" s="11">
        <v>44602</v>
      </c>
      <c r="C3133" s="12">
        <v>432980</v>
      </c>
      <c r="D3133" s="12" t="s">
        <v>8094</v>
      </c>
      <c r="E3133" s="11">
        <v>44602</v>
      </c>
      <c r="F3133" s="13">
        <v>163224.53</v>
      </c>
      <c r="G3133" s="13">
        <v>9793.4699999999993</v>
      </c>
      <c r="H3133" s="13">
        <v>8650.9</v>
      </c>
      <c r="I3133" s="13">
        <v>164.53</v>
      </c>
      <c r="J3133" s="13">
        <v>164531.63</v>
      </c>
      <c r="K3133" s="18" t="s">
        <v>32</v>
      </c>
      <c r="L3133" s="12">
        <v>120</v>
      </c>
      <c r="M3133" s="14">
        <v>1512.62</v>
      </c>
      <c r="N3133" s="13">
        <v>0</v>
      </c>
      <c r="O3133" s="14">
        <v>0</v>
      </c>
      <c r="P3133" s="15">
        <v>116</v>
      </c>
      <c r="Q3133" s="13">
        <v>1512.62</v>
      </c>
      <c r="R3133" s="13">
        <v>158463.18</v>
      </c>
      <c r="S3133" s="13">
        <v>163.12</v>
      </c>
      <c r="T3133" s="13">
        <v>1469.02</v>
      </c>
      <c r="U3133" s="13">
        <v>16837.62</v>
      </c>
      <c r="V3133" s="13">
        <v>0</v>
      </c>
      <c r="W3133" s="16">
        <v>0</v>
      </c>
      <c r="X3133" s="16">
        <v>0</v>
      </c>
      <c r="Y3133" s="17">
        <f>SUM(R3133:X3133)+N3133+O3133</f>
        <v>176932.93999999997</v>
      </c>
      <c r="Z3133" s="17">
        <f>((P3133*Q3133)+O3133+N3133)-Y3133</f>
        <v>-1469.0199999999895</v>
      </c>
    </row>
    <row r="3134" spans="1:26" hidden="1" x14ac:dyDescent="0.25">
      <c r="A3134" s="10" t="s">
        <v>2681</v>
      </c>
      <c r="B3134" s="11">
        <v>44390</v>
      </c>
      <c r="C3134" s="12">
        <v>420341</v>
      </c>
      <c r="D3134" s="12" t="s">
        <v>2682</v>
      </c>
      <c r="E3134" s="11">
        <v>44379</v>
      </c>
      <c r="F3134" s="13">
        <v>151075.47</v>
      </c>
      <c r="G3134" s="13">
        <v>9064.5300000000007</v>
      </c>
      <c r="H3134" s="13">
        <v>13596.79</v>
      </c>
      <c r="I3134" s="13">
        <v>146.69</v>
      </c>
      <c r="J3134" s="13">
        <v>146689.9</v>
      </c>
      <c r="K3134" s="18" t="s">
        <v>32</v>
      </c>
      <c r="L3134" s="12">
        <v>120</v>
      </c>
      <c r="M3134" s="14">
        <v>1348.59</v>
      </c>
      <c r="N3134" s="13">
        <v>0</v>
      </c>
      <c r="O3134" s="14">
        <v>0</v>
      </c>
      <c r="P3134" s="15">
        <v>108</v>
      </c>
      <c r="Q3134" s="13">
        <v>1493.06</v>
      </c>
      <c r="R3134" s="13">
        <v>131888.81</v>
      </c>
      <c r="S3134" s="13">
        <v>132.05000000000001</v>
      </c>
      <c r="T3134" s="13">
        <v>0</v>
      </c>
      <c r="U3134" s="13">
        <v>13626.86</v>
      </c>
      <c r="V3134" s="13">
        <v>14128.56</v>
      </c>
      <c r="W3134" s="16">
        <v>14.04</v>
      </c>
      <c r="X3134" s="16">
        <v>1460.16</v>
      </c>
      <c r="Y3134" s="17">
        <f>SUM(R3134:X3134)+N3134+O3134</f>
        <v>161250.47999999998</v>
      </c>
      <c r="Z3134" s="17">
        <f>((P3134*Q3134)+O3134+N3134)-Y3134</f>
        <v>0</v>
      </c>
    </row>
    <row r="3135" spans="1:26" hidden="1" x14ac:dyDescent="0.25">
      <c r="A3135" s="10" t="s">
        <v>6961</v>
      </c>
      <c r="B3135" s="11">
        <v>44539</v>
      </c>
      <c r="C3135" s="12">
        <v>431081</v>
      </c>
      <c r="D3135" s="12" t="s">
        <v>6962</v>
      </c>
      <c r="E3135" s="11">
        <v>44539</v>
      </c>
      <c r="F3135" s="13">
        <v>163768.32000000001</v>
      </c>
      <c r="G3135" s="13">
        <v>6550.73</v>
      </c>
      <c r="H3135" s="13">
        <v>1704</v>
      </c>
      <c r="I3135" s="13">
        <v>168.78</v>
      </c>
      <c r="J3135" s="13">
        <v>168783.83</v>
      </c>
      <c r="K3135" s="18" t="s">
        <v>32</v>
      </c>
      <c r="L3135" s="12">
        <v>120</v>
      </c>
      <c r="M3135" s="14">
        <v>1551.71</v>
      </c>
      <c r="N3135" s="13">
        <v>0</v>
      </c>
      <c r="O3135" s="14">
        <v>0</v>
      </c>
      <c r="P3135" s="15">
        <v>114</v>
      </c>
      <c r="Q3135" s="13">
        <v>1551.71</v>
      </c>
      <c r="R3135" s="13">
        <v>158322.18</v>
      </c>
      <c r="S3135" s="13">
        <v>168.78</v>
      </c>
      <c r="T3135" s="13">
        <v>982.61</v>
      </c>
      <c r="U3135" s="13">
        <v>17421.37</v>
      </c>
      <c r="V3135" s="13">
        <v>0</v>
      </c>
      <c r="W3135" s="16">
        <v>0</v>
      </c>
      <c r="X3135" s="16">
        <v>0</v>
      </c>
      <c r="Y3135" s="17">
        <f>SUM(R3135:X3135)+N3135+O3135</f>
        <v>176894.93999999997</v>
      </c>
      <c r="Z3135" s="17">
        <f>((P3135*Q3135)+O3135+N3135)-Y3135</f>
        <v>0</v>
      </c>
    </row>
    <row r="3136" spans="1:26" hidden="1" x14ac:dyDescent="0.25">
      <c r="A3136" s="10" t="s">
        <v>2859</v>
      </c>
      <c r="B3136" s="11">
        <v>44397</v>
      </c>
      <c r="C3136" s="12">
        <v>421436</v>
      </c>
      <c r="D3136" s="12" t="s">
        <v>2860</v>
      </c>
      <c r="E3136" s="11">
        <v>44397</v>
      </c>
      <c r="F3136" s="13">
        <v>197100.69</v>
      </c>
      <c r="G3136" s="13">
        <v>11826.04</v>
      </c>
      <c r="H3136" s="13">
        <v>4179</v>
      </c>
      <c r="I3136" s="13">
        <v>204.95</v>
      </c>
      <c r="J3136" s="13">
        <v>204952.68</v>
      </c>
      <c r="K3136" s="18" t="s">
        <v>32</v>
      </c>
      <c r="L3136" s="12">
        <v>120</v>
      </c>
      <c r="M3136" s="14">
        <v>1884.23</v>
      </c>
      <c r="N3136" s="13">
        <v>0</v>
      </c>
      <c r="O3136" s="14">
        <v>0</v>
      </c>
      <c r="P3136" s="15">
        <v>110</v>
      </c>
      <c r="Q3136" s="13">
        <v>2086.08</v>
      </c>
      <c r="R3136" s="13">
        <v>186834.13</v>
      </c>
      <c r="S3136" s="13">
        <v>196.05</v>
      </c>
      <c r="T3136" s="13">
        <v>0</v>
      </c>
      <c r="U3136" s="13">
        <v>20235.12</v>
      </c>
      <c r="V3136" s="13">
        <v>19832.55</v>
      </c>
      <c r="W3136" s="16">
        <v>20.71</v>
      </c>
      <c r="X3136" s="16">
        <v>2148.39</v>
      </c>
      <c r="Y3136" s="17">
        <f>SUM(R3136:X3136)+N3136+O3136</f>
        <v>229266.94999999998</v>
      </c>
      <c r="Z3136" s="17">
        <f>((P3136*Q3136)+O3136+N3136)-Y3136</f>
        <v>201.85000000000582</v>
      </c>
    </row>
    <row r="3137" spans="1:26" s="50" customFormat="1" x14ac:dyDescent="0.25">
      <c r="A3137" s="41" t="s">
        <v>10455</v>
      </c>
      <c r="B3137" s="42">
        <v>44733</v>
      </c>
      <c r="C3137" s="43">
        <v>436963</v>
      </c>
      <c r="D3137" s="43" t="s">
        <v>10456</v>
      </c>
      <c r="E3137" s="42">
        <v>44732</v>
      </c>
      <c r="F3137" s="44">
        <v>158833.96</v>
      </c>
      <c r="G3137" s="44">
        <v>9530.0400000000009</v>
      </c>
      <c r="H3137" s="53">
        <v>8418.2000000000007</v>
      </c>
      <c r="I3137" s="44">
        <v>160.11000000000001</v>
      </c>
      <c r="J3137" s="44">
        <v>160105.91</v>
      </c>
      <c r="K3137" s="45" t="s">
        <v>32</v>
      </c>
      <c r="L3137" s="43">
        <v>120</v>
      </c>
      <c r="M3137" s="52">
        <v>1471.93</v>
      </c>
      <c r="N3137" s="44">
        <v>0</v>
      </c>
      <c r="O3137" s="46">
        <v>-0.01</v>
      </c>
      <c r="P3137" s="47">
        <v>120</v>
      </c>
      <c r="Q3137" s="51">
        <v>1471.93</v>
      </c>
      <c r="R3137" s="44">
        <v>155657.28</v>
      </c>
      <c r="S3137" s="44">
        <v>160.11000000000001</v>
      </c>
      <c r="T3137" s="44">
        <v>4288.53</v>
      </c>
      <c r="U3137" s="44">
        <v>16525.689999999999</v>
      </c>
      <c r="V3137" s="44">
        <v>0</v>
      </c>
      <c r="W3137" s="48">
        <v>0</v>
      </c>
      <c r="X3137" s="48">
        <v>0</v>
      </c>
      <c r="Y3137" s="49">
        <f>SUM(R3137:X3137)+N3137+O3137</f>
        <v>176631.59999999998</v>
      </c>
      <c r="Z3137" s="49">
        <f>((P3137*Q3137)+O3137+N3137)-Y3137</f>
        <v>-9.9999999802093953E-3</v>
      </c>
    </row>
    <row r="3138" spans="1:26" hidden="1" x14ac:dyDescent="0.25">
      <c r="A3138" s="10" t="s">
        <v>5525</v>
      </c>
      <c r="B3138" s="11">
        <v>44494</v>
      </c>
      <c r="C3138" s="12">
        <v>428334</v>
      </c>
      <c r="D3138" s="12" t="s">
        <v>5526</v>
      </c>
      <c r="E3138" s="11">
        <v>44493</v>
      </c>
      <c r="F3138" s="13">
        <v>139648.57999999999</v>
      </c>
      <c r="G3138" s="13">
        <v>8378.91</v>
      </c>
      <c r="H3138" s="13">
        <v>4440.83</v>
      </c>
      <c r="I3138" s="13">
        <v>143.72999999999999</v>
      </c>
      <c r="J3138" s="13">
        <v>143730.39000000001</v>
      </c>
      <c r="K3138" s="18" t="s">
        <v>32</v>
      </c>
      <c r="L3138" s="12">
        <v>120</v>
      </c>
      <c r="M3138" s="14">
        <v>1321.38</v>
      </c>
      <c r="N3138" s="13">
        <v>0</v>
      </c>
      <c r="O3138" s="14">
        <v>-0.02</v>
      </c>
      <c r="P3138" s="15">
        <v>120</v>
      </c>
      <c r="Q3138" s="13">
        <v>1321.38</v>
      </c>
      <c r="R3138" s="13">
        <v>137470.06</v>
      </c>
      <c r="S3138" s="13">
        <v>143.72999999999999</v>
      </c>
      <c r="T3138" s="13">
        <v>6116.62</v>
      </c>
      <c r="U3138" s="13">
        <v>14835.21</v>
      </c>
      <c r="V3138" s="13">
        <v>0</v>
      </c>
      <c r="W3138" s="16">
        <v>0</v>
      </c>
      <c r="X3138" s="16">
        <v>0</v>
      </c>
      <c r="Y3138" s="17">
        <f>SUM(R3138:X3138)+N3138+O3138</f>
        <v>158565.6</v>
      </c>
      <c r="Z3138" s="17">
        <f>((P3138*Q3138)+O3138+N3138)-Y3138</f>
        <v>-1.9999999989522621E-2</v>
      </c>
    </row>
    <row r="3139" spans="1:26" hidden="1" x14ac:dyDescent="0.25">
      <c r="A3139" s="10" t="s">
        <v>453</v>
      </c>
      <c r="B3139" s="11">
        <v>44264</v>
      </c>
      <c r="C3139" s="12">
        <v>412455</v>
      </c>
      <c r="D3139" s="12" t="s">
        <v>454</v>
      </c>
      <c r="E3139" s="11">
        <v>44264</v>
      </c>
      <c r="F3139" s="13">
        <v>139648.57999999999</v>
      </c>
      <c r="G3139" s="13">
        <v>8378.91</v>
      </c>
      <c r="H3139" s="13">
        <v>1480.28</v>
      </c>
      <c r="I3139" s="13">
        <v>135.59</v>
      </c>
      <c r="J3139" s="13">
        <v>146693.9</v>
      </c>
      <c r="K3139" s="18" t="s">
        <v>32</v>
      </c>
      <c r="L3139" s="12">
        <v>120</v>
      </c>
      <c r="M3139" s="14">
        <v>1348.63</v>
      </c>
      <c r="N3139" s="13">
        <v>0</v>
      </c>
      <c r="O3139" s="14">
        <v>0</v>
      </c>
      <c r="P3139" s="15">
        <v>105</v>
      </c>
      <c r="Q3139" s="13">
        <v>1576.81</v>
      </c>
      <c r="R3139" s="13">
        <v>127523.85</v>
      </c>
      <c r="S3139" s="13">
        <v>124.88</v>
      </c>
      <c r="T3139" s="13">
        <v>0</v>
      </c>
      <c r="U3139" s="13">
        <v>13946.32</v>
      </c>
      <c r="V3139" s="13">
        <v>21578.55</v>
      </c>
      <c r="W3139" s="16">
        <v>20.99</v>
      </c>
      <c r="X3139" s="16">
        <v>2359.36</v>
      </c>
      <c r="Y3139" s="17">
        <f>SUM(R3139:X3139)+N3139+O3139</f>
        <v>165553.94999999998</v>
      </c>
      <c r="Z3139" s="17">
        <f>((P3139*Q3139)+O3139+N3139)-Y3139</f>
        <v>11.100000000005821</v>
      </c>
    </row>
    <row r="3140" spans="1:26" hidden="1" x14ac:dyDescent="0.25">
      <c r="A3140" s="10" t="s">
        <v>7747</v>
      </c>
      <c r="B3140" s="11">
        <v>44589</v>
      </c>
      <c r="C3140" s="12">
        <v>432519</v>
      </c>
      <c r="D3140" s="12" t="s">
        <v>7748</v>
      </c>
      <c r="E3140" s="11">
        <v>44589</v>
      </c>
      <c r="F3140" s="13">
        <v>146109.66</v>
      </c>
      <c r="G3140" s="13">
        <v>8766.58</v>
      </c>
      <c r="H3140" s="13">
        <v>4646.24</v>
      </c>
      <c r="I3140" s="13">
        <v>150.38</v>
      </c>
      <c r="J3140" s="13">
        <v>150380.38</v>
      </c>
      <c r="K3140" s="18" t="s">
        <v>32</v>
      </c>
      <c r="L3140" s="12">
        <v>120</v>
      </c>
      <c r="M3140" s="14">
        <v>1382.52</v>
      </c>
      <c r="N3140" s="13">
        <v>0</v>
      </c>
      <c r="O3140" s="14">
        <v>0</v>
      </c>
      <c r="P3140" s="15">
        <v>115</v>
      </c>
      <c r="Q3140" s="13">
        <v>1382.52</v>
      </c>
      <c r="R3140" s="13">
        <v>143317.4</v>
      </c>
      <c r="S3140" s="13">
        <v>150.38</v>
      </c>
      <c r="T3140" s="13">
        <v>1314.99</v>
      </c>
      <c r="U3140" s="13">
        <v>15522.02</v>
      </c>
      <c r="V3140" s="13">
        <v>0</v>
      </c>
      <c r="W3140" s="16">
        <v>0</v>
      </c>
      <c r="X3140" s="16">
        <v>0</v>
      </c>
      <c r="Y3140" s="17">
        <f>SUM(R3140:X3140)+N3140+O3140</f>
        <v>160304.78999999998</v>
      </c>
      <c r="Z3140" s="17">
        <f>((P3140*Q3140)+O3140+N3140)-Y3140</f>
        <v>-1314.9899999999907</v>
      </c>
    </row>
    <row r="3141" spans="1:26" hidden="1" x14ac:dyDescent="0.25">
      <c r="A3141" s="10" t="s">
        <v>8255</v>
      </c>
      <c r="B3141" s="11">
        <v>44613</v>
      </c>
      <c r="C3141" s="12">
        <v>433514</v>
      </c>
      <c r="D3141" s="12" t="s">
        <v>8256</v>
      </c>
      <c r="E3141" s="11">
        <v>44613</v>
      </c>
      <c r="F3141" s="13">
        <v>87223.58</v>
      </c>
      <c r="G3141" s="13">
        <v>5233.41</v>
      </c>
      <c r="H3141" s="13">
        <v>5547.42</v>
      </c>
      <c r="I3141" s="13">
        <v>86.91</v>
      </c>
      <c r="J3141" s="13">
        <v>86996.479999999996</v>
      </c>
      <c r="K3141" s="18" t="s">
        <v>32</v>
      </c>
      <c r="L3141" s="12">
        <v>120</v>
      </c>
      <c r="M3141" s="14">
        <v>799.8</v>
      </c>
      <c r="N3141" s="13">
        <v>0</v>
      </c>
      <c r="O3141" s="14">
        <v>0</v>
      </c>
      <c r="P3141" s="15">
        <v>117</v>
      </c>
      <c r="Q3141" s="13">
        <v>799.8</v>
      </c>
      <c r="R3141" s="13">
        <v>84587.01</v>
      </c>
      <c r="S3141" s="13">
        <v>86.17</v>
      </c>
      <c r="T3141" s="13">
        <v>0</v>
      </c>
      <c r="U3141" s="13">
        <v>8903.42</v>
      </c>
      <c r="V3141" s="13">
        <v>0</v>
      </c>
      <c r="W3141" s="16">
        <v>0</v>
      </c>
      <c r="X3141" s="16">
        <v>0</v>
      </c>
      <c r="Y3141" s="17">
        <f>SUM(R3141:X3141)+N3141+O3141</f>
        <v>93576.599999999991</v>
      </c>
      <c r="Z3141" s="17">
        <f>((P3141*Q3141)+O3141+N3141)-Y3141</f>
        <v>0</v>
      </c>
    </row>
    <row r="3142" spans="1:26" hidden="1" x14ac:dyDescent="0.25">
      <c r="A3142" s="10" t="s">
        <v>379</v>
      </c>
      <c r="B3142" s="11">
        <v>44255</v>
      </c>
      <c r="C3142" s="12">
        <v>412085</v>
      </c>
      <c r="D3142" s="12" t="s">
        <v>380</v>
      </c>
      <c r="E3142" s="11">
        <v>44255</v>
      </c>
      <c r="F3142" s="13">
        <v>106119.34</v>
      </c>
      <c r="G3142" s="13">
        <v>6367.16</v>
      </c>
      <c r="H3142" s="13">
        <v>1124.8699999999999</v>
      </c>
      <c r="I3142" s="13">
        <v>103.04</v>
      </c>
      <c r="J3142" s="13">
        <v>111473.1</v>
      </c>
      <c r="K3142" s="18" t="s">
        <v>32</v>
      </c>
      <c r="L3142" s="12">
        <v>120</v>
      </c>
      <c r="M3142" s="14">
        <v>1024.82</v>
      </c>
      <c r="N3142" s="13">
        <v>0</v>
      </c>
      <c r="O3142" s="14">
        <v>0</v>
      </c>
      <c r="P3142" s="15">
        <v>105</v>
      </c>
      <c r="Q3142" s="13">
        <v>1207.1500000000001</v>
      </c>
      <c r="R3142" s="13">
        <v>97828.71</v>
      </c>
      <c r="S3142" s="13">
        <v>94.94</v>
      </c>
      <c r="T3142" s="13">
        <v>0</v>
      </c>
      <c r="U3142" s="13">
        <v>10597.02</v>
      </c>
      <c r="V3142" s="13">
        <v>17242.05</v>
      </c>
      <c r="W3142" s="16">
        <v>16.8</v>
      </c>
      <c r="X3142" s="16">
        <v>1884.7</v>
      </c>
      <c r="Y3142" s="17">
        <f>SUM(R3142:X3142)+N3142+O3142</f>
        <v>127664.22000000002</v>
      </c>
      <c r="Z3142" s="17">
        <f>((P3142*Q3142)+O3142+N3142)-Y3142</f>
        <v>-913.47000000000116</v>
      </c>
    </row>
    <row r="3143" spans="1:26" hidden="1" x14ac:dyDescent="0.25">
      <c r="A3143" s="10" t="s">
        <v>7549</v>
      </c>
      <c r="B3143" s="11">
        <v>44581</v>
      </c>
      <c r="C3143" s="12">
        <v>432431</v>
      </c>
      <c r="D3143" s="12" t="s">
        <v>7550</v>
      </c>
      <c r="E3143" s="11">
        <v>44578</v>
      </c>
      <c r="F3143" s="13">
        <v>87223.58</v>
      </c>
      <c r="G3143" s="13">
        <v>5233.41</v>
      </c>
      <c r="H3143" s="13">
        <v>2773.71</v>
      </c>
      <c r="I3143" s="13">
        <v>89.77</v>
      </c>
      <c r="J3143" s="13">
        <v>89773.05</v>
      </c>
      <c r="K3143" s="18" t="s">
        <v>32</v>
      </c>
      <c r="L3143" s="12">
        <v>120</v>
      </c>
      <c r="M3143" s="14">
        <v>825.33</v>
      </c>
      <c r="N3143" s="13">
        <v>0</v>
      </c>
      <c r="O3143" s="14">
        <v>0.01</v>
      </c>
      <c r="P3143" s="15">
        <v>115</v>
      </c>
      <c r="Q3143" s="13">
        <v>825.33</v>
      </c>
      <c r="R3143" s="13">
        <v>85596.94</v>
      </c>
      <c r="S3143" s="13">
        <v>89.77</v>
      </c>
      <c r="T3143" s="13">
        <v>2355.0300000000002</v>
      </c>
      <c r="U3143" s="13">
        <v>9266.5499999999993</v>
      </c>
      <c r="V3143" s="13">
        <v>0</v>
      </c>
      <c r="W3143" s="16">
        <v>0</v>
      </c>
      <c r="X3143" s="16">
        <v>0</v>
      </c>
      <c r="Y3143" s="17">
        <f>SUM(R3143:X3143)+N3143+O3143</f>
        <v>97308.3</v>
      </c>
      <c r="Z3143" s="17">
        <f>((P3143*Q3143)+O3143+N3143)-Y3143</f>
        <v>-2395.3399999999965</v>
      </c>
    </row>
    <row r="3144" spans="1:26" hidden="1" x14ac:dyDescent="0.25">
      <c r="A3144" s="10" t="s">
        <v>6153</v>
      </c>
      <c r="B3144" s="11">
        <v>44509</v>
      </c>
      <c r="C3144" s="12">
        <v>429315</v>
      </c>
      <c r="D3144" s="12" t="s">
        <v>6154</v>
      </c>
      <c r="E3144" s="11">
        <v>44506</v>
      </c>
      <c r="F3144" s="13">
        <v>87223.58</v>
      </c>
      <c r="G3144" s="13">
        <v>5233.41</v>
      </c>
      <c r="H3144" s="13">
        <v>3000</v>
      </c>
      <c r="I3144" s="13">
        <v>89.55</v>
      </c>
      <c r="J3144" s="13">
        <v>89546.54</v>
      </c>
      <c r="K3144" s="18" t="s">
        <v>32</v>
      </c>
      <c r="L3144" s="12">
        <v>120</v>
      </c>
      <c r="M3144" s="14">
        <v>823.24</v>
      </c>
      <c r="N3144" s="13">
        <v>0</v>
      </c>
      <c r="O3144" s="14">
        <v>0</v>
      </c>
      <c r="P3144" s="15">
        <v>113</v>
      </c>
      <c r="Q3144" s="13">
        <v>823.24</v>
      </c>
      <c r="R3144" s="13">
        <v>83856.61</v>
      </c>
      <c r="S3144" s="13">
        <v>87.99</v>
      </c>
      <c r="T3144" s="13">
        <v>785.01</v>
      </c>
      <c r="U3144" s="13">
        <v>9081.52</v>
      </c>
      <c r="V3144" s="13">
        <v>0</v>
      </c>
      <c r="W3144" s="16">
        <v>0</v>
      </c>
      <c r="X3144" s="16">
        <v>0</v>
      </c>
      <c r="Y3144" s="17">
        <f>SUM(R3144:X3144)+N3144+O3144</f>
        <v>93811.13</v>
      </c>
      <c r="Z3144" s="17">
        <f>((P3144*Q3144)+O3144+N3144)-Y3144</f>
        <v>-785.01000000000931</v>
      </c>
    </row>
    <row r="3145" spans="1:26" hidden="1" x14ac:dyDescent="0.25">
      <c r="A3145" s="10" t="s">
        <v>67</v>
      </c>
      <c r="B3145" s="11">
        <v>44208</v>
      </c>
      <c r="C3145" s="12">
        <v>408762</v>
      </c>
      <c r="D3145" s="12" t="s">
        <v>68</v>
      </c>
      <c r="E3145" s="11">
        <v>44208</v>
      </c>
      <c r="F3145" s="13">
        <v>106119.34</v>
      </c>
      <c r="G3145" s="13">
        <v>6367.16</v>
      </c>
      <c r="H3145" s="13">
        <v>1124.8699999999999</v>
      </c>
      <c r="I3145" s="13">
        <v>111.47</v>
      </c>
      <c r="J3145" s="13">
        <v>111473.1</v>
      </c>
      <c r="K3145" s="18" t="s">
        <v>32</v>
      </c>
      <c r="L3145" s="12">
        <v>120</v>
      </c>
      <c r="M3145" s="14">
        <v>1024.82</v>
      </c>
      <c r="N3145" s="13">
        <v>0</v>
      </c>
      <c r="O3145" s="14">
        <v>0</v>
      </c>
      <c r="P3145" s="15">
        <v>103</v>
      </c>
      <c r="Q3145" s="13">
        <v>1218.74</v>
      </c>
      <c r="R3145" s="13">
        <v>95983.51</v>
      </c>
      <c r="S3145" s="13">
        <v>100.69</v>
      </c>
      <c r="T3145" s="13">
        <v>0</v>
      </c>
      <c r="U3145" s="13">
        <v>10395.18</v>
      </c>
      <c r="V3145" s="13">
        <v>17931.099999999999</v>
      </c>
      <c r="W3145" s="16">
        <v>19.54</v>
      </c>
      <c r="X3145" s="16">
        <v>1961.03</v>
      </c>
      <c r="Y3145" s="17">
        <f>SUM(R3145:X3145)+N3145+O3145</f>
        <v>126391.05</v>
      </c>
      <c r="Z3145" s="17">
        <f>((P3145*Q3145)+O3145+N3145)-Y3145</f>
        <v>-860.83000000000175</v>
      </c>
    </row>
    <row r="3146" spans="1:26" hidden="1" x14ac:dyDescent="0.25">
      <c r="A3146" s="10" t="s">
        <v>1029</v>
      </c>
      <c r="B3146" s="11">
        <v>44312</v>
      </c>
      <c r="C3146" s="12">
        <v>415493</v>
      </c>
      <c r="D3146" s="12" t="s">
        <v>1030</v>
      </c>
      <c r="E3146" s="11">
        <v>44312</v>
      </c>
      <c r="F3146" s="13">
        <v>87223.58</v>
      </c>
      <c r="G3146" s="13">
        <v>5233.42</v>
      </c>
      <c r="H3146" s="13">
        <v>924.57</v>
      </c>
      <c r="I3146" s="13">
        <v>91.62</v>
      </c>
      <c r="J3146" s="13">
        <v>91624.05</v>
      </c>
      <c r="K3146" s="18" t="s">
        <v>32</v>
      </c>
      <c r="L3146" s="12">
        <v>120</v>
      </c>
      <c r="M3146" s="14">
        <v>842.34</v>
      </c>
      <c r="N3146" s="13">
        <v>0</v>
      </c>
      <c r="O3146" s="14">
        <v>0</v>
      </c>
      <c r="P3146" s="15">
        <v>107</v>
      </c>
      <c r="Q3146" s="13">
        <v>978.13</v>
      </c>
      <c r="R3146" s="13">
        <v>81168.259999999995</v>
      </c>
      <c r="S3146" s="13">
        <v>86.02</v>
      </c>
      <c r="T3146" s="13">
        <v>0</v>
      </c>
      <c r="U3146" s="13">
        <v>8876.1</v>
      </c>
      <c r="V3146" s="13">
        <v>13085.03</v>
      </c>
      <c r="W3146" s="16">
        <v>13.91</v>
      </c>
      <c r="X3146" s="16">
        <v>1430.59</v>
      </c>
      <c r="Y3146" s="17">
        <f>SUM(R3146:X3146)+N3146+O3146</f>
        <v>104659.91</v>
      </c>
      <c r="Z3146" s="17">
        <f>((P3146*Q3146)+O3146+N3146)-Y3146</f>
        <v>0</v>
      </c>
    </row>
    <row r="3147" spans="1:26" hidden="1" x14ac:dyDescent="0.25">
      <c r="A3147" s="10" t="s">
        <v>85</v>
      </c>
      <c r="B3147" s="11">
        <v>44215</v>
      </c>
      <c r="C3147" s="12">
        <v>409117</v>
      </c>
      <c r="D3147" s="12" t="s">
        <v>86</v>
      </c>
      <c r="E3147" s="11">
        <v>44215</v>
      </c>
      <c r="F3147" s="13">
        <v>106119.34</v>
      </c>
      <c r="G3147" s="13">
        <v>6367.16</v>
      </c>
      <c r="H3147" s="13">
        <v>1124.8699999999999</v>
      </c>
      <c r="I3147" s="13">
        <v>111.47</v>
      </c>
      <c r="J3147" s="13">
        <v>111473.1</v>
      </c>
      <c r="K3147" s="18" t="s">
        <v>32</v>
      </c>
      <c r="L3147" s="12">
        <v>120</v>
      </c>
      <c r="M3147" s="14">
        <v>1024.82</v>
      </c>
      <c r="N3147" s="13">
        <v>0</v>
      </c>
      <c r="O3147" s="14">
        <v>0</v>
      </c>
      <c r="P3147" s="15">
        <v>108</v>
      </c>
      <c r="Q3147" s="13">
        <v>1218.74</v>
      </c>
      <c r="R3147" s="13">
        <v>99675.19</v>
      </c>
      <c r="S3147" s="13">
        <v>105.59</v>
      </c>
      <c r="T3147" s="13">
        <v>0</v>
      </c>
      <c r="U3147" s="13">
        <v>10899.78</v>
      </c>
      <c r="V3147" s="13">
        <v>18756.95</v>
      </c>
      <c r="W3147" s="16">
        <v>20.41</v>
      </c>
      <c r="X3147" s="16">
        <v>2051.36</v>
      </c>
      <c r="Y3147" s="17">
        <f>SUM(R3147:X3147)+N3147+O3147</f>
        <v>131509.28</v>
      </c>
      <c r="Z3147" s="17">
        <f>((P3147*Q3147)+O3147+N3147)-Y3147</f>
        <v>114.64000000001397</v>
      </c>
    </row>
    <row r="3148" spans="1:26" hidden="1" x14ac:dyDescent="0.25">
      <c r="A3148" s="10" t="s">
        <v>5137</v>
      </c>
      <c r="B3148" s="11">
        <v>44482</v>
      </c>
      <c r="C3148" s="12">
        <v>427330</v>
      </c>
      <c r="D3148" s="12" t="s">
        <v>5138</v>
      </c>
      <c r="E3148" s="11">
        <v>44479</v>
      </c>
      <c r="F3148" s="13">
        <v>138252.1</v>
      </c>
      <c r="G3148" s="13">
        <v>8295.1299999999992</v>
      </c>
      <c r="H3148" s="13">
        <v>5000</v>
      </c>
      <c r="I3148" s="13">
        <v>141.69</v>
      </c>
      <c r="J3148" s="13">
        <v>141688.92000000001</v>
      </c>
      <c r="K3148" s="18" t="s">
        <v>32</v>
      </c>
      <c r="L3148" s="12">
        <v>120</v>
      </c>
      <c r="M3148" s="14">
        <v>1302.6099999999999</v>
      </c>
      <c r="N3148" s="13">
        <v>0</v>
      </c>
      <c r="O3148" s="14">
        <v>-0.01</v>
      </c>
      <c r="P3148" s="15">
        <v>112</v>
      </c>
      <c r="Q3148" s="13">
        <v>1302.6099999999999</v>
      </c>
      <c r="R3148" s="13">
        <v>132685.76999999999</v>
      </c>
      <c r="S3148" s="13">
        <v>138</v>
      </c>
      <c r="T3148" s="13">
        <v>0</v>
      </c>
      <c r="U3148" s="13">
        <v>14242.77</v>
      </c>
      <c r="V3148" s="13">
        <v>0</v>
      </c>
      <c r="W3148" s="16">
        <v>0</v>
      </c>
      <c r="X3148" s="16">
        <v>0</v>
      </c>
      <c r="Y3148" s="17">
        <f>SUM(R3148:X3148)+N3148+O3148</f>
        <v>147066.52999999997</v>
      </c>
      <c r="Z3148" s="17">
        <f>((P3148*Q3148)+O3148+N3148)-Y3148</f>
        <v>-1174.2200000000012</v>
      </c>
    </row>
    <row r="3149" spans="1:26" hidden="1" x14ac:dyDescent="0.25">
      <c r="A3149" s="10" t="s">
        <v>8039</v>
      </c>
      <c r="B3149" s="11">
        <v>44596</v>
      </c>
      <c r="C3149" s="12">
        <v>433002</v>
      </c>
      <c r="D3149" s="12" t="s">
        <v>8040</v>
      </c>
      <c r="E3149" s="11">
        <v>44596</v>
      </c>
      <c r="F3149" s="13">
        <v>139648.57999999999</v>
      </c>
      <c r="G3149" s="13">
        <v>8378.91</v>
      </c>
      <c r="H3149" s="13">
        <v>8000</v>
      </c>
      <c r="I3149" s="13">
        <v>140.16999999999999</v>
      </c>
      <c r="J3149" s="13">
        <v>140167.66</v>
      </c>
      <c r="K3149" s="18" t="s">
        <v>32</v>
      </c>
      <c r="L3149" s="12">
        <v>120</v>
      </c>
      <c r="M3149" s="14">
        <v>1288.6300000000001</v>
      </c>
      <c r="N3149" s="13">
        <v>0</v>
      </c>
      <c r="O3149" s="14">
        <v>-0.01</v>
      </c>
      <c r="P3149" s="15">
        <v>116</v>
      </c>
      <c r="Q3149" s="13">
        <v>1288.6300000000001</v>
      </c>
      <c r="R3149" s="13">
        <v>134997.84</v>
      </c>
      <c r="S3149" s="13">
        <v>138.97</v>
      </c>
      <c r="T3149" s="13">
        <v>0</v>
      </c>
      <c r="U3149" s="13">
        <v>14344.28</v>
      </c>
      <c r="V3149" s="13">
        <v>0</v>
      </c>
      <c r="W3149" s="16">
        <v>0</v>
      </c>
      <c r="X3149" s="16">
        <v>0</v>
      </c>
      <c r="Y3149" s="17">
        <f>SUM(R3149:X3149)+N3149+O3149</f>
        <v>149481.07999999999</v>
      </c>
      <c r="Z3149" s="17">
        <f>((P3149*Q3149)+O3149+N3149)-Y3149</f>
        <v>-9.9999999802093953E-3</v>
      </c>
    </row>
    <row r="3150" spans="1:26" hidden="1" x14ac:dyDescent="0.25">
      <c r="A3150" s="10" t="s">
        <v>4343</v>
      </c>
      <c r="B3150" s="11">
        <v>44459</v>
      </c>
      <c r="C3150" s="12">
        <v>425435</v>
      </c>
      <c r="D3150" s="12" t="s">
        <v>4344</v>
      </c>
      <c r="E3150" s="11">
        <v>44458</v>
      </c>
      <c r="F3150" s="13">
        <v>85869.42</v>
      </c>
      <c r="G3150" s="13">
        <v>5152.17</v>
      </c>
      <c r="H3150" s="13">
        <v>910.22</v>
      </c>
      <c r="I3150" s="13">
        <v>90.2</v>
      </c>
      <c r="J3150" s="13">
        <v>90201.57</v>
      </c>
      <c r="K3150" s="18" t="s">
        <v>32</v>
      </c>
      <c r="L3150" s="12">
        <v>120</v>
      </c>
      <c r="M3150" s="14">
        <v>829.27</v>
      </c>
      <c r="N3150" s="13">
        <v>0</v>
      </c>
      <c r="O3150" s="14">
        <v>0</v>
      </c>
      <c r="P3150" s="15">
        <v>112</v>
      </c>
      <c r="Q3150" s="13">
        <v>829.27</v>
      </c>
      <c r="R3150" s="13">
        <v>83642.13</v>
      </c>
      <c r="S3150" s="13">
        <v>88.62</v>
      </c>
      <c r="T3150" s="13">
        <v>0</v>
      </c>
      <c r="U3150" s="13">
        <v>9147.49</v>
      </c>
      <c r="V3150" s="13">
        <v>0</v>
      </c>
      <c r="W3150" s="16">
        <v>0</v>
      </c>
      <c r="X3150" s="16">
        <v>0</v>
      </c>
      <c r="Y3150" s="17">
        <f>SUM(R3150:X3150)+N3150+O3150</f>
        <v>92878.24</v>
      </c>
      <c r="Z3150" s="17">
        <f>((P3150*Q3150)+O3150+N3150)-Y3150</f>
        <v>0</v>
      </c>
    </row>
    <row r="3151" spans="1:26" hidden="1" x14ac:dyDescent="0.25">
      <c r="A3151" s="10" t="s">
        <v>719</v>
      </c>
      <c r="B3151" s="11">
        <v>44286</v>
      </c>
      <c r="C3151" s="12">
        <v>414035</v>
      </c>
      <c r="D3151" s="12" t="s">
        <v>720</v>
      </c>
      <c r="E3151" s="11">
        <v>44286</v>
      </c>
      <c r="F3151" s="13">
        <v>168096.78</v>
      </c>
      <c r="G3151" s="13">
        <v>5623.95</v>
      </c>
      <c r="H3151" s="13">
        <v>1737.21</v>
      </c>
      <c r="I3151" s="13">
        <v>172.16</v>
      </c>
      <c r="J3151" s="13">
        <v>172155.68</v>
      </c>
      <c r="K3151" s="18" t="s">
        <v>32</v>
      </c>
      <c r="L3151" s="12">
        <v>120</v>
      </c>
      <c r="M3151" s="14">
        <v>1582.71</v>
      </c>
      <c r="N3151" s="13">
        <v>0</v>
      </c>
      <c r="O3151" s="14">
        <v>0</v>
      </c>
      <c r="P3151" s="15">
        <v>106</v>
      </c>
      <c r="Q3151" s="13">
        <v>1850.5</v>
      </c>
      <c r="R3151" s="13">
        <v>151512.43</v>
      </c>
      <c r="S3151" s="13">
        <v>155.99</v>
      </c>
      <c r="T3151" s="13">
        <v>0</v>
      </c>
      <c r="U3151" s="13">
        <v>16098.84</v>
      </c>
      <c r="V3151" s="13">
        <v>25635.040000000001</v>
      </c>
      <c r="W3151" s="16">
        <v>26.5</v>
      </c>
      <c r="X3151" s="16">
        <v>2724.2</v>
      </c>
      <c r="Y3151" s="17">
        <f>SUM(R3151:X3151)+N3151+O3151</f>
        <v>196153</v>
      </c>
      <c r="Z3151" s="17">
        <f>((P3151*Q3151)+O3151+N3151)-Y3151</f>
        <v>0</v>
      </c>
    </row>
    <row r="3152" spans="1:26" hidden="1" x14ac:dyDescent="0.25">
      <c r="A3152" s="10" t="s">
        <v>4189</v>
      </c>
      <c r="B3152" s="11">
        <v>44453</v>
      </c>
      <c r="C3152" s="12">
        <v>424907</v>
      </c>
      <c r="D3152" s="12" t="s">
        <v>4190</v>
      </c>
      <c r="E3152" s="11">
        <v>44450</v>
      </c>
      <c r="F3152" s="13">
        <v>100455.23</v>
      </c>
      <c r="G3152" s="13">
        <v>6027.31</v>
      </c>
      <c r="H3152" s="13">
        <v>1064.83</v>
      </c>
      <c r="I3152" s="13">
        <v>105.52</v>
      </c>
      <c r="J3152" s="13">
        <v>105523.23</v>
      </c>
      <c r="K3152" s="18" t="s">
        <v>32</v>
      </c>
      <c r="L3152" s="12">
        <v>120</v>
      </c>
      <c r="M3152" s="14">
        <v>970.12</v>
      </c>
      <c r="N3152" s="13">
        <v>0</v>
      </c>
      <c r="O3152" s="14">
        <v>0</v>
      </c>
      <c r="P3152" s="15">
        <v>112</v>
      </c>
      <c r="Q3152" s="13">
        <v>970.12</v>
      </c>
      <c r="R3152" s="13">
        <v>97849.69</v>
      </c>
      <c r="S3152" s="13">
        <v>103.66</v>
      </c>
      <c r="T3152" s="13">
        <v>1082</v>
      </c>
      <c r="U3152" s="13">
        <v>10700.09</v>
      </c>
      <c r="V3152" s="13">
        <v>0</v>
      </c>
      <c r="W3152" s="16">
        <v>0</v>
      </c>
      <c r="X3152" s="16">
        <v>0</v>
      </c>
      <c r="Y3152" s="17">
        <f>SUM(R3152:X3152)+N3152+O3152</f>
        <v>109735.44</v>
      </c>
      <c r="Z3152" s="17">
        <f>((P3152*Q3152)+O3152+N3152)-Y3152</f>
        <v>-1082</v>
      </c>
    </row>
    <row r="3153" spans="1:26" hidden="1" x14ac:dyDescent="0.25">
      <c r="A3153" s="10" t="s">
        <v>5083</v>
      </c>
      <c r="B3153" s="11">
        <v>44480</v>
      </c>
      <c r="C3153" s="12">
        <v>427099</v>
      </c>
      <c r="D3153" s="12" t="s">
        <v>5084</v>
      </c>
      <c r="E3153" s="11">
        <v>44478</v>
      </c>
      <c r="F3153" s="13">
        <v>175896.88</v>
      </c>
      <c r="G3153" s="13">
        <v>10553.81</v>
      </c>
      <c r="H3153" s="13">
        <v>1865</v>
      </c>
      <c r="I3153" s="13">
        <v>184.77</v>
      </c>
      <c r="J3153" s="13">
        <v>184770.46</v>
      </c>
      <c r="K3153" s="18" t="s">
        <v>32</v>
      </c>
      <c r="L3153" s="12">
        <v>120</v>
      </c>
      <c r="M3153" s="14">
        <v>1698.68</v>
      </c>
      <c r="N3153" s="13">
        <v>0</v>
      </c>
      <c r="O3153" s="14">
        <v>0.01</v>
      </c>
      <c r="P3153" s="15">
        <v>112</v>
      </c>
      <c r="Q3153" s="13">
        <v>1698.68</v>
      </c>
      <c r="R3153" s="13">
        <v>172694.92</v>
      </c>
      <c r="S3153" s="13">
        <v>183.13</v>
      </c>
      <c r="T3153" s="13">
        <v>3166.14</v>
      </c>
      <c r="U3153" s="13">
        <v>18902.37</v>
      </c>
      <c r="V3153" s="13">
        <v>0</v>
      </c>
      <c r="W3153" s="16">
        <v>0</v>
      </c>
      <c r="X3153" s="16">
        <v>0</v>
      </c>
      <c r="Y3153" s="17">
        <f>SUM(R3153:X3153)+N3153+O3153</f>
        <v>194946.57000000004</v>
      </c>
      <c r="Z3153" s="17">
        <f>((P3153*Q3153)+O3153+N3153)-Y3153</f>
        <v>-4694.4000000000233</v>
      </c>
    </row>
    <row r="3154" spans="1:26" hidden="1" x14ac:dyDescent="0.25">
      <c r="A3154" s="10" t="s">
        <v>107</v>
      </c>
      <c r="B3154" s="11">
        <v>44217</v>
      </c>
      <c r="C3154" s="12">
        <v>409096</v>
      </c>
      <c r="D3154" s="12" t="s">
        <v>108</v>
      </c>
      <c r="E3154" s="11">
        <v>44217</v>
      </c>
      <c r="F3154" s="13">
        <v>200367.19</v>
      </c>
      <c r="G3154" s="13">
        <v>12022.03</v>
      </c>
      <c r="H3154" s="13">
        <v>18033.05</v>
      </c>
      <c r="I3154" s="13">
        <v>194.55</v>
      </c>
      <c r="J3154" s="13">
        <v>194550.72</v>
      </c>
      <c r="K3154" s="18" t="s">
        <v>32</v>
      </c>
      <c r="L3154" s="12">
        <v>120</v>
      </c>
      <c r="M3154" s="14">
        <v>1788.6</v>
      </c>
      <c r="N3154" s="13">
        <v>0</v>
      </c>
      <c r="O3154" s="14">
        <v>0</v>
      </c>
      <c r="P3154" s="15">
        <v>115</v>
      </c>
      <c r="Q3154" s="13">
        <v>2127.04</v>
      </c>
      <c r="R3154" s="13">
        <v>186258.02</v>
      </c>
      <c r="S3154" s="13">
        <v>186.45</v>
      </c>
      <c r="T3154" s="13">
        <v>0</v>
      </c>
      <c r="U3154" s="13">
        <v>19244.53</v>
      </c>
      <c r="V3154" s="13">
        <v>33205.79</v>
      </c>
      <c r="W3154" s="16">
        <v>33.549999999999997</v>
      </c>
      <c r="X3154" s="16">
        <v>3431.39</v>
      </c>
      <c r="Y3154" s="17">
        <f>SUM(R3154:X3154)+N3154+O3154</f>
        <v>242359.73</v>
      </c>
      <c r="Z3154" s="17">
        <f>((P3154*Q3154)+O3154+N3154)-Y3154</f>
        <v>2249.8699999999953</v>
      </c>
    </row>
    <row r="3155" spans="1:26" hidden="1" x14ac:dyDescent="0.25">
      <c r="A3155" s="10" t="s">
        <v>9227</v>
      </c>
      <c r="B3155" s="11">
        <v>44669</v>
      </c>
      <c r="C3155" s="12">
        <v>435024</v>
      </c>
      <c r="D3155" s="12" t="s">
        <v>9228</v>
      </c>
      <c r="E3155" s="11">
        <v>44669</v>
      </c>
      <c r="F3155" s="13">
        <v>160430.48000000001</v>
      </c>
      <c r="G3155" s="13">
        <v>5494.35</v>
      </c>
      <c r="H3155" s="13">
        <v>1659.25</v>
      </c>
      <c r="I3155" s="13">
        <v>164.27</v>
      </c>
      <c r="J3155" s="13">
        <v>164429.85</v>
      </c>
      <c r="K3155" s="18" t="s">
        <v>32</v>
      </c>
      <c r="L3155" s="12">
        <v>120</v>
      </c>
      <c r="M3155" s="14">
        <v>1511.68</v>
      </c>
      <c r="N3155" s="13">
        <v>0</v>
      </c>
      <c r="O3155" s="14">
        <v>0</v>
      </c>
      <c r="P3155" s="15">
        <v>119</v>
      </c>
      <c r="Q3155" s="13">
        <v>1511.68</v>
      </c>
      <c r="R3155" s="13">
        <v>157973.82</v>
      </c>
      <c r="S3155" s="13">
        <v>164.27</v>
      </c>
      <c r="T3155" s="13">
        <v>4780.08</v>
      </c>
      <c r="U3155" s="13">
        <v>16971.75</v>
      </c>
      <c r="V3155" s="13">
        <v>0</v>
      </c>
      <c r="W3155" s="16">
        <v>0</v>
      </c>
      <c r="X3155" s="16">
        <v>0</v>
      </c>
      <c r="Y3155" s="17">
        <f>SUM(R3155:X3155)+N3155+O3155</f>
        <v>179889.91999999998</v>
      </c>
      <c r="Z3155" s="17">
        <f>((P3155*Q3155)+O3155+N3155)-Y3155</f>
        <v>0</v>
      </c>
    </row>
    <row r="3156" spans="1:26" hidden="1" x14ac:dyDescent="0.25">
      <c r="A3156" s="10" t="s">
        <v>381</v>
      </c>
      <c r="B3156" s="11">
        <v>44255</v>
      </c>
      <c r="C3156" s="12">
        <v>412088</v>
      </c>
      <c r="D3156" s="12" t="s">
        <v>382</v>
      </c>
      <c r="E3156" s="11">
        <v>44255</v>
      </c>
      <c r="F3156" s="13">
        <v>161458.01999999999</v>
      </c>
      <c r="G3156" s="13">
        <v>9687.48</v>
      </c>
      <c r="H3156" s="13">
        <v>10000</v>
      </c>
      <c r="I3156" s="13">
        <v>156.77000000000001</v>
      </c>
      <c r="J3156" s="13">
        <v>161306.81</v>
      </c>
      <c r="K3156" s="18" t="s">
        <v>32</v>
      </c>
      <c r="L3156" s="12">
        <v>120</v>
      </c>
      <c r="M3156" s="14">
        <v>1482.97</v>
      </c>
      <c r="N3156" s="13">
        <v>0</v>
      </c>
      <c r="O3156" s="14">
        <v>0</v>
      </c>
      <c r="P3156" s="15">
        <v>104</v>
      </c>
      <c r="Q3156" s="13">
        <v>1746.81</v>
      </c>
      <c r="R3156" s="13">
        <v>139658.94</v>
      </c>
      <c r="S3156" s="13">
        <v>135.81</v>
      </c>
      <c r="T3156" s="13">
        <v>0</v>
      </c>
      <c r="U3156" s="13">
        <v>14429.59</v>
      </c>
      <c r="V3156" s="13">
        <v>24847.68</v>
      </c>
      <c r="W3156" s="16">
        <v>23.9</v>
      </c>
      <c r="X3156" s="16">
        <v>2567.7800000000002</v>
      </c>
      <c r="Y3156" s="17">
        <f>SUM(R3156:X3156)+N3156+O3156</f>
        <v>181663.69999999998</v>
      </c>
      <c r="Z3156" s="17">
        <f>((P3156*Q3156)+O3156+N3156)-Y3156</f>
        <v>4.5400000000081491</v>
      </c>
    </row>
    <row r="3157" spans="1:26" hidden="1" x14ac:dyDescent="0.25">
      <c r="A3157" s="10" t="s">
        <v>3735</v>
      </c>
      <c r="B3157" s="11">
        <v>44438</v>
      </c>
      <c r="C3157" s="12">
        <v>423876</v>
      </c>
      <c r="D3157" s="12" t="s">
        <v>3736</v>
      </c>
      <c r="E3157" s="11">
        <v>44436</v>
      </c>
      <c r="F3157" s="13">
        <v>169029.36</v>
      </c>
      <c r="G3157" s="13">
        <v>10141.76</v>
      </c>
      <c r="H3157" s="13">
        <v>25000</v>
      </c>
      <c r="I3157" s="13">
        <v>154.33000000000001</v>
      </c>
      <c r="J3157" s="13">
        <v>154325.45000000001</v>
      </c>
      <c r="K3157" s="18" t="s">
        <v>32</v>
      </c>
      <c r="L3157" s="12">
        <v>120</v>
      </c>
      <c r="M3157" s="14">
        <v>1418.79</v>
      </c>
      <c r="N3157" s="13">
        <v>0</v>
      </c>
      <c r="O3157" s="14">
        <v>0</v>
      </c>
      <c r="P3157" s="15">
        <v>113</v>
      </c>
      <c r="Q3157" s="13">
        <v>1418.79</v>
      </c>
      <c r="R3157" s="13">
        <v>145177.79999999999</v>
      </c>
      <c r="S3157" s="13">
        <v>145.30000000000001</v>
      </c>
      <c r="T3157" s="13">
        <v>0</v>
      </c>
      <c r="U3157" s="13">
        <v>15000.17</v>
      </c>
      <c r="V3157" s="13">
        <v>0</v>
      </c>
      <c r="W3157" s="16">
        <v>0</v>
      </c>
      <c r="X3157" s="16">
        <v>0</v>
      </c>
      <c r="Y3157" s="17">
        <f>SUM(R3157:X3157)+N3157+O3157</f>
        <v>160323.26999999999</v>
      </c>
      <c r="Z3157" s="17">
        <f>((P3157*Q3157)+O3157+N3157)-Y3157</f>
        <v>0</v>
      </c>
    </row>
    <row r="3158" spans="1:26" hidden="1" x14ac:dyDescent="0.25">
      <c r="A3158" s="10" t="s">
        <v>4211</v>
      </c>
      <c r="B3158" s="11">
        <v>44453</v>
      </c>
      <c r="C3158" s="12">
        <v>424611</v>
      </c>
      <c r="D3158" s="12" t="s">
        <v>4212</v>
      </c>
      <c r="E3158" s="11">
        <v>44444</v>
      </c>
      <c r="F3158" s="13">
        <v>129718.74</v>
      </c>
      <c r="G3158" s="13">
        <v>5028.2</v>
      </c>
      <c r="H3158" s="13">
        <v>1347.47</v>
      </c>
      <c r="I3158" s="13">
        <v>133.53</v>
      </c>
      <c r="J3158" s="13">
        <v>133533</v>
      </c>
      <c r="K3158" s="18" t="s">
        <v>32</v>
      </c>
      <c r="L3158" s="12">
        <v>120</v>
      </c>
      <c r="M3158" s="14">
        <v>1227.6300000000001</v>
      </c>
      <c r="N3158" s="13">
        <v>0</v>
      </c>
      <c r="O3158" s="14">
        <v>0</v>
      </c>
      <c r="P3158" s="15">
        <v>112</v>
      </c>
      <c r="Q3158" s="13">
        <v>1227.6300000000001</v>
      </c>
      <c r="R3158" s="13">
        <v>124173.13</v>
      </c>
      <c r="S3158" s="13">
        <v>127.83</v>
      </c>
      <c r="T3158" s="13">
        <v>0</v>
      </c>
      <c r="U3158" s="13">
        <v>13193.6</v>
      </c>
      <c r="V3158" s="13">
        <v>0</v>
      </c>
      <c r="W3158" s="16">
        <v>0</v>
      </c>
      <c r="X3158" s="16">
        <v>0</v>
      </c>
      <c r="Y3158" s="17">
        <f>SUM(R3158:X3158)+N3158+O3158</f>
        <v>137494.56</v>
      </c>
      <c r="Z3158" s="17">
        <f>((P3158*Q3158)+O3158+N3158)-Y3158</f>
        <v>0</v>
      </c>
    </row>
    <row r="3159" spans="1:26" hidden="1" x14ac:dyDescent="0.25">
      <c r="A3159" s="10" t="s">
        <v>6337</v>
      </c>
      <c r="B3159" s="11">
        <v>44518</v>
      </c>
      <c r="C3159" s="12">
        <v>430022</v>
      </c>
      <c r="D3159" s="12" t="s">
        <v>6338</v>
      </c>
      <c r="E3159" s="11">
        <v>44516</v>
      </c>
      <c r="F3159" s="13">
        <v>171603.77</v>
      </c>
      <c r="G3159" s="13">
        <v>10296.23</v>
      </c>
      <c r="H3159" s="13">
        <v>3638</v>
      </c>
      <c r="I3159" s="13">
        <v>178.44</v>
      </c>
      <c r="J3159" s="13">
        <v>178440.44</v>
      </c>
      <c r="K3159" s="18" t="s">
        <v>32</v>
      </c>
      <c r="L3159" s="12">
        <v>120</v>
      </c>
      <c r="M3159" s="14">
        <v>1640.49</v>
      </c>
      <c r="N3159" s="13">
        <v>0</v>
      </c>
      <c r="O3159" s="14">
        <v>0.02</v>
      </c>
      <c r="P3159" s="15">
        <v>114</v>
      </c>
      <c r="Q3159" s="13">
        <v>1640.49</v>
      </c>
      <c r="R3159" s="13">
        <v>168419.04</v>
      </c>
      <c r="S3159" s="13">
        <v>178.44</v>
      </c>
      <c r="T3159" s="13">
        <v>1544.43</v>
      </c>
      <c r="U3159" s="13">
        <v>18418.36</v>
      </c>
      <c r="V3159" s="13">
        <v>0</v>
      </c>
      <c r="W3159" s="16">
        <v>0</v>
      </c>
      <c r="X3159" s="16">
        <v>0</v>
      </c>
      <c r="Y3159" s="17">
        <f>SUM(R3159:X3159)+N3159+O3159</f>
        <v>188560.29</v>
      </c>
      <c r="Z3159" s="17">
        <f>((P3159*Q3159)+O3159+N3159)-Y3159</f>
        <v>-1544.4100000000035</v>
      </c>
    </row>
    <row r="3160" spans="1:26" hidden="1" x14ac:dyDescent="0.25">
      <c r="A3160" s="10" t="s">
        <v>969</v>
      </c>
      <c r="B3160" s="11">
        <v>44306</v>
      </c>
      <c r="C3160" s="12">
        <v>415075</v>
      </c>
      <c r="D3160" s="12" t="s">
        <v>970</v>
      </c>
      <c r="E3160" s="11">
        <v>44306</v>
      </c>
      <c r="F3160" s="13">
        <v>280137.09000000003</v>
      </c>
      <c r="G3160" s="13">
        <v>16808.23</v>
      </c>
      <c r="H3160" s="13">
        <v>2970</v>
      </c>
      <c r="I3160" s="13">
        <v>294.27</v>
      </c>
      <c r="J3160" s="13">
        <v>294269.59000000003</v>
      </c>
      <c r="K3160" s="18" t="s">
        <v>32</v>
      </c>
      <c r="L3160" s="12">
        <v>120</v>
      </c>
      <c r="M3160" s="14">
        <v>2705.36</v>
      </c>
      <c r="N3160" s="13">
        <v>0</v>
      </c>
      <c r="O3160" s="14">
        <v>0</v>
      </c>
      <c r="P3160" s="15">
        <v>111</v>
      </c>
      <c r="Q3160" s="13">
        <v>3141.49</v>
      </c>
      <c r="R3160" s="13">
        <v>270434.14</v>
      </c>
      <c r="S3160" s="13">
        <v>286.52999999999997</v>
      </c>
      <c r="T3160" s="13">
        <v>0</v>
      </c>
      <c r="U3160" s="13">
        <v>29574.29</v>
      </c>
      <c r="V3160" s="13">
        <v>42810.84</v>
      </c>
      <c r="W3160" s="16">
        <v>45.78</v>
      </c>
      <c r="X3160" s="16">
        <v>4681.55</v>
      </c>
      <c r="Y3160" s="17">
        <f>SUM(R3160:X3160)+N3160+O3160</f>
        <v>347833.13000000006</v>
      </c>
      <c r="Z3160" s="17">
        <f>((P3160*Q3160)+O3160+N3160)-Y3160</f>
        <v>872.2599999998929</v>
      </c>
    </row>
    <row r="3161" spans="1:26" hidden="1" x14ac:dyDescent="0.25">
      <c r="A3161" s="10" t="s">
        <v>1633</v>
      </c>
      <c r="B3161" s="11">
        <v>44346</v>
      </c>
      <c r="C3161" s="12">
        <v>418095</v>
      </c>
      <c r="D3161" s="12" t="s">
        <v>1634</v>
      </c>
      <c r="E3161" s="11">
        <v>44346</v>
      </c>
      <c r="F3161" s="13">
        <v>118020.33</v>
      </c>
      <c r="G3161" s="13">
        <v>7081.22</v>
      </c>
      <c r="H3161" s="13">
        <v>5000</v>
      </c>
      <c r="I3161" s="13">
        <v>120.22</v>
      </c>
      <c r="J3161" s="13">
        <v>120221.77</v>
      </c>
      <c r="K3161" s="18" t="s">
        <v>32</v>
      </c>
      <c r="L3161" s="12">
        <v>120</v>
      </c>
      <c r="M3161" s="14">
        <v>1105.25</v>
      </c>
      <c r="N3161" s="13">
        <v>0</v>
      </c>
      <c r="O3161" s="14">
        <v>0</v>
      </c>
      <c r="P3161" s="15">
        <v>107</v>
      </c>
      <c r="Q3161" s="13">
        <v>1268.47</v>
      </c>
      <c r="R3161" s="13">
        <v>106901.17</v>
      </c>
      <c r="S3161" s="13">
        <v>109</v>
      </c>
      <c r="T3161" s="13">
        <v>0</v>
      </c>
      <c r="U3161" s="13">
        <v>11251.58</v>
      </c>
      <c r="V3161" s="13">
        <v>15786.78</v>
      </c>
      <c r="W3161" s="16">
        <v>16.05</v>
      </c>
      <c r="X3161" s="16">
        <v>1661.71</v>
      </c>
      <c r="Y3161" s="17">
        <f>SUM(R3161:X3161)+N3161+O3161</f>
        <v>135726.28999999998</v>
      </c>
      <c r="Z3161" s="17">
        <f>((P3161*Q3161)+O3161+N3161)-Y3161</f>
        <v>0</v>
      </c>
    </row>
    <row r="3162" spans="1:26" hidden="1" x14ac:dyDescent="0.25">
      <c r="A3162" s="10" t="s">
        <v>9489</v>
      </c>
      <c r="B3162" s="11">
        <v>44679</v>
      </c>
      <c r="C3162" s="12">
        <v>435479</v>
      </c>
      <c r="D3162" s="12" t="s">
        <v>9490</v>
      </c>
      <c r="E3162" s="11">
        <v>44679</v>
      </c>
      <c r="F3162" s="13">
        <v>138020.32999999999</v>
      </c>
      <c r="G3162" s="13">
        <v>7081.22</v>
      </c>
      <c r="H3162" s="13">
        <v>7255.08</v>
      </c>
      <c r="I3162" s="13">
        <v>137.85</v>
      </c>
      <c r="J3162" s="13">
        <v>137984.32000000001</v>
      </c>
      <c r="K3162" s="18" t="s">
        <v>32</v>
      </c>
      <c r="L3162" s="12">
        <v>120</v>
      </c>
      <c r="M3162" s="14">
        <v>1268.56</v>
      </c>
      <c r="N3162" s="13">
        <v>0</v>
      </c>
      <c r="O3162" s="14">
        <v>0.01</v>
      </c>
      <c r="P3162" s="15">
        <v>119</v>
      </c>
      <c r="Q3162" s="13">
        <v>1268.56</v>
      </c>
      <c r="R3162" s="13">
        <v>134453.54</v>
      </c>
      <c r="S3162" s="13">
        <v>137.85</v>
      </c>
      <c r="T3162" s="13">
        <v>2124.36</v>
      </c>
      <c r="U3162" s="13">
        <v>14242.88</v>
      </c>
      <c r="V3162" s="13">
        <v>0</v>
      </c>
      <c r="W3162" s="16">
        <v>0</v>
      </c>
      <c r="X3162" s="16">
        <v>0</v>
      </c>
      <c r="Y3162" s="17">
        <f>SUM(R3162:X3162)+N3162+O3162</f>
        <v>150958.64000000001</v>
      </c>
      <c r="Z3162" s="17">
        <f>((P3162*Q3162)+O3162+N3162)-Y3162</f>
        <v>9.9999999802093953E-3</v>
      </c>
    </row>
    <row r="3163" spans="1:26" hidden="1" x14ac:dyDescent="0.25">
      <c r="A3163" s="10" t="s">
        <v>261</v>
      </c>
      <c r="B3163" s="11">
        <v>44245</v>
      </c>
      <c r="C3163" s="12">
        <v>411291</v>
      </c>
      <c r="D3163" s="12" t="s">
        <v>262</v>
      </c>
      <c r="E3163" s="11">
        <v>44244</v>
      </c>
      <c r="F3163" s="13">
        <v>153692.03</v>
      </c>
      <c r="G3163" s="13">
        <v>9221.52</v>
      </c>
      <c r="H3163" s="13">
        <v>8832.2800000000007</v>
      </c>
      <c r="I3163" s="13">
        <v>154.24</v>
      </c>
      <c r="J3163" s="13">
        <v>154235.51</v>
      </c>
      <c r="K3163" s="18" t="s">
        <v>32</v>
      </c>
      <c r="L3163" s="12">
        <v>120</v>
      </c>
      <c r="M3163" s="14">
        <v>1417.96</v>
      </c>
      <c r="N3163" s="13">
        <v>0</v>
      </c>
      <c r="O3163" s="14">
        <v>0</v>
      </c>
      <c r="P3163" s="15">
        <v>104</v>
      </c>
      <c r="Q3163" s="13">
        <v>1670.23</v>
      </c>
      <c r="R3163" s="13">
        <v>134702.99</v>
      </c>
      <c r="S3163" s="13">
        <v>134.74</v>
      </c>
      <c r="T3163" s="13">
        <v>0</v>
      </c>
      <c r="U3163" s="13">
        <v>13912.99</v>
      </c>
      <c r="V3163" s="13">
        <v>23736.959999999999</v>
      </c>
      <c r="W3163" s="16">
        <v>23.92</v>
      </c>
      <c r="X3163" s="16">
        <v>2475.1999999999998</v>
      </c>
      <c r="Y3163" s="17">
        <f>SUM(R3163:X3163)+N3163+O3163</f>
        <v>174986.8</v>
      </c>
      <c r="Z3163" s="17">
        <f>((P3163*Q3163)+O3163+N3163)-Y3163</f>
        <v>-1282.8799999999756</v>
      </c>
    </row>
    <row r="3164" spans="1:26" hidden="1" x14ac:dyDescent="0.25">
      <c r="A3164" s="10" t="s">
        <v>3209</v>
      </c>
      <c r="B3164" s="11">
        <v>44408</v>
      </c>
      <c r="C3164" s="12">
        <v>421954</v>
      </c>
      <c r="D3164" s="12" t="s">
        <v>3210</v>
      </c>
      <c r="E3164" s="11">
        <v>44405</v>
      </c>
      <c r="F3164" s="13">
        <v>150460.99</v>
      </c>
      <c r="G3164" s="13">
        <v>9027.66</v>
      </c>
      <c r="H3164" s="13">
        <v>1594.89</v>
      </c>
      <c r="I3164" s="13">
        <v>158.05000000000001</v>
      </c>
      <c r="J3164" s="13">
        <v>158051.81</v>
      </c>
      <c r="K3164" s="18" t="s">
        <v>32</v>
      </c>
      <c r="L3164" s="12">
        <v>120</v>
      </c>
      <c r="M3164" s="14">
        <v>1453.04</v>
      </c>
      <c r="N3164" s="13">
        <v>0</v>
      </c>
      <c r="O3164" s="14">
        <v>0</v>
      </c>
      <c r="P3164" s="15">
        <v>110</v>
      </c>
      <c r="Q3164" s="13">
        <v>1608.7</v>
      </c>
      <c r="R3164" s="13">
        <v>145249.87</v>
      </c>
      <c r="S3164" s="13">
        <v>152.49</v>
      </c>
      <c r="T3164" s="13">
        <v>0</v>
      </c>
      <c r="U3164" s="13">
        <v>15740.59</v>
      </c>
      <c r="V3164" s="13">
        <v>15279.62</v>
      </c>
      <c r="W3164" s="16">
        <v>16.350000000000001</v>
      </c>
      <c r="X3164" s="16">
        <v>1670.97</v>
      </c>
      <c r="Y3164" s="17">
        <f>SUM(R3164:X3164)+N3164+O3164</f>
        <v>178109.88999999998</v>
      </c>
      <c r="Z3164" s="17">
        <f>((P3164*Q3164)+O3164+N3164)-Y3164</f>
        <v>-1152.8899999999849</v>
      </c>
    </row>
    <row r="3165" spans="1:26" hidden="1" x14ac:dyDescent="0.25">
      <c r="A3165" s="10" t="s">
        <v>7109</v>
      </c>
      <c r="B3165" s="11">
        <v>44552</v>
      </c>
      <c r="C3165" s="12">
        <v>431644</v>
      </c>
      <c r="D3165" s="12" t="s">
        <v>7110</v>
      </c>
      <c r="E3165" s="11">
        <v>44552</v>
      </c>
      <c r="F3165" s="13">
        <v>114058.74</v>
      </c>
      <c r="G3165" s="13">
        <v>6843.52</v>
      </c>
      <c r="H3165" s="13">
        <v>6045.11</v>
      </c>
      <c r="I3165" s="13">
        <v>114.97</v>
      </c>
      <c r="J3165" s="13">
        <v>114972.12</v>
      </c>
      <c r="K3165" s="18" t="s">
        <v>32</v>
      </c>
      <c r="L3165" s="12">
        <v>120</v>
      </c>
      <c r="M3165" s="14">
        <v>1056.99</v>
      </c>
      <c r="N3165" s="13">
        <v>0</v>
      </c>
      <c r="O3165" s="14">
        <v>-0.01</v>
      </c>
      <c r="P3165" s="15">
        <v>114</v>
      </c>
      <c r="Q3165" s="13">
        <v>1056.99</v>
      </c>
      <c r="R3165" s="13">
        <v>109777.01</v>
      </c>
      <c r="S3165" s="13">
        <v>112.03</v>
      </c>
      <c r="T3165" s="13">
        <v>0</v>
      </c>
      <c r="U3165" s="13">
        <v>11562.42</v>
      </c>
      <c r="V3165" s="13">
        <v>0</v>
      </c>
      <c r="W3165" s="16">
        <v>0</v>
      </c>
      <c r="X3165" s="16">
        <v>0</v>
      </c>
      <c r="Y3165" s="17">
        <f>SUM(R3165:X3165)+N3165+O3165</f>
        <v>121451.45</v>
      </c>
      <c r="Z3165" s="17">
        <f>((P3165*Q3165)+O3165+N3165)-Y3165</f>
        <v>-954.59999999999127</v>
      </c>
    </row>
    <row r="3166" spans="1:26" hidden="1" x14ac:dyDescent="0.25">
      <c r="A3166" s="10" t="s">
        <v>783</v>
      </c>
      <c r="B3166" s="11">
        <v>44292</v>
      </c>
      <c r="C3166" s="12">
        <v>414259</v>
      </c>
      <c r="D3166" s="12" t="s">
        <v>784</v>
      </c>
      <c r="E3166" s="11">
        <v>44291</v>
      </c>
      <c r="F3166" s="13">
        <v>114406.34</v>
      </c>
      <c r="G3166" s="13">
        <v>6864.38</v>
      </c>
      <c r="H3166" s="13">
        <v>1212.71</v>
      </c>
      <c r="I3166" s="13">
        <v>120.18</v>
      </c>
      <c r="J3166" s="13">
        <v>120178.19</v>
      </c>
      <c r="K3166" s="18" t="s">
        <v>32</v>
      </c>
      <c r="L3166" s="12">
        <v>120</v>
      </c>
      <c r="M3166" s="14">
        <v>1104.8499999999999</v>
      </c>
      <c r="N3166" s="13">
        <v>0</v>
      </c>
      <c r="O3166" s="14">
        <v>0</v>
      </c>
      <c r="P3166" s="15">
        <v>106</v>
      </c>
      <c r="Q3166" s="13">
        <v>1282.96</v>
      </c>
      <c r="R3166" s="13">
        <v>105468.99</v>
      </c>
      <c r="S3166" s="13">
        <v>111.78</v>
      </c>
      <c r="T3166" s="13">
        <v>0</v>
      </c>
      <c r="U3166" s="13">
        <v>11533.33</v>
      </c>
      <c r="V3166" s="13">
        <v>17002.400000000001</v>
      </c>
      <c r="W3166" s="16">
        <v>18.02</v>
      </c>
      <c r="X3166" s="16">
        <v>1859.24</v>
      </c>
      <c r="Y3166" s="17">
        <f>SUM(R3166:X3166)+N3166+O3166</f>
        <v>135993.75999999998</v>
      </c>
      <c r="Z3166" s="17">
        <f>((P3166*Q3166)+O3166+N3166)-Y3166</f>
        <v>0</v>
      </c>
    </row>
    <row r="3167" spans="1:26" hidden="1" x14ac:dyDescent="0.25">
      <c r="A3167" s="10" t="s">
        <v>8135</v>
      </c>
      <c r="B3167" s="11">
        <v>44606</v>
      </c>
      <c r="C3167" s="12">
        <v>433313</v>
      </c>
      <c r="D3167" s="12" t="s">
        <v>8136</v>
      </c>
      <c r="E3167" s="11">
        <v>44606</v>
      </c>
      <c r="F3167" s="13">
        <v>117109.94</v>
      </c>
      <c r="G3167" s="13">
        <v>7026.6</v>
      </c>
      <c r="H3167" s="13">
        <v>7448.19</v>
      </c>
      <c r="I3167" s="13">
        <v>116.69</v>
      </c>
      <c r="J3167" s="13">
        <v>116805.04</v>
      </c>
      <c r="K3167" s="18" t="s">
        <v>32</v>
      </c>
      <c r="L3167" s="12">
        <v>120</v>
      </c>
      <c r="M3167" s="14">
        <v>1073.8399999999999</v>
      </c>
      <c r="N3167" s="13">
        <v>0</v>
      </c>
      <c r="O3167" s="14">
        <v>0</v>
      </c>
      <c r="P3167" s="15">
        <v>117</v>
      </c>
      <c r="Q3167" s="13">
        <v>1073.8399999999999</v>
      </c>
      <c r="R3167" s="13">
        <v>113569.99</v>
      </c>
      <c r="S3167" s="13">
        <v>115.7</v>
      </c>
      <c r="T3167" s="13">
        <v>0</v>
      </c>
      <c r="U3167" s="13">
        <v>11953.59</v>
      </c>
      <c r="V3167" s="13">
        <v>0</v>
      </c>
      <c r="W3167" s="16">
        <v>0</v>
      </c>
      <c r="X3167" s="16">
        <v>0</v>
      </c>
      <c r="Y3167" s="17">
        <f>SUM(R3167:X3167)+N3167+O3167</f>
        <v>125639.28</v>
      </c>
      <c r="Z3167" s="17">
        <f>((P3167*Q3167)+O3167+N3167)-Y3167</f>
        <v>0</v>
      </c>
    </row>
    <row r="3168" spans="1:26" hidden="1" x14ac:dyDescent="0.25">
      <c r="A3168" s="10" t="s">
        <v>847</v>
      </c>
      <c r="B3168" s="11">
        <v>44299</v>
      </c>
      <c r="C3168" s="12">
        <v>414616</v>
      </c>
      <c r="D3168" s="12" t="s">
        <v>848</v>
      </c>
      <c r="E3168" s="11">
        <v>44299</v>
      </c>
      <c r="F3168" s="13">
        <v>114516.69</v>
      </c>
      <c r="G3168" s="13">
        <v>6871</v>
      </c>
      <c r="H3168" s="13">
        <v>1213.8800000000001</v>
      </c>
      <c r="I3168" s="13">
        <v>120.29</v>
      </c>
      <c r="J3168" s="13">
        <v>120294.1</v>
      </c>
      <c r="K3168" s="18" t="s">
        <v>32</v>
      </c>
      <c r="L3168" s="12">
        <v>120</v>
      </c>
      <c r="M3168" s="14">
        <v>1105.92</v>
      </c>
      <c r="N3168" s="13">
        <v>0</v>
      </c>
      <c r="O3168" s="14">
        <v>0</v>
      </c>
      <c r="P3168" s="15">
        <v>111</v>
      </c>
      <c r="Q3168" s="13">
        <v>1284.21</v>
      </c>
      <c r="R3168" s="13">
        <v>110550.44</v>
      </c>
      <c r="S3168" s="13">
        <v>117.11</v>
      </c>
      <c r="T3168" s="13">
        <v>0</v>
      </c>
      <c r="U3168" s="13">
        <v>12089.57</v>
      </c>
      <c r="V3168" s="13">
        <v>17501.04</v>
      </c>
      <c r="W3168" s="16">
        <v>18.53</v>
      </c>
      <c r="X3168" s="16">
        <v>1914.04</v>
      </c>
      <c r="Y3168" s="17">
        <f>SUM(R3168:X3168)+N3168+O3168</f>
        <v>142190.73000000001</v>
      </c>
      <c r="Z3168" s="17">
        <f>((P3168*Q3168)+O3168+N3168)-Y3168</f>
        <v>356.57999999998719</v>
      </c>
    </row>
    <row r="3169" spans="1:26" hidden="1" x14ac:dyDescent="0.25">
      <c r="A3169" s="10" t="s">
        <v>8897</v>
      </c>
      <c r="B3169" s="11">
        <v>44649</v>
      </c>
      <c r="C3169" s="12">
        <v>434476</v>
      </c>
      <c r="D3169" s="12" t="s">
        <v>8898</v>
      </c>
      <c r="E3169" s="11">
        <v>44648</v>
      </c>
      <c r="F3169" s="13">
        <v>125190.3</v>
      </c>
      <c r="G3169" s="13">
        <v>7511.42</v>
      </c>
      <c r="H3169" s="13">
        <v>6635.09</v>
      </c>
      <c r="I3169" s="13">
        <v>126.07</v>
      </c>
      <c r="J3169" s="13">
        <v>126192.7</v>
      </c>
      <c r="K3169" s="18" t="s">
        <v>32</v>
      </c>
      <c r="L3169" s="12">
        <v>120</v>
      </c>
      <c r="M3169" s="14">
        <v>1160.1500000000001</v>
      </c>
      <c r="N3169" s="13">
        <v>0</v>
      </c>
      <c r="O3169" s="14">
        <v>0.01</v>
      </c>
      <c r="P3169" s="15">
        <v>118</v>
      </c>
      <c r="Q3169" s="13">
        <v>1160.1500000000001</v>
      </c>
      <c r="R3169" s="13">
        <v>122619.61</v>
      </c>
      <c r="S3169" s="13">
        <v>126.07</v>
      </c>
      <c r="T3169" s="13">
        <v>1126.71</v>
      </c>
      <c r="U3169" s="13">
        <v>13025.3</v>
      </c>
      <c r="V3169" s="13">
        <v>0</v>
      </c>
      <c r="W3169" s="16">
        <v>0</v>
      </c>
      <c r="X3169" s="16">
        <v>0</v>
      </c>
      <c r="Y3169" s="17">
        <f>SUM(R3169:X3169)+N3169+O3169</f>
        <v>136897.70000000001</v>
      </c>
      <c r="Z3169" s="17">
        <f>((P3169*Q3169)+O3169+N3169)-Y3169</f>
        <v>1.0000000009313226E-2</v>
      </c>
    </row>
    <row r="3170" spans="1:26" hidden="1" x14ac:dyDescent="0.25">
      <c r="A3170" s="10" t="s">
        <v>9779</v>
      </c>
      <c r="B3170" s="11">
        <v>44691</v>
      </c>
      <c r="C3170" s="12">
        <v>435805</v>
      </c>
      <c r="D3170" s="12" t="s">
        <v>9780</v>
      </c>
      <c r="E3170" s="11">
        <v>44690</v>
      </c>
      <c r="F3170" s="13">
        <v>125196.51</v>
      </c>
      <c r="G3170" s="13">
        <v>7511.79</v>
      </c>
      <c r="H3170" s="13">
        <v>6635.42</v>
      </c>
      <c r="I3170" s="13">
        <v>126.07</v>
      </c>
      <c r="J3170" s="13">
        <v>126198.95</v>
      </c>
      <c r="K3170" s="18" t="s">
        <v>32</v>
      </c>
      <c r="L3170" s="12">
        <v>120</v>
      </c>
      <c r="M3170" s="14">
        <v>1160.21</v>
      </c>
      <c r="N3170" s="13">
        <v>0</v>
      </c>
      <c r="O3170" s="14">
        <v>0</v>
      </c>
      <c r="P3170" s="15">
        <v>119</v>
      </c>
      <c r="Q3170" s="13">
        <v>1160.21</v>
      </c>
      <c r="R3170" s="13">
        <v>122659.13</v>
      </c>
      <c r="S3170" s="13">
        <v>126.07</v>
      </c>
      <c r="T3170" s="13">
        <v>2253.54</v>
      </c>
      <c r="U3170" s="13">
        <v>13026.25</v>
      </c>
      <c r="V3170" s="13">
        <v>0</v>
      </c>
      <c r="W3170" s="16">
        <v>0</v>
      </c>
      <c r="X3170" s="16">
        <v>0</v>
      </c>
      <c r="Y3170" s="17">
        <f>SUM(R3170:X3170)+N3170+O3170</f>
        <v>138064.99</v>
      </c>
      <c r="Z3170" s="17">
        <f>((P3170*Q3170)+O3170+N3170)-Y3170</f>
        <v>0</v>
      </c>
    </row>
    <row r="3171" spans="1:26" hidden="1" x14ac:dyDescent="0.25">
      <c r="A3171" s="10" t="s">
        <v>3597</v>
      </c>
      <c r="B3171" s="11">
        <v>44431</v>
      </c>
      <c r="C3171" s="12">
        <v>423373</v>
      </c>
      <c r="D3171" s="12" t="s">
        <v>3598</v>
      </c>
      <c r="E3171" s="11">
        <v>44429</v>
      </c>
      <c r="F3171" s="13">
        <v>125199.61</v>
      </c>
      <c r="G3171" s="13">
        <v>7511.98</v>
      </c>
      <c r="H3171" s="13">
        <v>5000</v>
      </c>
      <c r="I3171" s="13">
        <v>127.84</v>
      </c>
      <c r="J3171" s="13">
        <v>127839.43</v>
      </c>
      <c r="K3171" s="18" t="s">
        <v>32</v>
      </c>
      <c r="L3171" s="12">
        <v>120</v>
      </c>
      <c r="M3171" s="14">
        <v>1175.29</v>
      </c>
      <c r="N3171" s="13">
        <v>0</v>
      </c>
      <c r="O3171" s="14">
        <v>0</v>
      </c>
      <c r="P3171" s="15">
        <v>115</v>
      </c>
      <c r="Q3171" s="13">
        <v>1175.29</v>
      </c>
      <c r="R3171" s="13">
        <v>122062.88</v>
      </c>
      <c r="S3171" s="13">
        <v>125.66</v>
      </c>
      <c r="T3171" s="13">
        <v>0</v>
      </c>
      <c r="U3171" s="13">
        <v>12969.81</v>
      </c>
      <c r="V3171" s="13">
        <v>0</v>
      </c>
      <c r="W3171" s="16">
        <v>0</v>
      </c>
      <c r="X3171" s="16">
        <v>0</v>
      </c>
      <c r="Y3171" s="17">
        <f>SUM(R3171:X3171)+N3171+O3171</f>
        <v>135158.35</v>
      </c>
      <c r="Z3171" s="17">
        <f>((P3171*Q3171)+O3171+N3171)-Y3171</f>
        <v>0</v>
      </c>
    </row>
    <row r="3172" spans="1:26" s="50" customFormat="1" x14ac:dyDescent="0.25">
      <c r="A3172" s="10" t="s">
        <v>10499</v>
      </c>
      <c r="B3172" s="11">
        <v>44735</v>
      </c>
      <c r="C3172" s="12">
        <v>436964</v>
      </c>
      <c r="D3172" s="12" t="s">
        <v>10500</v>
      </c>
      <c r="E3172" s="11">
        <v>44735</v>
      </c>
      <c r="F3172" s="13">
        <v>177260.6</v>
      </c>
      <c r="G3172" s="13">
        <v>10635.64</v>
      </c>
      <c r="H3172" s="53">
        <v>16915</v>
      </c>
      <c r="I3172" s="13">
        <v>171.15</v>
      </c>
      <c r="J3172" s="13">
        <v>171152.39</v>
      </c>
      <c r="K3172" s="18" t="s">
        <v>32</v>
      </c>
      <c r="L3172" s="12">
        <v>120</v>
      </c>
      <c r="M3172" s="52">
        <v>1573.48</v>
      </c>
      <c r="N3172" s="13">
        <v>0</v>
      </c>
      <c r="O3172" s="14">
        <v>0</v>
      </c>
      <c r="P3172" s="15">
        <v>120</v>
      </c>
      <c r="Q3172" s="51">
        <v>1573.48</v>
      </c>
      <c r="R3172" s="13">
        <v>170981.24</v>
      </c>
      <c r="S3172" s="13">
        <v>171.15</v>
      </c>
      <c r="T3172" s="13">
        <v>0</v>
      </c>
      <c r="U3172" s="13">
        <v>17665.21</v>
      </c>
      <c r="V3172" s="13">
        <v>0</v>
      </c>
      <c r="W3172" s="16">
        <v>0</v>
      </c>
      <c r="X3172" s="16">
        <v>0</v>
      </c>
      <c r="Y3172" s="17">
        <f>SUM(R3172:X3172)+N3172+O3172</f>
        <v>188817.59999999998</v>
      </c>
      <c r="Z3172" s="17">
        <f>((P3172*Q3172)+O3172+N3172)-Y3172</f>
        <v>0</v>
      </c>
    </row>
    <row r="3173" spans="1:26" hidden="1" x14ac:dyDescent="0.25">
      <c r="A3173" s="10" t="s">
        <v>3931</v>
      </c>
      <c r="B3173" s="11">
        <v>44445</v>
      </c>
      <c r="C3173" s="12">
        <v>424420</v>
      </c>
      <c r="D3173" s="12" t="s">
        <v>3932</v>
      </c>
      <c r="E3173" s="11">
        <v>44444</v>
      </c>
      <c r="F3173" s="13">
        <v>125202.72</v>
      </c>
      <c r="G3173" s="13">
        <v>7512.16</v>
      </c>
      <c r="H3173" s="13">
        <v>2654.3</v>
      </c>
      <c r="I3173" s="13">
        <v>130.19</v>
      </c>
      <c r="J3173" s="13">
        <v>130190.77</v>
      </c>
      <c r="K3173" s="18" t="s">
        <v>32</v>
      </c>
      <c r="L3173" s="12">
        <v>120</v>
      </c>
      <c r="M3173" s="14">
        <v>1196.9000000000001</v>
      </c>
      <c r="N3173" s="13">
        <v>0</v>
      </c>
      <c r="O3173" s="14">
        <v>0</v>
      </c>
      <c r="P3173" s="15">
        <v>111</v>
      </c>
      <c r="Q3173" s="13">
        <v>1196.9000000000001</v>
      </c>
      <c r="R3173" s="13">
        <v>120839.32</v>
      </c>
      <c r="S3173" s="13">
        <v>125.67</v>
      </c>
      <c r="T3173" s="13">
        <v>0</v>
      </c>
      <c r="U3173" s="13">
        <v>12969.83</v>
      </c>
      <c r="V3173" s="13">
        <v>0</v>
      </c>
      <c r="W3173" s="16">
        <v>0</v>
      </c>
      <c r="X3173" s="16">
        <v>0</v>
      </c>
      <c r="Y3173" s="17">
        <f>SUM(R3173:X3173)+N3173+O3173</f>
        <v>133934.82</v>
      </c>
      <c r="Z3173" s="17">
        <f>((P3173*Q3173)+O3173+N3173)-Y3173</f>
        <v>-1078.9199999999837</v>
      </c>
    </row>
    <row r="3174" spans="1:26" hidden="1" x14ac:dyDescent="0.25">
      <c r="A3174" s="10" t="s">
        <v>6195</v>
      </c>
      <c r="B3174" s="11">
        <v>44510</v>
      </c>
      <c r="C3174" s="12">
        <v>429587</v>
      </c>
      <c r="D3174" s="12" t="s">
        <v>6196</v>
      </c>
      <c r="E3174" s="11">
        <v>44509</v>
      </c>
      <c r="F3174" s="13">
        <v>142888.01999999999</v>
      </c>
      <c r="G3174" s="13">
        <v>8573.2800000000007</v>
      </c>
      <c r="H3174" s="13">
        <v>1846.7</v>
      </c>
      <c r="I3174" s="13">
        <v>149.76</v>
      </c>
      <c r="J3174" s="13">
        <v>149764.35999999999</v>
      </c>
      <c r="K3174" s="18" t="s">
        <v>32</v>
      </c>
      <c r="L3174" s="12">
        <v>120</v>
      </c>
      <c r="M3174" s="14">
        <v>1376.85</v>
      </c>
      <c r="N3174" s="13">
        <v>0</v>
      </c>
      <c r="O3174" s="14">
        <v>0</v>
      </c>
      <c r="P3174" s="15">
        <v>113</v>
      </c>
      <c r="Q3174" s="13">
        <v>1376.85</v>
      </c>
      <c r="R3174" s="13">
        <v>139976.65</v>
      </c>
      <c r="S3174" s="13">
        <v>149.76</v>
      </c>
      <c r="T3174" s="13">
        <v>2443.39</v>
      </c>
      <c r="U3174" s="13">
        <v>15457.64</v>
      </c>
      <c r="V3174" s="13">
        <v>0</v>
      </c>
      <c r="W3174" s="16">
        <v>0</v>
      </c>
      <c r="X3174" s="16">
        <v>0</v>
      </c>
      <c r="Y3174" s="17">
        <f>SUM(R3174:X3174)+N3174+O3174</f>
        <v>158027.44</v>
      </c>
      <c r="Z3174" s="17">
        <f>((P3174*Q3174)+O3174+N3174)-Y3174</f>
        <v>-2443.390000000014</v>
      </c>
    </row>
    <row r="3175" spans="1:26" hidden="1" x14ac:dyDescent="0.25">
      <c r="A3175" s="10" t="s">
        <v>3445</v>
      </c>
      <c r="B3175" s="11">
        <v>44424</v>
      </c>
      <c r="C3175" s="12">
        <v>422836</v>
      </c>
      <c r="D3175" s="12" t="s">
        <v>3446</v>
      </c>
      <c r="E3175" s="11">
        <v>44421</v>
      </c>
      <c r="F3175" s="13">
        <v>125187.2</v>
      </c>
      <c r="G3175" s="13">
        <v>7511.23</v>
      </c>
      <c r="H3175" s="13">
        <v>2653.97</v>
      </c>
      <c r="I3175" s="13">
        <v>130.16999999999999</v>
      </c>
      <c r="J3175" s="13">
        <v>130174.63</v>
      </c>
      <c r="K3175" s="18" t="s">
        <v>32</v>
      </c>
      <c r="L3175" s="12">
        <v>120</v>
      </c>
      <c r="M3175" s="14">
        <v>1196.76</v>
      </c>
      <c r="N3175" s="13">
        <v>0</v>
      </c>
      <c r="O3175" s="14">
        <v>0</v>
      </c>
      <c r="P3175" s="15">
        <v>110</v>
      </c>
      <c r="Q3175" s="13">
        <v>1196.76</v>
      </c>
      <c r="R3175" s="13">
        <v>119745.5</v>
      </c>
      <c r="S3175" s="13">
        <v>124.52</v>
      </c>
      <c r="T3175" s="13">
        <v>0</v>
      </c>
      <c r="U3175" s="13">
        <v>12852.37</v>
      </c>
      <c r="V3175" s="13">
        <v>0</v>
      </c>
      <c r="W3175" s="16">
        <v>0</v>
      </c>
      <c r="X3175" s="16">
        <v>0</v>
      </c>
      <c r="Y3175" s="17">
        <f>SUM(R3175:X3175)+N3175+O3175</f>
        <v>132722.39000000001</v>
      </c>
      <c r="Z3175" s="17">
        <f>((P3175*Q3175)+O3175+N3175)-Y3175</f>
        <v>-1078.7900000000081</v>
      </c>
    </row>
    <row r="3176" spans="1:26" hidden="1" x14ac:dyDescent="0.25">
      <c r="A3176" s="10" t="s">
        <v>7501</v>
      </c>
      <c r="B3176" s="11">
        <v>44579</v>
      </c>
      <c r="C3176" s="12">
        <v>432410</v>
      </c>
      <c r="D3176" s="12" t="s">
        <v>7502</v>
      </c>
      <c r="E3176" s="11">
        <v>44578</v>
      </c>
      <c r="F3176" s="13">
        <v>125193.41</v>
      </c>
      <c r="G3176" s="13">
        <v>7511.6</v>
      </c>
      <c r="H3176" s="13">
        <v>11943.52</v>
      </c>
      <c r="I3176" s="13">
        <v>120.88</v>
      </c>
      <c r="J3176" s="13">
        <v>120882.37</v>
      </c>
      <c r="K3176" s="18" t="s">
        <v>32</v>
      </c>
      <c r="L3176" s="12">
        <v>120</v>
      </c>
      <c r="M3176" s="14">
        <v>1111.33</v>
      </c>
      <c r="N3176" s="13">
        <v>0</v>
      </c>
      <c r="O3176" s="14">
        <v>0</v>
      </c>
      <c r="P3176" s="15">
        <v>117</v>
      </c>
      <c r="Q3176" s="13">
        <v>1111.33</v>
      </c>
      <c r="R3176" s="13">
        <v>117742.47</v>
      </c>
      <c r="S3176" s="13">
        <v>117.85</v>
      </c>
      <c r="T3176" s="13">
        <v>0</v>
      </c>
      <c r="U3176" s="13">
        <v>12165.29</v>
      </c>
      <c r="V3176" s="13">
        <v>0</v>
      </c>
      <c r="W3176" s="16">
        <v>0</v>
      </c>
      <c r="X3176" s="16">
        <v>0</v>
      </c>
      <c r="Y3176" s="17">
        <f>SUM(R3176:X3176)+N3176+O3176</f>
        <v>130025.61000000002</v>
      </c>
      <c r="Z3176" s="17">
        <f>((P3176*Q3176)+O3176+N3176)-Y3176</f>
        <v>0</v>
      </c>
    </row>
    <row r="3177" spans="1:26" hidden="1" x14ac:dyDescent="0.25">
      <c r="A3177" s="10" t="s">
        <v>5975</v>
      </c>
      <c r="B3177" s="11">
        <v>44500</v>
      </c>
      <c r="C3177" s="12">
        <v>429034</v>
      </c>
      <c r="D3177" s="12" t="s">
        <v>5976</v>
      </c>
      <c r="E3177" s="11">
        <v>44500</v>
      </c>
      <c r="F3177" s="13">
        <v>153509.96</v>
      </c>
      <c r="G3177" s="13">
        <v>9210.6</v>
      </c>
      <c r="H3177" s="13">
        <v>3254.41</v>
      </c>
      <c r="I3177" s="13">
        <v>159.63</v>
      </c>
      <c r="J3177" s="13">
        <v>159625.78</v>
      </c>
      <c r="K3177" s="18" t="s">
        <v>32</v>
      </c>
      <c r="L3177" s="12">
        <v>120</v>
      </c>
      <c r="M3177" s="14">
        <v>1467.51</v>
      </c>
      <c r="N3177" s="13">
        <v>0</v>
      </c>
      <c r="O3177" s="14">
        <v>0</v>
      </c>
      <c r="P3177" s="15">
        <v>114</v>
      </c>
      <c r="Q3177" s="13">
        <v>1467.51</v>
      </c>
      <c r="R3177" s="13">
        <v>150661.09</v>
      </c>
      <c r="S3177" s="13">
        <v>159.63</v>
      </c>
      <c r="T3177" s="13">
        <v>2763.18</v>
      </c>
      <c r="U3177" s="13">
        <v>16475.419999999998</v>
      </c>
      <c r="V3177" s="13">
        <v>0</v>
      </c>
      <c r="W3177" s="16">
        <v>0</v>
      </c>
      <c r="X3177" s="16">
        <v>0</v>
      </c>
      <c r="Y3177" s="17">
        <f>SUM(R3177:X3177)+N3177+O3177</f>
        <v>170059.32</v>
      </c>
      <c r="Z3177" s="17">
        <f>((P3177*Q3177)+O3177+N3177)-Y3177</f>
        <v>-2763.1800000000221</v>
      </c>
    </row>
    <row r="3178" spans="1:26" hidden="1" x14ac:dyDescent="0.25">
      <c r="A3178" s="10" t="s">
        <v>3503</v>
      </c>
      <c r="B3178" s="11">
        <v>44425</v>
      </c>
      <c r="C3178" s="12">
        <v>423089</v>
      </c>
      <c r="D3178" s="12" t="s">
        <v>3504</v>
      </c>
      <c r="E3178" s="11">
        <v>44424</v>
      </c>
      <c r="F3178" s="13">
        <v>165018.79999999999</v>
      </c>
      <c r="G3178" s="13">
        <v>9901.1299999999992</v>
      </c>
      <c r="H3178" s="13">
        <v>3500</v>
      </c>
      <c r="I3178" s="13">
        <v>171.59</v>
      </c>
      <c r="J3178" s="13">
        <v>171591.52</v>
      </c>
      <c r="K3178" s="18" t="s">
        <v>32</v>
      </c>
      <c r="L3178" s="12">
        <v>120</v>
      </c>
      <c r="M3178" s="14">
        <v>1577.52</v>
      </c>
      <c r="N3178" s="13">
        <v>0</v>
      </c>
      <c r="O3178" s="14">
        <v>0</v>
      </c>
      <c r="P3178" s="15">
        <v>111</v>
      </c>
      <c r="Q3178" s="13">
        <v>1577.52</v>
      </c>
      <c r="R3178" s="13">
        <v>157844.25</v>
      </c>
      <c r="S3178" s="13">
        <v>165.63</v>
      </c>
      <c r="T3178" s="13">
        <v>0</v>
      </c>
      <c r="U3178" s="13">
        <v>17094.84</v>
      </c>
      <c r="V3178" s="13">
        <v>0</v>
      </c>
      <c r="W3178" s="16">
        <v>0</v>
      </c>
      <c r="X3178" s="16">
        <v>0</v>
      </c>
      <c r="Y3178" s="17">
        <f>SUM(R3178:X3178)+N3178+O3178</f>
        <v>175104.72</v>
      </c>
      <c r="Z3178" s="17">
        <f>((P3178*Q3178)+O3178+N3178)-Y3178</f>
        <v>0</v>
      </c>
    </row>
    <row r="3179" spans="1:26" hidden="1" x14ac:dyDescent="0.25">
      <c r="A3179" s="10" t="s">
        <v>835</v>
      </c>
      <c r="B3179" s="11">
        <v>44298</v>
      </c>
      <c r="C3179" s="12">
        <v>414537</v>
      </c>
      <c r="D3179" s="12" t="s">
        <v>836</v>
      </c>
      <c r="E3179" s="11">
        <v>44295</v>
      </c>
      <c r="F3179" s="13">
        <v>151747.79</v>
      </c>
      <c r="G3179" s="13">
        <v>9104.8700000000008</v>
      </c>
      <c r="H3179" s="13">
        <v>5000</v>
      </c>
      <c r="I3179" s="13">
        <v>156.01</v>
      </c>
      <c r="J3179" s="13">
        <v>156008.67000000001</v>
      </c>
      <c r="K3179" s="18" t="s">
        <v>32</v>
      </c>
      <c r="L3179" s="12">
        <v>120</v>
      </c>
      <c r="M3179" s="14">
        <v>1434.26</v>
      </c>
      <c r="N3179" s="13">
        <v>0</v>
      </c>
      <c r="O3179" s="14">
        <v>0</v>
      </c>
      <c r="P3179" s="15">
        <v>107</v>
      </c>
      <c r="Q3179" s="13">
        <v>1665.48</v>
      </c>
      <c r="R3179" s="13">
        <v>138596.88</v>
      </c>
      <c r="S3179" s="13">
        <v>142.71</v>
      </c>
      <c r="T3179" s="13">
        <v>0</v>
      </c>
      <c r="U3179" s="13">
        <v>14726.23</v>
      </c>
      <c r="V3179" s="13">
        <v>22343.74</v>
      </c>
      <c r="W3179" s="16">
        <v>22.46</v>
      </c>
      <c r="X3179" s="16">
        <v>2374.34</v>
      </c>
      <c r="Y3179" s="17">
        <f>SUM(R3179:X3179)+N3179+O3179</f>
        <v>178206.36</v>
      </c>
      <c r="Z3179" s="17">
        <f>((P3179*Q3179)+O3179+N3179)-Y3179</f>
        <v>0</v>
      </c>
    </row>
    <row r="3180" spans="1:26" hidden="1" x14ac:dyDescent="0.25">
      <c r="A3180" s="10" t="s">
        <v>7477</v>
      </c>
      <c r="B3180" s="11">
        <v>44579</v>
      </c>
      <c r="C3180" s="12">
        <v>432448</v>
      </c>
      <c r="D3180" s="12" t="s">
        <v>7478</v>
      </c>
      <c r="E3180" s="11">
        <v>44578</v>
      </c>
      <c r="F3180" s="13">
        <v>143065.32</v>
      </c>
      <c r="G3180" s="13">
        <v>8583.92</v>
      </c>
      <c r="H3180" s="13">
        <v>4549.4799999999996</v>
      </c>
      <c r="I3180" s="13">
        <v>147.25</v>
      </c>
      <c r="J3180" s="13">
        <v>147247.01</v>
      </c>
      <c r="K3180" s="18" t="s">
        <v>32</v>
      </c>
      <c r="L3180" s="12">
        <v>120</v>
      </c>
      <c r="M3180" s="14">
        <v>1353.71</v>
      </c>
      <c r="N3180" s="13">
        <v>0</v>
      </c>
      <c r="O3180" s="14">
        <v>-0.01</v>
      </c>
      <c r="P3180" s="15">
        <v>118</v>
      </c>
      <c r="Q3180" s="13">
        <v>1353.71</v>
      </c>
      <c r="R3180" s="13">
        <v>140529.57999999999</v>
      </c>
      <c r="S3180" s="13">
        <v>147.25</v>
      </c>
      <c r="T3180" s="13">
        <v>5107.4399999999996</v>
      </c>
      <c r="U3180" s="13">
        <v>15198.19</v>
      </c>
      <c r="V3180" s="13">
        <v>0</v>
      </c>
      <c r="W3180" s="16">
        <v>0</v>
      </c>
      <c r="X3180" s="16">
        <v>0</v>
      </c>
      <c r="Y3180" s="17">
        <f>SUM(R3180:X3180)+N3180+O3180</f>
        <v>160982.44999999998</v>
      </c>
      <c r="Z3180" s="17">
        <f>((P3180*Q3180)+O3180+N3180)-Y3180</f>
        <v>-1244.679999999993</v>
      </c>
    </row>
    <row r="3181" spans="1:26" hidden="1" x14ac:dyDescent="0.25">
      <c r="A3181" s="10" t="s">
        <v>45</v>
      </c>
      <c r="B3181" s="11">
        <v>44208</v>
      </c>
      <c r="C3181" s="12">
        <v>408686</v>
      </c>
      <c r="D3181" s="12" t="s">
        <v>46</v>
      </c>
      <c r="E3181" s="11">
        <v>44208</v>
      </c>
      <c r="F3181" s="13">
        <v>140998.51999999999</v>
      </c>
      <c r="G3181" s="13">
        <v>8459.91</v>
      </c>
      <c r="H3181" s="13">
        <v>12689.87</v>
      </c>
      <c r="I3181" s="13">
        <v>136.91</v>
      </c>
      <c r="J3181" s="13">
        <v>136905.47</v>
      </c>
      <c r="K3181" s="18" t="s">
        <v>32</v>
      </c>
      <c r="L3181" s="12">
        <v>120</v>
      </c>
      <c r="M3181" s="14">
        <v>1258.6400000000001</v>
      </c>
      <c r="N3181" s="13">
        <v>0</v>
      </c>
      <c r="O3181" s="14">
        <v>0</v>
      </c>
      <c r="P3181" s="15">
        <v>103</v>
      </c>
      <c r="Q3181" s="13">
        <v>1496.8</v>
      </c>
      <c r="R3181" s="13">
        <v>117392.98</v>
      </c>
      <c r="S3181" s="13">
        <v>117.53</v>
      </c>
      <c r="T3181" s="13">
        <v>0</v>
      </c>
      <c r="U3181" s="13">
        <v>12129.41</v>
      </c>
      <c r="V3181" s="13">
        <v>22142.84</v>
      </c>
      <c r="W3181" s="16">
        <v>22.52</v>
      </c>
      <c r="X3181" s="16">
        <v>2287.54</v>
      </c>
      <c r="Y3181" s="17">
        <f>SUM(R3181:X3181)+N3181+O3181</f>
        <v>154092.82</v>
      </c>
      <c r="Z3181" s="17">
        <f>((P3181*Q3181)+O3181+N3181)-Y3181</f>
        <v>77.579999999987194</v>
      </c>
    </row>
    <row r="3182" spans="1:26" hidden="1" x14ac:dyDescent="0.25">
      <c r="A3182" s="10" t="s">
        <v>5211</v>
      </c>
      <c r="B3182" s="11">
        <v>44483</v>
      </c>
      <c r="C3182" s="12">
        <v>427501</v>
      </c>
      <c r="D3182" s="12" t="s">
        <v>5212</v>
      </c>
      <c r="E3182" s="11">
        <v>44482</v>
      </c>
      <c r="F3182" s="13">
        <v>161366.64000000001</v>
      </c>
      <c r="G3182" s="13">
        <v>9682</v>
      </c>
      <c r="H3182" s="13">
        <v>1711</v>
      </c>
      <c r="I3182" s="13">
        <v>169.51</v>
      </c>
      <c r="J3182" s="13">
        <v>169507.15</v>
      </c>
      <c r="K3182" s="18" t="s">
        <v>32</v>
      </c>
      <c r="L3182" s="12">
        <v>120</v>
      </c>
      <c r="M3182" s="14">
        <v>1558.36</v>
      </c>
      <c r="N3182" s="13">
        <v>0</v>
      </c>
      <c r="O3182" s="14">
        <v>0</v>
      </c>
      <c r="P3182" s="15">
        <v>112</v>
      </c>
      <c r="Q3182" s="13">
        <v>1558.36</v>
      </c>
      <c r="R3182" s="13">
        <v>158429.12</v>
      </c>
      <c r="S3182" s="13">
        <v>168.01</v>
      </c>
      <c r="T3182" s="13">
        <v>2904.6</v>
      </c>
      <c r="U3182" s="13">
        <v>17341.22</v>
      </c>
      <c r="V3182" s="13">
        <v>0</v>
      </c>
      <c r="W3182" s="16">
        <v>0</v>
      </c>
      <c r="X3182" s="16">
        <v>0</v>
      </c>
      <c r="Y3182" s="17">
        <f>SUM(R3182:X3182)+N3182+O3182</f>
        <v>178842.95</v>
      </c>
      <c r="Z3182" s="17">
        <f>((P3182*Q3182)+O3182+N3182)-Y3182</f>
        <v>-4306.6300000000338</v>
      </c>
    </row>
    <row r="3183" spans="1:26" hidden="1" x14ac:dyDescent="0.25">
      <c r="A3183" s="10" t="s">
        <v>6999</v>
      </c>
      <c r="B3183" s="11">
        <v>44544</v>
      </c>
      <c r="C3183" s="12">
        <v>431252</v>
      </c>
      <c r="D3183" s="12" t="s">
        <v>7000</v>
      </c>
      <c r="E3183" s="11">
        <v>44544</v>
      </c>
      <c r="F3183" s="13">
        <v>162179.85</v>
      </c>
      <c r="G3183" s="13">
        <v>9730.7900000000009</v>
      </c>
      <c r="H3183" s="13">
        <v>8108.99</v>
      </c>
      <c r="I3183" s="13">
        <v>163.97</v>
      </c>
      <c r="J3183" s="13">
        <v>163965.62</v>
      </c>
      <c r="K3183" s="18" t="s">
        <v>32</v>
      </c>
      <c r="L3183" s="12">
        <v>120</v>
      </c>
      <c r="M3183" s="14">
        <v>1507.41</v>
      </c>
      <c r="N3183" s="13">
        <v>0</v>
      </c>
      <c r="O3183" s="14">
        <v>0</v>
      </c>
      <c r="P3183" s="15">
        <v>114</v>
      </c>
      <c r="Q3183" s="13">
        <v>1507.41</v>
      </c>
      <c r="R3183" s="13">
        <v>155195.34</v>
      </c>
      <c r="S3183" s="13">
        <v>159.77000000000001</v>
      </c>
      <c r="T3183" s="13">
        <v>0</v>
      </c>
      <c r="U3183" s="13">
        <v>16489.63</v>
      </c>
      <c r="V3183" s="13">
        <v>0</v>
      </c>
      <c r="W3183" s="16">
        <v>0</v>
      </c>
      <c r="X3183" s="16">
        <v>0</v>
      </c>
      <c r="Y3183" s="17">
        <f>SUM(R3183:X3183)+N3183+O3183</f>
        <v>171844.74</v>
      </c>
      <c r="Z3183" s="17">
        <f>((P3183*Q3183)+O3183+N3183)-Y3183</f>
        <v>0</v>
      </c>
    </row>
    <row r="3184" spans="1:26" hidden="1" x14ac:dyDescent="0.25">
      <c r="A3184" s="10" t="s">
        <v>393</v>
      </c>
      <c r="B3184" s="11">
        <v>44255</v>
      </c>
      <c r="C3184" s="12">
        <v>412184</v>
      </c>
      <c r="D3184" s="12" t="s">
        <v>394</v>
      </c>
      <c r="E3184" s="11">
        <v>44255</v>
      </c>
      <c r="F3184" s="13">
        <v>161951.13</v>
      </c>
      <c r="G3184" s="13">
        <v>9717.07</v>
      </c>
      <c r="H3184" s="13">
        <v>1717</v>
      </c>
      <c r="I3184" s="13">
        <v>157.25</v>
      </c>
      <c r="J3184" s="13">
        <v>170121.32</v>
      </c>
      <c r="K3184" s="18" t="s">
        <v>32</v>
      </c>
      <c r="L3184" s="12">
        <v>120</v>
      </c>
      <c r="M3184" s="14">
        <v>1564</v>
      </c>
      <c r="N3184" s="13">
        <v>0</v>
      </c>
      <c r="O3184" s="14">
        <v>0</v>
      </c>
      <c r="P3184" s="15">
        <v>105</v>
      </c>
      <c r="Q3184" s="13">
        <v>1842.26</v>
      </c>
      <c r="R3184" s="13">
        <v>147889.79999999999</v>
      </c>
      <c r="S3184" s="13">
        <v>144.83000000000001</v>
      </c>
      <c r="T3184" s="13">
        <v>0</v>
      </c>
      <c r="U3184" s="13">
        <v>16172.5</v>
      </c>
      <c r="V3184" s="13">
        <v>26314.05</v>
      </c>
      <c r="W3184" s="16">
        <v>26.27</v>
      </c>
      <c r="X3184" s="16">
        <v>2876.98</v>
      </c>
      <c r="Y3184" s="17">
        <f>SUM(R3184:X3184)+N3184+O3184</f>
        <v>193424.42999999996</v>
      </c>
      <c r="Z3184" s="17">
        <f>((P3184*Q3184)+O3184+N3184)-Y3184</f>
        <v>12.870000000024447</v>
      </c>
    </row>
    <row r="3185" spans="1:26" hidden="1" x14ac:dyDescent="0.25">
      <c r="A3185" s="10" t="s">
        <v>10139</v>
      </c>
      <c r="B3185" s="11">
        <v>44712</v>
      </c>
      <c r="C3185" s="12">
        <v>436406</v>
      </c>
      <c r="D3185" s="12" t="s">
        <v>10140</v>
      </c>
      <c r="E3185" s="11">
        <v>44712</v>
      </c>
      <c r="F3185" s="13">
        <v>150197.07999999999</v>
      </c>
      <c r="G3185" s="13">
        <v>9011.82</v>
      </c>
      <c r="H3185" s="13">
        <v>4776.2700000000004</v>
      </c>
      <c r="I3185" s="13">
        <v>154.43</v>
      </c>
      <c r="J3185" s="13">
        <v>154587.06</v>
      </c>
      <c r="K3185" s="18" t="s">
        <v>32</v>
      </c>
      <c r="L3185" s="12">
        <v>120</v>
      </c>
      <c r="M3185" s="14">
        <v>1421.19</v>
      </c>
      <c r="N3185" s="13">
        <v>0</v>
      </c>
      <c r="O3185" s="14">
        <v>0.02</v>
      </c>
      <c r="P3185" s="15">
        <v>120</v>
      </c>
      <c r="Q3185" s="13">
        <v>1421.19</v>
      </c>
      <c r="R3185" s="13">
        <v>147808.94</v>
      </c>
      <c r="S3185" s="13">
        <v>154.43</v>
      </c>
      <c r="T3185" s="13">
        <v>6623.67</v>
      </c>
      <c r="U3185" s="13">
        <v>15955.74</v>
      </c>
      <c r="V3185" s="13">
        <v>0</v>
      </c>
      <c r="W3185" s="16">
        <v>0</v>
      </c>
      <c r="X3185" s="16">
        <v>0</v>
      </c>
      <c r="Y3185" s="17">
        <f>SUM(R3185:X3185)+N3185+O3185</f>
        <v>170542.8</v>
      </c>
      <c r="Z3185" s="17">
        <f>((P3185*Q3185)+O3185+N3185)-Y3185</f>
        <v>2.0000000018626451E-2</v>
      </c>
    </row>
    <row r="3186" spans="1:26" hidden="1" x14ac:dyDescent="0.25">
      <c r="A3186" s="10" t="s">
        <v>3607</v>
      </c>
      <c r="B3186" s="11">
        <v>44432</v>
      </c>
      <c r="C3186" s="12">
        <v>423378</v>
      </c>
      <c r="D3186" s="12" t="s">
        <v>3608</v>
      </c>
      <c r="E3186" s="11">
        <v>44429</v>
      </c>
      <c r="F3186" s="13">
        <v>150069.54</v>
      </c>
      <c r="G3186" s="13">
        <v>9004.17</v>
      </c>
      <c r="H3186" s="13">
        <v>3181.47</v>
      </c>
      <c r="I3186" s="13">
        <v>156.05000000000001</v>
      </c>
      <c r="J3186" s="13">
        <v>156048.29</v>
      </c>
      <c r="K3186" s="18" t="s">
        <v>32</v>
      </c>
      <c r="L3186" s="12">
        <v>120</v>
      </c>
      <c r="M3186" s="14">
        <v>1434.62</v>
      </c>
      <c r="N3186" s="13">
        <v>0</v>
      </c>
      <c r="O3186" s="14">
        <v>0</v>
      </c>
      <c r="P3186" s="15">
        <v>111</v>
      </c>
      <c r="Q3186" s="13">
        <v>1434.62</v>
      </c>
      <c r="R3186" s="13">
        <v>143546.29999999999</v>
      </c>
      <c r="S3186" s="13">
        <v>150.61000000000001</v>
      </c>
      <c r="T3186" s="13">
        <v>0</v>
      </c>
      <c r="U3186" s="13">
        <v>15545.91</v>
      </c>
      <c r="V3186" s="13">
        <v>0</v>
      </c>
      <c r="W3186" s="16">
        <v>0</v>
      </c>
      <c r="X3186" s="16">
        <v>0</v>
      </c>
      <c r="Y3186" s="17">
        <f>SUM(R3186:X3186)+N3186+O3186</f>
        <v>159242.81999999998</v>
      </c>
      <c r="Z3186" s="17">
        <f>((P3186*Q3186)+O3186+N3186)-Y3186</f>
        <v>0</v>
      </c>
    </row>
    <row r="3187" spans="1:26" hidden="1" x14ac:dyDescent="0.25">
      <c r="A3187" s="10" t="s">
        <v>8777</v>
      </c>
      <c r="B3187" s="11">
        <v>44643</v>
      </c>
      <c r="C3187" s="12">
        <v>434151</v>
      </c>
      <c r="D3187" s="12" t="s">
        <v>8778</v>
      </c>
      <c r="E3187" s="11">
        <v>44643</v>
      </c>
      <c r="F3187" s="13">
        <v>151086.56</v>
      </c>
      <c r="G3187" s="13">
        <v>9065.19</v>
      </c>
      <c r="H3187" s="13">
        <v>8008</v>
      </c>
      <c r="I3187" s="13">
        <v>152.13999999999999</v>
      </c>
      <c r="J3187" s="13">
        <v>152295.89000000001</v>
      </c>
      <c r="K3187" s="18" t="s">
        <v>32</v>
      </c>
      <c r="L3187" s="12">
        <v>120</v>
      </c>
      <c r="M3187" s="14">
        <v>1400.13</v>
      </c>
      <c r="N3187" s="13">
        <v>0</v>
      </c>
      <c r="O3187" s="14">
        <v>0</v>
      </c>
      <c r="P3187" s="15">
        <v>118</v>
      </c>
      <c r="Q3187" s="13">
        <v>1400.13</v>
      </c>
      <c r="R3187" s="13">
        <v>147983.71</v>
      </c>
      <c r="S3187" s="13">
        <v>152.13999999999999</v>
      </c>
      <c r="T3187" s="13">
        <v>2719.56</v>
      </c>
      <c r="U3187" s="13">
        <v>15719.71</v>
      </c>
      <c r="V3187" s="13">
        <v>0</v>
      </c>
      <c r="W3187" s="16">
        <v>0</v>
      </c>
      <c r="X3187" s="16">
        <v>0</v>
      </c>
      <c r="Y3187" s="17">
        <f>SUM(R3187:X3187)+N3187+O3187</f>
        <v>166575.12</v>
      </c>
      <c r="Z3187" s="17">
        <f>((P3187*Q3187)+O3187+N3187)-Y3187</f>
        <v>-1359.7799999999697</v>
      </c>
    </row>
    <row r="3188" spans="1:26" hidden="1" x14ac:dyDescent="0.25">
      <c r="A3188" s="10" t="s">
        <v>6943</v>
      </c>
      <c r="B3188" s="11">
        <v>44538</v>
      </c>
      <c r="C3188" s="12">
        <v>431249</v>
      </c>
      <c r="D3188" s="12" t="s">
        <v>6944</v>
      </c>
      <c r="E3188" s="11">
        <v>44537</v>
      </c>
      <c r="F3188" s="13">
        <v>140090.63</v>
      </c>
      <c r="G3188" s="13">
        <v>8405.44</v>
      </c>
      <c r="H3188" s="13">
        <v>7424.8</v>
      </c>
      <c r="I3188" s="13">
        <v>141.21</v>
      </c>
      <c r="J3188" s="13">
        <v>141212.48000000001</v>
      </c>
      <c r="K3188" s="18" t="s">
        <v>32</v>
      </c>
      <c r="L3188" s="12">
        <v>120</v>
      </c>
      <c r="M3188" s="14">
        <v>1298.23</v>
      </c>
      <c r="N3188" s="13">
        <v>0</v>
      </c>
      <c r="O3188" s="14">
        <v>-0.01</v>
      </c>
      <c r="P3188" s="15">
        <v>115</v>
      </c>
      <c r="Q3188" s="13">
        <v>1298.23</v>
      </c>
      <c r="R3188" s="13">
        <v>136004.14000000001</v>
      </c>
      <c r="S3188" s="13">
        <v>138.79</v>
      </c>
      <c r="T3188" s="13">
        <v>1260.82</v>
      </c>
      <c r="U3188" s="13">
        <v>14325.98</v>
      </c>
      <c r="V3188" s="13">
        <v>0</v>
      </c>
      <c r="W3188" s="16">
        <v>0</v>
      </c>
      <c r="X3188" s="16">
        <v>0</v>
      </c>
      <c r="Y3188" s="17">
        <f>SUM(R3188:X3188)+N3188+O3188</f>
        <v>151729.72000000003</v>
      </c>
      <c r="Z3188" s="17">
        <f>((P3188*Q3188)+O3188+N3188)-Y3188</f>
        <v>-2433.2800000000279</v>
      </c>
    </row>
    <row r="3189" spans="1:26" hidden="1" x14ac:dyDescent="0.25">
      <c r="A3189" s="10" t="s">
        <v>259</v>
      </c>
      <c r="B3189" s="11">
        <v>44243</v>
      </c>
      <c r="C3189" s="12">
        <v>410839</v>
      </c>
      <c r="D3189" s="12" t="s">
        <v>260</v>
      </c>
      <c r="E3189" s="11">
        <v>44243</v>
      </c>
      <c r="F3189" s="13">
        <v>174258.11</v>
      </c>
      <c r="G3189" s="13">
        <v>10455.49</v>
      </c>
      <c r="H3189" s="13">
        <v>1848</v>
      </c>
      <c r="I3189" s="13">
        <v>183.05</v>
      </c>
      <c r="J3189" s="13">
        <v>183048.65</v>
      </c>
      <c r="K3189" s="18" t="s">
        <v>32</v>
      </c>
      <c r="L3189" s="12">
        <v>120</v>
      </c>
      <c r="M3189" s="14">
        <v>1682.85</v>
      </c>
      <c r="N3189" s="13">
        <v>0</v>
      </c>
      <c r="O3189" s="14">
        <v>0</v>
      </c>
      <c r="P3189" s="15">
        <v>113</v>
      </c>
      <c r="Q3189" s="13">
        <v>1982.25</v>
      </c>
      <c r="R3189" s="13">
        <v>171252.99</v>
      </c>
      <c r="S3189" s="13">
        <v>181.44</v>
      </c>
      <c r="T3189" s="13">
        <v>0</v>
      </c>
      <c r="U3189" s="13">
        <v>18727.62</v>
      </c>
      <c r="V3189" s="13">
        <v>29389.67</v>
      </c>
      <c r="W3189" s="16">
        <v>31.61</v>
      </c>
      <c r="X3189" s="16">
        <v>3214.41</v>
      </c>
      <c r="Y3189" s="17">
        <f>SUM(R3189:X3189)+N3189+O3189</f>
        <v>222797.73999999996</v>
      </c>
      <c r="Z3189" s="17">
        <f>((P3189*Q3189)+O3189+N3189)-Y3189</f>
        <v>1196.5100000000384</v>
      </c>
    </row>
    <row r="3190" spans="1:26" hidden="1" x14ac:dyDescent="0.25">
      <c r="A3190" s="10" t="s">
        <v>9435</v>
      </c>
      <c r="B3190" s="11">
        <v>44678</v>
      </c>
      <c r="C3190" s="12">
        <v>435232</v>
      </c>
      <c r="D3190" s="12" t="s">
        <v>9436</v>
      </c>
      <c r="E3190" s="11">
        <v>44677</v>
      </c>
      <c r="F3190" s="13">
        <v>149529.14000000001</v>
      </c>
      <c r="G3190" s="13">
        <v>8971.75</v>
      </c>
      <c r="H3190" s="13">
        <v>7926</v>
      </c>
      <c r="I3190" s="13">
        <v>150.57</v>
      </c>
      <c r="J3190" s="13">
        <v>150725.46</v>
      </c>
      <c r="K3190" s="18" t="s">
        <v>32</v>
      </c>
      <c r="L3190" s="12">
        <v>120</v>
      </c>
      <c r="M3190" s="14">
        <v>1385.69</v>
      </c>
      <c r="N3190" s="13">
        <v>0</v>
      </c>
      <c r="O3190" s="14">
        <v>0.01</v>
      </c>
      <c r="P3190" s="15">
        <v>119</v>
      </c>
      <c r="Q3190" s="13">
        <v>1385.69</v>
      </c>
      <c r="R3190" s="13">
        <v>146497.67000000001</v>
      </c>
      <c r="S3190" s="13">
        <v>150.57</v>
      </c>
      <c r="T3190" s="13">
        <v>2691.52</v>
      </c>
      <c r="U3190" s="13">
        <v>15557.34</v>
      </c>
      <c r="V3190" s="13">
        <v>0</v>
      </c>
      <c r="W3190" s="16">
        <v>0</v>
      </c>
      <c r="X3190" s="16">
        <v>0</v>
      </c>
      <c r="Y3190" s="17">
        <f>SUM(R3190:X3190)+N3190+O3190</f>
        <v>164897.11000000002</v>
      </c>
      <c r="Z3190" s="17">
        <f>((P3190*Q3190)+O3190+N3190)-Y3190</f>
        <v>1.0000000009313226E-2</v>
      </c>
    </row>
    <row r="3191" spans="1:26" hidden="1" x14ac:dyDescent="0.25">
      <c r="A3191" s="10" t="s">
        <v>7261</v>
      </c>
      <c r="B3191" s="11">
        <v>44560</v>
      </c>
      <c r="C3191" s="12">
        <v>431719</v>
      </c>
      <c r="D3191" s="12" t="s">
        <v>7262</v>
      </c>
      <c r="E3191" s="11">
        <v>44559</v>
      </c>
      <c r="F3191" s="13">
        <v>145034.76999999999</v>
      </c>
      <c r="G3191" s="13">
        <v>8702.09</v>
      </c>
      <c r="H3191" s="13">
        <v>7251.74</v>
      </c>
      <c r="I3191" s="13">
        <v>146.63</v>
      </c>
      <c r="J3191" s="13">
        <v>146631.75</v>
      </c>
      <c r="K3191" s="18" t="s">
        <v>32</v>
      </c>
      <c r="L3191" s="12">
        <v>120</v>
      </c>
      <c r="M3191" s="14">
        <v>1348.05</v>
      </c>
      <c r="N3191" s="13">
        <v>0</v>
      </c>
      <c r="O3191" s="14">
        <v>0.01</v>
      </c>
      <c r="P3191" s="15">
        <v>115</v>
      </c>
      <c r="Q3191" s="13">
        <v>1348.05</v>
      </c>
      <c r="R3191" s="13">
        <v>141223.51</v>
      </c>
      <c r="S3191" s="13">
        <v>144.13</v>
      </c>
      <c r="T3191" s="13">
        <v>1305.31</v>
      </c>
      <c r="U3191" s="13">
        <v>14875.55</v>
      </c>
      <c r="V3191" s="13">
        <v>0</v>
      </c>
      <c r="W3191" s="16">
        <v>0</v>
      </c>
      <c r="X3191" s="16">
        <v>0</v>
      </c>
      <c r="Y3191" s="17">
        <f>SUM(R3191:X3191)+N3191+O3191</f>
        <v>157548.51</v>
      </c>
      <c r="Z3191" s="17">
        <f>((P3191*Q3191)+O3191+N3191)-Y3191</f>
        <v>-2522.75</v>
      </c>
    </row>
    <row r="3192" spans="1:26" hidden="1" x14ac:dyDescent="0.25">
      <c r="A3192" s="10" t="s">
        <v>6891</v>
      </c>
      <c r="B3192" s="11">
        <v>44530</v>
      </c>
      <c r="C3192" s="12">
        <v>430834</v>
      </c>
      <c r="D3192" s="12" t="s">
        <v>6892</v>
      </c>
      <c r="E3192" s="11">
        <v>44528</v>
      </c>
      <c r="F3192" s="13">
        <v>145179.25</v>
      </c>
      <c r="G3192" s="13">
        <v>8710.76</v>
      </c>
      <c r="H3192" s="13">
        <v>2000</v>
      </c>
      <c r="I3192" s="13">
        <v>152.04</v>
      </c>
      <c r="J3192" s="13">
        <v>152042.04999999999</v>
      </c>
      <c r="K3192" s="18" t="s">
        <v>32</v>
      </c>
      <c r="L3192" s="12">
        <v>120</v>
      </c>
      <c r="M3192" s="14">
        <v>1397.79</v>
      </c>
      <c r="N3192" s="13">
        <v>0</v>
      </c>
      <c r="O3192" s="14">
        <v>0.01</v>
      </c>
      <c r="P3192" s="15">
        <v>114</v>
      </c>
      <c r="Q3192" s="13">
        <v>1397.79</v>
      </c>
      <c r="R3192" s="13">
        <v>142196.65</v>
      </c>
      <c r="S3192" s="13">
        <v>152.04</v>
      </c>
      <c r="T3192" s="13">
        <v>3919.83</v>
      </c>
      <c r="U3192" s="13">
        <v>15692.75</v>
      </c>
      <c r="V3192" s="13">
        <v>0</v>
      </c>
      <c r="W3192" s="16">
        <v>0</v>
      </c>
      <c r="X3192" s="16">
        <v>0</v>
      </c>
      <c r="Y3192" s="17">
        <f>SUM(R3192:X3192)+N3192+O3192</f>
        <v>161961.28</v>
      </c>
      <c r="Z3192" s="17">
        <f>((P3192*Q3192)+O3192+N3192)-Y3192</f>
        <v>-2613.2099999999919</v>
      </c>
    </row>
    <row r="3193" spans="1:26" hidden="1" x14ac:dyDescent="0.25">
      <c r="A3193" s="10" t="s">
        <v>2991</v>
      </c>
      <c r="B3193" s="11">
        <v>44404</v>
      </c>
      <c r="C3193" s="12">
        <v>421489</v>
      </c>
      <c r="D3193" s="12" t="s">
        <v>2992</v>
      </c>
      <c r="E3193" s="11">
        <v>44404</v>
      </c>
      <c r="F3193" s="13">
        <v>162452.12</v>
      </c>
      <c r="G3193" s="13">
        <v>9747.1299999999992</v>
      </c>
      <c r="H3193" s="13">
        <v>3000</v>
      </c>
      <c r="I3193" s="13">
        <v>169.37</v>
      </c>
      <c r="J3193" s="13">
        <v>169368.62</v>
      </c>
      <c r="K3193" s="18" t="s">
        <v>32</v>
      </c>
      <c r="L3193" s="12">
        <v>120</v>
      </c>
      <c r="M3193" s="14">
        <v>1557.08</v>
      </c>
      <c r="N3193" s="13">
        <v>0</v>
      </c>
      <c r="O3193" s="14">
        <v>0</v>
      </c>
      <c r="P3193" s="15">
        <v>110</v>
      </c>
      <c r="Q3193" s="13">
        <v>1723.88</v>
      </c>
      <c r="R3193" s="13">
        <v>154395.85</v>
      </c>
      <c r="S3193" s="13">
        <v>162.02000000000001</v>
      </c>
      <c r="T3193" s="13">
        <v>0</v>
      </c>
      <c r="U3193" s="13">
        <v>16720.93</v>
      </c>
      <c r="V3193" s="13">
        <v>16389.240000000002</v>
      </c>
      <c r="W3193" s="16">
        <v>17.440000000000001</v>
      </c>
      <c r="X3193" s="16">
        <v>1774.52</v>
      </c>
      <c r="Y3193" s="17">
        <f>SUM(R3193:X3193)+N3193+O3193</f>
        <v>189459.99999999997</v>
      </c>
      <c r="Z3193" s="17">
        <f>((P3193*Q3193)+O3193+N3193)-Y3193</f>
        <v>166.80000000004657</v>
      </c>
    </row>
    <row r="3194" spans="1:26" hidden="1" x14ac:dyDescent="0.25">
      <c r="A3194" s="10" t="s">
        <v>1891</v>
      </c>
      <c r="B3194" s="11">
        <v>44356</v>
      </c>
      <c r="C3194" s="12">
        <v>418932</v>
      </c>
      <c r="D3194" s="12" t="s">
        <v>1892</v>
      </c>
      <c r="E3194" s="11">
        <v>44356</v>
      </c>
      <c r="F3194" s="13">
        <v>160644.20000000001</v>
      </c>
      <c r="G3194" s="13">
        <v>9638.65</v>
      </c>
      <c r="H3194" s="13">
        <v>5000</v>
      </c>
      <c r="I3194" s="13">
        <v>165.45</v>
      </c>
      <c r="J3194" s="13">
        <v>165448.29999999999</v>
      </c>
      <c r="K3194" s="18" t="s">
        <v>32</v>
      </c>
      <c r="L3194" s="12">
        <v>120</v>
      </c>
      <c r="M3194" s="14">
        <v>1521.05</v>
      </c>
      <c r="N3194" s="13">
        <v>0</v>
      </c>
      <c r="O3194" s="14">
        <v>0</v>
      </c>
      <c r="P3194" s="15">
        <v>109</v>
      </c>
      <c r="Q3194" s="13">
        <v>1743.95</v>
      </c>
      <c r="R3194" s="13">
        <v>149591.85</v>
      </c>
      <c r="S3194" s="13">
        <v>155.44</v>
      </c>
      <c r="T3194" s="13">
        <v>0</v>
      </c>
      <c r="U3194" s="13">
        <v>16047.16</v>
      </c>
      <c r="V3194" s="13">
        <v>21922.080000000002</v>
      </c>
      <c r="W3194" s="16">
        <v>22.89</v>
      </c>
      <c r="X3194" s="16">
        <v>2351.13</v>
      </c>
      <c r="Y3194" s="17">
        <f>SUM(R3194:X3194)+N3194+O3194</f>
        <v>190090.55000000005</v>
      </c>
      <c r="Z3194" s="17">
        <f>((P3194*Q3194)+O3194+N3194)-Y3194</f>
        <v>0</v>
      </c>
    </row>
    <row r="3195" spans="1:26" hidden="1" x14ac:dyDescent="0.25">
      <c r="A3195" s="10" t="s">
        <v>1889</v>
      </c>
      <c r="B3195" s="11">
        <v>44356</v>
      </c>
      <c r="C3195" s="12">
        <v>418931</v>
      </c>
      <c r="D3195" s="12" t="s">
        <v>1890</v>
      </c>
      <c r="E3195" s="11">
        <v>44356</v>
      </c>
      <c r="F3195" s="13">
        <v>160644.20000000001</v>
      </c>
      <c r="G3195" s="13">
        <v>9638.65</v>
      </c>
      <c r="H3195" s="13">
        <v>5000</v>
      </c>
      <c r="I3195" s="13">
        <v>165.45</v>
      </c>
      <c r="J3195" s="13">
        <v>165448.29999999999</v>
      </c>
      <c r="K3195" s="18" t="s">
        <v>32</v>
      </c>
      <c r="L3195" s="12">
        <v>120</v>
      </c>
      <c r="M3195" s="14">
        <v>1521.05</v>
      </c>
      <c r="N3195" s="13">
        <v>0</v>
      </c>
      <c r="O3195" s="14">
        <v>0</v>
      </c>
      <c r="P3195" s="15">
        <v>109</v>
      </c>
      <c r="Q3195" s="13">
        <v>1743.95</v>
      </c>
      <c r="R3195" s="13">
        <v>149591.85</v>
      </c>
      <c r="S3195" s="13">
        <v>155.44</v>
      </c>
      <c r="T3195" s="13">
        <v>0</v>
      </c>
      <c r="U3195" s="13">
        <v>16047.16</v>
      </c>
      <c r="V3195" s="13">
        <v>21922.080000000002</v>
      </c>
      <c r="W3195" s="16">
        <v>22.89</v>
      </c>
      <c r="X3195" s="16">
        <v>2351.13</v>
      </c>
      <c r="Y3195" s="17">
        <f>SUM(R3195:X3195)+N3195+O3195</f>
        <v>190090.55000000005</v>
      </c>
      <c r="Z3195" s="17">
        <f>((P3195*Q3195)+O3195+N3195)-Y3195</f>
        <v>0</v>
      </c>
    </row>
    <row r="3196" spans="1:26" hidden="1" x14ac:dyDescent="0.25">
      <c r="A3196" s="10" t="s">
        <v>6601</v>
      </c>
      <c r="B3196" s="11">
        <v>44526</v>
      </c>
      <c r="C3196" s="12">
        <v>430419</v>
      </c>
      <c r="D3196" s="12" t="s">
        <v>6602</v>
      </c>
      <c r="E3196" s="11">
        <v>44522</v>
      </c>
      <c r="F3196" s="13">
        <v>192779</v>
      </c>
      <c r="G3196" s="13">
        <v>11566.74</v>
      </c>
      <c r="H3196" s="13">
        <v>17350.11</v>
      </c>
      <c r="I3196" s="13">
        <v>187.18</v>
      </c>
      <c r="J3196" s="13">
        <v>187182.81</v>
      </c>
      <c r="K3196" s="18" t="s">
        <v>32</v>
      </c>
      <c r="L3196" s="12">
        <v>120</v>
      </c>
      <c r="M3196" s="14">
        <v>1720.86</v>
      </c>
      <c r="N3196" s="13">
        <v>0</v>
      </c>
      <c r="O3196" s="14">
        <v>0</v>
      </c>
      <c r="P3196" s="15">
        <v>120</v>
      </c>
      <c r="Q3196" s="13">
        <v>1720.86</v>
      </c>
      <c r="R3196" s="13">
        <v>186995.63</v>
      </c>
      <c r="S3196" s="13">
        <v>187.18</v>
      </c>
      <c r="T3196" s="13">
        <v>0</v>
      </c>
      <c r="U3196" s="13">
        <v>19320.39</v>
      </c>
      <c r="V3196" s="13">
        <v>0</v>
      </c>
      <c r="W3196" s="16">
        <v>0</v>
      </c>
      <c r="X3196" s="16">
        <v>0</v>
      </c>
      <c r="Y3196" s="17">
        <f>SUM(R3196:X3196)+N3196+O3196</f>
        <v>206503.2</v>
      </c>
      <c r="Z3196" s="17">
        <f>((P3196*Q3196)+O3196+N3196)-Y3196</f>
        <v>0</v>
      </c>
    </row>
    <row r="3197" spans="1:26" hidden="1" x14ac:dyDescent="0.25">
      <c r="A3197" s="10" t="s">
        <v>7011</v>
      </c>
      <c r="B3197" s="11">
        <v>44544</v>
      </c>
      <c r="C3197" s="12">
        <v>431417</v>
      </c>
      <c r="D3197" s="12" t="s">
        <v>7012</v>
      </c>
      <c r="E3197" s="11">
        <v>44544</v>
      </c>
      <c r="F3197" s="13">
        <v>145504.69</v>
      </c>
      <c r="G3197" s="13">
        <v>8730.2800000000007</v>
      </c>
      <c r="H3197" s="13">
        <v>3384.7</v>
      </c>
      <c r="I3197" s="13">
        <v>151</v>
      </c>
      <c r="J3197" s="13">
        <v>151001.26999999999</v>
      </c>
      <c r="K3197" s="18" t="s">
        <v>32</v>
      </c>
      <c r="L3197" s="12">
        <v>120</v>
      </c>
      <c r="M3197" s="14">
        <v>1388.23</v>
      </c>
      <c r="N3197" s="13">
        <v>0</v>
      </c>
      <c r="O3197" s="14">
        <v>0</v>
      </c>
      <c r="P3197" s="15">
        <v>114</v>
      </c>
      <c r="Q3197" s="13">
        <v>1388.23</v>
      </c>
      <c r="R3197" s="13">
        <v>142520.89000000001</v>
      </c>
      <c r="S3197" s="13">
        <v>151</v>
      </c>
      <c r="T3197" s="13">
        <v>2619.08</v>
      </c>
      <c r="U3197" s="13">
        <v>15586.33</v>
      </c>
      <c r="V3197" s="13">
        <v>0</v>
      </c>
      <c r="W3197" s="16">
        <v>0</v>
      </c>
      <c r="X3197" s="16">
        <v>0</v>
      </c>
      <c r="Y3197" s="17">
        <f>SUM(R3197:X3197)+N3197+O3197</f>
        <v>160877.29999999999</v>
      </c>
      <c r="Z3197" s="17">
        <f>((P3197*Q3197)+O3197+N3197)-Y3197</f>
        <v>-2619.0799999999872</v>
      </c>
    </row>
    <row r="3198" spans="1:26" hidden="1" x14ac:dyDescent="0.25">
      <c r="A3198" s="10" t="s">
        <v>2241</v>
      </c>
      <c r="B3198" s="11">
        <v>44372</v>
      </c>
      <c r="C3198" s="12">
        <v>419111</v>
      </c>
      <c r="D3198" s="12" t="s">
        <v>2242</v>
      </c>
      <c r="E3198" s="11">
        <v>44372</v>
      </c>
      <c r="F3198" s="13">
        <v>163372.64000000001</v>
      </c>
      <c r="G3198" s="13">
        <v>0</v>
      </c>
      <c r="H3198" s="13">
        <v>2000</v>
      </c>
      <c r="I3198" s="13">
        <v>161.53</v>
      </c>
      <c r="J3198" s="13">
        <v>161534.17000000001</v>
      </c>
      <c r="K3198" s="18" t="s">
        <v>32</v>
      </c>
      <c r="L3198" s="12">
        <v>120</v>
      </c>
      <c r="M3198" s="14">
        <v>1485.06</v>
      </c>
      <c r="N3198" s="13">
        <v>0</v>
      </c>
      <c r="O3198" s="14">
        <v>0</v>
      </c>
      <c r="P3198" s="15">
        <v>108</v>
      </c>
      <c r="Q3198" s="13">
        <v>1702.69</v>
      </c>
      <c r="R3198" s="13">
        <v>145235.4</v>
      </c>
      <c r="S3198" s="13">
        <v>145.33000000000001</v>
      </c>
      <c r="T3198" s="13">
        <v>0</v>
      </c>
      <c r="U3198" s="13">
        <v>15005.75</v>
      </c>
      <c r="V3198" s="13">
        <v>21283.56</v>
      </c>
      <c r="W3198" s="16">
        <v>21.6</v>
      </c>
      <c r="X3198" s="16">
        <v>2198.88</v>
      </c>
      <c r="Y3198" s="17">
        <f>SUM(R3198:X3198)+N3198+O3198</f>
        <v>183890.52</v>
      </c>
      <c r="Z3198" s="17">
        <f>((P3198*Q3198)+O3198+N3198)-Y3198</f>
        <v>0</v>
      </c>
    </row>
    <row r="3199" spans="1:26" hidden="1" x14ac:dyDescent="0.25">
      <c r="A3199" s="10" t="s">
        <v>6595</v>
      </c>
      <c r="B3199" s="11">
        <v>44526</v>
      </c>
      <c r="C3199" s="12">
        <v>430458</v>
      </c>
      <c r="D3199" s="12" t="s">
        <v>6596</v>
      </c>
      <c r="E3199" s="11">
        <v>44523</v>
      </c>
      <c r="F3199" s="13">
        <v>176697.17</v>
      </c>
      <c r="G3199" s="13">
        <v>10601.83</v>
      </c>
      <c r="H3199" s="13">
        <v>9364.9500000000007</v>
      </c>
      <c r="I3199" s="13">
        <v>178.11</v>
      </c>
      <c r="J3199" s="13">
        <v>178112.16</v>
      </c>
      <c r="K3199" s="18" t="s">
        <v>32</v>
      </c>
      <c r="L3199" s="12">
        <v>120</v>
      </c>
      <c r="M3199" s="14">
        <v>1637.47</v>
      </c>
      <c r="N3199" s="13">
        <v>0</v>
      </c>
      <c r="O3199" s="14">
        <v>0.01</v>
      </c>
      <c r="P3199" s="15">
        <v>114</v>
      </c>
      <c r="Q3199" s="13">
        <v>1637.47</v>
      </c>
      <c r="R3199" s="13">
        <v>170063.99</v>
      </c>
      <c r="S3199" s="13">
        <v>173.55</v>
      </c>
      <c r="T3199" s="13">
        <v>1590.27</v>
      </c>
      <c r="U3199" s="13">
        <v>17912.849999999999</v>
      </c>
      <c r="V3199" s="13">
        <v>0</v>
      </c>
      <c r="W3199" s="16">
        <v>0</v>
      </c>
      <c r="X3199" s="16">
        <v>0</v>
      </c>
      <c r="Y3199" s="17">
        <f>SUM(R3199:X3199)+N3199+O3199</f>
        <v>189740.66999999998</v>
      </c>
      <c r="Z3199" s="17">
        <f>((P3199*Q3199)+O3199+N3199)-Y3199</f>
        <v>-3069.0799999999581</v>
      </c>
    </row>
    <row r="3200" spans="1:26" s="50" customFormat="1" ht="15.75" customHeight="1" x14ac:dyDescent="0.25">
      <c r="A3200" s="41" t="s">
        <v>10493</v>
      </c>
      <c r="B3200" s="42">
        <v>44734</v>
      </c>
      <c r="C3200" s="43">
        <v>436967</v>
      </c>
      <c r="D3200" s="43" t="s">
        <v>10494</v>
      </c>
      <c r="E3200" s="42">
        <v>44734</v>
      </c>
      <c r="F3200" s="44">
        <v>125804.75</v>
      </c>
      <c r="G3200" s="44">
        <v>7548.28</v>
      </c>
      <c r="H3200" s="53">
        <v>4000.59</v>
      </c>
      <c r="I3200" s="44">
        <v>129.47999999999999</v>
      </c>
      <c r="J3200" s="44">
        <v>129481.92</v>
      </c>
      <c r="K3200" s="45" t="s">
        <v>32</v>
      </c>
      <c r="L3200" s="43">
        <v>120</v>
      </c>
      <c r="M3200" s="52">
        <v>1190.3900000000001</v>
      </c>
      <c r="N3200" s="44">
        <v>0</v>
      </c>
      <c r="O3200" s="46">
        <v>0.01</v>
      </c>
      <c r="P3200" s="47">
        <v>120</v>
      </c>
      <c r="Q3200" s="51">
        <v>1190.3900000000001</v>
      </c>
      <c r="R3200" s="44">
        <v>123804.45</v>
      </c>
      <c r="S3200" s="44">
        <v>129.47999999999999</v>
      </c>
      <c r="T3200" s="44">
        <v>5547.98</v>
      </c>
      <c r="U3200" s="44">
        <v>13364.88</v>
      </c>
      <c r="V3200" s="44">
        <v>0</v>
      </c>
      <c r="W3200" s="48">
        <v>0</v>
      </c>
      <c r="X3200" s="48">
        <v>0</v>
      </c>
      <c r="Y3200" s="49">
        <f>SUM(R3200:X3200)+N3200+O3200</f>
        <v>142846.79999999999</v>
      </c>
      <c r="Z3200" s="49">
        <f>((P3200*Q3200)+O3200+N3200)-Y3200</f>
        <v>1.0000000038417056E-2</v>
      </c>
    </row>
    <row r="3201" spans="1:26" hidden="1" x14ac:dyDescent="0.25">
      <c r="A3201" s="10" t="s">
        <v>4539</v>
      </c>
      <c r="B3201" s="11">
        <v>44466</v>
      </c>
      <c r="C3201" s="12">
        <v>426000</v>
      </c>
      <c r="D3201" s="12" t="s">
        <v>4540</v>
      </c>
      <c r="E3201" s="11">
        <v>44465</v>
      </c>
      <c r="F3201" s="13">
        <v>159348.15</v>
      </c>
      <c r="G3201" s="13">
        <v>9560.89</v>
      </c>
      <c r="H3201" s="13">
        <v>3378.18</v>
      </c>
      <c r="I3201" s="13">
        <v>165.7</v>
      </c>
      <c r="J3201" s="13">
        <v>165696.56</v>
      </c>
      <c r="K3201" s="18" t="s">
        <v>32</v>
      </c>
      <c r="L3201" s="12">
        <v>120</v>
      </c>
      <c r="M3201" s="14">
        <v>1523.33</v>
      </c>
      <c r="N3201" s="13">
        <v>0</v>
      </c>
      <c r="O3201" s="14">
        <v>0</v>
      </c>
      <c r="P3201" s="15">
        <v>111</v>
      </c>
      <c r="Q3201" s="13">
        <v>1523.33</v>
      </c>
      <c r="R3201" s="13">
        <v>153794.70000000001</v>
      </c>
      <c r="S3201" s="13">
        <v>159.94</v>
      </c>
      <c r="T3201" s="13">
        <v>0</v>
      </c>
      <c r="U3201" s="13">
        <v>16508.16</v>
      </c>
      <c r="V3201" s="13">
        <v>0</v>
      </c>
      <c r="W3201" s="16">
        <v>0</v>
      </c>
      <c r="X3201" s="16">
        <v>0</v>
      </c>
      <c r="Y3201" s="17">
        <f>SUM(R3201:X3201)+N3201+O3201</f>
        <v>170462.80000000002</v>
      </c>
      <c r="Z3201" s="17">
        <f>((P3201*Q3201)+O3201+N3201)-Y3201</f>
        <v>-1373.1700000000128</v>
      </c>
    </row>
    <row r="3202" spans="1:26" hidden="1" x14ac:dyDescent="0.25">
      <c r="A3202" s="10" t="s">
        <v>1335</v>
      </c>
      <c r="B3202" s="11">
        <v>44327</v>
      </c>
      <c r="C3202" s="12">
        <v>416541</v>
      </c>
      <c r="D3202" s="12" t="s">
        <v>1336</v>
      </c>
      <c r="E3202" s="11">
        <v>44327</v>
      </c>
      <c r="F3202" s="13">
        <v>136213.23000000001</v>
      </c>
      <c r="G3202" s="13">
        <v>8172.79</v>
      </c>
      <c r="H3202" s="13">
        <v>1443.86</v>
      </c>
      <c r="I3202" s="13">
        <v>143.09</v>
      </c>
      <c r="J3202" s="13">
        <v>143085.25</v>
      </c>
      <c r="K3202" s="18" t="s">
        <v>32</v>
      </c>
      <c r="L3202" s="12">
        <v>120</v>
      </c>
      <c r="M3202" s="14">
        <v>1315.45</v>
      </c>
      <c r="N3202" s="13">
        <v>0</v>
      </c>
      <c r="O3202" s="14">
        <v>0</v>
      </c>
      <c r="P3202" s="15">
        <v>107</v>
      </c>
      <c r="Q3202" s="13">
        <v>1509.71</v>
      </c>
      <c r="R3202" s="13">
        <v>126756.98</v>
      </c>
      <c r="S3202" s="13">
        <v>134.27000000000001</v>
      </c>
      <c r="T3202" s="13">
        <v>0</v>
      </c>
      <c r="U3202" s="13">
        <v>13861.9</v>
      </c>
      <c r="V3202" s="13">
        <v>18719.669999999998</v>
      </c>
      <c r="W3202" s="16">
        <v>20.34</v>
      </c>
      <c r="X3202" s="16">
        <v>2046.9</v>
      </c>
      <c r="Y3202" s="17">
        <f>SUM(R3202:X3202)+N3202+O3202</f>
        <v>161540.06</v>
      </c>
      <c r="Z3202" s="17">
        <f>((P3202*Q3202)+O3202+N3202)-Y3202</f>
        <v>-1.0899999999965075</v>
      </c>
    </row>
    <row r="3203" spans="1:26" hidden="1" x14ac:dyDescent="0.25">
      <c r="A3203" s="10" t="s">
        <v>3553</v>
      </c>
      <c r="B3203" s="11">
        <v>44427</v>
      </c>
      <c r="C3203" s="12">
        <v>423147</v>
      </c>
      <c r="D3203" s="12" t="s">
        <v>3554</v>
      </c>
      <c r="E3203" s="11">
        <v>44425</v>
      </c>
      <c r="F3203" s="13">
        <v>213848.9</v>
      </c>
      <c r="G3203" s="13">
        <v>12830.93</v>
      </c>
      <c r="H3203" s="13">
        <v>4533.6000000000004</v>
      </c>
      <c r="I3203" s="13">
        <v>222.37</v>
      </c>
      <c r="J3203" s="13">
        <v>222368.6</v>
      </c>
      <c r="K3203" s="18" t="s">
        <v>32</v>
      </c>
      <c r="L3203" s="12">
        <v>120</v>
      </c>
      <c r="M3203" s="14">
        <v>2044.34</v>
      </c>
      <c r="N3203" s="13">
        <v>0</v>
      </c>
      <c r="O3203" s="14">
        <v>0</v>
      </c>
      <c r="P3203" s="15">
        <v>111</v>
      </c>
      <c r="Q3203" s="13">
        <v>2044.34</v>
      </c>
      <c r="R3203" s="13">
        <v>204553.21</v>
      </c>
      <c r="S3203" s="13">
        <v>214.65</v>
      </c>
      <c r="T3203" s="13">
        <v>0</v>
      </c>
      <c r="U3203" s="13">
        <v>22153.88</v>
      </c>
      <c r="V3203" s="13">
        <v>0</v>
      </c>
      <c r="W3203" s="16">
        <v>0</v>
      </c>
      <c r="X3203" s="16">
        <v>0</v>
      </c>
      <c r="Y3203" s="17">
        <f>SUM(R3203:X3203)+N3203+O3203</f>
        <v>226921.74</v>
      </c>
      <c r="Z3203" s="17">
        <f>((P3203*Q3203)+O3203+N3203)-Y3203</f>
        <v>0</v>
      </c>
    </row>
    <row r="3204" spans="1:26" hidden="1" x14ac:dyDescent="0.25">
      <c r="A3204" s="10" t="s">
        <v>5659</v>
      </c>
      <c r="B3204" s="11">
        <v>44495</v>
      </c>
      <c r="C3204" s="12">
        <v>428065</v>
      </c>
      <c r="D3204" s="12" t="s">
        <v>5660</v>
      </c>
      <c r="E3204" s="11">
        <v>44490</v>
      </c>
      <c r="F3204" s="13">
        <v>174273.14</v>
      </c>
      <c r="G3204" s="13">
        <v>7880.42</v>
      </c>
      <c r="H3204" s="13">
        <v>1850</v>
      </c>
      <c r="I3204" s="13">
        <v>180.48</v>
      </c>
      <c r="J3204" s="13">
        <v>180484.04</v>
      </c>
      <c r="K3204" s="18" t="s">
        <v>32</v>
      </c>
      <c r="L3204" s="12">
        <v>120</v>
      </c>
      <c r="M3204" s="14">
        <v>1659.27</v>
      </c>
      <c r="N3204" s="13">
        <v>0</v>
      </c>
      <c r="O3204" s="14">
        <v>0.01</v>
      </c>
      <c r="P3204" s="15">
        <v>114</v>
      </c>
      <c r="Q3204" s="13">
        <v>1659.27</v>
      </c>
      <c r="R3204" s="13">
        <v>169165.87</v>
      </c>
      <c r="S3204" s="13">
        <v>180.48</v>
      </c>
      <c r="T3204" s="13">
        <v>2364.12</v>
      </c>
      <c r="U3204" s="13">
        <v>18628.36</v>
      </c>
      <c r="V3204" s="13">
        <v>0</v>
      </c>
      <c r="W3204" s="16">
        <v>0</v>
      </c>
      <c r="X3204" s="16">
        <v>0</v>
      </c>
      <c r="Y3204" s="17">
        <f>SUM(R3204:X3204)+N3204+O3204</f>
        <v>190338.84000000003</v>
      </c>
      <c r="Z3204" s="17">
        <f>((P3204*Q3204)+O3204+N3204)-Y3204</f>
        <v>-1182.0500000000175</v>
      </c>
    </row>
    <row r="3205" spans="1:26" hidden="1" x14ac:dyDescent="0.25">
      <c r="A3205" s="10" t="s">
        <v>1265</v>
      </c>
      <c r="B3205" s="11">
        <v>44320</v>
      </c>
      <c r="C3205" s="12">
        <v>416310</v>
      </c>
      <c r="D3205" s="12" t="s">
        <v>1266</v>
      </c>
      <c r="E3205" s="11">
        <v>44320</v>
      </c>
      <c r="F3205" s="13">
        <v>152536.57999999999</v>
      </c>
      <c r="G3205" s="13">
        <v>9152.19</v>
      </c>
      <c r="H3205" s="13">
        <v>1616.89</v>
      </c>
      <c r="I3205" s="13">
        <v>160.22999999999999</v>
      </c>
      <c r="J3205" s="13">
        <v>160232.10999999999</v>
      </c>
      <c r="K3205" s="18" t="s">
        <v>32</v>
      </c>
      <c r="L3205" s="12">
        <v>120</v>
      </c>
      <c r="M3205" s="14">
        <v>1473.09</v>
      </c>
      <c r="N3205" s="13">
        <v>0</v>
      </c>
      <c r="O3205" s="14">
        <v>0</v>
      </c>
      <c r="P3205" s="15">
        <v>107</v>
      </c>
      <c r="Q3205" s="13">
        <v>1690.63</v>
      </c>
      <c r="R3205" s="13">
        <v>141947.14000000001</v>
      </c>
      <c r="S3205" s="13">
        <v>150.36000000000001</v>
      </c>
      <c r="T3205" s="13">
        <v>0</v>
      </c>
      <c r="U3205" s="13">
        <v>15523.13</v>
      </c>
      <c r="V3205" s="13">
        <v>20962.37</v>
      </c>
      <c r="W3205" s="16">
        <v>22.47</v>
      </c>
      <c r="X3205" s="16">
        <v>2293.0300000000002</v>
      </c>
      <c r="Y3205" s="17">
        <f>SUM(R3205:X3205)+N3205+O3205</f>
        <v>180898.5</v>
      </c>
      <c r="Z3205" s="17">
        <f>((P3205*Q3205)+O3205+N3205)-Y3205</f>
        <v>-1.0899999999965075</v>
      </c>
    </row>
    <row r="3206" spans="1:26" hidden="1" x14ac:dyDescent="0.25">
      <c r="A3206" s="10" t="s">
        <v>8809</v>
      </c>
      <c r="B3206" s="11">
        <v>44645</v>
      </c>
      <c r="C3206" s="12">
        <v>434354</v>
      </c>
      <c r="D3206" s="12" t="s">
        <v>8810</v>
      </c>
      <c r="E3206" s="11">
        <v>44643</v>
      </c>
      <c r="F3206" s="13">
        <v>170688.32</v>
      </c>
      <c r="G3206" s="13">
        <v>10241.299999999999</v>
      </c>
      <c r="H3206" s="13">
        <v>5427.89</v>
      </c>
      <c r="I3206" s="13">
        <v>175.5</v>
      </c>
      <c r="J3206" s="13">
        <v>175677.23</v>
      </c>
      <c r="K3206" s="18" t="s">
        <v>32</v>
      </c>
      <c r="L3206" s="12">
        <v>120</v>
      </c>
      <c r="M3206" s="14">
        <v>1615.08</v>
      </c>
      <c r="N3206" s="13">
        <v>0</v>
      </c>
      <c r="O3206" s="14">
        <v>-0.01</v>
      </c>
      <c r="P3206" s="15">
        <v>118</v>
      </c>
      <c r="Q3206" s="13">
        <v>1615.08</v>
      </c>
      <c r="R3206" s="13">
        <v>167662.98000000001</v>
      </c>
      <c r="S3206" s="13">
        <v>175.5</v>
      </c>
      <c r="T3206" s="13">
        <v>4608.6000000000004</v>
      </c>
      <c r="U3206" s="13">
        <v>18132.37</v>
      </c>
      <c r="V3206" s="13">
        <v>0</v>
      </c>
      <c r="W3206" s="16">
        <v>0</v>
      </c>
      <c r="X3206" s="16">
        <v>0</v>
      </c>
      <c r="Y3206" s="17">
        <f>SUM(R3206:X3206)+N3206+O3206</f>
        <v>190579.44</v>
      </c>
      <c r="Z3206" s="17">
        <f>((P3206*Q3206)+O3206+N3206)-Y3206</f>
        <v>-1.0000000009313226E-2</v>
      </c>
    </row>
    <row r="3207" spans="1:26" hidden="1" x14ac:dyDescent="0.25">
      <c r="A3207" s="10" t="s">
        <v>7445</v>
      </c>
      <c r="B3207" s="11">
        <v>44575</v>
      </c>
      <c r="C3207" s="12">
        <v>432206</v>
      </c>
      <c r="D3207" s="12" t="s">
        <v>7446</v>
      </c>
      <c r="E3207" s="11">
        <v>44575</v>
      </c>
      <c r="F3207" s="13">
        <v>152049.88</v>
      </c>
      <c r="G3207" s="13">
        <v>9122.99</v>
      </c>
      <c r="H3207" s="13">
        <v>4835.1899999999996</v>
      </c>
      <c r="I3207" s="13">
        <v>156.49</v>
      </c>
      <c r="J3207" s="13">
        <v>156494.17000000001</v>
      </c>
      <c r="K3207" s="18" t="s">
        <v>32</v>
      </c>
      <c r="L3207" s="12">
        <v>120</v>
      </c>
      <c r="M3207" s="14">
        <v>1438.72</v>
      </c>
      <c r="N3207" s="13">
        <v>0</v>
      </c>
      <c r="O3207" s="14">
        <v>-0.01</v>
      </c>
      <c r="P3207" s="15">
        <v>115</v>
      </c>
      <c r="Q3207" s="13">
        <v>1438.72</v>
      </c>
      <c r="R3207" s="13">
        <v>149214.35999999999</v>
      </c>
      <c r="S3207" s="13">
        <v>156.49</v>
      </c>
      <c r="T3207" s="13">
        <v>2736.9</v>
      </c>
      <c r="U3207" s="13">
        <v>16152.23</v>
      </c>
      <c r="V3207" s="13">
        <v>0</v>
      </c>
      <c r="W3207" s="16">
        <v>0</v>
      </c>
      <c r="X3207" s="16">
        <v>0</v>
      </c>
      <c r="Y3207" s="17">
        <f>SUM(R3207:X3207)+N3207+O3207</f>
        <v>168259.96999999997</v>
      </c>
      <c r="Z3207" s="17">
        <f>((P3207*Q3207)+O3207+N3207)-Y3207</f>
        <v>-2807.1799999999639</v>
      </c>
    </row>
    <row r="3208" spans="1:26" hidden="1" x14ac:dyDescent="0.25">
      <c r="A3208" s="10" t="s">
        <v>419</v>
      </c>
      <c r="B3208" s="11">
        <v>44255</v>
      </c>
      <c r="C3208" s="12">
        <v>412343</v>
      </c>
      <c r="D3208" s="12" t="s">
        <v>420</v>
      </c>
      <c r="E3208" s="11">
        <v>44255</v>
      </c>
      <c r="F3208" s="13">
        <v>162898.66</v>
      </c>
      <c r="G3208" s="13">
        <v>9773.92</v>
      </c>
      <c r="H3208" s="13">
        <v>1726.73</v>
      </c>
      <c r="I3208" s="13">
        <v>158.16999999999999</v>
      </c>
      <c r="J3208" s="13">
        <v>171116.97</v>
      </c>
      <c r="K3208" s="18" t="s">
        <v>32</v>
      </c>
      <c r="L3208" s="12">
        <v>120</v>
      </c>
      <c r="M3208" s="14">
        <v>1573.16</v>
      </c>
      <c r="N3208" s="13">
        <v>0</v>
      </c>
      <c r="O3208" s="14">
        <v>0</v>
      </c>
      <c r="P3208" s="15">
        <v>105</v>
      </c>
      <c r="Q3208" s="13">
        <v>1853.05</v>
      </c>
      <c r="R3208" s="13">
        <v>148755.32999999999</v>
      </c>
      <c r="S3208" s="13">
        <v>145.66</v>
      </c>
      <c r="T3208" s="13">
        <v>0</v>
      </c>
      <c r="U3208" s="13">
        <v>16267.86</v>
      </c>
      <c r="V3208" s="13">
        <v>26467.35</v>
      </c>
      <c r="W3208" s="16">
        <v>26.26</v>
      </c>
      <c r="X3208" s="16">
        <v>2893.79</v>
      </c>
      <c r="Y3208" s="17">
        <f>SUM(R3208:X3208)+N3208+O3208</f>
        <v>194556.25</v>
      </c>
      <c r="Z3208" s="17">
        <f>((P3208*Q3208)+O3208+N3208)-Y3208</f>
        <v>14</v>
      </c>
    </row>
    <row r="3209" spans="1:26" hidden="1" x14ac:dyDescent="0.25">
      <c r="A3209" s="10" t="s">
        <v>9637</v>
      </c>
      <c r="B3209" s="11">
        <v>44681</v>
      </c>
      <c r="C3209" s="12">
        <v>435630</v>
      </c>
      <c r="D3209" s="12" t="s">
        <v>9638</v>
      </c>
      <c r="E3209" s="11">
        <v>44681</v>
      </c>
      <c r="F3209" s="13">
        <v>152536.57999999999</v>
      </c>
      <c r="G3209" s="13">
        <v>9152.19</v>
      </c>
      <c r="H3209" s="13">
        <v>5000</v>
      </c>
      <c r="I3209" s="13">
        <v>156.69</v>
      </c>
      <c r="J3209" s="13">
        <v>156845.46</v>
      </c>
      <c r="K3209" s="18" t="s">
        <v>32</v>
      </c>
      <c r="L3209" s="12">
        <v>120</v>
      </c>
      <c r="M3209" s="14">
        <v>1441.95</v>
      </c>
      <c r="N3209" s="13">
        <v>0</v>
      </c>
      <c r="O3209" s="14">
        <v>-0.01</v>
      </c>
      <c r="P3209" s="15">
        <v>119</v>
      </c>
      <c r="Q3209" s="13">
        <v>1441.95</v>
      </c>
      <c r="R3209" s="13">
        <v>149801.26999999999</v>
      </c>
      <c r="S3209" s="13">
        <v>156.69</v>
      </c>
      <c r="T3209" s="13">
        <v>5445.56</v>
      </c>
      <c r="U3209" s="13">
        <v>16188.54</v>
      </c>
      <c r="V3209" s="13">
        <v>0</v>
      </c>
      <c r="W3209" s="16">
        <v>0</v>
      </c>
      <c r="X3209" s="16">
        <v>0</v>
      </c>
      <c r="Y3209" s="17">
        <f>SUM(R3209:X3209)+N3209+O3209</f>
        <v>171592.05</v>
      </c>
      <c r="Z3209" s="17">
        <f>((P3209*Q3209)+O3209+N3209)-Y3209</f>
        <v>-9.9999999802093953E-3</v>
      </c>
    </row>
    <row r="3210" spans="1:26" hidden="1" x14ac:dyDescent="0.25">
      <c r="A3210" s="10" t="s">
        <v>6709</v>
      </c>
      <c r="B3210" s="11">
        <v>44529</v>
      </c>
      <c r="C3210" s="12">
        <v>430766</v>
      </c>
      <c r="D3210" s="12" t="s">
        <v>6710</v>
      </c>
      <c r="E3210" s="11">
        <v>44527</v>
      </c>
      <c r="F3210" s="13">
        <v>163897.01999999999</v>
      </c>
      <c r="G3210" s="13">
        <v>9833.82</v>
      </c>
      <c r="H3210" s="13">
        <v>6949</v>
      </c>
      <c r="I3210" s="13">
        <v>166.95</v>
      </c>
      <c r="J3210" s="13">
        <v>166948.79</v>
      </c>
      <c r="K3210" s="18" t="s">
        <v>32</v>
      </c>
      <c r="L3210" s="12">
        <v>120</v>
      </c>
      <c r="M3210" s="14">
        <v>1534.84</v>
      </c>
      <c r="N3210" s="13">
        <v>0</v>
      </c>
      <c r="O3210" s="14">
        <v>0.01</v>
      </c>
      <c r="P3210" s="15">
        <v>115</v>
      </c>
      <c r="Q3210" s="13">
        <v>1534.84</v>
      </c>
      <c r="R3210" s="13">
        <v>159257.62</v>
      </c>
      <c r="S3210" s="13">
        <v>165.51</v>
      </c>
      <c r="T3210" s="13">
        <v>0</v>
      </c>
      <c r="U3210" s="13">
        <v>17083.46</v>
      </c>
      <c r="V3210" s="13">
        <v>0</v>
      </c>
      <c r="W3210" s="16">
        <v>0</v>
      </c>
      <c r="X3210" s="16">
        <v>0</v>
      </c>
      <c r="Y3210" s="17">
        <f>SUM(R3210:X3210)+N3210+O3210</f>
        <v>176506.6</v>
      </c>
      <c r="Z3210" s="17">
        <f>((P3210*Q3210)+O3210+N3210)-Y3210</f>
        <v>9.9999999802093953E-3</v>
      </c>
    </row>
    <row r="3211" spans="1:26" s="50" customFormat="1" x14ac:dyDescent="0.25">
      <c r="A3211" s="41" t="s">
        <v>10447</v>
      </c>
      <c r="B3211" s="42">
        <v>44732</v>
      </c>
      <c r="C3211" s="43">
        <v>436969</v>
      </c>
      <c r="D3211" s="43" t="s">
        <v>10448</v>
      </c>
      <c r="E3211" s="42">
        <v>44732</v>
      </c>
      <c r="F3211" s="44">
        <v>125939.38</v>
      </c>
      <c r="G3211" s="44">
        <v>7556.36</v>
      </c>
      <c r="H3211" s="53">
        <v>6674.79</v>
      </c>
      <c r="I3211" s="44">
        <v>126.95</v>
      </c>
      <c r="J3211" s="44">
        <v>126947.9</v>
      </c>
      <c r="K3211" s="45" t="s">
        <v>32</v>
      </c>
      <c r="L3211" s="43">
        <v>120</v>
      </c>
      <c r="M3211" s="52">
        <v>1167.0899999999999</v>
      </c>
      <c r="N3211" s="44">
        <v>0</v>
      </c>
      <c r="O3211" s="46">
        <v>0.01</v>
      </c>
      <c r="P3211" s="47">
        <v>120</v>
      </c>
      <c r="Q3211" s="51">
        <v>1167.0899999999999</v>
      </c>
      <c r="R3211" s="44">
        <v>123420.59</v>
      </c>
      <c r="S3211" s="44">
        <v>126.95</v>
      </c>
      <c r="T3211" s="44">
        <v>3400.35</v>
      </c>
      <c r="U3211" s="44">
        <v>13102.9</v>
      </c>
      <c r="V3211" s="44">
        <v>0</v>
      </c>
      <c r="W3211" s="48">
        <v>0</v>
      </c>
      <c r="X3211" s="48">
        <v>0</v>
      </c>
      <c r="Y3211" s="49">
        <f>SUM(R3211:X3211)+N3211+O3211</f>
        <v>140050.80000000002</v>
      </c>
      <c r="Z3211" s="49">
        <f>((P3211*Q3211)+O3211+N3211)-Y3211</f>
        <v>9.9999999802093953E-3</v>
      </c>
    </row>
    <row r="3212" spans="1:26" hidden="1" x14ac:dyDescent="0.25">
      <c r="A3212" s="10" t="s">
        <v>8279</v>
      </c>
      <c r="B3212" s="11">
        <v>44615</v>
      </c>
      <c r="C3212" s="12">
        <v>433425</v>
      </c>
      <c r="D3212" s="12" t="s">
        <v>8280</v>
      </c>
      <c r="E3212" s="11">
        <v>44615</v>
      </c>
      <c r="F3212" s="13">
        <v>184956.79</v>
      </c>
      <c r="G3212" s="13">
        <v>11097.41</v>
      </c>
      <c r="H3212" s="13">
        <v>9802.7099999999991</v>
      </c>
      <c r="I3212" s="13">
        <v>186.25</v>
      </c>
      <c r="J3212" s="13">
        <v>186437.74</v>
      </c>
      <c r="K3212" s="18" t="s">
        <v>32</v>
      </c>
      <c r="L3212" s="12">
        <v>120</v>
      </c>
      <c r="M3212" s="14">
        <v>1714.01</v>
      </c>
      <c r="N3212" s="13">
        <v>0</v>
      </c>
      <c r="O3212" s="14">
        <v>0</v>
      </c>
      <c r="P3212" s="15">
        <v>118</v>
      </c>
      <c r="Q3212" s="13">
        <v>1714.01</v>
      </c>
      <c r="R3212" s="13">
        <v>181158.86</v>
      </c>
      <c r="S3212" s="13">
        <v>186.25</v>
      </c>
      <c r="T3212" s="13">
        <v>1664.61</v>
      </c>
      <c r="U3212" s="13">
        <v>19243.46</v>
      </c>
      <c r="V3212" s="13">
        <v>0</v>
      </c>
      <c r="W3212" s="16">
        <v>0</v>
      </c>
      <c r="X3212" s="16">
        <v>0</v>
      </c>
      <c r="Y3212" s="17">
        <f>SUM(R3212:X3212)+N3212+O3212</f>
        <v>202253.17999999996</v>
      </c>
      <c r="Z3212" s="17">
        <f>((P3212*Q3212)+O3212+N3212)-Y3212</f>
        <v>0</v>
      </c>
    </row>
    <row r="3213" spans="1:26" x14ac:dyDescent="0.25">
      <c r="A3213" s="10" t="s">
        <v>10543</v>
      </c>
      <c r="B3213" s="11">
        <v>44736</v>
      </c>
      <c r="C3213" s="12">
        <v>436971</v>
      </c>
      <c r="D3213" s="12" t="s">
        <v>10544</v>
      </c>
      <c r="E3213" s="11">
        <v>44735</v>
      </c>
      <c r="F3213" s="13">
        <v>70942.679999999993</v>
      </c>
      <c r="G3213" s="13">
        <v>4256.5600000000004</v>
      </c>
      <c r="H3213" s="53">
        <v>7519.96</v>
      </c>
      <c r="I3213" s="13">
        <v>67.75</v>
      </c>
      <c r="J3213" s="13">
        <v>67747.03</v>
      </c>
      <c r="K3213" s="18" t="s">
        <v>32</v>
      </c>
      <c r="L3213" s="12">
        <v>120</v>
      </c>
      <c r="M3213" s="52">
        <v>622.83000000000004</v>
      </c>
      <c r="N3213" s="13">
        <v>0</v>
      </c>
      <c r="O3213" s="14">
        <v>0</v>
      </c>
      <c r="P3213" s="15">
        <v>120</v>
      </c>
      <c r="Q3213" s="51">
        <v>622.83000000000004</v>
      </c>
      <c r="R3213" s="13">
        <v>67679.28</v>
      </c>
      <c r="S3213" s="13">
        <v>67.75</v>
      </c>
      <c r="T3213" s="13">
        <v>0</v>
      </c>
      <c r="U3213" s="13">
        <v>6992.57</v>
      </c>
      <c r="V3213" s="13">
        <v>0</v>
      </c>
      <c r="W3213" s="16">
        <v>0</v>
      </c>
      <c r="X3213" s="16">
        <v>0</v>
      </c>
      <c r="Y3213" s="17">
        <f>SUM(R3213:X3213)+N3213+O3213</f>
        <v>74739.600000000006</v>
      </c>
      <c r="Z3213" s="17">
        <f>((P3213*Q3213)+O3213+N3213)-Y3213</f>
        <v>0</v>
      </c>
    </row>
    <row r="3214" spans="1:26" hidden="1" x14ac:dyDescent="0.25">
      <c r="A3214" s="10" t="s">
        <v>8551</v>
      </c>
      <c r="B3214" s="11">
        <v>44627</v>
      </c>
      <c r="C3214" s="12">
        <v>433936</v>
      </c>
      <c r="D3214" s="12" t="s">
        <v>8552</v>
      </c>
      <c r="E3214" s="11">
        <v>44627</v>
      </c>
      <c r="F3214" s="13">
        <v>184956.79</v>
      </c>
      <c r="G3214" s="13">
        <v>11097.41</v>
      </c>
      <c r="H3214" s="13">
        <v>9802.7099999999991</v>
      </c>
      <c r="I3214" s="13">
        <v>186.25</v>
      </c>
      <c r="J3214" s="13">
        <v>186437.74</v>
      </c>
      <c r="K3214" s="18" t="s">
        <v>32</v>
      </c>
      <c r="L3214" s="12">
        <v>120</v>
      </c>
      <c r="M3214" s="14">
        <v>1714.01</v>
      </c>
      <c r="N3214" s="13">
        <v>0</v>
      </c>
      <c r="O3214" s="14">
        <v>0</v>
      </c>
      <c r="P3214" s="15">
        <v>117</v>
      </c>
      <c r="Q3214" s="13">
        <v>1714.01</v>
      </c>
      <c r="R3214" s="13">
        <v>181109.46</v>
      </c>
      <c r="S3214" s="13">
        <v>186.25</v>
      </c>
      <c r="T3214" s="13">
        <v>1664.61</v>
      </c>
      <c r="U3214" s="13">
        <v>19243.46</v>
      </c>
      <c r="V3214" s="13">
        <v>0</v>
      </c>
      <c r="W3214" s="16">
        <v>0</v>
      </c>
      <c r="X3214" s="16">
        <v>0</v>
      </c>
      <c r="Y3214" s="17">
        <f>SUM(R3214:X3214)+N3214+O3214</f>
        <v>202203.77999999997</v>
      </c>
      <c r="Z3214" s="17">
        <f>((P3214*Q3214)+O3214+N3214)-Y3214</f>
        <v>-1664.6099999999569</v>
      </c>
    </row>
    <row r="3215" spans="1:26" hidden="1" x14ac:dyDescent="0.25">
      <c r="A3215" s="10" t="s">
        <v>6545</v>
      </c>
      <c r="B3215" s="11">
        <v>44525</v>
      </c>
      <c r="C3215" s="12">
        <v>430532</v>
      </c>
      <c r="D3215" s="12" t="s">
        <v>6546</v>
      </c>
      <c r="E3215" s="11">
        <v>44525</v>
      </c>
      <c r="F3215" s="13">
        <v>184956.79</v>
      </c>
      <c r="G3215" s="13">
        <v>11097.41</v>
      </c>
      <c r="H3215" s="13">
        <v>16646.11</v>
      </c>
      <c r="I3215" s="13">
        <v>179.59</v>
      </c>
      <c r="J3215" s="13">
        <v>179587.68</v>
      </c>
      <c r="K3215" s="18" t="s">
        <v>32</v>
      </c>
      <c r="L3215" s="12">
        <v>120</v>
      </c>
      <c r="M3215" s="14">
        <v>1651.03</v>
      </c>
      <c r="N3215" s="13">
        <v>0</v>
      </c>
      <c r="O3215" s="14">
        <v>0</v>
      </c>
      <c r="P3215" s="15">
        <v>120</v>
      </c>
      <c r="Q3215" s="13">
        <v>1651.03</v>
      </c>
      <c r="R3215" s="13">
        <v>179408.09</v>
      </c>
      <c r="S3215" s="13">
        <v>179.59</v>
      </c>
      <c r="T3215" s="13">
        <v>0</v>
      </c>
      <c r="U3215" s="13">
        <v>18535.919999999998</v>
      </c>
      <c r="V3215" s="13">
        <v>0</v>
      </c>
      <c r="W3215" s="16">
        <v>0</v>
      </c>
      <c r="X3215" s="16">
        <v>0</v>
      </c>
      <c r="Y3215" s="17">
        <f>SUM(R3215:X3215)+N3215+O3215</f>
        <v>198123.59999999998</v>
      </c>
      <c r="Z3215" s="17">
        <f>((P3215*Q3215)+O3215+N3215)-Y3215</f>
        <v>0</v>
      </c>
    </row>
    <row r="3216" spans="1:26" hidden="1" x14ac:dyDescent="0.25">
      <c r="A3216" s="10" t="s">
        <v>4659</v>
      </c>
      <c r="B3216" s="11">
        <v>44467</v>
      </c>
      <c r="C3216" s="12">
        <v>426347</v>
      </c>
      <c r="D3216" s="12" t="s">
        <v>4660</v>
      </c>
      <c r="E3216" s="11">
        <v>44466</v>
      </c>
      <c r="F3216" s="13">
        <v>139648.57999999999</v>
      </c>
      <c r="G3216" s="13">
        <v>8378.91</v>
      </c>
      <c r="H3216" s="13">
        <v>2960.55</v>
      </c>
      <c r="I3216" s="13">
        <v>145.21</v>
      </c>
      <c r="J3216" s="13">
        <v>145212.15</v>
      </c>
      <c r="K3216" s="18" t="s">
        <v>32</v>
      </c>
      <c r="L3216" s="12">
        <v>120</v>
      </c>
      <c r="M3216" s="14">
        <v>1335</v>
      </c>
      <c r="N3216" s="13">
        <v>0</v>
      </c>
      <c r="O3216" s="14">
        <v>0</v>
      </c>
      <c r="P3216" s="15">
        <v>111</v>
      </c>
      <c r="Q3216" s="13">
        <v>1335</v>
      </c>
      <c r="R3216" s="13">
        <v>133578.29999999999</v>
      </c>
      <c r="S3216" s="13">
        <v>140.16999999999999</v>
      </c>
      <c r="T3216" s="13">
        <v>0</v>
      </c>
      <c r="U3216" s="13">
        <v>14466.53</v>
      </c>
      <c r="V3216" s="13">
        <v>0</v>
      </c>
      <c r="W3216" s="16">
        <v>0</v>
      </c>
      <c r="X3216" s="16">
        <v>0</v>
      </c>
      <c r="Y3216" s="17">
        <f>SUM(R3216:X3216)+N3216+O3216</f>
        <v>148185</v>
      </c>
      <c r="Z3216" s="17">
        <f>((P3216*Q3216)+O3216+N3216)-Y3216</f>
        <v>0</v>
      </c>
    </row>
    <row r="3217" spans="1:26" hidden="1" x14ac:dyDescent="0.25">
      <c r="A3217" s="10" t="s">
        <v>5911</v>
      </c>
      <c r="B3217" s="11">
        <v>44500</v>
      </c>
      <c r="C3217" s="12">
        <v>428736</v>
      </c>
      <c r="D3217" s="12" t="s">
        <v>5912</v>
      </c>
      <c r="E3217" s="11">
        <v>44499</v>
      </c>
      <c r="F3217" s="13">
        <v>139648.57999999999</v>
      </c>
      <c r="G3217" s="13">
        <v>8378.91</v>
      </c>
      <c r="H3217" s="13">
        <v>4440.83</v>
      </c>
      <c r="I3217" s="13">
        <v>143.72999999999999</v>
      </c>
      <c r="J3217" s="13">
        <v>143730.39000000001</v>
      </c>
      <c r="K3217" s="18" t="s">
        <v>32</v>
      </c>
      <c r="L3217" s="12">
        <v>120</v>
      </c>
      <c r="M3217" s="14">
        <v>1321.38</v>
      </c>
      <c r="N3217" s="13">
        <v>0</v>
      </c>
      <c r="O3217" s="14">
        <v>-0.02</v>
      </c>
      <c r="P3217" s="15">
        <v>113</v>
      </c>
      <c r="Q3217" s="13">
        <v>1321.38</v>
      </c>
      <c r="R3217" s="13">
        <v>134597.51999999999</v>
      </c>
      <c r="S3217" s="13">
        <v>141.22999999999999</v>
      </c>
      <c r="T3217" s="13">
        <v>1256.8399999999999</v>
      </c>
      <c r="U3217" s="13">
        <v>14577.21</v>
      </c>
      <c r="V3217" s="13">
        <v>0</v>
      </c>
      <c r="W3217" s="16">
        <v>0</v>
      </c>
      <c r="X3217" s="16">
        <v>0</v>
      </c>
      <c r="Y3217" s="17">
        <f>SUM(R3217:X3217)+N3217+O3217</f>
        <v>150572.78</v>
      </c>
      <c r="Z3217" s="17">
        <f>((P3217*Q3217)+O3217+N3217)-Y3217</f>
        <v>-1256.859999999986</v>
      </c>
    </row>
    <row r="3218" spans="1:26" hidden="1" x14ac:dyDescent="0.25">
      <c r="A3218" s="10" t="s">
        <v>3117</v>
      </c>
      <c r="B3218" s="11">
        <v>44408</v>
      </c>
      <c r="C3218" s="12">
        <v>422055</v>
      </c>
      <c r="D3218" s="12" t="s">
        <v>3118</v>
      </c>
      <c r="E3218" s="11">
        <v>44408</v>
      </c>
      <c r="F3218" s="13">
        <v>139648.57999999999</v>
      </c>
      <c r="G3218" s="13">
        <v>8378.91</v>
      </c>
      <c r="H3218" s="13">
        <v>2960.55</v>
      </c>
      <c r="I3218" s="13">
        <v>145.21</v>
      </c>
      <c r="J3218" s="13">
        <v>145212.15</v>
      </c>
      <c r="K3218" s="18" t="s">
        <v>32</v>
      </c>
      <c r="L3218" s="12">
        <v>120</v>
      </c>
      <c r="M3218" s="14">
        <v>1335</v>
      </c>
      <c r="N3218" s="13">
        <v>0</v>
      </c>
      <c r="O3218" s="14">
        <v>0</v>
      </c>
      <c r="P3218" s="15">
        <v>110</v>
      </c>
      <c r="Q3218" s="13">
        <v>1478.01</v>
      </c>
      <c r="R3218" s="13">
        <v>132374.89000000001</v>
      </c>
      <c r="S3218" s="13">
        <v>138.91</v>
      </c>
      <c r="T3218" s="13">
        <v>0</v>
      </c>
      <c r="U3218" s="13">
        <v>14336.2</v>
      </c>
      <c r="V3218" s="13">
        <v>14180.1</v>
      </c>
      <c r="W3218" s="16">
        <v>14.3</v>
      </c>
      <c r="X3218" s="16">
        <v>1535.6</v>
      </c>
      <c r="Y3218" s="17">
        <f>SUM(R3218:X3218)+N3218+O3218</f>
        <v>162580.00000000003</v>
      </c>
      <c r="Z3218" s="17">
        <f>((P3218*Q3218)+O3218+N3218)-Y3218</f>
        <v>1.0999999999767169</v>
      </c>
    </row>
    <row r="3219" spans="1:26" hidden="1" x14ac:dyDescent="0.25">
      <c r="A3219" s="10" t="s">
        <v>113</v>
      </c>
      <c r="B3219" s="11">
        <v>44218</v>
      </c>
      <c r="C3219" s="12">
        <v>409463</v>
      </c>
      <c r="D3219" s="12" t="s">
        <v>114</v>
      </c>
      <c r="E3219" s="11">
        <v>44218</v>
      </c>
      <c r="F3219" s="13">
        <v>139648.57999999999</v>
      </c>
      <c r="G3219" s="13">
        <v>8378.91</v>
      </c>
      <c r="H3219" s="13">
        <v>1480.28</v>
      </c>
      <c r="I3219" s="13">
        <v>146.69</v>
      </c>
      <c r="J3219" s="13">
        <v>146693.9</v>
      </c>
      <c r="K3219" s="18" t="s">
        <v>32</v>
      </c>
      <c r="L3219" s="12">
        <v>120</v>
      </c>
      <c r="M3219" s="14">
        <v>1348.63</v>
      </c>
      <c r="N3219" s="13">
        <v>0</v>
      </c>
      <c r="O3219" s="14">
        <v>0</v>
      </c>
      <c r="P3219" s="15">
        <v>104</v>
      </c>
      <c r="Q3219" s="13">
        <v>1603.82</v>
      </c>
      <c r="R3219" s="13">
        <v>127524.75</v>
      </c>
      <c r="S3219" s="13">
        <v>133.79</v>
      </c>
      <c r="T3219" s="13">
        <v>0</v>
      </c>
      <c r="U3219" s="13">
        <v>13813.5</v>
      </c>
      <c r="V3219" s="13">
        <v>23825.48</v>
      </c>
      <c r="W3219" s="16">
        <v>24.89</v>
      </c>
      <c r="X3219" s="16">
        <v>2605.37</v>
      </c>
      <c r="Y3219" s="17">
        <f>SUM(R3219:X3219)+N3219+O3219</f>
        <v>167927.78</v>
      </c>
      <c r="Z3219" s="17">
        <f>((P3219*Q3219)+O3219+N3219)-Y3219</f>
        <v>-1130.5</v>
      </c>
    </row>
    <row r="3220" spans="1:26" hidden="1" x14ac:dyDescent="0.25">
      <c r="A3220" s="10" t="s">
        <v>3329</v>
      </c>
      <c r="B3220" s="11">
        <v>44417</v>
      </c>
      <c r="C3220" s="12">
        <v>422591</v>
      </c>
      <c r="D3220" s="12" t="s">
        <v>3330</v>
      </c>
      <c r="E3220" s="11">
        <v>44416</v>
      </c>
      <c r="F3220" s="13">
        <v>139648.57999999999</v>
      </c>
      <c r="G3220" s="13">
        <v>8378.91</v>
      </c>
      <c r="H3220" s="13">
        <v>5000</v>
      </c>
      <c r="I3220" s="13">
        <v>143.16999999999999</v>
      </c>
      <c r="J3220" s="13">
        <v>143170.66</v>
      </c>
      <c r="K3220" s="18" t="s">
        <v>32</v>
      </c>
      <c r="L3220" s="12">
        <v>120</v>
      </c>
      <c r="M3220" s="14">
        <v>1316.23</v>
      </c>
      <c r="N3220" s="13">
        <v>0</v>
      </c>
      <c r="O3220" s="14">
        <v>0</v>
      </c>
      <c r="P3220" s="15">
        <v>110</v>
      </c>
      <c r="Q3220" s="13">
        <v>1316.23</v>
      </c>
      <c r="R3220" s="13">
        <v>130757.83</v>
      </c>
      <c r="S3220" s="13">
        <v>134.63</v>
      </c>
      <c r="T3220" s="13">
        <v>0</v>
      </c>
      <c r="U3220" s="13">
        <v>13892.84</v>
      </c>
      <c r="V3220" s="13">
        <v>0</v>
      </c>
      <c r="W3220" s="16">
        <v>0</v>
      </c>
      <c r="X3220" s="16">
        <v>0</v>
      </c>
      <c r="Y3220" s="17">
        <f>SUM(R3220:X3220)+N3220+O3220</f>
        <v>144785.30000000002</v>
      </c>
      <c r="Z3220" s="17">
        <f>((P3220*Q3220)+O3220+N3220)-Y3220</f>
        <v>0</v>
      </c>
    </row>
    <row r="3221" spans="1:26" hidden="1" x14ac:dyDescent="0.25">
      <c r="A3221" s="10" t="s">
        <v>5031</v>
      </c>
      <c r="B3221" s="11">
        <v>44475</v>
      </c>
      <c r="C3221" s="12">
        <v>426778</v>
      </c>
      <c r="D3221" s="12" t="s">
        <v>5032</v>
      </c>
      <c r="E3221" s="11">
        <v>44472</v>
      </c>
      <c r="F3221" s="13">
        <v>151042.92000000001</v>
      </c>
      <c r="G3221" s="13">
        <v>9062.58</v>
      </c>
      <c r="H3221" s="13">
        <v>3202.11</v>
      </c>
      <c r="I3221" s="13">
        <v>157.06</v>
      </c>
      <c r="J3221" s="13">
        <v>157060.45000000001</v>
      </c>
      <c r="K3221" s="18" t="s">
        <v>32</v>
      </c>
      <c r="L3221" s="12">
        <v>120</v>
      </c>
      <c r="M3221" s="14">
        <v>1443.93</v>
      </c>
      <c r="N3221" s="13">
        <v>0</v>
      </c>
      <c r="O3221" s="14">
        <v>0</v>
      </c>
      <c r="P3221" s="15">
        <v>112</v>
      </c>
      <c r="Q3221" s="13">
        <v>1443.93</v>
      </c>
      <c r="R3221" s="13">
        <v>145778.97</v>
      </c>
      <c r="S3221" s="13">
        <v>152.94999999999999</v>
      </c>
      <c r="T3221" s="13">
        <v>0</v>
      </c>
      <c r="U3221" s="13">
        <v>15788.24</v>
      </c>
      <c r="V3221" s="13">
        <v>0</v>
      </c>
      <c r="W3221" s="16">
        <v>0</v>
      </c>
      <c r="X3221" s="16">
        <v>0</v>
      </c>
      <c r="Y3221" s="17">
        <f>SUM(R3221:X3221)+N3221+O3221</f>
        <v>161720.16</v>
      </c>
      <c r="Z3221" s="17">
        <f>((P3221*Q3221)+O3221+N3221)-Y3221</f>
        <v>0</v>
      </c>
    </row>
    <row r="3222" spans="1:26" hidden="1" x14ac:dyDescent="0.25">
      <c r="A3222" s="10" t="s">
        <v>5033</v>
      </c>
      <c r="B3222" s="11">
        <v>44475</v>
      </c>
      <c r="C3222" s="12">
        <v>426779</v>
      </c>
      <c r="D3222" s="12" t="s">
        <v>5034</v>
      </c>
      <c r="E3222" s="11">
        <v>44472</v>
      </c>
      <c r="F3222" s="13">
        <v>151042.92000000001</v>
      </c>
      <c r="G3222" s="13">
        <v>9062.58</v>
      </c>
      <c r="H3222" s="13">
        <v>3202.11</v>
      </c>
      <c r="I3222" s="13">
        <v>157.06</v>
      </c>
      <c r="J3222" s="13">
        <v>157060.45000000001</v>
      </c>
      <c r="K3222" s="18" t="s">
        <v>32</v>
      </c>
      <c r="L3222" s="12">
        <v>120</v>
      </c>
      <c r="M3222" s="14">
        <v>1443.93</v>
      </c>
      <c r="N3222" s="13">
        <v>0</v>
      </c>
      <c r="O3222" s="14">
        <v>0</v>
      </c>
      <c r="P3222" s="15">
        <v>112</v>
      </c>
      <c r="Q3222" s="13">
        <v>1443.93</v>
      </c>
      <c r="R3222" s="13">
        <v>145778.97</v>
      </c>
      <c r="S3222" s="13">
        <v>152.94999999999999</v>
      </c>
      <c r="T3222" s="13">
        <v>0</v>
      </c>
      <c r="U3222" s="13">
        <v>15788.24</v>
      </c>
      <c r="V3222" s="13">
        <v>0</v>
      </c>
      <c r="W3222" s="16">
        <v>0</v>
      </c>
      <c r="X3222" s="16">
        <v>0</v>
      </c>
      <c r="Y3222" s="17">
        <f>SUM(R3222:X3222)+N3222+O3222</f>
        <v>161720.16</v>
      </c>
      <c r="Z3222" s="17">
        <f>((P3222*Q3222)+O3222+N3222)-Y3222</f>
        <v>0</v>
      </c>
    </row>
    <row r="3223" spans="1:26" hidden="1" x14ac:dyDescent="0.25">
      <c r="A3223" s="10" t="s">
        <v>53</v>
      </c>
      <c r="B3223" s="11">
        <v>44208</v>
      </c>
      <c r="C3223" s="12">
        <v>408719</v>
      </c>
      <c r="D3223" s="12" t="s">
        <v>54</v>
      </c>
      <c r="E3223" s="11">
        <v>44208</v>
      </c>
      <c r="F3223" s="13">
        <v>195556.95</v>
      </c>
      <c r="G3223" s="13">
        <v>11733.42</v>
      </c>
      <c r="H3223" s="13">
        <v>2072.9</v>
      </c>
      <c r="I3223" s="13">
        <v>205.42</v>
      </c>
      <c r="J3223" s="13">
        <v>205422.89</v>
      </c>
      <c r="K3223" s="18" t="s">
        <v>32</v>
      </c>
      <c r="L3223" s="12">
        <v>120</v>
      </c>
      <c r="M3223" s="14">
        <v>1888.55</v>
      </c>
      <c r="N3223" s="13">
        <v>0</v>
      </c>
      <c r="O3223" s="14">
        <v>0</v>
      </c>
      <c r="P3223" s="15">
        <v>103</v>
      </c>
      <c r="Q3223" s="13">
        <v>2245.9</v>
      </c>
      <c r="R3223" s="13">
        <v>176878.57</v>
      </c>
      <c r="S3223" s="13">
        <v>185.62</v>
      </c>
      <c r="T3223" s="13">
        <v>0</v>
      </c>
      <c r="U3223" s="13">
        <v>19157.22</v>
      </c>
      <c r="V3223" s="13">
        <v>33042.76</v>
      </c>
      <c r="W3223" s="16">
        <v>34.89</v>
      </c>
      <c r="X3223" s="16">
        <v>3613.06</v>
      </c>
      <c r="Y3223" s="17">
        <f>SUM(R3223:X3223)+N3223+O3223</f>
        <v>232912.12000000002</v>
      </c>
      <c r="Z3223" s="17">
        <f>((P3223*Q3223)+O3223+N3223)-Y3223</f>
        <v>-1584.4200000000128</v>
      </c>
    </row>
    <row r="3224" spans="1:26" hidden="1" x14ac:dyDescent="0.25">
      <c r="A3224" s="10" t="s">
        <v>6315</v>
      </c>
      <c r="B3224" s="11">
        <v>44517</v>
      </c>
      <c r="C3224" s="12">
        <v>429891</v>
      </c>
      <c r="D3224" s="12" t="s">
        <v>6316</v>
      </c>
      <c r="E3224" s="11">
        <v>44516</v>
      </c>
      <c r="F3224" s="13">
        <v>145001.21</v>
      </c>
      <c r="G3224" s="13">
        <v>8700.07</v>
      </c>
      <c r="H3224" s="13">
        <v>4611.04</v>
      </c>
      <c r="I3224" s="13">
        <v>149.24</v>
      </c>
      <c r="J3224" s="13">
        <v>149239.48000000001</v>
      </c>
      <c r="K3224" s="18" t="s">
        <v>32</v>
      </c>
      <c r="L3224" s="12">
        <v>120</v>
      </c>
      <c r="M3224" s="14">
        <v>1372.03</v>
      </c>
      <c r="N3224" s="13">
        <v>0</v>
      </c>
      <c r="O3224" s="14">
        <v>0</v>
      </c>
      <c r="P3224" s="15">
        <v>114</v>
      </c>
      <c r="Q3224" s="13">
        <v>1372.03</v>
      </c>
      <c r="R3224" s="13">
        <v>140993.31</v>
      </c>
      <c r="S3224" s="13">
        <v>147.94</v>
      </c>
      <c r="T3224" s="13">
        <v>1305.01</v>
      </c>
      <c r="U3224" s="13">
        <v>15270.17</v>
      </c>
      <c r="V3224" s="13">
        <v>0</v>
      </c>
      <c r="W3224" s="16">
        <v>0</v>
      </c>
      <c r="X3224" s="16">
        <v>0</v>
      </c>
      <c r="Y3224" s="17">
        <f>SUM(R3224:X3224)+N3224+O3224</f>
        <v>157716.43000000002</v>
      </c>
      <c r="Z3224" s="17">
        <f>((P3224*Q3224)+O3224+N3224)-Y3224</f>
        <v>-1305.0100000000384</v>
      </c>
    </row>
    <row r="3225" spans="1:26" hidden="1" x14ac:dyDescent="0.25">
      <c r="A3225" s="10" t="s">
        <v>643</v>
      </c>
      <c r="B3225" s="11">
        <v>44284</v>
      </c>
      <c r="C3225" s="12">
        <v>413779</v>
      </c>
      <c r="D3225" s="12" t="s">
        <v>644</v>
      </c>
      <c r="E3225" s="11">
        <v>44284</v>
      </c>
      <c r="F3225" s="13">
        <v>124144.81</v>
      </c>
      <c r="G3225" s="13">
        <v>7448.69</v>
      </c>
      <c r="H3225" s="13">
        <v>1315.94</v>
      </c>
      <c r="I3225" s="13">
        <v>130.41</v>
      </c>
      <c r="J3225" s="13">
        <v>130407.97</v>
      </c>
      <c r="K3225" s="18" t="s">
        <v>32</v>
      </c>
      <c r="L3225" s="12">
        <v>120</v>
      </c>
      <c r="M3225" s="14">
        <v>1198.9000000000001</v>
      </c>
      <c r="N3225" s="13">
        <v>0</v>
      </c>
      <c r="O3225" s="14">
        <v>0</v>
      </c>
      <c r="P3225" s="15">
        <v>106</v>
      </c>
      <c r="Q3225" s="13">
        <v>1401.75</v>
      </c>
      <c r="R3225" s="13">
        <v>114446.64</v>
      </c>
      <c r="S3225" s="13">
        <v>121.29</v>
      </c>
      <c r="T3225" s="13">
        <v>0</v>
      </c>
      <c r="U3225" s="13">
        <v>12515.47</v>
      </c>
      <c r="V3225" s="13">
        <v>19364.080000000002</v>
      </c>
      <c r="W3225" s="16">
        <v>20.13</v>
      </c>
      <c r="X3225" s="16">
        <v>2117.89</v>
      </c>
      <c r="Y3225" s="17">
        <f>SUM(R3225:X3225)+N3225+O3225</f>
        <v>148585.5</v>
      </c>
      <c r="Z3225" s="17">
        <f>((P3225*Q3225)+O3225+N3225)-Y3225</f>
        <v>0</v>
      </c>
    </row>
    <row r="3226" spans="1:26" hidden="1" x14ac:dyDescent="0.25">
      <c r="A3226" s="10" t="s">
        <v>5517</v>
      </c>
      <c r="B3226" s="11">
        <v>44494</v>
      </c>
      <c r="C3226" s="12">
        <v>428043</v>
      </c>
      <c r="D3226" s="12" t="s">
        <v>5518</v>
      </c>
      <c r="E3226" s="11">
        <v>44490</v>
      </c>
      <c r="F3226" s="13">
        <v>118921.13</v>
      </c>
      <c r="G3226" s="13">
        <v>7135.27</v>
      </c>
      <c r="H3226" s="13">
        <v>2521.13</v>
      </c>
      <c r="I3226" s="13">
        <v>123.66</v>
      </c>
      <c r="J3226" s="13">
        <v>123658.93</v>
      </c>
      <c r="K3226" s="18" t="s">
        <v>32</v>
      </c>
      <c r="L3226" s="12">
        <v>120</v>
      </c>
      <c r="M3226" s="14">
        <v>1136.8499999999999</v>
      </c>
      <c r="N3226" s="13">
        <v>0</v>
      </c>
      <c r="O3226" s="14">
        <v>0</v>
      </c>
      <c r="P3226" s="15">
        <v>113</v>
      </c>
      <c r="Q3226" s="13">
        <v>1136.8499999999999</v>
      </c>
      <c r="R3226" s="13">
        <v>115690.36</v>
      </c>
      <c r="S3226" s="13">
        <v>122.58</v>
      </c>
      <c r="T3226" s="13">
        <v>0</v>
      </c>
      <c r="U3226" s="13">
        <v>12651.11</v>
      </c>
      <c r="V3226" s="13">
        <v>0</v>
      </c>
      <c r="W3226" s="16">
        <v>0</v>
      </c>
      <c r="X3226" s="16">
        <v>0</v>
      </c>
      <c r="Y3226" s="17">
        <f>SUM(R3226:X3226)+N3226+O3226</f>
        <v>128464.05</v>
      </c>
      <c r="Z3226" s="17">
        <f>((P3226*Q3226)+O3226+N3226)-Y3226</f>
        <v>0</v>
      </c>
    </row>
    <row r="3227" spans="1:26" hidden="1" x14ac:dyDescent="0.25">
      <c r="A3227" s="10" t="s">
        <v>111</v>
      </c>
      <c r="B3227" s="11">
        <v>44217</v>
      </c>
      <c r="C3227" s="12">
        <v>409390</v>
      </c>
      <c r="D3227" s="12" t="s">
        <v>112</v>
      </c>
      <c r="E3227" s="11">
        <v>44217</v>
      </c>
      <c r="F3227" s="13">
        <v>185732.62</v>
      </c>
      <c r="G3227" s="13">
        <v>11143.96</v>
      </c>
      <c r="H3227" s="13">
        <v>1968.77</v>
      </c>
      <c r="I3227" s="13">
        <v>195.1</v>
      </c>
      <c r="J3227" s="13">
        <v>195102.91</v>
      </c>
      <c r="K3227" s="18" t="s">
        <v>32</v>
      </c>
      <c r="L3227" s="12">
        <v>120</v>
      </c>
      <c r="M3227" s="14">
        <v>1793.67</v>
      </c>
      <c r="N3227" s="13">
        <v>0</v>
      </c>
      <c r="O3227" s="14">
        <v>0</v>
      </c>
      <c r="P3227" s="15">
        <v>108</v>
      </c>
      <c r="Q3227" s="13">
        <v>2133.0700000000002</v>
      </c>
      <c r="R3227" s="13">
        <v>174453.93</v>
      </c>
      <c r="S3227" s="13">
        <v>184.84</v>
      </c>
      <c r="T3227" s="13">
        <v>0</v>
      </c>
      <c r="U3227" s="13">
        <v>19077.59</v>
      </c>
      <c r="V3227" s="13">
        <v>32844.5</v>
      </c>
      <c r="W3227" s="16">
        <v>34.47</v>
      </c>
      <c r="X3227" s="16">
        <v>3592.23</v>
      </c>
      <c r="Y3227" s="17">
        <f>SUM(R3227:X3227)+N3227+O3227</f>
        <v>230187.56</v>
      </c>
      <c r="Z3227" s="17">
        <f>((P3227*Q3227)+O3227+N3227)-Y3227</f>
        <v>184.0000000000291</v>
      </c>
    </row>
    <row r="3228" spans="1:26" hidden="1" x14ac:dyDescent="0.25">
      <c r="A3228" s="10" t="s">
        <v>3001</v>
      </c>
      <c r="B3228" s="11">
        <v>44404</v>
      </c>
      <c r="C3228" s="12">
        <v>421619</v>
      </c>
      <c r="D3228" s="12" t="s">
        <v>3002</v>
      </c>
      <c r="E3228" s="11">
        <v>44400</v>
      </c>
      <c r="F3228" s="13">
        <v>98502.01</v>
      </c>
      <c r="G3228" s="13">
        <v>5910.12</v>
      </c>
      <c r="H3228" s="13">
        <v>3132.36</v>
      </c>
      <c r="I3228" s="13">
        <v>101.38</v>
      </c>
      <c r="J3228" s="13">
        <v>101381.15</v>
      </c>
      <c r="K3228" s="18" t="s">
        <v>32</v>
      </c>
      <c r="L3228" s="12">
        <v>120</v>
      </c>
      <c r="M3228" s="14">
        <v>932.04</v>
      </c>
      <c r="N3228" s="13">
        <v>0</v>
      </c>
      <c r="O3228" s="14">
        <v>0</v>
      </c>
      <c r="P3228" s="15">
        <v>109</v>
      </c>
      <c r="Q3228" s="13">
        <v>1031.8800000000001</v>
      </c>
      <c r="R3228" s="13">
        <v>92591.47</v>
      </c>
      <c r="S3228" s="13">
        <v>94.42</v>
      </c>
      <c r="T3228" s="13">
        <v>0</v>
      </c>
      <c r="U3228" s="13">
        <v>9748.2099999999991</v>
      </c>
      <c r="V3228" s="13">
        <v>9828.5300000000007</v>
      </c>
      <c r="W3228" s="16">
        <v>9.81</v>
      </c>
      <c r="X3228" s="16">
        <v>1044.22</v>
      </c>
      <c r="Y3228" s="17">
        <f>SUM(R3228:X3228)+N3228+O3228</f>
        <v>113316.66</v>
      </c>
      <c r="Z3228" s="17">
        <f>((P3228*Q3228)+O3228+N3228)-Y3228</f>
        <v>-841.73999999999069</v>
      </c>
    </row>
    <row r="3229" spans="1:26" hidden="1" x14ac:dyDescent="0.25">
      <c r="A3229" s="10" t="s">
        <v>3317</v>
      </c>
      <c r="B3229" s="11">
        <v>44414</v>
      </c>
      <c r="C3229" s="12">
        <v>422479</v>
      </c>
      <c r="D3229" s="12" t="s">
        <v>3318</v>
      </c>
      <c r="E3229" s="11">
        <v>44413</v>
      </c>
      <c r="F3229" s="13">
        <v>305160.42</v>
      </c>
      <c r="G3229" s="13">
        <v>18309.63</v>
      </c>
      <c r="H3229" s="13">
        <v>3234.7</v>
      </c>
      <c r="I3229" s="13">
        <v>320.56</v>
      </c>
      <c r="J3229" s="13">
        <v>320555.90999999997</v>
      </c>
      <c r="K3229" s="18" t="s">
        <v>32</v>
      </c>
      <c r="L3229" s="12">
        <v>120</v>
      </c>
      <c r="M3229" s="14">
        <v>2947.02</v>
      </c>
      <c r="N3229" s="13">
        <v>0</v>
      </c>
      <c r="O3229" s="14">
        <v>0</v>
      </c>
      <c r="P3229" s="15">
        <v>112</v>
      </c>
      <c r="Q3229" s="13">
        <v>2947.02</v>
      </c>
      <c r="R3229" s="13">
        <v>297245.27</v>
      </c>
      <c r="S3229" s="13">
        <v>314.94</v>
      </c>
      <c r="T3229" s="13">
        <v>339.83</v>
      </c>
      <c r="U3229" s="13">
        <v>32506.03</v>
      </c>
      <c r="V3229" s="13">
        <v>0</v>
      </c>
      <c r="W3229" s="16">
        <v>0</v>
      </c>
      <c r="X3229" s="16">
        <v>0</v>
      </c>
      <c r="Y3229" s="17">
        <f>SUM(R3229:X3229)+N3229+O3229</f>
        <v>330406.07000000007</v>
      </c>
      <c r="Z3229" s="17">
        <f>((P3229*Q3229)+O3229+N3229)-Y3229</f>
        <v>-339.83000000007451</v>
      </c>
    </row>
    <row r="3230" spans="1:26" hidden="1" x14ac:dyDescent="0.25">
      <c r="A3230" s="10" t="s">
        <v>7939</v>
      </c>
      <c r="B3230" s="11">
        <v>44592</v>
      </c>
      <c r="C3230" s="12">
        <v>432882</v>
      </c>
      <c r="D3230" s="12" t="s">
        <v>7940</v>
      </c>
      <c r="E3230" s="11">
        <v>44592</v>
      </c>
      <c r="F3230" s="13">
        <v>124100.67</v>
      </c>
      <c r="G3230" s="13">
        <v>7446.04</v>
      </c>
      <c r="H3230" s="13">
        <v>6577.34</v>
      </c>
      <c r="I3230" s="13">
        <v>125.09</v>
      </c>
      <c r="J3230" s="13">
        <v>125094.46</v>
      </c>
      <c r="K3230" s="18" t="s">
        <v>32</v>
      </c>
      <c r="L3230" s="12">
        <v>120</v>
      </c>
      <c r="M3230" s="14">
        <v>1150.05</v>
      </c>
      <c r="N3230" s="13">
        <v>0</v>
      </c>
      <c r="O3230" s="14">
        <v>-0.01</v>
      </c>
      <c r="P3230" s="15">
        <v>116</v>
      </c>
      <c r="Q3230" s="13">
        <v>1150.05</v>
      </c>
      <c r="R3230" s="13">
        <v>120480.61</v>
      </c>
      <c r="S3230" s="13">
        <v>124.02</v>
      </c>
      <c r="T3230" s="13">
        <v>0</v>
      </c>
      <c r="U3230" s="13">
        <v>12801.18</v>
      </c>
      <c r="V3230" s="13">
        <v>0</v>
      </c>
      <c r="W3230" s="16">
        <v>0</v>
      </c>
      <c r="X3230" s="16">
        <v>0</v>
      </c>
      <c r="Y3230" s="17">
        <f>SUM(R3230:X3230)+N3230+O3230</f>
        <v>133405.79999999999</v>
      </c>
      <c r="Z3230" s="17">
        <f>((P3230*Q3230)+O3230+N3230)-Y3230</f>
        <v>-1.0000000009313226E-2</v>
      </c>
    </row>
    <row r="3231" spans="1:26" hidden="1" x14ac:dyDescent="0.25">
      <c r="A3231" s="10" t="s">
        <v>5023</v>
      </c>
      <c r="B3231" s="11">
        <v>44475</v>
      </c>
      <c r="C3231" s="12">
        <v>426941</v>
      </c>
      <c r="D3231" s="12" t="s">
        <v>5024</v>
      </c>
      <c r="E3231" s="11">
        <v>44474</v>
      </c>
      <c r="F3231" s="13">
        <v>124144.81</v>
      </c>
      <c r="G3231" s="13">
        <v>7448.69</v>
      </c>
      <c r="H3231" s="13">
        <v>1316</v>
      </c>
      <c r="I3231" s="13">
        <v>130.41</v>
      </c>
      <c r="J3231" s="13">
        <v>130407.91</v>
      </c>
      <c r="K3231" s="18" t="s">
        <v>32</v>
      </c>
      <c r="L3231" s="12">
        <v>120</v>
      </c>
      <c r="M3231" s="14">
        <v>1198.9000000000001</v>
      </c>
      <c r="N3231" s="13">
        <v>0</v>
      </c>
      <c r="O3231" s="14">
        <v>0</v>
      </c>
      <c r="P3231" s="15">
        <v>114</v>
      </c>
      <c r="Q3231" s="13">
        <v>1198.9000000000001</v>
      </c>
      <c r="R3231" s="13">
        <v>123084.1</v>
      </c>
      <c r="S3231" s="13">
        <v>130.41</v>
      </c>
      <c r="T3231" s="13">
        <v>0</v>
      </c>
      <c r="U3231" s="13">
        <v>13460.09</v>
      </c>
      <c r="V3231" s="13">
        <v>0</v>
      </c>
      <c r="W3231" s="16">
        <v>0</v>
      </c>
      <c r="X3231" s="16">
        <v>0</v>
      </c>
      <c r="Y3231" s="17">
        <f>SUM(R3231:X3231)+N3231+O3231</f>
        <v>136674.6</v>
      </c>
      <c r="Z3231" s="17">
        <f>((P3231*Q3231)+O3231+N3231)-Y3231</f>
        <v>0</v>
      </c>
    </row>
    <row r="3232" spans="1:26" hidden="1" x14ac:dyDescent="0.25">
      <c r="A3232" s="10" t="s">
        <v>5427</v>
      </c>
      <c r="B3232" s="11">
        <v>44488</v>
      </c>
      <c r="C3232" s="12">
        <v>427843</v>
      </c>
      <c r="D3232" s="12" t="s">
        <v>5428</v>
      </c>
      <c r="E3232" s="11">
        <v>44487</v>
      </c>
      <c r="F3232" s="13">
        <v>124564.14</v>
      </c>
      <c r="G3232" s="13">
        <v>7473.85</v>
      </c>
      <c r="H3232" s="13">
        <v>1321</v>
      </c>
      <c r="I3232" s="13">
        <v>130.85</v>
      </c>
      <c r="J3232" s="13">
        <v>130847.84</v>
      </c>
      <c r="K3232" s="18" t="s">
        <v>32</v>
      </c>
      <c r="L3232" s="12">
        <v>120</v>
      </c>
      <c r="M3232" s="14">
        <v>1202.95</v>
      </c>
      <c r="N3232" s="13">
        <v>0</v>
      </c>
      <c r="O3232" s="14">
        <v>-0.01</v>
      </c>
      <c r="P3232" s="15">
        <v>117</v>
      </c>
      <c r="Q3232" s="13">
        <v>1202.95</v>
      </c>
      <c r="R3232" s="13">
        <v>122661.2</v>
      </c>
      <c r="S3232" s="13">
        <v>130.85</v>
      </c>
      <c r="T3232" s="13">
        <v>4446.95</v>
      </c>
      <c r="U3232" s="13">
        <v>13506.16</v>
      </c>
      <c r="V3232" s="13">
        <v>0</v>
      </c>
      <c r="W3232" s="16">
        <v>0</v>
      </c>
      <c r="X3232" s="16">
        <v>0</v>
      </c>
      <c r="Y3232" s="17">
        <f>SUM(R3232:X3232)+N3232+O3232</f>
        <v>140745.15</v>
      </c>
      <c r="Z3232" s="17">
        <f>((P3232*Q3232)+O3232+N3232)-Y3232</f>
        <v>-1.0000000009313226E-2</v>
      </c>
    </row>
    <row r="3233" spans="1:26" hidden="1" x14ac:dyDescent="0.25">
      <c r="A3233" s="10" t="s">
        <v>7751</v>
      </c>
      <c r="B3233" s="11">
        <v>44589</v>
      </c>
      <c r="C3233" s="12">
        <v>432615</v>
      </c>
      <c r="D3233" s="12" t="s">
        <v>7752</v>
      </c>
      <c r="E3233" s="11">
        <v>44589</v>
      </c>
      <c r="F3233" s="13">
        <v>124144.81</v>
      </c>
      <c r="G3233" s="13">
        <v>7448.69</v>
      </c>
      <c r="H3233" s="13">
        <v>6580</v>
      </c>
      <c r="I3233" s="13">
        <v>125.14</v>
      </c>
      <c r="J3233" s="13">
        <v>125138.64</v>
      </c>
      <c r="K3233" s="18" t="s">
        <v>32</v>
      </c>
      <c r="L3233" s="12">
        <v>120</v>
      </c>
      <c r="M3233" s="14">
        <v>1150.46</v>
      </c>
      <c r="N3233" s="13">
        <v>0</v>
      </c>
      <c r="O3233" s="14">
        <v>0.01</v>
      </c>
      <c r="P3233" s="15">
        <v>116</v>
      </c>
      <c r="Q3233" s="13">
        <v>1150.46</v>
      </c>
      <c r="R3233" s="13">
        <v>120523.12</v>
      </c>
      <c r="S3233" s="13">
        <v>124.07</v>
      </c>
      <c r="T3233" s="13">
        <v>0</v>
      </c>
      <c r="U3233" s="13">
        <v>12806.16</v>
      </c>
      <c r="V3233" s="13">
        <v>0</v>
      </c>
      <c r="W3233" s="16">
        <v>0</v>
      </c>
      <c r="X3233" s="16">
        <v>0</v>
      </c>
      <c r="Y3233" s="17">
        <f>SUM(R3233:X3233)+N3233+O3233</f>
        <v>133453.36000000002</v>
      </c>
      <c r="Z3233" s="17">
        <f>((P3233*Q3233)+O3233+N3233)-Y3233</f>
        <v>1.0000000009313226E-2</v>
      </c>
    </row>
    <row r="3234" spans="1:26" hidden="1" x14ac:dyDescent="0.25">
      <c r="A3234" s="10" t="s">
        <v>4601</v>
      </c>
      <c r="B3234" s="11">
        <v>44466</v>
      </c>
      <c r="C3234" s="12">
        <v>425866</v>
      </c>
      <c r="D3234" s="12" t="s">
        <v>4602</v>
      </c>
      <c r="E3234" s="11">
        <v>44466</v>
      </c>
      <c r="F3234" s="13">
        <v>124564.14</v>
      </c>
      <c r="G3234" s="13">
        <v>7473.85</v>
      </c>
      <c r="H3234" s="13">
        <v>1321</v>
      </c>
      <c r="I3234" s="13">
        <v>130.85</v>
      </c>
      <c r="J3234" s="13">
        <v>130847.84</v>
      </c>
      <c r="K3234" s="18" t="s">
        <v>32</v>
      </c>
      <c r="L3234" s="12">
        <v>120</v>
      </c>
      <c r="M3234" s="14">
        <v>1202.95</v>
      </c>
      <c r="N3234" s="13">
        <v>0</v>
      </c>
      <c r="O3234" s="14">
        <v>0</v>
      </c>
      <c r="P3234" s="15">
        <v>112</v>
      </c>
      <c r="Q3234" s="13">
        <v>1202.95</v>
      </c>
      <c r="R3234" s="13">
        <v>121332.65</v>
      </c>
      <c r="S3234" s="13">
        <v>128.55000000000001</v>
      </c>
      <c r="T3234" s="13">
        <v>0</v>
      </c>
      <c r="U3234" s="13">
        <v>13269.2</v>
      </c>
      <c r="V3234" s="13">
        <v>0</v>
      </c>
      <c r="W3234" s="16">
        <v>0</v>
      </c>
      <c r="X3234" s="16">
        <v>0</v>
      </c>
      <c r="Y3234" s="17">
        <f>SUM(R3234:X3234)+N3234+O3234</f>
        <v>134730.4</v>
      </c>
      <c r="Z3234" s="17">
        <f>((P3234*Q3234)+O3234+N3234)-Y3234</f>
        <v>0</v>
      </c>
    </row>
    <row r="3235" spans="1:26" hidden="1" x14ac:dyDescent="0.25">
      <c r="A3235" s="10" t="s">
        <v>3157</v>
      </c>
      <c r="B3235" s="11">
        <v>44408</v>
      </c>
      <c r="C3235" s="12">
        <v>422131</v>
      </c>
      <c r="D3235" s="12" t="s">
        <v>3158</v>
      </c>
      <c r="E3235" s="11">
        <v>44408</v>
      </c>
      <c r="F3235" s="13">
        <v>118958.32</v>
      </c>
      <c r="G3235" s="13">
        <v>7137.5</v>
      </c>
      <c r="H3235" s="13">
        <v>1261</v>
      </c>
      <c r="I3235" s="13">
        <v>124.96</v>
      </c>
      <c r="J3235" s="13">
        <v>124959.78</v>
      </c>
      <c r="K3235" s="18" t="s">
        <v>32</v>
      </c>
      <c r="L3235" s="12">
        <v>120</v>
      </c>
      <c r="M3235" s="14">
        <v>1148.81</v>
      </c>
      <c r="N3235" s="13">
        <v>0</v>
      </c>
      <c r="O3235" s="14">
        <v>0</v>
      </c>
      <c r="P3235" s="15">
        <v>111</v>
      </c>
      <c r="Q3235" s="13">
        <v>1271.8800000000001</v>
      </c>
      <c r="R3235" s="13">
        <v>114838.25</v>
      </c>
      <c r="S3235" s="13">
        <v>121.66</v>
      </c>
      <c r="T3235" s="13">
        <v>0</v>
      </c>
      <c r="U3235" s="13">
        <v>12558</v>
      </c>
      <c r="V3235" s="13">
        <v>12191.3</v>
      </c>
      <c r="W3235" s="16">
        <v>13.2</v>
      </c>
      <c r="X3235" s="16">
        <v>1333.2</v>
      </c>
      <c r="Y3235" s="17">
        <f>SUM(R3235:X3235)+N3235+O3235</f>
        <v>141055.61000000002</v>
      </c>
      <c r="Z3235" s="17">
        <f>((P3235*Q3235)+O3235+N3235)-Y3235</f>
        <v>123.07000000000698</v>
      </c>
    </row>
    <row r="3236" spans="1:26" s="50" customFormat="1" x14ac:dyDescent="0.25">
      <c r="A3236" s="10" t="s">
        <v>10807</v>
      </c>
      <c r="B3236" s="11">
        <v>44742</v>
      </c>
      <c r="C3236" s="12">
        <v>436973</v>
      </c>
      <c r="D3236" s="12" t="s">
        <v>10808</v>
      </c>
      <c r="E3236" s="11">
        <v>44742</v>
      </c>
      <c r="F3236" s="13">
        <v>70941.039999999994</v>
      </c>
      <c r="G3236" s="13">
        <v>4256.46</v>
      </c>
      <c r="H3236" s="53">
        <v>7520</v>
      </c>
      <c r="I3236" s="13">
        <v>67.75</v>
      </c>
      <c r="J3236" s="13">
        <v>67745.25</v>
      </c>
      <c r="K3236" s="18" t="s">
        <v>32</v>
      </c>
      <c r="L3236" s="12">
        <v>120</v>
      </c>
      <c r="M3236" s="52">
        <v>622.80999999999995</v>
      </c>
      <c r="N3236" s="13">
        <v>0</v>
      </c>
      <c r="O3236" s="14">
        <v>0</v>
      </c>
      <c r="P3236" s="15">
        <v>120</v>
      </c>
      <c r="Q3236" s="51">
        <v>622.80999999999995</v>
      </c>
      <c r="R3236" s="13">
        <v>67677.5</v>
      </c>
      <c r="S3236" s="13">
        <v>67.75</v>
      </c>
      <c r="T3236" s="13">
        <v>0</v>
      </c>
      <c r="U3236" s="13">
        <v>6991.95</v>
      </c>
      <c r="V3236" s="13">
        <v>0</v>
      </c>
      <c r="W3236" s="16">
        <v>0</v>
      </c>
      <c r="X3236" s="16">
        <v>0</v>
      </c>
      <c r="Y3236" s="17">
        <f>SUM(R3236:X3236)+N3236+O3236</f>
        <v>74737.2</v>
      </c>
      <c r="Z3236" s="17">
        <f>((P3236*Q3236)+O3236+N3236)-Y3236</f>
        <v>0</v>
      </c>
    </row>
    <row r="3237" spans="1:26" hidden="1" x14ac:dyDescent="0.25">
      <c r="A3237" s="10" t="s">
        <v>8129</v>
      </c>
      <c r="B3237" s="11">
        <v>44606</v>
      </c>
      <c r="C3237" s="12">
        <v>433218</v>
      </c>
      <c r="D3237" s="12" t="s">
        <v>8130</v>
      </c>
      <c r="E3237" s="11">
        <v>44606</v>
      </c>
      <c r="F3237" s="13">
        <v>124100.67</v>
      </c>
      <c r="G3237" s="13">
        <v>7446.04</v>
      </c>
      <c r="H3237" s="13">
        <v>6577.34</v>
      </c>
      <c r="I3237" s="13">
        <v>124.97</v>
      </c>
      <c r="J3237" s="13">
        <v>125094.34</v>
      </c>
      <c r="K3237" s="18" t="s">
        <v>32</v>
      </c>
      <c r="L3237" s="12">
        <v>120</v>
      </c>
      <c r="M3237" s="14">
        <v>1150.05</v>
      </c>
      <c r="N3237" s="13">
        <v>0</v>
      </c>
      <c r="O3237" s="14">
        <v>-0.01</v>
      </c>
      <c r="P3237" s="15">
        <v>116</v>
      </c>
      <c r="Q3237" s="13">
        <v>1150.05</v>
      </c>
      <c r="R3237" s="13">
        <v>120480.61</v>
      </c>
      <c r="S3237" s="13">
        <v>123.9</v>
      </c>
      <c r="T3237" s="13">
        <v>0</v>
      </c>
      <c r="U3237" s="13">
        <v>12801.3</v>
      </c>
      <c r="V3237" s="13">
        <v>0</v>
      </c>
      <c r="W3237" s="16">
        <v>0</v>
      </c>
      <c r="X3237" s="16">
        <v>0</v>
      </c>
      <c r="Y3237" s="17">
        <f>SUM(R3237:X3237)+N3237+O3237</f>
        <v>133405.79999999999</v>
      </c>
      <c r="Z3237" s="17">
        <f>((P3237*Q3237)+O3237+N3237)-Y3237</f>
        <v>-1.0000000009313226E-2</v>
      </c>
    </row>
    <row r="3238" spans="1:26" hidden="1" x14ac:dyDescent="0.25">
      <c r="A3238" s="10" t="s">
        <v>4313</v>
      </c>
      <c r="B3238" s="11">
        <v>44456</v>
      </c>
      <c r="C3238" s="12">
        <v>425332</v>
      </c>
      <c r="D3238" s="12" t="s">
        <v>4314</v>
      </c>
      <c r="E3238" s="11">
        <v>44456</v>
      </c>
      <c r="F3238" s="13">
        <v>174051.79</v>
      </c>
      <c r="G3238" s="13">
        <v>10443.11</v>
      </c>
      <c r="H3238" s="13">
        <v>1900</v>
      </c>
      <c r="I3238" s="13">
        <v>182.78</v>
      </c>
      <c r="J3238" s="13">
        <v>182777.68</v>
      </c>
      <c r="K3238" s="18" t="s">
        <v>32</v>
      </c>
      <c r="L3238" s="12">
        <v>120</v>
      </c>
      <c r="M3238" s="14">
        <v>1680.36</v>
      </c>
      <c r="N3238" s="13">
        <v>0</v>
      </c>
      <c r="O3238" s="14">
        <v>0</v>
      </c>
      <c r="P3238" s="15">
        <v>112</v>
      </c>
      <c r="Q3238" s="13">
        <v>1680.36</v>
      </c>
      <c r="R3238" s="13">
        <v>169486.2</v>
      </c>
      <c r="S3238" s="13">
        <v>179.58</v>
      </c>
      <c r="T3238" s="13">
        <v>0</v>
      </c>
      <c r="U3238" s="13">
        <v>18534.54</v>
      </c>
      <c r="V3238" s="13">
        <v>0</v>
      </c>
      <c r="W3238" s="16">
        <v>0</v>
      </c>
      <c r="X3238" s="16">
        <v>0</v>
      </c>
      <c r="Y3238" s="17">
        <f>SUM(R3238:X3238)+N3238+O3238</f>
        <v>188200.32000000001</v>
      </c>
      <c r="Z3238" s="17">
        <f>((P3238*Q3238)+O3238+N3238)-Y3238</f>
        <v>0</v>
      </c>
    </row>
    <row r="3239" spans="1:26" hidden="1" x14ac:dyDescent="0.25">
      <c r="A3239" s="10" t="s">
        <v>595</v>
      </c>
      <c r="B3239" s="11">
        <v>44279</v>
      </c>
      <c r="C3239" s="12">
        <v>413337</v>
      </c>
      <c r="D3239" s="12" t="s">
        <v>596</v>
      </c>
      <c r="E3239" s="11">
        <v>44278</v>
      </c>
      <c r="F3239" s="13">
        <v>99315.85</v>
      </c>
      <c r="G3239" s="13">
        <v>5958.95</v>
      </c>
      <c r="H3239" s="13">
        <v>1053</v>
      </c>
      <c r="I3239" s="13">
        <v>104.33</v>
      </c>
      <c r="J3239" s="13">
        <v>104326.13</v>
      </c>
      <c r="K3239" s="18" t="s">
        <v>32</v>
      </c>
      <c r="L3239" s="12">
        <v>120</v>
      </c>
      <c r="M3239" s="14">
        <v>959.12</v>
      </c>
      <c r="N3239" s="13">
        <v>0</v>
      </c>
      <c r="O3239" s="14">
        <v>0</v>
      </c>
      <c r="P3239" s="15">
        <v>105</v>
      </c>
      <c r="Q3239" s="13">
        <v>1121.4000000000001</v>
      </c>
      <c r="R3239" s="13">
        <v>90693.42</v>
      </c>
      <c r="S3239" s="13">
        <v>96.05</v>
      </c>
      <c r="T3239" s="13">
        <v>0</v>
      </c>
      <c r="U3239" s="13">
        <v>9918.1299999999992</v>
      </c>
      <c r="V3239" s="13">
        <v>15344.7</v>
      </c>
      <c r="W3239" s="16">
        <v>16.82</v>
      </c>
      <c r="X3239" s="16">
        <v>1677.88</v>
      </c>
      <c r="Y3239" s="17">
        <f>SUM(R3239:X3239)+N3239+O3239</f>
        <v>117747.00000000001</v>
      </c>
      <c r="Z3239" s="17">
        <f>((P3239*Q3239)+O3239+N3239)-Y3239</f>
        <v>0</v>
      </c>
    </row>
    <row r="3240" spans="1:26" hidden="1" x14ac:dyDescent="0.25">
      <c r="A3240" s="10" t="s">
        <v>2625</v>
      </c>
      <c r="B3240" s="11">
        <v>44390</v>
      </c>
      <c r="C3240" s="12">
        <v>420917</v>
      </c>
      <c r="D3240" s="12" t="s">
        <v>2626</v>
      </c>
      <c r="E3240" s="11">
        <v>44390</v>
      </c>
      <c r="F3240" s="13">
        <v>131221.28</v>
      </c>
      <c r="G3240" s="13">
        <v>7873.28</v>
      </c>
      <c r="H3240" s="13">
        <v>1391</v>
      </c>
      <c r="I3240" s="13">
        <v>137.84</v>
      </c>
      <c r="J3240" s="13">
        <v>137841.4</v>
      </c>
      <c r="K3240" s="18" t="s">
        <v>32</v>
      </c>
      <c r="L3240" s="12">
        <v>120</v>
      </c>
      <c r="M3240" s="14">
        <v>1267.24</v>
      </c>
      <c r="N3240" s="13">
        <v>0</v>
      </c>
      <c r="O3240" s="14">
        <v>0</v>
      </c>
      <c r="P3240" s="15">
        <v>111</v>
      </c>
      <c r="Q3240" s="13">
        <v>1402.99</v>
      </c>
      <c r="R3240" s="13">
        <v>127817.66</v>
      </c>
      <c r="S3240" s="13">
        <v>134.21</v>
      </c>
      <c r="T3240" s="13">
        <v>0</v>
      </c>
      <c r="U3240" s="13">
        <v>13853</v>
      </c>
      <c r="V3240" s="13">
        <v>13325.25</v>
      </c>
      <c r="W3240" s="16">
        <v>14.17</v>
      </c>
      <c r="X3240" s="16">
        <v>1457.33</v>
      </c>
      <c r="Y3240" s="17">
        <f>SUM(R3240:X3240)+N3240+O3240</f>
        <v>156601.62</v>
      </c>
      <c r="Z3240" s="17">
        <f>((P3240*Q3240)+O3240+N3240)-Y3240</f>
        <v>-869.72999999998137</v>
      </c>
    </row>
    <row r="3241" spans="1:26" hidden="1" x14ac:dyDescent="0.25">
      <c r="A3241" s="10" t="s">
        <v>951</v>
      </c>
      <c r="B3241" s="11">
        <v>44306</v>
      </c>
      <c r="C3241" s="12">
        <v>415117</v>
      </c>
      <c r="D3241" s="12" t="s">
        <v>952</v>
      </c>
      <c r="E3241" s="11">
        <v>44305</v>
      </c>
      <c r="F3241" s="13">
        <v>147802.53</v>
      </c>
      <c r="G3241" s="13">
        <v>7314.78</v>
      </c>
      <c r="H3241" s="13">
        <v>1551.17</v>
      </c>
      <c r="I3241" s="13">
        <v>153.72</v>
      </c>
      <c r="J3241" s="13">
        <v>153719.85999999999</v>
      </c>
      <c r="K3241" s="18" t="s">
        <v>32</v>
      </c>
      <c r="L3241" s="12">
        <v>120</v>
      </c>
      <c r="M3241" s="14">
        <v>1413.22</v>
      </c>
      <c r="N3241" s="13">
        <v>0</v>
      </c>
      <c r="O3241" s="14">
        <v>0</v>
      </c>
      <c r="P3241" s="15">
        <v>120</v>
      </c>
      <c r="Q3241" s="13">
        <v>1641.05</v>
      </c>
      <c r="R3241" s="13">
        <v>147802.53</v>
      </c>
      <c r="S3241" s="13">
        <v>153.72</v>
      </c>
      <c r="T3241" s="13">
        <v>5763.61</v>
      </c>
      <c r="U3241" s="13">
        <v>15866.54</v>
      </c>
      <c r="V3241" s="13">
        <v>22590.7</v>
      </c>
      <c r="W3241" s="16">
        <v>24.2</v>
      </c>
      <c r="X3241" s="16">
        <v>2446.4</v>
      </c>
      <c r="Y3241" s="17">
        <f>SUM(R3241:X3241)+N3241+O3241</f>
        <v>194647.7</v>
      </c>
      <c r="Z3241" s="17">
        <f>((P3241*Q3241)+O3241+N3241)-Y3241</f>
        <v>2278.2999999999884</v>
      </c>
    </row>
    <row r="3242" spans="1:26" hidden="1" x14ac:dyDescent="0.25">
      <c r="A3242" s="10" t="s">
        <v>3593</v>
      </c>
      <c r="B3242" s="11">
        <v>44431</v>
      </c>
      <c r="C3242" s="12">
        <v>423309</v>
      </c>
      <c r="D3242" s="12" t="s">
        <v>3594</v>
      </c>
      <c r="E3242" s="11">
        <v>44429</v>
      </c>
      <c r="F3242" s="13">
        <v>104211.55</v>
      </c>
      <c r="G3242" s="13">
        <v>6252.69</v>
      </c>
      <c r="H3242" s="13">
        <v>1104.6400000000001</v>
      </c>
      <c r="I3242" s="13">
        <v>109.47</v>
      </c>
      <c r="J3242" s="13">
        <v>109469.07</v>
      </c>
      <c r="K3242" s="18" t="s">
        <v>32</v>
      </c>
      <c r="L3242" s="12">
        <v>120</v>
      </c>
      <c r="M3242" s="14">
        <v>1006.4</v>
      </c>
      <c r="N3242" s="13">
        <v>0</v>
      </c>
      <c r="O3242" s="14">
        <v>0</v>
      </c>
      <c r="P3242" s="15">
        <v>110</v>
      </c>
      <c r="Q3242" s="13">
        <v>1006.4</v>
      </c>
      <c r="R3242" s="13">
        <v>100602.21</v>
      </c>
      <c r="S3242" s="13">
        <v>105.63</v>
      </c>
      <c r="T3242" s="13">
        <v>0</v>
      </c>
      <c r="U3242" s="13">
        <v>10902.49</v>
      </c>
      <c r="V3242" s="13">
        <v>0</v>
      </c>
      <c r="W3242" s="16">
        <v>0</v>
      </c>
      <c r="X3242" s="16">
        <v>0</v>
      </c>
      <c r="Y3242" s="17">
        <f>SUM(R3242:X3242)+N3242+O3242</f>
        <v>111610.33000000002</v>
      </c>
      <c r="Z3242" s="17">
        <f>((P3242*Q3242)+O3242+N3242)-Y3242</f>
        <v>-906.3300000000163</v>
      </c>
    </row>
    <row r="3243" spans="1:26" hidden="1" x14ac:dyDescent="0.25">
      <c r="A3243" s="10" t="s">
        <v>95</v>
      </c>
      <c r="B3243" s="11">
        <v>44215</v>
      </c>
      <c r="C3243" s="12">
        <v>409170</v>
      </c>
      <c r="D3243" s="12" t="s">
        <v>96</v>
      </c>
      <c r="E3243" s="11">
        <v>44215</v>
      </c>
      <c r="F3243" s="13">
        <v>145965.97</v>
      </c>
      <c r="G3243" s="13">
        <v>8757.9599999999991</v>
      </c>
      <c r="H3243" s="13">
        <v>1547.24</v>
      </c>
      <c r="I3243" s="13">
        <v>153.33000000000001</v>
      </c>
      <c r="J3243" s="13">
        <v>153330.01999999999</v>
      </c>
      <c r="K3243" s="18" t="s">
        <v>32</v>
      </c>
      <c r="L3243" s="12">
        <v>120</v>
      </c>
      <c r="M3243" s="14">
        <v>1409.63</v>
      </c>
      <c r="N3243" s="13">
        <v>0</v>
      </c>
      <c r="O3243" s="14">
        <v>0</v>
      </c>
      <c r="P3243" s="15">
        <v>104</v>
      </c>
      <c r="Q3243" s="13">
        <v>1676.36</v>
      </c>
      <c r="R3243" s="13">
        <v>133293.76999999999</v>
      </c>
      <c r="S3243" s="13">
        <v>139.83000000000001</v>
      </c>
      <c r="T3243" s="13">
        <v>0</v>
      </c>
      <c r="U3243" s="13">
        <v>14437.38</v>
      </c>
      <c r="V3243" s="13">
        <v>24903.66</v>
      </c>
      <c r="W3243" s="16">
        <v>26.91</v>
      </c>
      <c r="X3243" s="16">
        <v>2723.51</v>
      </c>
      <c r="Y3243" s="17">
        <f>SUM(R3243:X3243)+N3243+O3243</f>
        <v>175525.06</v>
      </c>
      <c r="Z3243" s="17">
        <f>((P3243*Q3243)+O3243+N3243)-Y3243</f>
        <v>-1183.6199999999953</v>
      </c>
    </row>
    <row r="3244" spans="1:26" hidden="1" x14ac:dyDescent="0.25">
      <c r="A3244" s="10" t="s">
        <v>5963</v>
      </c>
      <c r="B3244" s="11">
        <v>44500</v>
      </c>
      <c r="C3244" s="12">
        <v>429014</v>
      </c>
      <c r="D3244" s="12" t="s">
        <v>5964</v>
      </c>
      <c r="E3244" s="11">
        <v>44500</v>
      </c>
      <c r="F3244" s="13">
        <v>111425.31</v>
      </c>
      <c r="G3244" s="13">
        <v>6685.52</v>
      </c>
      <c r="H3244" s="13">
        <v>1181.1099999999999</v>
      </c>
      <c r="I3244" s="13">
        <v>117.05</v>
      </c>
      <c r="J3244" s="13">
        <v>117046.77</v>
      </c>
      <c r="K3244" s="18" t="s">
        <v>32</v>
      </c>
      <c r="L3244" s="12">
        <v>120</v>
      </c>
      <c r="M3244" s="14">
        <v>1076.07</v>
      </c>
      <c r="N3244" s="13">
        <v>0</v>
      </c>
      <c r="O3244" s="14">
        <v>-0.01</v>
      </c>
      <c r="P3244" s="15">
        <v>114</v>
      </c>
      <c r="Q3244" s="13">
        <v>1076.07</v>
      </c>
      <c r="R3244" s="13">
        <v>109470.48</v>
      </c>
      <c r="S3244" s="13">
        <v>117.05</v>
      </c>
      <c r="T3244" s="13">
        <v>3008.49</v>
      </c>
      <c r="U3244" s="13">
        <v>12081.63</v>
      </c>
      <c r="V3244" s="13">
        <v>0</v>
      </c>
      <c r="W3244" s="16">
        <v>0</v>
      </c>
      <c r="X3244" s="16">
        <v>0</v>
      </c>
      <c r="Y3244" s="17">
        <f>SUM(R3244:X3244)+N3244+O3244</f>
        <v>124677.64000000001</v>
      </c>
      <c r="Z3244" s="17">
        <f>((P3244*Q3244)+O3244+N3244)-Y3244</f>
        <v>-2005.6700000000128</v>
      </c>
    </row>
    <row r="3245" spans="1:26" x14ac:dyDescent="0.25">
      <c r="A3245" s="41" t="s">
        <v>10553</v>
      </c>
      <c r="B3245" s="42">
        <v>44739</v>
      </c>
      <c r="C3245" s="43">
        <v>436975</v>
      </c>
      <c r="D3245" s="43" t="s">
        <v>10554</v>
      </c>
      <c r="E3245" s="42">
        <v>44739</v>
      </c>
      <c r="F3245" s="44">
        <v>193459.12</v>
      </c>
      <c r="G3245" s="44">
        <v>11607.55</v>
      </c>
      <c r="H3245" s="53">
        <v>10253.33</v>
      </c>
      <c r="I3245" s="44">
        <v>195.01</v>
      </c>
      <c r="J3245" s="44">
        <v>195008.35</v>
      </c>
      <c r="K3245" s="45" t="s">
        <v>32</v>
      </c>
      <c r="L3245" s="43">
        <v>120</v>
      </c>
      <c r="M3245" s="52">
        <v>1792.8</v>
      </c>
      <c r="N3245" s="44">
        <v>0</v>
      </c>
      <c r="O3245" s="46">
        <v>0.01</v>
      </c>
      <c r="P3245" s="47">
        <v>120</v>
      </c>
      <c r="Q3245" s="51">
        <v>1792.8</v>
      </c>
      <c r="R3245" s="44">
        <v>189589.94</v>
      </c>
      <c r="S3245" s="44">
        <v>195.01</v>
      </c>
      <c r="T3245" s="44">
        <v>5223.3900000000003</v>
      </c>
      <c r="U3245" s="44">
        <v>20127.650000000001</v>
      </c>
      <c r="V3245" s="44">
        <v>0</v>
      </c>
      <c r="W3245" s="48">
        <v>0</v>
      </c>
      <c r="X3245" s="48">
        <v>0</v>
      </c>
      <c r="Y3245" s="49">
        <f>SUM(R3245:X3245)+N3245+O3245</f>
        <v>215136.00000000003</v>
      </c>
      <c r="Z3245" s="49">
        <f>((P3245*Q3245)+O3245+N3245)-Y3245</f>
        <v>9.9999999802093953E-3</v>
      </c>
    </row>
    <row r="3246" spans="1:26" hidden="1" x14ac:dyDescent="0.25">
      <c r="A3246" s="10" t="s">
        <v>5825</v>
      </c>
      <c r="B3246" s="11">
        <v>44500</v>
      </c>
      <c r="C3246" s="12">
        <v>428811</v>
      </c>
      <c r="D3246" s="12" t="s">
        <v>5826</v>
      </c>
      <c r="E3246" s="11">
        <v>44500</v>
      </c>
      <c r="F3246" s="13">
        <v>102020.77</v>
      </c>
      <c r="G3246" s="13">
        <v>6121.25</v>
      </c>
      <c r="H3246" s="13">
        <v>1081.42</v>
      </c>
      <c r="I3246" s="13">
        <v>107.17</v>
      </c>
      <c r="J3246" s="13">
        <v>107167.77</v>
      </c>
      <c r="K3246" s="18" t="s">
        <v>32</v>
      </c>
      <c r="L3246" s="12">
        <v>120</v>
      </c>
      <c r="M3246" s="14">
        <v>985.24</v>
      </c>
      <c r="N3246" s="13">
        <v>0</v>
      </c>
      <c r="O3246" s="14">
        <v>-0.01</v>
      </c>
      <c r="P3246" s="15">
        <v>113</v>
      </c>
      <c r="Q3246" s="13">
        <v>985.24</v>
      </c>
      <c r="R3246" s="13">
        <v>100163.93</v>
      </c>
      <c r="S3246" s="13">
        <v>107.17</v>
      </c>
      <c r="T3246" s="13">
        <v>1836.38</v>
      </c>
      <c r="U3246" s="13">
        <v>11061.03</v>
      </c>
      <c r="V3246" s="13">
        <v>0</v>
      </c>
      <c r="W3246" s="16">
        <v>0</v>
      </c>
      <c r="X3246" s="16">
        <v>0</v>
      </c>
      <c r="Y3246" s="17">
        <f>SUM(R3246:X3246)+N3246+O3246</f>
        <v>113168.5</v>
      </c>
      <c r="Z3246" s="17">
        <f>((P3246*Q3246)+O3246+N3246)-Y3246</f>
        <v>-1836.3899999999994</v>
      </c>
    </row>
    <row r="3247" spans="1:26" hidden="1" x14ac:dyDescent="0.25">
      <c r="A3247" s="10" t="s">
        <v>3461</v>
      </c>
      <c r="B3247" s="11">
        <v>44425</v>
      </c>
      <c r="C3247" s="12">
        <v>422893</v>
      </c>
      <c r="D3247" s="12" t="s">
        <v>3462</v>
      </c>
      <c r="E3247" s="11">
        <v>44425</v>
      </c>
      <c r="F3247" s="13">
        <v>137393.89000000001</v>
      </c>
      <c r="G3247" s="13">
        <v>8243.6299999999992</v>
      </c>
      <c r="H3247" s="13">
        <v>2000</v>
      </c>
      <c r="I3247" s="13">
        <v>143.78</v>
      </c>
      <c r="J3247" s="13">
        <v>143781.29999999999</v>
      </c>
      <c r="K3247" s="18" t="s">
        <v>32</v>
      </c>
      <c r="L3247" s="12">
        <v>120</v>
      </c>
      <c r="M3247" s="14">
        <v>1321.85</v>
      </c>
      <c r="N3247" s="13">
        <v>0</v>
      </c>
      <c r="O3247" s="14">
        <v>0</v>
      </c>
      <c r="P3247" s="15">
        <v>111</v>
      </c>
      <c r="Q3247" s="13">
        <v>1321.85</v>
      </c>
      <c r="R3247" s="13">
        <v>132262.07</v>
      </c>
      <c r="S3247" s="13">
        <v>138.78</v>
      </c>
      <c r="T3247" s="13">
        <v>0</v>
      </c>
      <c r="U3247" s="13">
        <v>14324.5</v>
      </c>
      <c r="V3247" s="13">
        <v>0</v>
      </c>
      <c r="W3247" s="16">
        <v>0</v>
      </c>
      <c r="X3247" s="16">
        <v>0</v>
      </c>
      <c r="Y3247" s="17">
        <f>SUM(R3247:X3247)+N3247+O3247</f>
        <v>146725.35</v>
      </c>
      <c r="Z3247" s="17">
        <f>((P3247*Q3247)+O3247+N3247)-Y3247</f>
        <v>0</v>
      </c>
    </row>
    <row r="3248" spans="1:26" hidden="1" x14ac:dyDescent="0.25">
      <c r="A3248" s="10" t="s">
        <v>8855</v>
      </c>
      <c r="B3248" s="11">
        <v>44648</v>
      </c>
      <c r="C3248" s="12">
        <v>434588</v>
      </c>
      <c r="D3248" s="12" t="s">
        <v>8856</v>
      </c>
      <c r="E3248" s="11">
        <v>44648</v>
      </c>
      <c r="F3248" s="13">
        <v>150928.29999999999</v>
      </c>
      <c r="G3248" s="13">
        <v>9055.7000000000007</v>
      </c>
      <c r="H3248" s="13">
        <v>7999.2</v>
      </c>
      <c r="I3248" s="13">
        <v>151.97999999999999</v>
      </c>
      <c r="J3248" s="13">
        <v>152136.78</v>
      </c>
      <c r="K3248" s="18" t="s">
        <v>32</v>
      </c>
      <c r="L3248" s="12">
        <v>120</v>
      </c>
      <c r="M3248" s="14">
        <v>1398.67</v>
      </c>
      <c r="N3248" s="13">
        <v>0</v>
      </c>
      <c r="O3248" s="14">
        <v>-0.02</v>
      </c>
      <c r="P3248" s="15">
        <v>118</v>
      </c>
      <c r="Q3248" s="13">
        <v>1398.67</v>
      </c>
      <c r="R3248" s="13">
        <v>147829.09</v>
      </c>
      <c r="S3248" s="13">
        <v>151.97999999999999</v>
      </c>
      <c r="T3248" s="13">
        <v>1358.36</v>
      </c>
      <c r="U3248" s="13">
        <v>15703.62</v>
      </c>
      <c r="V3248" s="13">
        <v>0</v>
      </c>
      <c r="W3248" s="16">
        <v>0</v>
      </c>
      <c r="X3248" s="16">
        <v>0</v>
      </c>
      <c r="Y3248" s="17">
        <f>SUM(R3248:X3248)+N3248+O3248</f>
        <v>165043.03</v>
      </c>
      <c r="Z3248" s="17">
        <f>((P3248*Q3248)+O3248+N3248)-Y3248</f>
        <v>1.0000000009313226E-2</v>
      </c>
    </row>
    <row r="3249" spans="1:26" hidden="1" x14ac:dyDescent="0.25">
      <c r="A3249" s="10" t="s">
        <v>3487</v>
      </c>
      <c r="B3249" s="11">
        <v>44425</v>
      </c>
      <c r="C3249" s="12">
        <v>422851</v>
      </c>
      <c r="D3249" s="12" t="s">
        <v>3488</v>
      </c>
      <c r="E3249" s="11">
        <v>44424</v>
      </c>
      <c r="F3249" s="13">
        <v>141492.45000000001</v>
      </c>
      <c r="G3249" s="13">
        <v>8489.5499999999993</v>
      </c>
      <c r="H3249" s="13">
        <v>1499.82</v>
      </c>
      <c r="I3249" s="13">
        <v>148.63</v>
      </c>
      <c r="J3249" s="13">
        <v>148630.81</v>
      </c>
      <c r="K3249" s="18" t="s">
        <v>32</v>
      </c>
      <c r="L3249" s="12">
        <v>120</v>
      </c>
      <c r="M3249" s="14">
        <v>1366.43</v>
      </c>
      <c r="N3249" s="13">
        <v>0</v>
      </c>
      <c r="O3249" s="14">
        <v>0</v>
      </c>
      <c r="P3249" s="15">
        <v>111</v>
      </c>
      <c r="Q3249" s="13">
        <v>1366.43</v>
      </c>
      <c r="R3249" s="13">
        <v>137822.48000000001</v>
      </c>
      <c r="S3249" s="13">
        <v>144.72999999999999</v>
      </c>
      <c r="T3249" s="13">
        <v>0</v>
      </c>
      <c r="U3249" s="13">
        <v>14937.08</v>
      </c>
      <c r="V3249" s="13">
        <v>0</v>
      </c>
      <c r="W3249" s="16">
        <v>0</v>
      </c>
      <c r="X3249" s="16">
        <v>0</v>
      </c>
      <c r="Y3249" s="17">
        <f>SUM(R3249:X3249)+N3249+O3249</f>
        <v>152904.29</v>
      </c>
      <c r="Z3249" s="17">
        <f>((P3249*Q3249)+O3249+N3249)-Y3249</f>
        <v>-1230.5599999999977</v>
      </c>
    </row>
    <row r="3250" spans="1:26" x14ac:dyDescent="0.25">
      <c r="A3250" s="41" t="s">
        <v>10803</v>
      </c>
      <c r="B3250" s="42">
        <v>44742</v>
      </c>
      <c r="C3250" s="43">
        <v>436977</v>
      </c>
      <c r="D3250" s="43" t="s">
        <v>10804</v>
      </c>
      <c r="E3250" s="42">
        <v>44733</v>
      </c>
      <c r="F3250" s="44">
        <v>238720.75</v>
      </c>
      <c r="G3250" s="44">
        <v>14323.24</v>
      </c>
      <c r="H3250" s="53">
        <v>12652.2</v>
      </c>
      <c r="I3250" s="44">
        <v>240.63</v>
      </c>
      <c r="J3250" s="44">
        <v>240632.42</v>
      </c>
      <c r="K3250" s="45" t="s">
        <v>32</v>
      </c>
      <c r="L3250" s="43">
        <v>120</v>
      </c>
      <c r="M3250" s="52">
        <v>2212.25</v>
      </c>
      <c r="N3250" s="44">
        <v>0</v>
      </c>
      <c r="O3250" s="46">
        <v>-0.01</v>
      </c>
      <c r="P3250" s="47">
        <v>120</v>
      </c>
      <c r="Q3250" s="51">
        <v>2212.25</v>
      </c>
      <c r="R3250" s="44">
        <v>233946.33</v>
      </c>
      <c r="S3250" s="44">
        <v>240.63</v>
      </c>
      <c r="T3250" s="44">
        <v>6445.47</v>
      </c>
      <c r="U3250" s="44">
        <v>24837.58</v>
      </c>
      <c r="V3250" s="44">
        <v>0</v>
      </c>
      <c r="W3250" s="48">
        <v>0</v>
      </c>
      <c r="X3250" s="48">
        <v>0</v>
      </c>
      <c r="Y3250" s="49">
        <f>SUM(R3250:X3250)+N3250+O3250</f>
        <v>265470</v>
      </c>
      <c r="Z3250" s="49">
        <f>((P3250*Q3250)+O3250+N3250)-Y3250</f>
        <v>-1.0000000009313226E-2</v>
      </c>
    </row>
    <row r="3251" spans="1:26" hidden="1" x14ac:dyDescent="0.25">
      <c r="A3251" s="10" t="s">
        <v>7393</v>
      </c>
      <c r="B3251" s="11">
        <v>44572</v>
      </c>
      <c r="C3251" s="12">
        <v>431946</v>
      </c>
      <c r="D3251" s="12" t="s">
        <v>7394</v>
      </c>
      <c r="E3251" s="11">
        <v>44572</v>
      </c>
      <c r="F3251" s="13">
        <v>141492.45000000001</v>
      </c>
      <c r="G3251" s="13">
        <v>8489.5499999999993</v>
      </c>
      <c r="H3251" s="13">
        <v>13498.56</v>
      </c>
      <c r="I3251" s="13">
        <v>136.62</v>
      </c>
      <c r="J3251" s="13">
        <v>136620.06</v>
      </c>
      <c r="K3251" s="18" t="s">
        <v>32</v>
      </c>
      <c r="L3251" s="12">
        <v>120</v>
      </c>
      <c r="M3251" s="14">
        <v>1256.01</v>
      </c>
      <c r="N3251" s="13">
        <v>0</v>
      </c>
      <c r="O3251" s="14">
        <v>0</v>
      </c>
      <c r="P3251" s="15">
        <v>115</v>
      </c>
      <c r="Q3251" s="13">
        <v>1256.01</v>
      </c>
      <c r="R3251" s="13">
        <v>130796.64</v>
      </c>
      <c r="S3251" s="13">
        <v>130.91999999999999</v>
      </c>
      <c r="T3251" s="13">
        <v>0</v>
      </c>
      <c r="U3251" s="13">
        <v>13513.59</v>
      </c>
      <c r="V3251" s="13">
        <v>0</v>
      </c>
      <c r="W3251" s="16">
        <v>0</v>
      </c>
      <c r="X3251" s="16">
        <v>0</v>
      </c>
      <c r="Y3251" s="17">
        <f>SUM(R3251:X3251)+N3251+O3251</f>
        <v>144441.15</v>
      </c>
      <c r="Z3251" s="17">
        <f>((P3251*Q3251)+O3251+N3251)-Y3251</f>
        <v>0</v>
      </c>
    </row>
    <row r="3252" spans="1:26" hidden="1" x14ac:dyDescent="0.25">
      <c r="A3252" s="10" t="s">
        <v>3811</v>
      </c>
      <c r="B3252" s="11">
        <v>44439</v>
      </c>
      <c r="C3252" s="12">
        <v>423590</v>
      </c>
      <c r="D3252" s="12" t="s">
        <v>3812</v>
      </c>
      <c r="E3252" s="11">
        <v>44432</v>
      </c>
      <c r="F3252" s="13">
        <v>141492.45000000001</v>
      </c>
      <c r="G3252" s="13">
        <v>8489.5499999999993</v>
      </c>
      <c r="H3252" s="13">
        <v>1500</v>
      </c>
      <c r="I3252" s="13">
        <v>148.63</v>
      </c>
      <c r="J3252" s="13">
        <v>148630.63</v>
      </c>
      <c r="K3252" s="18" t="s">
        <v>32</v>
      </c>
      <c r="L3252" s="12">
        <v>120</v>
      </c>
      <c r="M3252" s="14">
        <v>1366.43</v>
      </c>
      <c r="N3252" s="13">
        <v>0</v>
      </c>
      <c r="O3252" s="14">
        <v>0</v>
      </c>
      <c r="P3252" s="15">
        <v>114</v>
      </c>
      <c r="Q3252" s="13">
        <v>1366.43</v>
      </c>
      <c r="R3252" s="13">
        <v>140261.89000000001</v>
      </c>
      <c r="S3252" s="13">
        <v>147.33000000000001</v>
      </c>
      <c r="T3252" s="13">
        <v>157.4</v>
      </c>
      <c r="U3252" s="13">
        <v>15206.4</v>
      </c>
      <c r="V3252" s="13">
        <v>0</v>
      </c>
      <c r="W3252" s="16">
        <v>0</v>
      </c>
      <c r="X3252" s="16">
        <v>0</v>
      </c>
      <c r="Y3252" s="17">
        <f>SUM(R3252:X3252)+N3252+O3252</f>
        <v>155773.01999999999</v>
      </c>
      <c r="Z3252" s="17">
        <f>((P3252*Q3252)+O3252+N3252)-Y3252</f>
        <v>0</v>
      </c>
    </row>
    <row r="3253" spans="1:26" s="50" customFormat="1" x14ac:dyDescent="0.25">
      <c r="A3253" s="10" t="s">
        <v>10805</v>
      </c>
      <c r="B3253" s="11">
        <v>44742</v>
      </c>
      <c r="C3253" s="12">
        <v>436979</v>
      </c>
      <c r="D3253" s="12" t="s">
        <v>10806</v>
      </c>
      <c r="E3253" s="11">
        <v>44742</v>
      </c>
      <c r="F3253" s="13">
        <v>65000</v>
      </c>
      <c r="G3253" s="13">
        <v>3900</v>
      </c>
      <c r="H3253" s="53">
        <v>1980</v>
      </c>
      <c r="I3253" s="13">
        <v>66.989999999999995</v>
      </c>
      <c r="J3253" s="13">
        <v>66986.990000000005</v>
      </c>
      <c r="K3253" s="18" t="s">
        <v>32</v>
      </c>
      <c r="L3253" s="12">
        <v>120</v>
      </c>
      <c r="M3253" s="52">
        <v>615.84</v>
      </c>
      <c r="N3253" s="13">
        <v>0</v>
      </c>
      <c r="O3253" s="14">
        <v>0</v>
      </c>
      <c r="P3253" s="15">
        <v>120</v>
      </c>
      <c r="Q3253" s="51">
        <v>615.84</v>
      </c>
      <c r="R3253" s="13">
        <v>64053.5</v>
      </c>
      <c r="S3253" s="13">
        <v>66.989999999999995</v>
      </c>
      <c r="T3253" s="13">
        <v>2866.5</v>
      </c>
      <c r="U3253" s="13">
        <v>6913.81</v>
      </c>
      <c r="V3253" s="13">
        <v>0</v>
      </c>
      <c r="W3253" s="16">
        <v>0</v>
      </c>
      <c r="X3253" s="16">
        <v>0</v>
      </c>
      <c r="Y3253" s="17">
        <f>SUM(R3253:X3253)+N3253+O3253</f>
        <v>73900.799999999988</v>
      </c>
      <c r="Z3253" s="17">
        <f>((P3253*Q3253)+O3253+N3253)-Y3253</f>
        <v>0</v>
      </c>
    </row>
    <row r="3254" spans="1:26" hidden="1" x14ac:dyDescent="0.25">
      <c r="A3254" s="10" t="s">
        <v>387</v>
      </c>
      <c r="B3254" s="11">
        <v>44255</v>
      </c>
      <c r="C3254" s="12">
        <v>412143</v>
      </c>
      <c r="D3254" s="12" t="s">
        <v>388</v>
      </c>
      <c r="E3254" s="11">
        <v>44255</v>
      </c>
      <c r="F3254" s="13">
        <v>99044.72</v>
      </c>
      <c r="G3254" s="13">
        <v>5942.68</v>
      </c>
      <c r="H3254" s="13">
        <v>1050</v>
      </c>
      <c r="I3254" s="13">
        <v>96.17</v>
      </c>
      <c r="J3254" s="13">
        <v>104041.44</v>
      </c>
      <c r="K3254" s="18" t="s">
        <v>32</v>
      </c>
      <c r="L3254" s="12">
        <v>120</v>
      </c>
      <c r="M3254" s="14">
        <v>956.5</v>
      </c>
      <c r="N3254" s="13">
        <v>0</v>
      </c>
      <c r="O3254" s="14">
        <v>0</v>
      </c>
      <c r="P3254" s="15">
        <v>105</v>
      </c>
      <c r="Q3254" s="13">
        <v>1126.67</v>
      </c>
      <c r="R3254" s="13">
        <v>90445.26</v>
      </c>
      <c r="S3254" s="13">
        <v>88.61</v>
      </c>
      <c r="T3254" s="13">
        <v>0</v>
      </c>
      <c r="U3254" s="13">
        <v>9890.76</v>
      </c>
      <c r="V3254" s="13">
        <v>16092.3</v>
      </c>
      <c r="W3254" s="16">
        <v>15.75</v>
      </c>
      <c r="X3254" s="16">
        <v>1759.8</v>
      </c>
      <c r="Y3254" s="17">
        <f>SUM(R3254:X3254)+N3254+O3254</f>
        <v>118292.48</v>
      </c>
      <c r="Z3254" s="17">
        <f>((P3254*Q3254)+O3254+N3254)-Y3254</f>
        <v>7.8700000000098953</v>
      </c>
    </row>
    <row r="3255" spans="1:26" hidden="1" x14ac:dyDescent="0.25">
      <c r="A3255" s="10" t="s">
        <v>9781</v>
      </c>
      <c r="B3255" s="11">
        <v>44691</v>
      </c>
      <c r="C3255" s="12">
        <v>435813</v>
      </c>
      <c r="D3255" s="12" t="s">
        <v>9782</v>
      </c>
      <c r="E3255" s="11">
        <v>44691</v>
      </c>
      <c r="F3255" s="13">
        <v>106119.34</v>
      </c>
      <c r="G3255" s="13">
        <v>6367.16</v>
      </c>
      <c r="H3255" s="13">
        <v>3375</v>
      </c>
      <c r="I3255" s="13">
        <v>109.11</v>
      </c>
      <c r="J3255" s="13">
        <v>109220.61</v>
      </c>
      <c r="K3255" s="18" t="s">
        <v>32</v>
      </c>
      <c r="L3255" s="12">
        <v>120</v>
      </c>
      <c r="M3255" s="14">
        <v>1004.12</v>
      </c>
      <c r="N3255" s="13">
        <v>0</v>
      </c>
      <c r="O3255" s="14">
        <v>0.01</v>
      </c>
      <c r="P3255" s="15">
        <v>119</v>
      </c>
      <c r="Q3255" s="13">
        <v>1004.12</v>
      </c>
      <c r="R3255" s="13">
        <v>104318.92</v>
      </c>
      <c r="S3255" s="13">
        <v>109.11</v>
      </c>
      <c r="T3255" s="13">
        <v>3788.45</v>
      </c>
      <c r="U3255" s="13">
        <v>11273.79</v>
      </c>
      <c r="V3255" s="13">
        <v>0</v>
      </c>
      <c r="W3255" s="16">
        <v>0</v>
      </c>
      <c r="X3255" s="16">
        <v>0</v>
      </c>
      <c r="Y3255" s="17">
        <f>SUM(R3255:X3255)+N3255+O3255</f>
        <v>119490.27999999998</v>
      </c>
      <c r="Z3255" s="17">
        <f>((P3255*Q3255)+O3255+N3255)-Y3255</f>
        <v>1.0000000009313226E-2</v>
      </c>
    </row>
    <row r="3256" spans="1:26" hidden="1" x14ac:dyDescent="0.25">
      <c r="A3256" s="10" t="s">
        <v>6313</v>
      </c>
      <c r="B3256" s="11">
        <v>44517</v>
      </c>
      <c r="C3256" s="12">
        <v>429931</v>
      </c>
      <c r="D3256" s="12" t="s">
        <v>6314</v>
      </c>
      <c r="E3256" s="11">
        <v>44517</v>
      </c>
      <c r="F3256" s="13">
        <v>106119.34</v>
      </c>
      <c r="G3256" s="13">
        <v>6367.16</v>
      </c>
      <c r="H3256" s="13">
        <v>1125</v>
      </c>
      <c r="I3256" s="13">
        <v>111.47</v>
      </c>
      <c r="J3256" s="13">
        <v>111472.97</v>
      </c>
      <c r="K3256" s="18" t="s">
        <v>32</v>
      </c>
      <c r="L3256" s="12">
        <v>120</v>
      </c>
      <c r="M3256" s="14">
        <v>1024.82</v>
      </c>
      <c r="N3256" s="13">
        <v>0</v>
      </c>
      <c r="O3256" s="14">
        <v>0.01</v>
      </c>
      <c r="P3256" s="15">
        <v>114</v>
      </c>
      <c r="Q3256" s="13">
        <v>1024.82</v>
      </c>
      <c r="R3256" s="13">
        <v>104257.5</v>
      </c>
      <c r="S3256" s="13">
        <v>111.47</v>
      </c>
      <c r="T3256" s="13">
        <v>1910.14</v>
      </c>
      <c r="U3256" s="13">
        <v>11505.43</v>
      </c>
      <c r="V3256" s="13">
        <v>0</v>
      </c>
      <c r="W3256" s="16">
        <v>0</v>
      </c>
      <c r="X3256" s="16">
        <v>0</v>
      </c>
      <c r="Y3256" s="17">
        <f>SUM(R3256:X3256)+N3256+O3256</f>
        <v>117784.55</v>
      </c>
      <c r="Z3256" s="17">
        <f>((P3256*Q3256)+O3256+N3256)-Y3256</f>
        <v>-955.06000000001222</v>
      </c>
    </row>
    <row r="3257" spans="1:26" hidden="1" x14ac:dyDescent="0.25">
      <c r="A3257" s="10" t="s">
        <v>215</v>
      </c>
      <c r="B3257" s="11">
        <v>44239</v>
      </c>
      <c r="C3257" s="12">
        <v>410629</v>
      </c>
      <c r="D3257" s="12" t="s">
        <v>216</v>
      </c>
      <c r="E3257" s="11">
        <v>44239</v>
      </c>
      <c r="F3257" s="13">
        <v>106119.34</v>
      </c>
      <c r="G3257" s="13">
        <v>6367.16</v>
      </c>
      <c r="H3257" s="13">
        <v>1125</v>
      </c>
      <c r="I3257" s="13">
        <v>111.47</v>
      </c>
      <c r="J3257" s="13">
        <v>111472.97</v>
      </c>
      <c r="K3257" s="18" t="s">
        <v>32</v>
      </c>
      <c r="L3257" s="12">
        <v>120</v>
      </c>
      <c r="M3257" s="14">
        <v>1025.4100000000001</v>
      </c>
      <c r="N3257" s="13">
        <v>0</v>
      </c>
      <c r="O3257" s="14">
        <v>0</v>
      </c>
      <c r="P3257" s="15">
        <v>104</v>
      </c>
      <c r="Q3257" s="13">
        <v>1207.8399999999999</v>
      </c>
      <c r="R3257" s="13">
        <v>96903.03</v>
      </c>
      <c r="S3257" s="13">
        <v>101.67</v>
      </c>
      <c r="T3257" s="13">
        <v>0</v>
      </c>
      <c r="U3257" s="13">
        <v>10560.83</v>
      </c>
      <c r="V3257" s="13">
        <v>17075.759999999998</v>
      </c>
      <c r="W3257" s="16">
        <v>17.66</v>
      </c>
      <c r="X3257" s="16">
        <v>1879.3</v>
      </c>
      <c r="Y3257" s="17">
        <f>SUM(R3257:X3257)+N3257+O3257</f>
        <v>126538.25</v>
      </c>
      <c r="Z3257" s="17">
        <f>((P3257*Q3257)+O3257+N3257)-Y3257</f>
        <v>-922.89000000001397</v>
      </c>
    </row>
    <row r="3258" spans="1:26" hidden="1" x14ac:dyDescent="0.25">
      <c r="A3258" s="10" t="s">
        <v>1383</v>
      </c>
      <c r="B3258" s="11">
        <v>44327</v>
      </c>
      <c r="C3258" s="12">
        <v>416768</v>
      </c>
      <c r="D3258" s="12" t="s">
        <v>1384</v>
      </c>
      <c r="E3258" s="11">
        <v>44327</v>
      </c>
      <c r="F3258" s="13">
        <v>106119.34</v>
      </c>
      <c r="G3258" s="13">
        <v>6367.16</v>
      </c>
      <c r="H3258" s="13">
        <v>1125</v>
      </c>
      <c r="I3258" s="13">
        <v>111.47</v>
      </c>
      <c r="J3258" s="13">
        <v>111472.97</v>
      </c>
      <c r="K3258" s="18" t="s">
        <v>32</v>
      </c>
      <c r="L3258" s="12">
        <v>120</v>
      </c>
      <c r="M3258" s="14">
        <v>1024.83</v>
      </c>
      <c r="N3258" s="13">
        <v>0</v>
      </c>
      <c r="O3258" s="14">
        <v>0</v>
      </c>
      <c r="P3258" s="15">
        <v>107</v>
      </c>
      <c r="Q3258" s="13">
        <v>1176.18</v>
      </c>
      <c r="R3258" s="13">
        <v>98752.15</v>
      </c>
      <c r="S3258" s="13">
        <v>104.61</v>
      </c>
      <c r="T3258" s="13">
        <v>0</v>
      </c>
      <c r="U3258" s="13">
        <v>10800.05</v>
      </c>
      <c r="V3258" s="13">
        <v>14583.01</v>
      </c>
      <c r="W3258" s="16">
        <v>14.97</v>
      </c>
      <c r="X3258" s="16">
        <v>1595.38</v>
      </c>
      <c r="Y3258" s="17">
        <f>SUM(R3258:X3258)+N3258+O3258</f>
        <v>125850.17</v>
      </c>
      <c r="Z3258" s="17">
        <f>((P3258*Q3258)+O3258+N3258)-Y3258</f>
        <v>1.0900000000110595</v>
      </c>
    </row>
    <row r="3259" spans="1:26" hidden="1" x14ac:dyDescent="0.25">
      <c r="A3259" s="10" t="s">
        <v>6739</v>
      </c>
      <c r="B3259" s="11">
        <v>44530</v>
      </c>
      <c r="C3259" s="12">
        <v>431131</v>
      </c>
      <c r="D3259" s="12" t="s">
        <v>6740</v>
      </c>
      <c r="E3259" s="11">
        <v>44530</v>
      </c>
      <c r="F3259" s="13">
        <v>106119.34</v>
      </c>
      <c r="G3259" s="13">
        <v>6367.16</v>
      </c>
      <c r="H3259" s="13">
        <v>2000</v>
      </c>
      <c r="I3259" s="13">
        <v>110.6</v>
      </c>
      <c r="J3259" s="13">
        <v>110597.1</v>
      </c>
      <c r="K3259" s="18" t="s">
        <v>32</v>
      </c>
      <c r="L3259" s="12">
        <v>120</v>
      </c>
      <c r="M3259" s="14">
        <v>1016.77</v>
      </c>
      <c r="N3259" s="13">
        <v>0</v>
      </c>
      <c r="O3259" s="14">
        <v>0.01</v>
      </c>
      <c r="P3259" s="15">
        <v>116</v>
      </c>
      <c r="Q3259" s="13">
        <v>1016.77</v>
      </c>
      <c r="R3259" s="13">
        <v>103554.2</v>
      </c>
      <c r="S3259" s="13">
        <v>110.6</v>
      </c>
      <c r="T3259" s="13">
        <v>3788.45</v>
      </c>
      <c r="U3259" s="13">
        <v>11415.3</v>
      </c>
      <c r="V3259" s="13">
        <v>0</v>
      </c>
      <c r="W3259" s="16">
        <v>0</v>
      </c>
      <c r="X3259" s="16">
        <v>0</v>
      </c>
      <c r="Y3259" s="17">
        <f>SUM(R3259:X3259)+N3259+O3259</f>
        <v>118868.56</v>
      </c>
      <c r="Z3259" s="17">
        <f>((P3259*Q3259)+O3259+N3259)-Y3259</f>
        <v>-923.23000000001048</v>
      </c>
    </row>
    <row r="3260" spans="1:26" hidden="1" x14ac:dyDescent="0.25">
      <c r="A3260" s="10" t="s">
        <v>551</v>
      </c>
      <c r="B3260" s="11">
        <v>44278</v>
      </c>
      <c r="C3260" s="12">
        <v>413307</v>
      </c>
      <c r="D3260" s="12" t="s">
        <v>552</v>
      </c>
      <c r="E3260" s="11">
        <v>44278</v>
      </c>
      <c r="F3260" s="13">
        <v>106119.34</v>
      </c>
      <c r="G3260" s="13">
        <v>6367.16</v>
      </c>
      <c r="H3260" s="13">
        <v>1125</v>
      </c>
      <c r="I3260" s="13">
        <v>111.47</v>
      </c>
      <c r="J3260" s="13">
        <v>111472.97</v>
      </c>
      <c r="K3260" s="18" t="s">
        <v>32</v>
      </c>
      <c r="L3260" s="12">
        <v>120</v>
      </c>
      <c r="M3260" s="14">
        <v>1024.82</v>
      </c>
      <c r="N3260" s="13">
        <v>0</v>
      </c>
      <c r="O3260" s="14">
        <v>0</v>
      </c>
      <c r="P3260" s="15">
        <v>105</v>
      </c>
      <c r="Q3260" s="13">
        <v>1198.21</v>
      </c>
      <c r="R3260" s="13">
        <v>96906.3</v>
      </c>
      <c r="S3260" s="13">
        <v>102.65</v>
      </c>
      <c r="T3260" s="13">
        <v>0</v>
      </c>
      <c r="U3260" s="13">
        <v>10597.15</v>
      </c>
      <c r="V3260" s="13">
        <v>16395.75</v>
      </c>
      <c r="W3260" s="16">
        <v>17.87</v>
      </c>
      <c r="X3260" s="16">
        <v>1793.42</v>
      </c>
      <c r="Y3260" s="17">
        <f>SUM(R3260:X3260)+N3260+O3260</f>
        <v>125813.13999999998</v>
      </c>
      <c r="Z3260" s="17">
        <f>((P3260*Q3260)+O3260+N3260)-Y3260</f>
        <v>-1.0899999999819556</v>
      </c>
    </row>
    <row r="3261" spans="1:26" hidden="1" x14ac:dyDescent="0.25">
      <c r="A3261" s="10" t="s">
        <v>8271</v>
      </c>
      <c r="B3261" s="11">
        <v>44614</v>
      </c>
      <c r="C3261" s="12">
        <v>433282</v>
      </c>
      <c r="D3261" s="12" t="s">
        <v>8272</v>
      </c>
      <c r="E3261" s="11">
        <v>44614</v>
      </c>
      <c r="F3261" s="13">
        <v>106119.34</v>
      </c>
      <c r="G3261" s="13">
        <v>6367.16</v>
      </c>
      <c r="H3261" s="13">
        <v>3400</v>
      </c>
      <c r="I3261" s="13">
        <v>109.09</v>
      </c>
      <c r="J3261" s="13">
        <v>109195.59</v>
      </c>
      <c r="K3261" s="18" t="s">
        <v>32</v>
      </c>
      <c r="L3261" s="12">
        <v>120</v>
      </c>
      <c r="M3261" s="14">
        <v>1003.89</v>
      </c>
      <c r="N3261" s="13">
        <v>0</v>
      </c>
      <c r="O3261" s="14">
        <v>0.01</v>
      </c>
      <c r="P3261" s="15">
        <v>117</v>
      </c>
      <c r="Q3261" s="13">
        <v>1003.89</v>
      </c>
      <c r="R3261" s="13">
        <v>104164.68</v>
      </c>
      <c r="S3261" s="13">
        <v>109.09</v>
      </c>
      <c r="T3261" s="13">
        <v>2833.38</v>
      </c>
      <c r="U3261" s="13">
        <v>11271.21</v>
      </c>
      <c r="V3261" s="13">
        <v>0</v>
      </c>
      <c r="W3261" s="16">
        <v>0</v>
      </c>
      <c r="X3261" s="16">
        <v>0</v>
      </c>
      <c r="Y3261" s="17">
        <f>SUM(R3261:X3261)+N3261+O3261</f>
        <v>118378.36999999998</v>
      </c>
      <c r="Z3261" s="17">
        <f>((P3261*Q3261)+O3261+N3261)-Y3261</f>
        <v>-923.22999999998137</v>
      </c>
    </row>
    <row r="3262" spans="1:26" hidden="1" x14ac:dyDescent="0.25">
      <c r="A3262" s="10" t="s">
        <v>9003</v>
      </c>
      <c r="B3262" s="11">
        <v>44651</v>
      </c>
      <c r="C3262" s="12">
        <v>434692</v>
      </c>
      <c r="D3262" s="12" t="s">
        <v>9004</v>
      </c>
      <c r="E3262" s="11">
        <v>44651</v>
      </c>
      <c r="F3262" s="13">
        <v>106119.34</v>
      </c>
      <c r="G3262" s="13">
        <v>6367.16</v>
      </c>
      <c r="H3262" s="13">
        <v>5625</v>
      </c>
      <c r="I3262" s="13">
        <v>106.86</v>
      </c>
      <c r="J3262" s="13">
        <v>106968.36</v>
      </c>
      <c r="K3262" s="18" t="s">
        <v>32</v>
      </c>
      <c r="L3262" s="12">
        <v>120</v>
      </c>
      <c r="M3262" s="14">
        <v>983.41</v>
      </c>
      <c r="N3262" s="13">
        <v>0</v>
      </c>
      <c r="O3262" s="14">
        <v>0.01</v>
      </c>
      <c r="P3262" s="15">
        <v>119</v>
      </c>
      <c r="Q3262" s="13">
        <v>983.41</v>
      </c>
      <c r="R3262" s="13">
        <v>103967.94</v>
      </c>
      <c r="S3262" s="13">
        <v>106.86</v>
      </c>
      <c r="T3262" s="13">
        <v>1910.14</v>
      </c>
      <c r="U3262" s="13">
        <v>11040.84</v>
      </c>
      <c r="V3262" s="13">
        <v>0</v>
      </c>
      <c r="W3262" s="16">
        <v>0</v>
      </c>
      <c r="X3262" s="16">
        <v>0</v>
      </c>
      <c r="Y3262" s="17">
        <f>SUM(R3262:X3262)+N3262+O3262</f>
        <v>117025.79</v>
      </c>
      <c r="Z3262" s="17">
        <f>((P3262*Q3262)+O3262+N3262)-Y3262</f>
        <v>9.9999999947613105E-3</v>
      </c>
    </row>
    <row r="3263" spans="1:26" hidden="1" x14ac:dyDescent="0.25">
      <c r="A3263" s="10" t="s">
        <v>8823</v>
      </c>
      <c r="B3263" s="11">
        <v>44645</v>
      </c>
      <c r="C3263" s="12">
        <v>434435</v>
      </c>
      <c r="D3263" s="12" t="s">
        <v>8824</v>
      </c>
      <c r="E3263" s="11">
        <v>44644</v>
      </c>
      <c r="F3263" s="13">
        <v>100813.38</v>
      </c>
      <c r="G3263" s="13">
        <v>6048.8</v>
      </c>
      <c r="H3263" s="13">
        <v>5343.11</v>
      </c>
      <c r="I3263" s="13">
        <v>101.52</v>
      </c>
      <c r="J3263" s="13">
        <v>101620.59</v>
      </c>
      <c r="K3263" s="18" t="s">
        <v>32</v>
      </c>
      <c r="L3263" s="12">
        <v>120</v>
      </c>
      <c r="M3263" s="14">
        <v>934.25</v>
      </c>
      <c r="N3263" s="13">
        <v>0</v>
      </c>
      <c r="O3263" s="14">
        <v>0</v>
      </c>
      <c r="P3263" s="15">
        <v>118</v>
      </c>
      <c r="Q3263" s="13">
        <v>934.25</v>
      </c>
      <c r="R3263" s="13">
        <v>98743.25</v>
      </c>
      <c r="S3263" s="13">
        <v>101.52</v>
      </c>
      <c r="T3263" s="13">
        <v>907.32</v>
      </c>
      <c r="U3263" s="13">
        <v>10489.41</v>
      </c>
      <c r="V3263" s="13">
        <v>0</v>
      </c>
      <c r="W3263" s="16">
        <v>0</v>
      </c>
      <c r="X3263" s="16">
        <v>0</v>
      </c>
      <c r="Y3263" s="17">
        <f>SUM(R3263:X3263)+N3263+O3263</f>
        <v>110241.50000000001</v>
      </c>
      <c r="Z3263" s="17">
        <f>((P3263*Q3263)+O3263+N3263)-Y3263</f>
        <v>0</v>
      </c>
    </row>
    <row r="3264" spans="1:26" hidden="1" x14ac:dyDescent="0.25">
      <c r="A3264" s="10" t="s">
        <v>6651</v>
      </c>
      <c r="B3264" s="11">
        <v>44529</v>
      </c>
      <c r="C3264" s="12">
        <v>430835</v>
      </c>
      <c r="D3264" s="12" t="s">
        <v>6652</v>
      </c>
      <c r="E3264" s="11">
        <v>44528</v>
      </c>
      <c r="F3264" s="13">
        <v>104232.77</v>
      </c>
      <c r="G3264" s="13">
        <v>6253.97</v>
      </c>
      <c r="H3264" s="13">
        <v>2209.73</v>
      </c>
      <c r="I3264" s="13">
        <v>108.39</v>
      </c>
      <c r="J3264" s="13">
        <v>108385.4</v>
      </c>
      <c r="K3264" s="18" t="s">
        <v>32</v>
      </c>
      <c r="L3264" s="12">
        <v>120</v>
      </c>
      <c r="M3264" s="14">
        <v>996.44</v>
      </c>
      <c r="N3264" s="13">
        <v>0</v>
      </c>
      <c r="O3264" s="14">
        <v>-0.03</v>
      </c>
      <c r="P3264" s="15">
        <v>114</v>
      </c>
      <c r="Q3264" s="13">
        <v>996.44</v>
      </c>
      <c r="R3264" s="13">
        <v>102356.74</v>
      </c>
      <c r="S3264" s="13">
        <v>108.39</v>
      </c>
      <c r="T3264" s="13">
        <v>2814.3</v>
      </c>
      <c r="U3264" s="13">
        <v>11187.4</v>
      </c>
      <c r="V3264" s="13">
        <v>0</v>
      </c>
      <c r="W3264" s="16">
        <v>0</v>
      </c>
      <c r="X3264" s="16">
        <v>0</v>
      </c>
      <c r="Y3264" s="17">
        <f>SUM(R3264:X3264)+N3264+O3264</f>
        <v>116466.8</v>
      </c>
      <c r="Z3264" s="17">
        <f>((P3264*Q3264)+O3264+N3264)-Y3264</f>
        <v>-2872.6699999999983</v>
      </c>
    </row>
    <row r="3265" spans="1:26" hidden="1" x14ac:dyDescent="0.25">
      <c r="A3265" s="10" t="s">
        <v>8695</v>
      </c>
      <c r="B3265" s="11">
        <v>44637</v>
      </c>
      <c r="C3265" s="12">
        <v>434175</v>
      </c>
      <c r="D3265" s="12" t="s">
        <v>8696</v>
      </c>
      <c r="E3265" s="11">
        <v>44636</v>
      </c>
      <c r="F3265" s="13">
        <v>116496.19</v>
      </c>
      <c r="G3265" s="13">
        <v>6989.77</v>
      </c>
      <c r="H3265" s="13">
        <v>6174.3</v>
      </c>
      <c r="I3265" s="13">
        <v>117.31</v>
      </c>
      <c r="J3265" s="13">
        <v>117428.97</v>
      </c>
      <c r="K3265" s="18" t="s">
        <v>32</v>
      </c>
      <c r="L3265" s="12">
        <v>120</v>
      </c>
      <c r="M3265" s="14">
        <v>1079.58</v>
      </c>
      <c r="N3265" s="13">
        <v>0</v>
      </c>
      <c r="O3265" s="14">
        <v>-0.01</v>
      </c>
      <c r="P3265" s="15">
        <v>118</v>
      </c>
      <c r="Q3265" s="13">
        <v>1079.58</v>
      </c>
      <c r="R3265" s="13">
        <v>114104.04</v>
      </c>
      <c r="S3265" s="13">
        <v>117.31</v>
      </c>
      <c r="T3265" s="13">
        <v>1048.47</v>
      </c>
      <c r="U3265" s="13">
        <v>12120.63</v>
      </c>
      <c r="V3265" s="13">
        <v>0</v>
      </c>
      <c r="W3265" s="16">
        <v>0</v>
      </c>
      <c r="X3265" s="16">
        <v>0</v>
      </c>
      <c r="Y3265" s="17">
        <f>SUM(R3265:X3265)+N3265+O3265</f>
        <v>127390.44</v>
      </c>
      <c r="Z3265" s="17">
        <f>((P3265*Q3265)+O3265+N3265)-Y3265</f>
        <v>-1.0000000009313226E-2</v>
      </c>
    </row>
    <row r="3266" spans="1:26" hidden="1" x14ac:dyDescent="0.25">
      <c r="A3266" s="10" t="s">
        <v>8571</v>
      </c>
      <c r="B3266" s="11">
        <v>44628</v>
      </c>
      <c r="C3266" s="12">
        <v>433927</v>
      </c>
      <c r="D3266" s="12" t="s">
        <v>8572</v>
      </c>
      <c r="E3266" s="11">
        <v>44627</v>
      </c>
      <c r="F3266" s="13">
        <v>98238.21</v>
      </c>
      <c r="G3266" s="13">
        <v>5894.29</v>
      </c>
      <c r="H3266" s="13">
        <v>5206.6000000000004</v>
      </c>
      <c r="I3266" s="13">
        <v>98.93</v>
      </c>
      <c r="J3266" s="13">
        <v>99024.83</v>
      </c>
      <c r="K3266" s="18" t="s">
        <v>32</v>
      </c>
      <c r="L3266" s="12">
        <v>120</v>
      </c>
      <c r="M3266" s="14">
        <v>910.38</v>
      </c>
      <c r="N3266" s="13">
        <v>0</v>
      </c>
      <c r="O3266" s="14">
        <v>0.01</v>
      </c>
      <c r="P3266" s="15">
        <v>118</v>
      </c>
      <c r="Q3266" s="13">
        <v>910.38</v>
      </c>
      <c r="R3266" s="13">
        <v>96220.99</v>
      </c>
      <c r="S3266" s="13">
        <v>98.93</v>
      </c>
      <c r="T3266" s="13">
        <v>1768.28</v>
      </c>
      <c r="U3266" s="13">
        <v>10220.77</v>
      </c>
      <c r="V3266" s="13">
        <v>0</v>
      </c>
      <c r="W3266" s="16">
        <v>0</v>
      </c>
      <c r="X3266" s="16">
        <v>0</v>
      </c>
      <c r="Y3266" s="17">
        <f>SUM(R3266:X3266)+N3266+O3266</f>
        <v>108308.98</v>
      </c>
      <c r="Z3266" s="17">
        <f>((P3266*Q3266)+O3266+N3266)-Y3266</f>
        <v>-884.13000000000466</v>
      </c>
    </row>
    <row r="3267" spans="1:26" hidden="1" x14ac:dyDescent="0.25">
      <c r="A3267" s="10" t="s">
        <v>319</v>
      </c>
      <c r="B3267" s="11">
        <v>44250</v>
      </c>
      <c r="C3267" s="12">
        <v>411529</v>
      </c>
      <c r="D3267" s="12" t="s">
        <v>320</v>
      </c>
      <c r="E3267" s="11">
        <v>44249</v>
      </c>
      <c r="F3267" s="13">
        <v>100813.38</v>
      </c>
      <c r="G3267" s="13">
        <v>6048.8</v>
      </c>
      <c r="H3267" s="13">
        <v>1068.6199999999999</v>
      </c>
      <c r="I3267" s="13">
        <v>105.9</v>
      </c>
      <c r="J3267" s="13">
        <v>105899.46</v>
      </c>
      <c r="K3267" s="18" t="s">
        <v>32</v>
      </c>
      <c r="L3267" s="12">
        <v>120</v>
      </c>
      <c r="M3267" s="14">
        <v>973.58</v>
      </c>
      <c r="N3267" s="13">
        <v>0</v>
      </c>
      <c r="O3267" s="14">
        <v>0</v>
      </c>
      <c r="P3267" s="15">
        <v>104</v>
      </c>
      <c r="Q3267" s="13">
        <v>1146.79</v>
      </c>
      <c r="R3267" s="13">
        <v>92061.15</v>
      </c>
      <c r="S3267" s="13">
        <v>96.6</v>
      </c>
      <c r="T3267" s="13">
        <v>0</v>
      </c>
      <c r="U3267" s="13">
        <v>9971.34</v>
      </c>
      <c r="V3267" s="13">
        <v>16222.96</v>
      </c>
      <c r="W3267" s="16">
        <v>17.71</v>
      </c>
      <c r="X3267" s="16">
        <v>1774.26</v>
      </c>
      <c r="Y3267" s="17">
        <f>SUM(R3267:X3267)+N3267+O3267</f>
        <v>120144.01999999999</v>
      </c>
      <c r="Z3267" s="17">
        <f>((P3267*Q3267)+O3267+N3267)-Y3267</f>
        <v>-877.85999999998603</v>
      </c>
    </row>
    <row r="3268" spans="1:26" hidden="1" x14ac:dyDescent="0.25">
      <c r="A3268" s="10" t="s">
        <v>1041</v>
      </c>
      <c r="B3268" s="11">
        <v>44312</v>
      </c>
      <c r="C3268" s="12">
        <v>415591</v>
      </c>
      <c r="D3268" s="12" t="s">
        <v>1042</v>
      </c>
      <c r="E3268" s="11">
        <v>44312</v>
      </c>
      <c r="F3268" s="13">
        <v>100813.38</v>
      </c>
      <c r="G3268" s="13">
        <v>6048.8</v>
      </c>
      <c r="H3268" s="13">
        <v>1068.6199999999999</v>
      </c>
      <c r="I3268" s="13">
        <v>105.9</v>
      </c>
      <c r="J3268" s="13">
        <v>105899.46</v>
      </c>
      <c r="K3268" s="18" t="s">
        <v>32</v>
      </c>
      <c r="L3268" s="12">
        <v>120</v>
      </c>
      <c r="M3268" s="14">
        <v>973.58</v>
      </c>
      <c r="N3268" s="13">
        <v>0</v>
      </c>
      <c r="O3268" s="14">
        <v>0</v>
      </c>
      <c r="P3268" s="15">
        <v>108</v>
      </c>
      <c r="Q3268" s="13">
        <v>1130.53</v>
      </c>
      <c r="R3268" s="13">
        <v>94691.46</v>
      </c>
      <c r="S3268" s="13">
        <v>100.32</v>
      </c>
      <c r="T3268" s="13">
        <v>0</v>
      </c>
      <c r="U3268" s="13">
        <v>10354.86</v>
      </c>
      <c r="V3268" s="13">
        <v>15264.72</v>
      </c>
      <c r="W3268" s="16">
        <v>16.2</v>
      </c>
      <c r="X3268" s="16">
        <v>1669.68</v>
      </c>
      <c r="Y3268" s="17">
        <f>SUM(R3268:X3268)+N3268+O3268</f>
        <v>122097.24</v>
      </c>
      <c r="Z3268" s="17">
        <f>((P3268*Q3268)+O3268+N3268)-Y3268</f>
        <v>0</v>
      </c>
    </row>
    <row r="3269" spans="1:26" hidden="1" x14ac:dyDescent="0.25">
      <c r="A3269" s="10" t="s">
        <v>397</v>
      </c>
      <c r="B3269" s="11">
        <v>44255</v>
      </c>
      <c r="C3269" s="12">
        <v>412195</v>
      </c>
      <c r="D3269" s="12" t="s">
        <v>398</v>
      </c>
      <c r="E3269" s="11">
        <v>44255</v>
      </c>
      <c r="F3269" s="13">
        <v>100813.38</v>
      </c>
      <c r="G3269" s="13">
        <v>6048.8</v>
      </c>
      <c r="H3269" s="13">
        <v>1068.6199999999999</v>
      </c>
      <c r="I3269" s="13">
        <v>97.89</v>
      </c>
      <c r="J3269" s="13">
        <v>105899.46</v>
      </c>
      <c r="K3269" s="18" t="s">
        <v>32</v>
      </c>
      <c r="L3269" s="12">
        <v>120</v>
      </c>
      <c r="M3269" s="14">
        <v>973.58</v>
      </c>
      <c r="N3269" s="13">
        <v>0</v>
      </c>
      <c r="O3269" s="14">
        <v>0</v>
      </c>
      <c r="P3269" s="15">
        <v>105</v>
      </c>
      <c r="Q3269" s="13">
        <v>1146.79</v>
      </c>
      <c r="R3269" s="13">
        <v>92060.52</v>
      </c>
      <c r="S3269" s="13">
        <v>90.15</v>
      </c>
      <c r="T3269" s="13">
        <v>0</v>
      </c>
      <c r="U3269" s="13">
        <v>10067.219999999999</v>
      </c>
      <c r="V3269" s="13">
        <v>16380</v>
      </c>
      <c r="W3269" s="16">
        <v>15.73</v>
      </c>
      <c r="X3269" s="16">
        <v>1791.32</v>
      </c>
      <c r="Y3269" s="17">
        <f>SUM(R3269:X3269)+N3269+O3269</f>
        <v>120404.94</v>
      </c>
      <c r="Z3269" s="17">
        <f>((P3269*Q3269)+O3269+N3269)-Y3269</f>
        <v>8.0099999999947613</v>
      </c>
    </row>
    <row r="3270" spans="1:26" hidden="1" x14ac:dyDescent="0.25">
      <c r="A3270" s="10" t="s">
        <v>4535</v>
      </c>
      <c r="B3270" s="11">
        <v>44466</v>
      </c>
      <c r="C3270" s="12">
        <v>425979</v>
      </c>
      <c r="D3270" s="12" t="s">
        <v>4536</v>
      </c>
      <c r="E3270" s="11">
        <v>44465</v>
      </c>
      <c r="F3270" s="13">
        <v>97773.64</v>
      </c>
      <c r="G3270" s="13">
        <v>5866.42</v>
      </c>
      <c r="H3270" s="13">
        <v>1036.4000000000001</v>
      </c>
      <c r="I3270" s="13">
        <v>102.71</v>
      </c>
      <c r="J3270" s="13">
        <v>102706.37</v>
      </c>
      <c r="K3270" s="18" t="s">
        <v>32</v>
      </c>
      <c r="L3270" s="12">
        <v>120</v>
      </c>
      <c r="M3270" s="14">
        <v>944.23</v>
      </c>
      <c r="N3270" s="13">
        <v>0</v>
      </c>
      <c r="O3270" s="14">
        <v>0</v>
      </c>
      <c r="P3270" s="15">
        <v>112</v>
      </c>
      <c r="Q3270" s="13">
        <v>944.23</v>
      </c>
      <c r="R3270" s="13">
        <v>96087.94</v>
      </c>
      <c r="S3270" s="13">
        <v>100.91</v>
      </c>
      <c r="T3270" s="13">
        <v>108.87</v>
      </c>
      <c r="U3270" s="13">
        <v>10415.25</v>
      </c>
      <c r="V3270" s="13">
        <v>0</v>
      </c>
      <c r="W3270" s="16">
        <v>0</v>
      </c>
      <c r="X3270" s="16">
        <v>0</v>
      </c>
      <c r="Y3270" s="17">
        <f>SUM(R3270:X3270)+N3270+O3270</f>
        <v>106712.97</v>
      </c>
      <c r="Z3270" s="17">
        <f>((P3270*Q3270)+O3270+N3270)-Y3270</f>
        <v>-959.20999999999185</v>
      </c>
    </row>
    <row r="3271" spans="1:26" s="50" customFormat="1" x14ac:dyDescent="0.25">
      <c r="A3271" s="10" t="s">
        <v>10495</v>
      </c>
      <c r="B3271" s="11">
        <v>44734</v>
      </c>
      <c r="C3271" s="12">
        <v>436983</v>
      </c>
      <c r="D3271" s="12" t="s">
        <v>10496</v>
      </c>
      <c r="E3271" s="11">
        <v>44734</v>
      </c>
      <c r="F3271" s="13">
        <v>151026.14000000001</v>
      </c>
      <c r="G3271" s="13">
        <v>9061.57</v>
      </c>
      <c r="H3271" s="53">
        <v>16008.77</v>
      </c>
      <c r="I3271" s="13">
        <v>144.22</v>
      </c>
      <c r="J3271" s="13">
        <v>144223.16</v>
      </c>
      <c r="K3271" s="18" t="s">
        <v>32</v>
      </c>
      <c r="L3271" s="12">
        <v>120</v>
      </c>
      <c r="M3271" s="52">
        <v>1325.91</v>
      </c>
      <c r="N3271" s="13">
        <v>0</v>
      </c>
      <c r="O3271" s="14">
        <v>0</v>
      </c>
      <c r="P3271" s="15">
        <v>120</v>
      </c>
      <c r="Q3271" s="51">
        <v>1325.91</v>
      </c>
      <c r="R3271" s="13">
        <v>144078.94</v>
      </c>
      <c r="S3271" s="13">
        <v>144.22</v>
      </c>
      <c r="T3271" s="13">
        <v>0</v>
      </c>
      <c r="U3271" s="13">
        <v>14886.04</v>
      </c>
      <c r="V3271" s="13">
        <v>0</v>
      </c>
      <c r="W3271" s="16">
        <v>0</v>
      </c>
      <c r="X3271" s="16">
        <v>0</v>
      </c>
      <c r="Y3271" s="17">
        <f>SUM(R3271:X3271)+N3271+O3271</f>
        <v>159109.20000000001</v>
      </c>
      <c r="Z3271" s="17">
        <f>((P3271*Q3271)+O3271+N3271)-Y3271</f>
        <v>0</v>
      </c>
    </row>
    <row r="3272" spans="1:26" hidden="1" x14ac:dyDescent="0.25">
      <c r="A3272" s="10" t="s">
        <v>8655</v>
      </c>
      <c r="B3272" s="11">
        <v>44635</v>
      </c>
      <c r="C3272" s="12">
        <v>434155</v>
      </c>
      <c r="D3272" s="12" t="s">
        <v>8656</v>
      </c>
      <c r="E3272" s="11">
        <v>44635</v>
      </c>
      <c r="F3272" s="13">
        <v>106699.46</v>
      </c>
      <c r="G3272" s="13">
        <v>6401.97</v>
      </c>
      <c r="H3272" s="13">
        <v>5800</v>
      </c>
      <c r="I3272" s="13">
        <v>107.3</v>
      </c>
      <c r="J3272" s="13">
        <v>107408.73</v>
      </c>
      <c r="K3272" s="18" t="s">
        <v>32</v>
      </c>
      <c r="L3272" s="12">
        <v>120</v>
      </c>
      <c r="M3272" s="14">
        <v>987.46</v>
      </c>
      <c r="N3272" s="13">
        <v>0</v>
      </c>
      <c r="O3272" s="14">
        <v>-0.01</v>
      </c>
      <c r="P3272" s="15">
        <v>118</v>
      </c>
      <c r="Q3272" s="13">
        <v>987.46</v>
      </c>
      <c r="R3272" s="13">
        <v>104366.22</v>
      </c>
      <c r="S3272" s="13">
        <v>107.3</v>
      </c>
      <c r="T3272" s="13">
        <v>1920.6</v>
      </c>
      <c r="U3272" s="13">
        <v>11086.47</v>
      </c>
      <c r="V3272" s="13">
        <v>0</v>
      </c>
      <c r="W3272" s="16">
        <v>0</v>
      </c>
      <c r="X3272" s="16">
        <v>0</v>
      </c>
      <c r="Y3272" s="17">
        <f>SUM(R3272:X3272)+N3272+O3272</f>
        <v>117480.58000000002</v>
      </c>
      <c r="Z3272" s="17">
        <f>((P3272*Q3272)+O3272+N3272)-Y3272</f>
        <v>-960.31000000001222</v>
      </c>
    </row>
    <row r="3273" spans="1:26" hidden="1" x14ac:dyDescent="0.25">
      <c r="A3273" s="10" t="s">
        <v>1751</v>
      </c>
      <c r="B3273" s="11">
        <v>44347</v>
      </c>
      <c r="C3273" s="12">
        <v>418325</v>
      </c>
      <c r="D3273" s="12" t="s">
        <v>1752</v>
      </c>
      <c r="E3273" s="11">
        <v>44347</v>
      </c>
      <c r="F3273" s="13">
        <v>107819.6</v>
      </c>
      <c r="G3273" s="13">
        <v>6469.18</v>
      </c>
      <c r="H3273" s="13">
        <v>4500</v>
      </c>
      <c r="I3273" s="13">
        <v>109.9</v>
      </c>
      <c r="J3273" s="13">
        <v>109898.68</v>
      </c>
      <c r="K3273" s="18" t="s">
        <v>32</v>
      </c>
      <c r="L3273" s="12">
        <v>120</v>
      </c>
      <c r="M3273" s="14">
        <v>1010.35</v>
      </c>
      <c r="N3273" s="13">
        <v>0</v>
      </c>
      <c r="O3273" s="14">
        <v>0</v>
      </c>
      <c r="P3273" s="15">
        <v>109</v>
      </c>
      <c r="Q3273" s="13">
        <v>1159.56</v>
      </c>
      <c r="R3273" s="13">
        <v>99548.47</v>
      </c>
      <c r="S3273" s="13">
        <v>101.53</v>
      </c>
      <c r="T3273" s="13">
        <v>0</v>
      </c>
      <c r="U3273" s="13">
        <v>10478.15</v>
      </c>
      <c r="V3273" s="13">
        <v>14700.82</v>
      </c>
      <c r="W3273" s="16">
        <v>15.26</v>
      </c>
      <c r="X3273" s="16">
        <v>1547.81</v>
      </c>
      <c r="Y3273" s="17">
        <f>SUM(R3273:X3273)+N3273+O3273</f>
        <v>126392.04</v>
      </c>
      <c r="Z3273" s="17">
        <f>((P3273*Q3273)+O3273+N3273)-Y3273</f>
        <v>0</v>
      </c>
    </row>
    <row r="3274" spans="1:26" hidden="1" x14ac:dyDescent="0.25">
      <c r="A3274" s="10" t="s">
        <v>9509</v>
      </c>
      <c r="B3274" s="11">
        <v>44679</v>
      </c>
      <c r="C3274" s="12">
        <v>435327</v>
      </c>
      <c r="D3274" s="12" t="s">
        <v>9510</v>
      </c>
      <c r="E3274" s="11">
        <v>44679</v>
      </c>
      <c r="F3274" s="13">
        <v>102438.18</v>
      </c>
      <c r="G3274" s="13">
        <v>6146.29</v>
      </c>
      <c r="H3274" s="13">
        <v>7610</v>
      </c>
      <c r="I3274" s="13">
        <v>100.97</v>
      </c>
      <c r="J3274" s="13">
        <v>101075.44</v>
      </c>
      <c r="K3274" s="18" t="s">
        <v>32</v>
      </c>
      <c r="L3274" s="12">
        <v>120</v>
      </c>
      <c r="M3274" s="14">
        <v>929.23</v>
      </c>
      <c r="N3274" s="13">
        <v>0</v>
      </c>
      <c r="O3274" s="14">
        <v>0</v>
      </c>
      <c r="P3274" s="15">
        <v>118</v>
      </c>
      <c r="Q3274" s="13">
        <v>929.23</v>
      </c>
      <c r="R3274" s="13">
        <v>99204.53</v>
      </c>
      <c r="S3274" s="13">
        <v>100.12</v>
      </c>
      <c r="T3274" s="13">
        <v>0</v>
      </c>
      <c r="U3274" s="13">
        <v>10344.49</v>
      </c>
      <c r="V3274" s="13">
        <v>0</v>
      </c>
      <c r="W3274" s="16">
        <v>0</v>
      </c>
      <c r="X3274" s="16">
        <v>0</v>
      </c>
      <c r="Y3274" s="17">
        <f>SUM(R3274:X3274)+N3274+O3274</f>
        <v>109649.14</v>
      </c>
      <c r="Z3274" s="17">
        <f>((P3274*Q3274)+O3274+N3274)-Y3274</f>
        <v>0</v>
      </c>
    </row>
    <row r="3275" spans="1:26" hidden="1" x14ac:dyDescent="0.25">
      <c r="A3275" s="10" t="s">
        <v>10229</v>
      </c>
      <c r="B3275" s="11">
        <v>44712</v>
      </c>
      <c r="C3275" s="12">
        <v>436340</v>
      </c>
      <c r="D3275" s="12" t="s">
        <v>10230</v>
      </c>
      <c r="E3275" s="11">
        <v>44712</v>
      </c>
      <c r="F3275" s="13">
        <v>102921.61</v>
      </c>
      <c r="G3275" s="13">
        <v>6175.3</v>
      </c>
      <c r="H3275" s="13">
        <v>3275</v>
      </c>
      <c r="I3275" s="13">
        <v>105.82</v>
      </c>
      <c r="J3275" s="13">
        <v>105927.73</v>
      </c>
      <c r="K3275" s="18" t="s">
        <v>32</v>
      </c>
      <c r="L3275" s="12">
        <v>120</v>
      </c>
      <c r="M3275" s="14">
        <v>973.84</v>
      </c>
      <c r="N3275" s="13">
        <v>0</v>
      </c>
      <c r="O3275" s="14">
        <v>-0.01</v>
      </c>
      <c r="P3275" s="15">
        <v>120</v>
      </c>
      <c r="Q3275" s="13">
        <v>973.84</v>
      </c>
      <c r="R3275" s="13">
        <v>101283.06</v>
      </c>
      <c r="S3275" s="13">
        <v>105.82</v>
      </c>
      <c r="T3275" s="13">
        <v>4538.8599999999997</v>
      </c>
      <c r="U3275" s="13">
        <v>10933.07</v>
      </c>
      <c r="V3275" s="13">
        <v>0</v>
      </c>
      <c r="W3275" s="16">
        <v>0</v>
      </c>
      <c r="X3275" s="16">
        <v>0</v>
      </c>
      <c r="Y3275" s="17">
        <f>SUM(R3275:X3275)+N3275+O3275</f>
        <v>116860.8</v>
      </c>
      <c r="Z3275" s="17">
        <f>((P3275*Q3275)+O3275+N3275)-Y3275</f>
        <v>-9.9999999947613105E-3</v>
      </c>
    </row>
    <row r="3276" spans="1:26" hidden="1" x14ac:dyDescent="0.25">
      <c r="A3276" s="10" t="s">
        <v>9827</v>
      </c>
      <c r="B3276" s="11">
        <v>44697</v>
      </c>
      <c r="C3276" s="12">
        <v>435881</v>
      </c>
      <c r="D3276" s="12" t="s">
        <v>9828</v>
      </c>
      <c r="E3276" s="11">
        <v>44697</v>
      </c>
      <c r="F3276" s="13">
        <v>235999.91</v>
      </c>
      <c r="G3276" s="13">
        <v>14159.99</v>
      </c>
      <c r="H3276" s="13">
        <v>11800</v>
      </c>
      <c r="I3276" s="13">
        <v>238.36</v>
      </c>
      <c r="J3276" s="13">
        <v>238598.26</v>
      </c>
      <c r="K3276" s="18" t="s">
        <v>32</v>
      </c>
      <c r="L3276" s="12">
        <v>120</v>
      </c>
      <c r="M3276" s="14">
        <v>2193.5500000000002</v>
      </c>
      <c r="N3276" s="13">
        <v>0</v>
      </c>
      <c r="O3276" s="14">
        <v>0</v>
      </c>
      <c r="P3276" s="15">
        <v>119</v>
      </c>
      <c r="Q3276" s="13">
        <v>2193.5500000000002</v>
      </c>
      <c r="R3276" s="13">
        <v>231918.35</v>
      </c>
      <c r="S3276" s="13">
        <v>238.36</v>
      </c>
      <c r="T3276" s="13">
        <v>4248</v>
      </c>
      <c r="U3276" s="13">
        <v>24627.74</v>
      </c>
      <c r="V3276" s="13">
        <v>0</v>
      </c>
      <c r="W3276" s="16">
        <v>0</v>
      </c>
      <c r="X3276" s="16">
        <v>0</v>
      </c>
      <c r="Y3276" s="17">
        <f>SUM(R3276:X3276)+N3276+O3276</f>
        <v>261032.44999999998</v>
      </c>
      <c r="Z3276" s="17">
        <f>((P3276*Q3276)+O3276+N3276)-Y3276</f>
        <v>0</v>
      </c>
    </row>
    <row r="3277" spans="1:26" hidden="1" x14ac:dyDescent="0.25">
      <c r="A3277" s="10" t="s">
        <v>5613</v>
      </c>
      <c r="B3277" s="11">
        <v>44495</v>
      </c>
      <c r="C3277" s="12">
        <v>428194</v>
      </c>
      <c r="D3277" s="12" t="s">
        <v>5614</v>
      </c>
      <c r="E3277" s="11">
        <v>44493</v>
      </c>
      <c r="F3277" s="13">
        <v>106119.34</v>
      </c>
      <c r="G3277" s="13">
        <v>6367.16</v>
      </c>
      <c r="H3277" s="13">
        <v>2249.73</v>
      </c>
      <c r="I3277" s="13">
        <v>110.35</v>
      </c>
      <c r="J3277" s="13">
        <v>110347.12</v>
      </c>
      <c r="K3277" s="18" t="s">
        <v>32</v>
      </c>
      <c r="L3277" s="12">
        <v>120</v>
      </c>
      <c r="M3277" s="14">
        <v>1014.47</v>
      </c>
      <c r="N3277" s="13">
        <v>0</v>
      </c>
      <c r="O3277" s="14">
        <v>0.01</v>
      </c>
      <c r="P3277" s="15">
        <v>114</v>
      </c>
      <c r="Q3277" s="13">
        <v>1014.47</v>
      </c>
      <c r="R3277" s="13">
        <v>104209.34</v>
      </c>
      <c r="S3277" s="13">
        <v>110.35</v>
      </c>
      <c r="T3277" s="13">
        <v>955.07</v>
      </c>
      <c r="U3277" s="13">
        <v>11389.28</v>
      </c>
      <c r="V3277" s="13">
        <v>0</v>
      </c>
      <c r="W3277" s="16">
        <v>0</v>
      </c>
      <c r="X3277" s="16">
        <v>0</v>
      </c>
      <c r="Y3277" s="17">
        <f>SUM(R3277:X3277)+N3277+O3277</f>
        <v>116664.05</v>
      </c>
      <c r="Z3277" s="17">
        <f>((P3277*Q3277)+O3277+N3277)-Y3277</f>
        <v>-1014.4600000000064</v>
      </c>
    </row>
    <row r="3278" spans="1:26" hidden="1" x14ac:dyDescent="0.25">
      <c r="A3278" s="10" t="s">
        <v>737</v>
      </c>
      <c r="B3278" s="11">
        <v>44286</v>
      </c>
      <c r="C3278" s="12">
        <v>413935</v>
      </c>
      <c r="D3278" s="12" t="s">
        <v>738</v>
      </c>
      <c r="E3278" s="11">
        <v>44284</v>
      </c>
      <c r="F3278" s="13">
        <v>106119.34</v>
      </c>
      <c r="G3278" s="13">
        <v>6367.16</v>
      </c>
      <c r="H3278" s="13">
        <v>1124.8699999999999</v>
      </c>
      <c r="I3278" s="13">
        <v>111.47</v>
      </c>
      <c r="J3278" s="13">
        <v>111473.1</v>
      </c>
      <c r="K3278" s="18" t="s">
        <v>32</v>
      </c>
      <c r="L3278" s="12">
        <v>120</v>
      </c>
      <c r="M3278" s="14">
        <v>1024.82</v>
      </c>
      <c r="N3278" s="13">
        <v>0</v>
      </c>
      <c r="O3278" s="14">
        <v>0</v>
      </c>
      <c r="P3278" s="15">
        <v>106</v>
      </c>
      <c r="Q3278" s="13">
        <v>1198.21</v>
      </c>
      <c r="R3278" s="13">
        <v>97829.35</v>
      </c>
      <c r="S3278" s="13">
        <v>103.63</v>
      </c>
      <c r="T3278" s="13">
        <v>0</v>
      </c>
      <c r="U3278" s="13">
        <v>10697.94</v>
      </c>
      <c r="V3278" s="13">
        <v>16551.900000000001</v>
      </c>
      <c r="W3278" s="16">
        <v>18.04</v>
      </c>
      <c r="X3278" s="16">
        <v>1810.5</v>
      </c>
      <c r="Y3278" s="17">
        <f>SUM(R3278:X3278)+N3278+O3278</f>
        <v>127011.36</v>
      </c>
      <c r="Z3278" s="17">
        <f>((P3278*Q3278)+O3278+N3278)-Y3278</f>
        <v>-1.0999999999912689</v>
      </c>
    </row>
    <row r="3279" spans="1:26" hidden="1" x14ac:dyDescent="0.25">
      <c r="A3279" s="10" t="s">
        <v>8871</v>
      </c>
      <c r="B3279" s="11">
        <v>44649</v>
      </c>
      <c r="C3279" s="12">
        <v>434411</v>
      </c>
      <c r="D3279" s="12" t="s">
        <v>8872</v>
      </c>
      <c r="E3279" s="11">
        <v>44643</v>
      </c>
      <c r="F3279" s="13">
        <v>106119.34</v>
      </c>
      <c r="G3279" s="13">
        <v>6367.16</v>
      </c>
      <c r="H3279" s="13">
        <v>5624.33</v>
      </c>
      <c r="I3279" s="13">
        <v>106.86</v>
      </c>
      <c r="J3279" s="13">
        <v>106969.03</v>
      </c>
      <c r="K3279" s="18" t="s">
        <v>32</v>
      </c>
      <c r="L3279" s="12">
        <v>120</v>
      </c>
      <c r="M3279" s="14">
        <v>983.42</v>
      </c>
      <c r="N3279" s="13">
        <v>0</v>
      </c>
      <c r="O3279" s="14">
        <v>0.01</v>
      </c>
      <c r="P3279" s="15">
        <v>118</v>
      </c>
      <c r="Q3279" s="13">
        <v>983.42</v>
      </c>
      <c r="R3279" s="13">
        <v>103940.25</v>
      </c>
      <c r="S3279" s="13">
        <v>106.86</v>
      </c>
      <c r="T3279" s="13">
        <v>955.07</v>
      </c>
      <c r="U3279" s="13">
        <v>11041.37</v>
      </c>
      <c r="V3279" s="13">
        <v>0</v>
      </c>
      <c r="W3279" s="16">
        <v>0</v>
      </c>
      <c r="X3279" s="16">
        <v>0</v>
      </c>
      <c r="Y3279" s="17">
        <f>SUM(R3279:X3279)+N3279+O3279</f>
        <v>116043.56</v>
      </c>
      <c r="Z3279" s="17">
        <f>((P3279*Q3279)+O3279+N3279)-Y3279</f>
        <v>9.9999999947613105E-3</v>
      </c>
    </row>
    <row r="3280" spans="1:26" hidden="1" x14ac:dyDescent="0.25">
      <c r="A3280" s="10" t="s">
        <v>1317</v>
      </c>
      <c r="B3280" s="11">
        <v>44326</v>
      </c>
      <c r="C3280" s="12">
        <v>416735</v>
      </c>
      <c r="D3280" s="12" t="s">
        <v>1318</v>
      </c>
      <c r="E3280" s="11">
        <v>44326</v>
      </c>
      <c r="F3280" s="13">
        <v>106119.34</v>
      </c>
      <c r="G3280" s="13">
        <v>6367.16</v>
      </c>
      <c r="H3280" s="13">
        <v>1124.8699999999999</v>
      </c>
      <c r="I3280" s="13">
        <v>111.47</v>
      </c>
      <c r="J3280" s="13">
        <v>111473.1</v>
      </c>
      <c r="K3280" s="18" t="s">
        <v>32</v>
      </c>
      <c r="L3280" s="12">
        <v>120</v>
      </c>
      <c r="M3280" s="14">
        <v>1024.82</v>
      </c>
      <c r="N3280" s="13">
        <v>0</v>
      </c>
      <c r="O3280" s="14">
        <v>0</v>
      </c>
      <c r="P3280" s="15">
        <v>107</v>
      </c>
      <c r="Q3280" s="13">
        <v>1176.1600000000001</v>
      </c>
      <c r="R3280" s="13">
        <v>98752.27</v>
      </c>
      <c r="S3280" s="13">
        <v>104.61</v>
      </c>
      <c r="T3280" s="13">
        <v>0</v>
      </c>
      <c r="U3280" s="13">
        <v>10798.86</v>
      </c>
      <c r="V3280" s="13">
        <v>14584.12</v>
      </c>
      <c r="W3280" s="16">
        <v>14.97</v>
      </c>
      <c r="X3280" s="16">
        <v>1594.29</v>
      </c>
      <c r="Y3280" s="17">
        <f>SUM(R3280:X3280)+N3280+O3280</f>
        <v>125849.12</v>
      </c>
      <c r="Z3280" s="17">
        <f>((P3280*Q3280)+O3280+N3280)-Y3280</f>
        <v>0</v>
      </c>
    </row>
    <row r="3281" spans="1:26" hidden="1" x14ac:dyDescent="0.25">
      <c r="A3281" s="10" t="s">
        <v>3159</v>
      </c>
      <c r="B3281" s="11">
        <v>44408</v>
      </c>
      <c r="C3281" s="12">
        <v>422133</v>
      </c>
      <c r="D3281" s="12" t="s">
        <v>3160</v>
      </c>
      <c r="E3281" s="11">
        <v>44408</v>
      </c>
      <c r="F3281" s="13">
        <v>106119.34</v>
      </c>
      <c r="G3281" s="13">
        <v>6367.16</v>
      </c>
      <c r="H3281" s="13">
        <v>2249.73</v>
      </c>
      <c r="I3281" s="13">
        <v>110.35</v>
      </c>
      <c r="J3281" s="13">
        <v>110347.12</v>
      </c>
      <c r="K3281" s="18" t="s">
        <v>32</v>
      </c>
      <c r="L3281" s="12">
        <v>120</v>
      </c>
      <c r="M3281" s="14">
        <v>1014.47</v>
      </c>
      <c r="N3281" s="13">
        <v>0</v>
      </c>
      <c r="O3281" s="14">
        <v>0</v>
      </c>
      <c r="P3281" s="15">
        <v>110</v>
      </c>
      <c r="Q3281" s="13">
        <v>1123.1400000000001</v>
      </c>
      <c r="R3281" s="13">
        <v>100592.07</v>
      </c>
      <c r="S3281" s="13">
        <v>105.55</v>
      </c>
      <c r="T3281" s="13">
        <v>0</v>
      </c>
      <c r="U3281" s="13">
        <v>10894.08</v>
      </c>
      <c r="V3281" s="13">
        <v>10775.6</v>
      </c>
      <c r="W3281" s="16">
        <v>11</v>
      </c>
      <c r="X3281" s="16">
        <v>1167.0999999999999</v>
      </c>
      <c r="Y3281" s="17">
        <f>SUM(R3281:X3281)+N3281+O3281</f>
        <v>123545.40000000002</v>
      </c>
      <c r="Z3281" s="17">
        <f>((P3281*Q3281)+O3281+N3281)-Y3281</f>
        <v>0</v>
      </c>
    </row>
    <row r="3282" spans="1:26" hidden="1" x14ac:dyDescent="0.25">
      <c r="A3282" s="10" t="s">
        <v>9437</v>
      </c>
      <c r="B3282" s="11">
        <v>44678</v>
      </c>
      <c r="C3282" s="12">
        <v>435248</v>
      </c>
      <c r="D3282" s="12" t="s">
        <v>9438</v>
      </c>
      <c r="E3282" s="11">
        <v>44677</v>
      </c>
      <c r="F3282" s="13">
        <v>102018.42</v>
      </c>
      <c r="G3282" s="13">
        <v>6121.11</v>
      </c>
      <c r="H3282" s="13">
        <v>5406.98</v>
      </c>
      <c r="I3282" s="13">
        <v>102.73</v>
      </c>
      <c r="J3282" s="13">
        <v>102835.28</v>
      </c>
      <c r="K3282" s="18" t="s">
        <v>32</v>
      </c>
      <c r="L3282" s="12">
        <v>120</v>
      </c>
      <c r="M3282" s="14">
        <v>945.41</v>
      </c>
      <c r="N3282" s="13">
        <v>0</v>
      </c>
      <c r="O3282" s="14">
        <v>-0.01</v>
      </c>
      <c r="P3282" s="15">
        <v>119</v>
      </c>
      <c r="Q3282" s="13">
        <v>945.41</v>
      </c>
      <c r="R3282" s="13">
        <v>99950.81</v>
      </c>
      <c r="S3282" s="13">
        <v>102.73</v>
      </c>
      <c r="T3282" s="13">
        <v>1836.34</v>
      </c>
      <c r="U3282" s="13">
        <v>10613.92</v>
      </c>
      <c r="V3282" s="13">
        <v>0</v>
      </c>
      <c r="W3282" s="16">
        <v>0</v>
      </c>
      <c r="X3282" s="16">
        <v>0</v>
      </c>
      <c r="Y3282" s="17">
        <f>SUM(R3282:X3282)+N3282+O3282</f>
        <v>112503.79</v>
      </c>
      <c r="Z3282" s="17">
        <f>((P3282*Q3282)+O3282+N3282)-Y3282</f>
        <v>-9.9999999947613105E-3</v>
      </c>
    </row>
    <row r="3283" spans="1:26" hidden="1" x14ac:dyDescent="0.25">
      <c r="A3283" s="10" t="s">
        <v>1401</v>
      </c>
      <c r="B3283" s="11">
        <v>44333</v>
      </c>
      <c r="C3283" s="12">
        <v>417136</v>
      </c>
      <c r="D3283" s="12" t="s">
        <v>1402</v>
      </c>
      <c r="E3283" s="11">
        <v>44333</v>
      </c>
      <c r="F3283" s="13">
        <v>106119.34</v>
      </c>
      <c r="G3283" s="13">
        <v>6367.16</v>
      </c>
      <c r="H3283" s="13">
        <v>1124.8699999999999</v>
      </c>
      <c r="I3283" s="13">
        <v>111.47</v>
      </c>
      <c r="J3283" s="13">
        <v>111473.1</v>
      </c>
      <c r="K3283" s="18" t="s">
        <v>32</v>
      </c>
      <c r="L3283" s="12">
        <v>120</v>
      </c>
      <c r="M3283" s="14">
        <v>1024.82</v>
      </c>
      <c r="N3283" s="13">
        <v>0</v>
      </c>
      <c r="O3283" s="14">
        <v>0</v>
      </c>
      <c r="P3283" s="15">
        <v>110</v>
      </c>
      <c r="Q3283" s="13">
        <v>1176.1600000000001</v>
      </c>
      <c r="R3283" s="13">
        <v>101521.03</v>
      </c>
      <c r="S3283" s="13">
        <v>107.55</v>
      </c>
      <c r="T3283" s="13">
        <v>0</v>
      </c>
      <c r="U3283" s="13">
        <v>11101.62</v>
      </c>
      <c r="V3283" s="13">
        <v>14856.7</v>
      </c>
      <c r="W3283" s="16">
        <v>15.26</v>
      </c>
      <c r="X3283" s="16">
        <v>1624.1</v>
      </c>
      <c r="Y3283" s="17">
        <f>SUM(R3283:X3283)+N3283+O3283</f>
        <v>129226.26</v>
      </c>
      <c r="Z3283" s="17">
        <f>((P3283*Q3283)+O3283+N3283)-Y3283</f>
        <v>151.34000000001106</v>
      </c>
    </row>
    <row r="3284" spans="1:26" hidden="1" x14ac:dyDescent="0.25">
      <c r="A3284" s="10" t="s">
        <v>9723</v>
      </c>
      <c r="B3284" s="11">
        <v>44685</v>
      </c>
      <c r="C3284" s="12">
        <v>435679</v>
      </c>
      <c r="D3284" s="12" t="s">
        <v>9724</v>
      </c>
      <c r="E3284" s="11">
        <v>44684</v>
      </c>
      <c r="F3284" s="13">
        <v>100813.38</v>
      </c>
      <c r="G3284" s="13">
        <v>6048.8</v>
      </c>
      <c r="H3284" s="13">
        <v>3205.87</v>
      </c>
      <c r="I3284" s="13">
        <v>103.66</v>
      </c>
      <c r="J3284" s="13">
        <v>103759.97</v>
      </c>
      <c r="K3284" s="18" t="s">
        <v>32</v>
      </c>
      <c r="L3284" s="12">
        <v>120</v>
      </c>
      <c r="M3284" s="14">
        <v>953.91</v>
      </c>
      <c r="N3284" s="13">
        <v>0</v>
      </c>
      <c r="O3284" s="14">
        <v>0</v>
      </c>
      <c r="P3284" s="15">
        <v>119</v>
      </c>
      <c r="Q3284" s="13">
        <v>953.91</v>
      </c>
      <c r="R3284" s="13">
        <v>99103.360000000001</v>
      </c>
      <c r="S3284" s="13">
        <v>103.66</v>
      </c>
      <c r="T3284" s="13">
        <v>3599.04</v>
      </c>
      <c r="U3284" s="13">
        <v>10709.23</v>
      </c>
      <c r="V3284" s="13">
        <v>0</v>
      </c>
      <c r="W3284" s="16">
        <v>0</v>
      </c>
      <c r="X3284" s="16">
        <v>0</v>
      </c>
      <c r="Y3284" s="17">
        <f>SUM(R3284:X3284)+N3284+O3284</f>
        <v>113515.29</v>
      </c>
      <c r="Z3284" s="17">
        <f>((P3284*Q3284)+O3284+N3284)-Y3284</f>
        <v>0</v>
      </c>
    </row>
    <row r="3285" spans="1:26" hidden="1" x14ac:dyDescent="0.25">
      <c r="A3285" s="10" t="s">
        <v>9453</v>
      </c>
      <c r="B3285" s="11">
        <v>44678</v>
      </c>
      <c r="C3285" s="12">
        <v>435447</v>
      </c>
      <c r="D3285" s="12" t="s">
        <v>9454</v>
      </c>
      <c r="E3285" s="11">
        <v>44678</v>
      </c>
      <c r="F3285" s="13">
        <v>116538.29</v>
      </c>
      <c r="G3285" s="13">
        <v>6992.3</v>
      </c>
      <c r="H3285" s="13">
        <v>6176.53</v>
      </c>
      <c r="I3285" s="13">
        <v>117.35</v>
      </c>
      <c r="J3285" s="13">
        <v>117471.41</v>
      </c>
      <c r="K3285" s="18" t="s">
        <v>32</v>
      </c>
      <c r="L3285" s="12">
        <v>120</v>
      </c>
      <c r="M3285" s="14">
        <v>1079.97</v>
      </c>
      <c r="N3285" s="13">
        <v>0</v>
      </c>
      <c r="O3285" s="14">
        <v>-0.02</v>
      </c>
      <c r="P3285" s="15">
        <v>118</v>
      </c>
      <c r="Q3285" s="13">
        <v>1079.97</v>
      </c>
      <c r="R3285" s="13">
        <v>114145.28</v>
      </c>
      <c r="S3285" s="13">
        <v>117.35</v>
      </c>
      <c r="T3285" s="13">
        <v>1048.8499999999999</v>
      </c>
      <c r="U3285" s="13">
        <v>12124.99</v>
      </c>
      <c r="V3285" s="13">
        <v>0</v>
      </c>
      <c r="W3285" s="16">
        <v>0</v>
      </c>
      <c r="X3285" s="16">
        <v>0</v>
      </c>
      <c r="Y3285" s="17">
        <f>SUM(R3285:X3285)+N3285+O3285</f>
        <v>127436.45000000001</v>
      </c>
      <c r="Z3285" s="17">
        <f>((P3285*Q3285)+O3285+N3285)-Y3285</f>
        <v>-1.0000000009313226E-2</v>
      </c>
    </row>
    <row r="3286" spans="1:26" hidden="1" x14ac:dyDescent="0.25">
      <c r="A3286" s="10" t="s">
        <v>5373</v>
      </c>
      <c r="B3286" s="11">
        <v>44487</v>
      </c>
      <c r="C3286" s="12">
        <v>427577</v>
      </c>
      <c r="D3286" s="12" t="s">
        <v>5374</v>
      </c>
      <c r="E3286" s="11">
        <v>44486</v>
      </c>
      <c r="F3286" s="13">
        <v>116445.2</v>
      </c>
      <c r="G3286" s="13">
        <v>6986.71</v>
      </c>
      <c r="H3286" s="13">
        <v>1234.31</v>
      </c>
      <c r="I3286" s="13">
        <v>122.32</v>
      </c>
      <c r="J3286" s="13">
        <v>122319.92</v>
      </c>
      <c r="K3286" s="18" t="s">
        <v>32</v>
      </c>
      <c r="L3286" s="12">
        <v>120</v>
      </c>
      <c r="M3286" s="14">
        <v>1124.54</v>
      </c>
      <c r="N3286" s="13">
        <v>0</v>
      </c>
      <c r="O3286" s="14">
        <v>-0.01</v>
      </c>
      <c r="P3286" s="15">
        <v>113</v>
      </c>
      <c r="Q3286" s="13">
        <v>1124.54</v>
      </c>
      <c r="R3286" s="13">
        <v>114325.83</v>
      </c>
      <c r="S3286" s="13">
        <v>122.32</v>
      </c>
      <c r="T3286" s="13">
        <v>1048.01</v>
      </c>
      <c r="U3286" s="13">
        <v>12624.88</v>
      </c>
      <c r="V3286" s="13">
        <v>0</v>
      </c>
      <c r="W3286" s="16">
        <v>0</v>
      </c>
      <c r="X3286" s="16">
        <v>0</v>
      </c>
      <c r="Y3286" s="17">
        <f>SUM(R3286:X3286)+N3286+O3286</f>
        <v>128121.03000000001</v>
      </c>
      <c r="Z3286" s="17">
        <f>((P3286*Q3286)+O3286+N3286)-Y3286</f>
        <v>-1048.0200000000186</v>
      </c>
    </row>
    <row r="3287" spans="1:26" hidden="1" x14ac:dyDescent="0.25">
      <c r="A3287" s="10" t="s">
        <v>8949</v>
      </c>
      <c r="B3287" s="11">
        <v>44650</v>
      </c>
      <c r="C3287" s="12">
        <v>434533</v>
      </c>
      <c r="D3287" s="12" t="s">
        <v>8950</v>
      </c>
      <c r="E3287" s="11">
        <v>44650</v>
      </c>
      <c r="F3287" s="13">
        <v>106626.36</v>
      </c>
      <c r="G3287" s="13">
        <v>6397.58</v>
      </c>
      <c r="H3287" s="13">
        <v>8000</v>
      </c>
      <c r="I3287" s="13">
        <v>105.02</v>
      </c>
      <c r="J3287" s="13">
        <v>105128.96000000001</v>
      </c>
      <c r="K3287" s="18" t="s">
        <v>32</v>
      </c>
      <c r="L3287" s="12">
        <v>120</v>
      </c>
      <c r="M3287" s="14">
        <v>966.5</v>
      </c>
      <c r="N3287" s="13">
        <v>0</v>
      </c>
      <c r="O3287" s="14">
        <v>0</v>
      </c>
      <c r="P3287" s="15">
        <v>118</v>
      </c>
      <c r="Q3287" s="13">
        <v>966.5</v>
      </c>
      <c r="R3287" s="13">
        <v>103183.01</v>
      </c>
      <c r="S3287" s="13">
        <v>104.14</v>
      </c>
      <c r="T3287" s="13">
        <v>0</v>
      </c>
      <c r="U3287" s="13">
        <v>10759.85</v>
      </c>
      <c r="V3287" s="13">
        <v>0</v>
      </c>
      <c r="W3287" s="16">
        <v>0</v>
      </c>
      <c r="X3287" s="16">
        <v>0</v>
      </c>
      <c r="Y3287" s="17">
        <f>SUM(R3287:X3287)+N3287+O3287</f>
        <v>114047</v>
      </c>
      <c r="Z3287" s="17">
        <f>((P3287*Q3287)+O3287+N3287)-Y3287</f>
        <v>0</v>
      </c>
    </row>
    <row r="3288" spans="1:26" hidden="1" x14ac:dyDescent="0.25">
      <c r="A3288" s="10" t="s">
        <v>325</v>
      </c>
      <c r="B3288" s="11">
        <v>44250</v>
      </c>
      <c r="C3288" s="12">
        <v>411488</v>
      </c>
      <c r="D3288" s="12" t="s">
        <v>326</v>
      </c>
      <c r="E3288" s="11">
        <v>44250</v>
      </c>
      <c r="F3288" s="13">
        <v>106119.34</v>
      </c>
      <c r="G3288" s="13">
        <v>6367.16</v>
      </c>
      <c r="H3288" s="13">
        <v>1125</v>
      </c>
      <c r="I3288" s="13">
        <v>111.47</v>
      </c>
      <c r="J3288" s="13">
        <v>111472.97</v>
      </c>
      <c r="K3288" s="18" t="s">
        <v>32</v>
      </c>
      <c r="L3288" s="12">
        <v>120</v>
      </c>
      <c r="M3288" s="14">
        <v>1024.82</v>
      </c>
      <c r="N3288" s="13">
        <v>0</v>
      </c>
      <c r="O3288" s="14">
        <v>0</v>
      </c>
      <c r="P3288" s="15">
        <v>105</v>
      </c>
      <c r="Q3288" s="13">
        <v>1207.1500000000001</v>
      </c>
      <c r="R3288" s="13">
        <v>96906.3</v>
      </c>
      <c r="S3288" s="13">
        <v>102.65</v>
      </c>
      <c r="T3288" s="13">
        <v>0</v>
      </c>
      <c r="U3288" s="13">
        <v>10597.15</v>
      </c>
      <c r="V3288" s="13">
        <v>17241</v>
      </c>
      <c r="W3288" s="16">
        <v>17.829999999999998</v>
      </c>
      <c r="X3288" s="16">
        <v>1884.72</v>
      </c>
      <c r="Y3288" s="17">
        <f>SUM(R3288:X3288)+N3288+O3288</f>
        <v>126749.65</v>
      </c>
      <c r="Z3288" s="17">
        <f>((P3288*Q3288)+O3288+N3288)-Y3288</f>
        <v>1.1000000000203727</v>
      </c>
    </row>
    <row r="3289" spans="1:26" hidden="1" x14ac:dyDescent="0.25">
      <c r="A3289" s="10" t="s">
        <v>8667</v>
      </c>
      <c r="B3289" s="11">
        <v>44636</v>
      </c>
      <c r="C3289" s="12">
        <v>434115</v>
      </c>
      <c r="D3289" s="12" t="s">
        <v>8668</v>
      </c>
      <c r="E3289" s="11">
        <v>44636</v>
      </c>
      <c r="F3289" s="13">
        <v>106119.34</v>
      </c>
      <c r="G3289" s="13">
        <v>6367.16</v>
      </c>
      <c r="H3289" s="13">
        <v>5700</v>
      </c>
      <c r="I3289" s="13">
        <v>106.79</v>
      </c>
      <c r="J3289" s="13">
        <v>106893.29</v>
      </c>
      <c r="K3289" s="18" t="s">
        <v>32</v>
      </c>
      <c r="L3289" s="12">
        <v>120</v>
      </c>
      <c r="M3289" s="14">
        <v>982.72</v>
      </c>
      <c r="N3289" s="13">
        <v>0</v>
      </c>
      <c r="O3289" s="14">
        <v>0.01</v>
      </c>
      <c r="P3289" s="15">
        <v>117</v>
      </c>
      <c r="Q3289" s="13">
        <v>982.72</v>
      </c>
      <c r="R3289" s="13">
        <v>103838.33</v>
      </c>
      <c r="S3289" s="13">
        <v>106.79</v>
      </c>
      <c r="T3289" s="13">
        <v>955.07</v>
      </c>
      <c r="U3289" s="13">
        <v>11033.11</v>
      </c>
      <c r="V3289" s="13">
        <v>0</v>
      </c>
      <c r="W3289" s="16">
        <v>0</v>
      </c>
      <c r="X3289" s="16">
        <v>0</v>
      </c>
      <c r="Y3289" s="17">
        <f>SUM(R3289:X3289)+N3289+O3289</f>
        <v>115933.31</v>
      </c>
      <c r="Z3289" s="17">
        <f>((P3289*Q3289)+O3289+N3289)-Y3289</f>
        <v>-955.05999999999767</v>
      </c>
    </row>
    <row r="3290" spans="1:26" hidden="1" x14ac:dyDescent="0.25">
      <c r="A3290" s="10" t="s">
        <v>2863</v>
      </c>
      <c r="B3290" s="11">
        <v>44398</v>
      </c>
      <c r="C3290" s="12">
        <v>421432</v>
      </c>
      <c r="D3290" s="12" t="s">
        <v>2864</v>
      </c>
      <c r="E3290" s="11">
        <v>44398</v>
      </c>
      <c r="F3290" s="13">
        <v>106119.34</v>
      </c>
      <c r="G3290" s="13">
        <v>6367.16</v>
      </c>
      <c r="H3290" s="13">
        <v>1125</v>
      </c>
      <c r="I3290" s="13">
        <v>111.47</v>
      </c>
      <c r="J3290" s="13">
        <v>111472.97</v>
      </c>
      <c r="K3290" s="18" t="s">
        <v>32</v>
      </c>
      <c r="L3290" s="12">
        <v>120</v>
      </c>
      <c r="M3290" s="14">
        <v>1024.82</v>
      </c>
      <c r="N3290" s="13">
        <v>0</v>
      </c>
      <c r="O3290" s="14">
        <v>0</v>
      </c>
      <c r="P3290" s="15">
        <v>111</v>
      </c>
      <c r="Q3290" s="13">
        <v>1134.5999999999999</v>
      </c>
      <c r="R3290" s="13">
        <v>102443.82</v>
      </c>
      <c r="S3290" s="13">
        <v>108.53</v>
      </c>
      <c r="T3290" s="13">
        <v>0</v>
      </c>
      <c r="U3290" s="13">
        <v>11202.67</v>
      </c>
      <c r="V3290" s="13">
        <v>10776.83</v>
      </c>
      <c r="W3290" s="16">
        <v>10.9</v>
      </c>
      <c r="X3290" s="16">
        <v>1178.29</v>
      </c>
      <c r="Y3290" s="17">
        <f>SUM(R3290:X3290)+N3290+O3290</f>
        <v>125721.04</v>
      </c>
      <c r="Z3290" s="17">
        <f>((P3290*Q3290)+O3290+N3290)-Y3290</f>
        <v>219.55999999999767</v>
      </c>
    </row>
    <row r="3291" spans="1:26" hidden="1" x14ac:dyDescent="0.25">
      <c r="A3291" s="10" t="s">
        <v>9889</v>
      </c>
      <c r="B3291" s="11">
        <v>44700</v>
      </c>
      <c r="C3291" s="12">
        <v>435933</v>
      </c>
      <c r="D3291" s="12" t="s">
        <v>9890</v>
      </c>
      <c r="E3291" s="11">
        <v>44700</v>
      </c>
      <c r="F3291" s="13">
        <v>106119.34</v>
      </c>
      <c r="G3291" s="13">
        <v>6367.16</v>
      </c>
      <c r="H3291" s="13">
        <v>5630</v>
      </c>
      <c r="I3291" s="13">
        <v>106.86</v>
      </c>
      <c r="J3291" s="13">
        <v>106963.36</v>
      </c>
      <c r="K3291" s="18" t="s">
        <v>32</v>
      </c>
      <c r="L3291" s="12">
        <v>120</v>
      </c>
      <c r="M3291" s="14">
        <v>983.36</v>
      </c>
      <c r="N3291" s="13">
        <v>0</v>
      </c>
      <c r="O3291" s="14">
        <v>0.01</v>
      </c>
      <c r="P3291" s="15">
        <v>120</v>
      </c>
      <c r="Q3291" s="13">
        <v>983.36</v>
      </c>
      <c r="R3291" s="13">
        <v>103991.28</v>
      </c>
      <c r="S3291" s="13">
        <v>106.86</v>
      </c>
      <c r="T3291" s="13">
        <v>2865.21</v>
      </c>
      <c r="U3291" s="13">
        <v>11039.84</v>
      </c>
      <c r="V3291" s="13">
        <v>0</v>
      </c>
      <c r="W3291" s="16">
        <v>0</v>
      </c>
      <c r="X3291" s="16">
        <v>0</v>
      </c>
      <c r="Y3291" s="17">
        <f>SUM(R3291:X3291)+N3291+O3291</f>
        <v>118003.2</v>
      </c>
      <c r="Z3291" s="17">
        <f>((P3291*Q3291)+O3291+N3291)-Y3291</f>
        <v>9.9999999947613105E-3</v>
      </c>
    </row>
    <row r="3292" spans="1:26" hidden="1" x14ac:dyDescent="0.25">
      <c r="A3292" s="10" t="s">
        <v>9707</v>
      </c>
      <c r="B3292" s="11">
        <v>44681</v>
      </c>
      <c r="C3292" s="12">
        <v>434775</v>
      </c>
      <c r="D3292" s="12" t="s">
        <v>9708</v>
      </c>
      <c r="E3292" s="11">
        <v>44681</v>
      </c>
      <c r="F3292" s="13">
        <v>131119.34</v>
      </c>
      <c r="G3292" s="13">
        <v>6367.16</v>
      </c>
      <c r="H3292" s="13">
        <v>4124.6000000000004</v>
      </c>
      <c r="I3292" s="13">
        <v>133.36000000000001</v>
      </c>
      <c r="J3292" s="13">
        <v>133495.26</v>
      </c>
      <c r="K3292" s="18" t="s">
        <v>32</v>
      </c>
      <c r="L3292" s="12">
        <v>120</v>
      </c>
      <c r="M3292" s="14">
        <v>1227.29</v>
      </c>
      <c r="N3292" s="13">
        <v>0</v>
      </c>
      <c r="O3292" s="14">
        <v>0.01</v>
      </c>
      <c r="P3292" s="15">
        <v>120</v>
      </c>
      <c r="Q3292" s="13">
        <v>1227.29</v>
      </c>
      <c r="R3292" s="13">
        <v>128682.04</v>
      </c>
      <c r="S3292" s="13">
        <v>133.36000000000001</v>
      </c>
      <c r="T3292" s="13">
        <v>4679.8500000000004</v>
      </c>
      <c r="U3292" s="13">
        <v>13779.54</v>
      </c>
      <c r="V3292" s="13">
        <v>0</v>
      </c>
      <c r="W3292" s="16">
        <v>0</v>
      </c>
      <c r="X3292" s="16">
        <v>0</v>
      </c>
      <c r="Y3292" s="17">
        <f>SUM(R3292:X3292)+N3292+O3292</f>
        <v>147274.80000000002</v>
      </c>
      <c r="Z3292" s="17">
        <f>((P3292*Q3292)+O3292+N3292)-Y3292</f>
        <v>9.9999999802093953E-3</v>
      </c>
    </row>
    <row r="3293" spans="1:26" s="50" customFormat="1" x14ac:dyDescent="0.25">
      <c r="A3293" s="41" t="s">
        <v>10583</v>
      </c>
      <c r="B3293" s="42">
        <v>44740</v>
      </c>
      <c r="C3293" s="43">
        <v>436985</v>
      </c>
      <c r="D3293" s="43" t="s">
        <v>10584</v>
      </c>
      <c r="E3293" s="42">
        <v>44740</v>
      </c>
      <c r="F3293" s="44">
        <v>129781.47</v>
      </c>
      <c r="G3293" s="44">
        <v>7786.89</v>
      </c>
      <c r="H3293" s="53">
        <v>5503</v>
      </c>
      <c r="I3293" s="44">
        <v>132.19999999999999</v>
      </c>
      <c r="J3293" s="44">
        <v>132197.56</v>
      </c>
      <c r="K3293" s="45" t="s">
        <v>32</v>
      </c>
      <c r="L3293" s="43">
        <v>120</v>
      </c>
      <c r="M3293" s="52">
        <v>1215.3499999999999</v>
      </c>
      <c r="N3293" s="44">
        <v>0</v>
      </c>
      <c r="O3293" s="46">
        <v>0.01</v>
      </c>
      <c r="P3293" s="47">
        <v>120</v>
      </c>
      <c r="Q3293" s="51">
        <v>1215.3499999999999</v>
      </c>
      <c r="R3293" s="44">
        <v>127432.16</v>
      </c>
      <c r="S3293" s="44">
        <v>132.19999999999999</v>
      </c>
      <c r="T3293" s="44">
        <v>4633.1899999999996</v>
      </c>
      <c r="U3293" s="44">
        <v>13644.44</v>
      </c>
      <c r="V3293" s="44">
        <v>0</v>
      </c>
      <c r="W3293" s="48">
        <v>0</v>
      </c>
      <c r="X3293" s="48">
        <v>0</v>
      </c>
      <c r="Y3293" s="49">
        <f>SUM(R3293:X3293)+N3293+O3293</f>
        <v>145842</v>
      </c>
      <c r="Z3293" s="49">
        <f>((P3293*Q3293)+O3293+N3293)-Y3293</f>
        <v>1.0000000009313226E-2</v>
      </c>
    </row>
    <row r="3294" spans="1:26" hidden="1" x14ac:dyDescent="0.25">
      <c r="A3294" s="10" t="s">
        <v>3617</v>
      </c>
      <c r="B3294" s="11">
        <v>44432</v>
      </c>
      <c r="C3294" s="12">
        <v>423340</v>
      </c>
      <c r="D3294" s="12" t="s">
        <v>3618</v>
      </c>
      <c r="E3294" s="11">
        <v>44432</v>
      </c>
      <c r="F3294" s="13">
        <v>106119.34</v>
      </c>
      <c r="G3294" s="13">
        <v>6367.16</v>
      </c>
      <c r="H3294" s="13">
        <v>1125</v>
      </c>
      <c r="I3294" s="13">
        <v>111.47</v>
      </c>
      <c r="J3294" s="13">
        <v>111472.97</v>
      </c>
      <c r="K3294" s="18" t="s">
        <v>32</v>
      </c>
      <c r="L3294" s="12">
        <v>120</v>
      </c>
      <c r="M3294" s="14">
        <v>1024.82</v>
      </c>
      <c r="N3294" s="13">
        <v>0</v>
      </c>
      <c r="O3294" s="14">
        <v>0</v>
      </c>
      <c r="P3294" s="15">
        <v>120</v>
      </c>
      <c r="Q3294" s="13">
        <v>1024.82</v>
      </c>
      <c r="R3294" s="13">
        <v>106119.34</v>
      </c>
      <c r="S3294" s="13">
        <v>111.47</v>
      </c>
      <c r="T3294" s="13">
        <v>5242.16</v>
      </c>
      <c r="U3294" s="13">
        <v>11505.43</v>
      </c>
      <c r="V3294" s="13">
        <v>0</v>
      </c>
      <c r="W3294" s="16">
        <v>0</v>
      </c>
      <c r="X3294" s="16">
        <v>0</v>
      </c>
      <c r="Y3294" s="17">
        <f>SUM(R3294:X3294)+N3294+O3294</f>
        <v>122978.4</v>
      </c>
      <c r="Z3294" s="17">
        <f>((P3294*Q3294)+O3294+N3294)-Y3294</f>
        <v>0</v>
      </c>
    </row>
    <row r="3295" spans="1:26" hidden="1" x14ac:dyDescent="0.25">
      <c r="A3295" s="10" t="s">
        <v>733</v>
      </c>
      <c r="B3295" s="11">
        <v>44286</v>
      </c>
      <c r="C3295" s="12">
        <v>413660</v>
      </c>
      <c r="D3295" s="12" t="s">
        <v>734</v>
      </c>
      <c r="E3295" s="11">
        <v>44286</v>
      </c>
      <c r="F3295" s="13">
        <v>106172.38</v>
      </c>
      <c r="G3295" s="13">
        <v>5377.01</v>
      </c>
      <c r="H3295" s="13">
        <v>1115.5</v>
      </c>
      <c r="I3295" s="13">
        <v>110.54</v>
      </c>
      <c r="J3295" s="13">
        <v>110544.43</v>
      </c>
      <c r="K3295" s="18" t="s">
        <v>32</v>
      </c>
      <c r="L3295" s="12">
        <v>120</v>
      </c>
      <c r="M3295" s="14">
        <v>1016.29</v>
      </c>
      <c r="N3295" s="13">
        <v>0</v>
      </c>
      <c r="O3295" s="14">
        <v>0</v>
      </c>
      <c r="P3295" s="15">
        <v>107</v>
      </c>
      <c r="Q3295" s="13">
        <v>1188.24</v>
      </c>
      <c r="R3295" s="13">
        <v>98023.56</v>
      </c>
      <c r="S3295" s="13">
        <v>102.86</v>
      </c>
      <c r="T3295" s="13">
        <v>0</v>
      </c>
      <c r="U3295" s="13">
        <v>10616.61</v>
      </c>
      <c r="V3295" s="13">
        <v>16585</v>
      </c>
      <c r="W3295" s="16">
        <v>17.11</v>
      </c>
      <c r="X3295" s="16">
        <v>1796.54</v>
      </c>
      <c r="Y3295" s="17">
        <f>SUM(R3295:X3295)+N3295+O3295</f>
        <v>127141.68</v>
      </c>
      <c r="Z3295" s="17">
        <f>((P3295*Q3295)+O3295+N3295)-Y3295</f>
        <v>0</v>
      </c>
    </row>
    <row r="3296" spans="1:26" hidden="1" x14ac:dyDescent="0.25">
      <c r="A3296" s="10" t="s">
        <v>201</v>
      </c>
      <c r="B3296" s="11">
        <v>44236</v>
      </c>
      <c r="C3296" s="12">
        <v>410631</v>
      </c>
      <c r="D3296" s="12" t="s">
        <v>202</v>
      </c>
      <c r="E3296" s="11">
        <v>44236</v>
      </c>
      <c r="F3296" s="13">
        <v>106119.34</v>
      </c>
      <c r="G3296" s="13">
        <v>6367.16</v>
      </c>
      <c r="H3296" s="13">
        <v>1125</v>
      </c>
      <c r="I3296" s="13">
        <v>111.47</v>
      </c>
      <c r="J3296" s="13">
        <v>111472.97</v>
      </c>
      <c r="K3296" s="18" t="s">
        <v>32</v>
      </c>
      <c r="L3296" s="12">
        <v>120</v>
      </c>
      <c r="M3296" s="14">
        <v>1025.4100000000001</v>
      </c>
      <c r="N3296" s="13">
        <v>0</v>
      </c>
      <c r="O3296" s="14">
        <v>0</v>
      </c>
      <c r="P3296" s="15">
        <v>106</v>
      </c>
      <c r="Q3296" s="13">
        <v>1207.8399999999999</v>
      </c>
      <c r="R3296" s="13">
        <v>97825.919999999998</v>
      </c>
      <c r="S3296" s="13">
        <v>103.63</v>
      </c>
      <c r="T3296" s="13">
        <v>0</v>
      </c>
      <c r="U3296" s="13">
        <v>10763.91</v>
      </c>
      <c r="V3296" s="13">
        <v>17404.14</v>
      </c>
      <c r="W3296" s="16">
        <v>18.010000000000002</v>
      </c>
      <c r="X3296" s="16">
        <v>1915.43</v>
      </c>
      <c r="Y3296" s="17">
        <f>SUM(R3296:X3296)+N3296+O3296</f>
        <v>128031.03999999999</v>
      </c>
      <c r="Z3296" s="17">
        <f>((P3296*Q3296)+O3296+N3296)-Y3296</f>
        <v>0</v>
      </c>
    </row>
    <row r="3297" spans="1:26" hidden="1" x14ac:dyDescent="0.25">
      <c r="A3297" s="10" t="s">
        <v>4051</v>
      </c>
      <c r="B3297" s="11">
        <v>44449</v>
      </c>
      <c r="C3297" s="12">
        <v>424428</v>
      </c>
      <c r="D3297" s="12" t="s">
        <v>4052</v>
      </c>
      <c r="E3297" s="11">
        <v>44449</v>
      </c>
      <c r="F3297" s="13">
        <v>106119.34</v>
      </c>
      <c r="G3297" s="13">
        <v>6367.16</v>
      </c>
      <c r="H3297" s="13">
        <v>1125</v>
      </c>
      <c r="I3297" s="13">
        <v>111.47</v>
      </c>
      <c r="J3297" s="13">
        <v>111472.97</v>
      </c>
      <c r="K3297" s="18" t="s">
        <v>32</v>
      </c>
      <c r="L3297" s="12">
        <v>120</v>
      </c>
      <c r="M3297" s="14">
        <v>1024.82</v>
      </c>
      <c r="N3297" s="13">
        <v>0</v>
      </c>
      <c r="O3297" s="14">
        <v>0</v>
      </c>
      <c r="P3297" s="15">
        <v>111</v>
      </c>
      <c r="Q3297" s="13">
        <v>1024.82</v>
      </c>
      <c r="R3297" s="13">
        <v>103366.74</v>
      </c>
      <c r="S3297" s="13">
        <v>108.53</v>
      </c>
      <c r="T3297" s="13">
        <v>0</v>
      </c>
      <c r="U3297" s="13">
        <v>11202.67</v>
      </c>
      <c r="V3297" s="13">
        <v>0</v>
      </c>
      <c r="W3297" s="16">
        <v>0</v>
      </c>
      <c r="X3297" s="16">
        <v>0</v>
      </c>
      <c r="Y3297" s="17">
        <f>SUM(R3297:X3297)+N3297+O3297</f>
        <v>114677.94</v>
      </c>
      <c r="Z3297" s="17">
        <f>((P3297*Q3297)+O3297+N3297)-Y3297</f>
        <v>-922.92000000001281</v>
      </c>
    </row>
    <row r="3298" spans="1:26" hidden="1" x14ac:dyDescent="0.25">
      <c r="A3298" s="10" t="s">
        <v>5661</v>
      </c>
      <c r="B3298" s="11">
        <v>44495</v>
      </c>
      <c r="C3298" s="12">
        <v>428037</v>
      </c>
      <c r="D3298" s="12" t="s">
        <v>5662</v>
      </c>
      <c r="E3298" s="11">
        <v>44490</v>
      </c>
      <c r="F3298" s="13">
        <v>172363.59</v>
      </c>
      <c r="G3298" s="13">
        <v>8477.11</v>
      </c>
      <c r="H3298" s="13">
        <v>1808.41</v>
      </c>
      <c r="I3298" s="13">
        <v>179.21</v>
      </c>
      <c r="J3298" s="13">
        <v>179211.5</v>
      </c>
      <c r="K3298" s="18" t="s">
        <v>32</v>
      </c>
      <c r="L3298" s="12">
        <v>120</v>
      </c>
      <c r="M3298" s="14">
        <v>1647.57</v>
      </c>
      <c r="N3298" s="13">
        <v>0</v>
      </c>
      <c r="O3298" s="14">
        <v>-0.01</v>
      </c>
      <c r="P3298" s="15">
        <v>114</v>
      </c>
      <c r="Q3298" s="13">
        <v>1647.57</v>
      </c>
      <c r="R3298" s="13">
        <v>167875.31</v>
      </c>
      <c r="S3298" s="13">
        <v>179.21</v>
      </c>
      <c r="T3298" s="13">
        <v>2543.14</v>
      </c>
      <c r="U3298" s="13">
        <v>18496.900000000001</v>
      </c>
      <c r="V3298" s="13">
        <v>0</v>
      </c>
      <c r="W3298" s="16">
        <v>0</v>
      </c>
      <c r="X3298" s="16">
        <v>0</v>
      </c>
      <c r="Y3298" s="17">
        <f>SUM(R3298:X3298)+N3298+O3298</f>
        <v>189094.55</v>
      </c>
      <c r="Z3298" s="17">
        <f>((P3298*Q3298)+O3298+N3298)-Y3298</f>
        <v>-1271.5800000000163</v>
      </c>
    </row>
    <row r="3299" spans="1:26" hidden="1" x14ac:dyDescent="0.25">
      <c r="A3299" s="10" t="s">
        <v>1111</v>
      </c>
      <c r="B3299" s="11">
        <v>44313</v>
      </c>
      <c r="C3299" s="12">
        <v>415733</v>
      </c>
      <c r="D3299" s="12" t="s">
        <v>1112</v>
      </c>
      <c r="E3299" s="11">
        <v>44312</v>
      </c>
      <c r="F3299" s="13">
        <v>177961.95</v>
      </c>
      <c r="G3299" s="13">
        <v>10677.72</v>
      </c>
      <c r="H3299" s="13">
        <v>1886.4</v>
      </c>
      <c r="I3299" s="13">
        <v>186.94</v>
      </c>
      <c r="J3299" s="13">
        <v>186940.21</v>
      </c>
      <c r="K3299" s="18" t="s">
        <v>32</v>
      </c>
      <c r="L3299" s="12">
        <v>120</v>
      </c>
      <c r="M3299" s="14">
        <v>1718.63</v>
      </c>
      <c r="N3299" s="13">
        <v>0</v>
      </c>
      <c r="O3299" s="14">
        <v>0</v>
      </c>
      <c r="P3299" s="15">
        <v>107</v>
      </c>
      <c r="Q3299" s="13">
        <v>1995.69</v>
      </c>
      <c r="R3299" s="13">
        <v>165607.38</v>
      </c>
      <c r="S3299" s="13">
        <v>175.46</v>
      </c>
      <c r="T3299" s="13">
        <v>0</v>
      </c>
      <c r="U3299" s="13">
        <v>18110.57</v>
      </c>
      <c r="V3299" s="13">
        <v>26697.57</v>
      </c>
      <c r="W3299" s="16">
        <v>27.81</v>
      </c>
      <c r="X3299" s="16">
        <v>2920.04</v>
      </c>
      <c r="Y3299" s="17">
        <f>SUM(R3299:X3299)+N3299+O3299</f>
        <v>213538.83000000002</v>
      </c>
      <c r="Z3299" s="17">
        <f>((P3299*Q3299)+O3299+N3299)-Y3299</f>
        <v>0</v>
      </c>
    </row>
    <row r="3300" spans="1:26" hidden="1" x14ac:dyDescent="0.25">
      <c r="A3300" s="10" t="s">
        <v>9495</v>
      </c>
      <c r="B3300" s="11">
        <v>44679</v>
      </c>
      <c r="C3300" s="12">
        <v>435463</v>
      </c>
      <c r="D3300" s="12" t="s">
        <v>9496</v>
      </c>
      <c r="E3300" s="11">
        <v>44679</v>
      </c>
      <c r="F3300" s="13">
        <v>106119.34</v>
      </c>
      <c r="G3300" s="13">
        <v>6367.16</v>
      </c>
      <c r="H3300" s="13">
        <v>10123.94</v>
      </c>
      <c r="I3300" s="13">
        <v>102.36</v>
      </c>
      <c r="J3300" s="13">
        <v>102464.92</v>
      </c>
      <c r="K3300" s="18" t="s">
        <v>32</v>
      </c>
      <c r="L3300" s="12">
        <v>120</v>
      </c>
      <c r="M3300" s="14">
        <v>942.01</v>
      </c>
      <c r="N3300" s="13">
        <v>0</v>
      </c>
      <c r="O3300" s="14">
        <v>0</v>
      </c>
      <c r="P3300" s="15">
        <v>119</v>
      </c>
      <c r="Q3300" s="13">
        <v>942.01</v>
      </c>
      <c r="R3300" s="13">
        <v>101509.54</v>
      </c>
      <c r="S3300" s="13">
        <v>101.51</v>
      </c>
      <c r="T3300" s="13">
        <v>0</v>
      </c>
      <c r="U3300" s="13">
        <v>10488.14</v>
      </c>
      <c r="V3300" s="13">
        <v>0</v>
      </c>
      <c r="W3300" s="16">
        <v>0</v>
      </c>
      <c r="X3300" s="16">
        <v>0</v>
      </c>
      <c r="Y3300" s="17">
        <f>SUM(R3300:X3300)+N3300+O3300</f>
        <v>112099.18999999999</v>
      </c>
      <c r="Z3300" s="17">
        <f>((P3300*Q3300)+O3300+N3300)-Y3300</f>
        <v>0</v>
      </c>
    </row>
    <row r="3301" spans="1:26" hidden="1" x14ac:dyDescent="0.25">
      <c r="A3301" s="10" t="s">
        <v>7371</v>
      </c>
      <c r="B3301" s="11">
        <v>44571</v>
      </c>
      <c r="C3301" s="12">
        <v>432050</v>
      </c>
      <c r="D3301" s="12" t="s">
        <v>7372</v>
      </c>
      <c r="E3301" s="11">
        <v>44571</v>
      </c>
      <c r="F3301" s="13">
        <v>106119.34</v>
      </c>
      <c r="G3301" s="13">
        <v>6367.16</v>
      </c>
      <c r="H3301" s="13">
        <v>3374.6</v>
      </c>
      <c r="I3301" s="13">
        <v>109.22</v>
      </c>
      <c r="J3301" s="13">
        <v>109221.12</v>
      </c>
      <c r="K3301" s="18" t="s">
        <v>32</v>
      </c>
      <c r="L3301" s="12">
        <v>120</v>
      </c>
      <c r="M3301" s="14">
        <v>1004.12</v>
      </c>
      <c r="N3301" s="13">
        <v>0</v>
      </c>
      <c r="O3301" s="14">
        <v>0.02</v>
      </c>
      <c r="P3301" s="15">
        <v>115</v>
      </c>
      <c r="Q3301" s="13">
        <v>1004.12</v>
      </c>
      <c r="R3301" s="13">
        <v>104091.28</v>
      </c>
      <c r="S3301" s="13">
        <v>109.22</v>
      </c>
      <c r="T3301" s="13">
        <v>1910.14</v>
      </c>
      <c r="U3301" s="13">
        <v>11273.28</v>
      </c>
      <c r="V3301" s="13">
        <v>0</v>
      </c>
      <c r="W3301" s="16">
        <v>0</v>
      </c>
      <c r="X3301" s="16">
        <v>0</v>
      </c>
      <c r="Y3301" s="17">
        <f>SUM(R3301:X3301)+N3301+O3301</f>
        <v>117383.94</v>
      </c>
      <c r="Z3301" s="17">
        <f>((P3301*Q3301)+O3301+N3301)-Y3301</f>
        <v>-1910.1199999999953</v>
      </c>
    </row>
    <row r="3302" spans="1:26" hidden="1" x14ac:dyDescent="0.25">
      <c r="A3302" s="10" t="s">
        <v>7913</v>
      </c>
      <c r="B3302" s="11">
        <v>44592</v>
      </c>
      <c r="C3302" s="12">
        <v>432893</v>
      </c>
      <c r="D3302" s="12" t="s">
        <v>7914</v>
      </c>
      <c r="E3302" s="11">
        <v>44591</v>
      </c>
      <c r="F3302" s="13">
        <v>106119.34</v>
      </c>
      <c r="G3302" s="13">
        <v>6367.16</v>
      </c>
      <c r="H3302" s="13">
        <v>11248.65</v>
      </c>
      <c r="I3302" s="13">
        <v>101.34</v>
      </c>
      <c r="J3302" s="13">
        <v>101339.19</v>
      </c>
      <c r="K3302" s="18" t="s">
        <v>32</v>
      </c>
      <c r="L3302" s="12">
        <v>120</v>
      </c>
      <c r="M3302" s="14">
        <v>931.66</v>
      </c>
      <c r="N3302" s="13">
        <v>0</v>
      </c>
      <c r="O3302" s="14">
        <v>0</v>
      </c>
      <c r="P3302" s="15">
        <v>117</v>
      </c>
      <c r="Q3302" s="13">
        <v>931.66</v>
      </c>
      <c r="R3302" s="13">
        <v>98706.9</v>
      </c>
      <c r="S3302" s="13">
        <v>98.82</v>
      </c>
      <c r="T3302" s="13">
        <v>0</v>
      </c>
      <c r="U3302" s="13">
        <v>10198.5</v>
      </c>
      <c r="V3302" s="13">
        <v>0</v>
      </c>
      <c r="W3302" s="16">
        <v>0</v>
      </c>
      <c r="X3302" s="16">
        <v>0</v>
      </c>
      <c r="Y3302" s="17">
        <f>SUM(R3302:X3302)+N3302+O3302</f>
        <v>109004.22</v>
      </c>
      <c r="Z3302" s="17">
        <f>((P3302*Q3302)+O3302+N3302)-Y3302</f>
        <v>0</v>
      </c>
    </row>
    <row r="3303" spans="1:26" hidden="1" x14ac:dyDescent="0.25">
      <c r="A3303" s="10" t="s">
        <v>489</v>
      </c>
      <c r="B3303" s="11">
        <v>44271</v>
      </c>
      <c r="C3303" s="12">
        <v>412913</v>
      </c>
      <c r="D3303" s="12" t="s">
        <v>490</v>
      </c>
      <c r="E3303" s="11">
        <v>44270</v>
      </c>
      <c r="F3303" s="13">
        <v>168714.94</v>
      </c>
      <c r="G3303" s="13">
        <v>10122.9</v>
      </c>
      <c r="H3303" s="13">
        <v>5000</v>
      </c>
      <c r="I3303" s="13">
        <v>174.01</v>
      </c>
      <c r="J3303" s="13">
        <v>174011.85</v>
      </c>
      <c r="K3303" s="18" t="s">
        <v>32</v>
      </c>
      <c r="L3303" s="12">
        <v>120</v>
      </c>
      <c r="M3303" s="14">
        <v>1599.77</v>
      </c>
      <c r="N3303" s="13">
        <v>0</v>
      </c>
      <c r="O3303" s="14">
        <v>0</v>
      </c>
      <c r="P3303" s="15">
        <v>105</v>
      </c>
      <c r="Q3303" s="13">
        <v>1870.44</v>
      </c>
      <c r="R3303" s="13">
        <v>151560.92000000001</v>
      </c>
      <c r="S3303" s="13">
        <v>157.51</v>
      </c>
      <c r="T3303" s="13">
        <v>0</v>
      </c>
      <c r="U3303" s="13">
        <v>16257.42</v>
      </c>
      <c r="V3303" s="13">
        <v>25643.1</v>
      </c>
      <c r="W3303" s="16">
        <v>26.23</v>
      </c>
      <c r="X3303" s="16">
        <v>2751.02</v>
      </c>
      <c r="Y3303" s="17">
        <f>SUM(R3303:X3303)+N3303+O3303</f>
        <v>196396.20000000004</v>
      </c>
      <c r="Z3303" s="17">
        <f>((P3303*Q3303)+O3303+N3303)-Y3303</f>
        <v>0</v>
      </c>
    </row>
    <row r="3304" spans="1:26" hidden="1" x14ac:dyDescent="0.25">
      <c r="A3304" s="10" t="s">
        <v>9831</v>
      </c>
      <c r="B3304" s="11">
        <v>44697</v>
      </c>
      <c r="C3304" s="12">
        <v>435821</v>
      </c>
      <c r="D3304" s="12" t="s">
        <v>9832</v>
      </c>
      <c r="E3304" s="11">
        <v>44691</v>
      </c>
      <c r="F3304" s="13">
        <v>107581.42</v>
      </c>
      <c r="G3304" s="13">
        <v>6454.89</v>
      </c>
      <c r="H3304" s="13">
        <v>9122.91</v>
      </c>
      <c r="I3304" s="13">
        <v>104.91</v>
      </c>
      <c r="J3304" s="13">
        <v>105018.31</v>
      </c>
      <c r="K3304" s="18" t="s">
        <v>32</v>
      </c>
      <c r="L3304" s="12">
        <v>120</v>
      </c>
      <c r="M3304" s="14">
        <v>965.48</v>
      </c>
      <c r="N3304" s="13">
        <v>0</v>
      </c>
      <c r="O3304" s="14">
        <v>0</v>
      </c>
      <c r="P3304" s="15">
        <v>120</v>
      </c>
      <c r="Q3304" s="13">
        <v>965.48</v>
      </c>
      <c r="R3304" s="13">
        <v>104913.4</v>
      </c>
      <c r="S3304" s="13">
        <v>104.91</v>
      </c>
      <c r="T3304" s="13">
        <v>0</v>
      </c>
      <c r="U3304" s="13">
        <v>10839.29</v>
      </c>
      <c r="V3304" s="13">
        <v>0</v>
      </c>
      <c r="W3304" s="16">
        <v>0</v>
      </c>
      <c r="X3304" s="16">
        <v>0</v>
      </c>
      <c r="Y3304" s="17">
        <f>SUM(R3304:X3304)+N3304+O3304</f>
        <v>115857.60000000001</v>
      </c>
      <c r="Z3304" s="17">
        <f>((P3304*Q3304)+O3304+N3304)-Y3304</f>
        <v>0</v>
      </c>
    </row>
    <row r="3305" spans="1:26" hidden="1" x14ac:dyDescent="0.25">
      <c r="A3305" s="10" t="s">
        <v>7865</v>
      </c>
      <c r="B3305" s="11">
        <v>44592</v>
      </c>
      <c r="C3305" s="12">
        <v>432986</v>
      </c>
      <c r="D3305" s="12" t="s">
        <v>7866</v>
      </c>
      <c r="E3305" s="11">
        <v>44592</v>
      </c>
      <c r="F3305" s="13">
        <v>106119.34</v>
      </c>
      <c r="G3305" s="13">
        <v>6367.16</v>
      </c>
      <c r="H3305" s="13">
        <v>5624.33</v>
      </c>
      <c r="I3305" s="13">
        <v>106.97</v>
      </c>
      <c r="J3305" s="13">
        <v>106969.14</v>
      </c>
      <c r="K3305" s="18" t="s">
        <v>32</v>
      </c>
      <c r="L3305" s="12">
        <v>120</v>
      </c>
      <c r="M3305" s="14">
        <v>983.42</v>
      </c>
      <c r="N3305" s="13">
        <v>0</v>
      </c>
      <c r="O3305" s="14">
        <v>0.01</v>
      </c>
      <c r="P3305" s="15">
        <v>117</v>
      </c>
      <c r="Q3305" s="13">
        <v>983.42</v>
      </c>
      <c r="R3305" s="13">
        <v>103911.9</v>
      </c>
      <c r="S3305" s="13">
        <v>106.97</v>
      </c>
      <c r="T3305" s="13">
        <v>0</v>
      </c>
      <c r="U3305" s="13">
        <v>11041.26</v>
      </c>
      <c r="V3305" s="13">
        <v>0</v>
      </c>
      <c r="W3305" s="16">
        <v>0</v>
      </c>
      <c r="X3305" s="16">
        <v>0</v>
      </c>
      <c r="Y3305" s="17">
        <f>SUM(R3305:X3305)+N3305+O3305</f>
        <v>115060.13999999998</v>
      </c>
      <c r="Z3305" s="17">
        <f>((P3305*Q3305)+O3305+N3305)-Y3305</f>
        <v>1.0000000009313226E-2</v>
      </c>
    </row>
    <row r="3306" spans="1:26" hidden="1" x14ac:dyDescent="0.25">
      <c r="A3306" s="10" t="s">
        <v>8723</v>
      </c>
      <c r="B3306" s="11">
        <v>44641</v>
      </c>
      <c r="C3306" s="12">
        <v>434326</v>
      </c>
      <c r="D3306" s="12" t="s">
        <v>8724</v>
      </c>
      <c r="E3306" s="11">
        <v>44641</v>
      </c>
      <c r="F3306" s="13">
        <v>106119.34</v>
      </c>
      <c r="G3306" s="13">
        <v>6367.16</v>
      </c>
      <c r="H3306" s="13">
        <v>7874.06</v>
      </c>
      <c r="I3306" s="13">
        <v>104.61</v>
      </c>
      <c r="J3306" s="13">
        <v>104717.05</v>
      </c>
      <c r="K3306" s="18" t="s">
        <v>32</v>
      </c>
      <c r="L3306" s="12">
        <v>120</v>
      </c>
      <c r="M3306" s="14">
        <v>962.71</v>
      </c>
      <c r="N3306" s="13">
        <v>0</v>
      </c>
      <c r="O3306" s="14">
        <v>0</v>
      </c>
      <c r="P3306" s="15">
        <v>118</v>
      </c>
      <c r="Q3306" s="13">
        <v>962.71</v>
      </c>
      <c r="R3306" s="13">
        <v>102778.72</v>
      </c>
      <c r="S3306" s="13">
        <v>103.73</v>
      </c>
      <c r="T3306" s="13">
        <v>0</v>
      </c>
      <c r="U3306" s="13">
        <v>10717.33</v>
      </c>
      <c r="V3306" s="13">
        <v>0</v>
      </c>
      <c r="W3306" s="16">
        <v>0</v>
      </c>
      <c r="X3306" s="16">
        <v>0</v>
      </c>
      <c r="Y3306" s="17">
        <f>SUM(R3306:X3306)+N3306+O3306</f>
        <v>113599.78</v>
      </c>
      <c r="Z3306" s="17">
        <f>((P3306*Q3306)+O3306+N3306)-Y3306</f>
        <v>0</v>
      </c>
    </row>
    <row r="3307" spans="1:26" hidden="1" x14ac:dyDescent="0.25">
      <c r="A3307" s="10" t="s">
        <v>8269</v>
      </c>
      <c r="B3307" s="11">
        <v>44614</v>
      </c>
      <c r="C3307" s="12">
        <v>433564</v>
      </c>
      <c r="D3307" s="12" t="s">
        <v>8270</v>
      </c>
      <c r="E3307" s="11">
        <v>44613</v>
      </c>
      <c r="F3307" s="13">
        <v>106119.34</v>
      </c>
      <c r="G3307" s="13">
        <v>6367.16</v>
      </c>
      <c r="H3307" s="13">
        <v>8998.92</v>
      </c>
      <c r="I3307" s="13">
        <v>103.49</v>
      </c>
      <c r="J3307" s="13">
        <v>103591.07</v>
      </c>
      <c r="K3307" s="18" t="s">
        <v>32</v>
      </c>
      <c r="L3307" s="12">
        <v>120</v>
      </c>
      <c r="M3307" s="14">
        <v>952.36</v>
      </c>
      <c r="N3307" s="13">
        <v>0</v>
      </c>
      <c r="O3307" s="14">
        <v>0</v>
      </c>
      <c r="P3307" s="15">
        <v>117</v>
      </c>
      <c r="Q3307" s="13">
        <v>952.36</v>
      </c>
      <c r="R3307" s="13">
        <v>100900.38</v>
      </c>
      <c r="S3307" s="13">
        <v>100.91</v>
      </c>
      <c r="T3307" s="13">
        <v>0</v>
      </c>
      <c r="U3307" s="13">
        <v>10424.83</v>
      </c>
      <c r="V3307" s="13">
        <v>0</v>
      </c>
      <c r="W3307" s="16">
        <v>0</v>
      </c>
      <c r="X3307" s="16">
        <v>0</v>
      </c>
      <c r="Y3307" s="17">
        <f>SUM(R3307:X3307)+N3307+O3307</f>
        <v>111426.12000000001</v>
      </c>
      <c r="Z3307" s="17">
        <f>((P3307*Q3307)+O3307+N3307)-Y3307</f>
        <v>0</v>
      </c>
    </row>
    <row r="3308" spans="1:26" hidden="1" x14ac:dyDescent="0.25">
      <c r="A3308" s="10" t="s">
        <v>9715</v>
      </c>
      <c r="B3308" s="11">
        <v>44684</v>
      </c>
      <c r="C3308" s="12">
        <v>435705</v>
      </c>
      <c r="D3308" s="12" t="s">
        <v>9716</v>
      </c>
      <c r="E3308" s="11">
        <v>44684</v>
      </c>
      <c r="F3308" s="13">
        <v>106119.34</v>
      </c>
      <c r="G3308" s="13">
        <v>6367.16</v>
      </c>
      <c r="H3308" s="13">
        <v>5624.33</v>
      </c>
      <c r="I3308" s="13">
        <v>106.86</v>
      </c>
      <c r="J3308" s="13">
        <v>106969.03</v>
      </c>
      <c r="K3308" s="18" t="s">
        <v>32</v>
      </c>
      <c r="L3308" s="12">
        <v>120</v>
      </c>
      <c r="M3308" s="14">
        <v>983.42</v>
      </c>
      <c r="N3308" s="13">
        <v>0</v>
      </c>
      <c r="O3308" s="14">
        <v>0.01</v>
      </c>
      <c r="P3308" s="15">
        <v>120</v>
      </c>
      <c r="Q3308" s="13">
        <v>983.42</v>
      </c>
      <c r="R3308" s="13">
        <v>103996.95</v>
      </c>
      <c r="S3308" s="13">
        <v>106.86</v>
      </c>
      <c r="T3308" s="13">
        <v>2865.21</v>
      </c>
      <c r="U3308" s="13">
        <v>11041.37</v>
      </c>
      <c r="V3308" s="13">
        <v>0</v>
      </c>
      <c r="W3308" s="16">
        <v>0</v>
      </c>
      <c r="X3308" s="16">
        <v>0</v>
      </c>
      <c r="Y3308" s="17">
        <f>SUM(R3308:X3308)+N3308+O3308</f>
        <v>118010.4</v>
      </c>
      <c r="Z3308" s="17">
        <f>((P3308*Q3308)+O3308+N3308)-Y3308</f>
        <v>9.9999999947613105E-3</v>
      </c>
    </row>
    <row r="3309" spans="1:26" hidden="1" x14ac:dyDescent="0.25">
      <c r="A3309" s="10" t="s">
        <v>5647</v>
      </c>
      <c r="B3309" s="11">
        <v>44495</v>
      </c>
      <c r="C3309" s="12">
        <v>428312</v>
      </c>
      <c r="D3309" s="12" t="s">
        <v>5648</v>
      </c>
      <c r="E3309" s="11">
        <v>44493</v>
      </c>
      <c r="F3309" s="13">
        <v>106119.34</v>
      </c>
      <c r="G3309" s="13">
        <v>6367.16</v>
      </c>
      <c r="H3309" s="13">
        <v>1125</v>
      </c>
      <c r="I3309" s="13">
        <v>111.47</v>
      </c>
      <c r="J3309" s="13">
        <v>111472.97</v>
      </c>
      <c r="K3309" s="18" t="s">
        <v>32</v>
      </c>
      <c r="L3309" s="12">
        <v>120</v>
      </c>
      <c r="M3309" s="14">
        <v>1024.82</v>
      </c>
      <c r="N3309" s="13">
        <v>0</v>
      </c>
      <c r="O3309" s="14">
        <v>0.01</v>
      </c>
      <c r="P3309" s="15">
        <v>113</v>
      </c>
      <c r="Q3309" s="13">
        <v>1024.82</v>
      </c>
      <c r="R3309" s="13">
        <v>104257.5</v>
      </c>
      <c r="S3309" s="13">
        <v>111.47</v>
      </c>
      <c r="T3309" s="13">
        <v>955.07</v>
      </c>
      <c r="U3309" s="13">
        <v>11505.43</v>
      </c>
      <c r="V3309" s="13">
        <v>0</v>
      </c>
      <c r="W3309" s="16">
        <v>0</v>
      </c>
      <c r="X3309" s="16">
        <v>0</v>
      </c>
      <c r="Y3309" s="17">
        <f>SUM(R3309:X3309)+N3309+O3309</f>
        <v>116829.48</v>
      </c>
      <c r="Z3309" s="17">
        <f>((P3309*Q3309)+O3309+N3309)-Y3309</f>
        <v>-1024.8100000000122</v>
      </c>
    </row>
    <row r="3310" spans="1:26" hidden="1" x14ac:dyDescent="0.25">
      <c r="A3310" s="10" t="s">
        <v>461</v>
      </c>
      <c r="B3310" s="11">
        <v>44266</v>
      </c>
      <c r="C3310" s="12">
        <v>412552</v>
      </c>
      <c r="D3310" s="12" t="s">
        <v>462</v>
      </c>
      <c r="E3310" s="11">
        <v>44266</v>
      </c>
      <c r="F3310" s="13">
        <v>107187.96</v>
      </c>
      <c r="G3310" s="13">
        <v>5298.54</v>
      </c>
      <c r="H3310" s="13">
        <v>2568.62</v>
      </c>
      <c r="I3310" s="13">
        <v>110.03</v>
      </c>
      <c r="J3310" s="13">
        <v>110027.91</v>
      </c>
      <c r="K3310" s="18" t="s">
        <v>32</v>
      </c>
      <c r="L3310" s="12">
        <v>120</v>
      </c>
      <c r="M3310" s="14">
        <v>1011.54</v>
      </c>
      <c r="N3310" s="13">
        <v>0</v>
      </c>
      <c r="O3310" s="14">
        <v>0</v>
      </c>
      <c r="P3310" s="15">
        <v>105</v>
      </c>
      <c r="Q3310" s="13">
        <v>1182.69</v>
      </c>
      <c r="R3310" s="13">
        <v>95920.9</v>
      </c>
      <c r="S3310" s="13">
        <v>98.75</v>
      </c>
      <c r="T3310" s="13">
        <v>0</v>
      </c>
      <c r="U3310" s="13">
        <v>10192.049999999999</v>
      </c>
      <c r="V3310" s="13">
        <v>16228.8</v>
      </c>
      <c r="W3310" s="16">
        <v>16.8</v>
      </c>
      <c r="X3310" s="16">
        <v>1724.1</v>
      </c>
      <c r="Y3310" s="17">
        <f>SUM(R3310:X3310)+N3310+O3310</f>
        <v>124181.40000000001</v>
      </c>
      <c r="Z3310" s="17">
        <f>((P3310*Q3310)+O3310+N3310)-Y3310</f>
        <v>1.0500000000029104</v>
      </c>
    </row>
    <row r="3311" spans="1:26" hidden="1" x14ac:dyDescent="0.25">
      <c r="A3311" s="10" t="s">
        <v>535</v>
      </c>
      <c r="B3311" s="11">
        <v>44278</v>
      </c>
      <c r="C3311" s="12">
        <v>413400</v>
      </c>
      <c r="D3311" s="12" t="s">
        <v>536</v>
      </c>
      <c r="E3311" s="11">
        <v>44277</v>
      </c>
      <c r="F3311" s="13">
        <v>109203.88</v>
      </c>
      <c r="G3311" s="13">
        <v>6552.23</v>
      </c>
      <c r="H3311" s="13">
        <v>1157.56</v>
      </c>
      <c r="I3311" s="13">
        <v>114.71</v>
      </c>
      <c r="J3311" s="13">
        <v>114713.26</v>
      </c>
      <c r="K3311" s="18" t="s">
        <v>32</v>
      </c>
      <c r="L3311" s="12">
        <v>120</v>
      </c>
      <c r="M3311" s="14">
        <v>1054.6099999999999</v>
      </c>
      <c r="N3311" s="13">
        <v>0</v>
      </c>
      <c r="O3311" s="14">
        <v>0</v>
      </c>
      <c r="P3311" s="15">
        <v>106</v>
      </c>
      <c r="Q3311" s="13">
        <v>1233.04</v>
      </c>
      <c r="R3311" s="13">
        <v>100672.97</v>
      </c>
      <c r="S3311" s="13">
        <v>106.63</v>
      </c>
      <c r="T3311" s="13">
        <v>0</v>
      </c>
      <c r="U3311" s="13">
        <v>11009.06</v>
      </c>
      <c r="V3311" s="13">
        <v>17033.14</v>
      </c>
      <c r="W3311" s="16">
        <v>18.02</v>
      </c>
      <c r="X3311" s="16">
        <v>1862.42</v>
      </c>
      <c r="Y3311" s="17">
        <f>SUM(R3311:X3311)+N3311+O3311</f>
        <v>130702.24</v>
      </c>
      <c r="Z3311" s="17">
        <f>((P3311*Q3311)+O3311+N3311)-Y3311</f>
        <v>0</v>
      </c>
    </row>
    <row r="3312" spans="1:26" hidden="1" x14ac:dyDescent="0.25">
      <c r="A3312" s="10" t="s">
        <v>7783</v>
      </c>
      <c r="B3312" s="11">
        <v>44592</v>
      </c>
      <c r="C3312" s="12">
        <v>432921</v>
      </c>
      <c r="D3312" s="12" t="s">
        <v>7784</v>
      </c>
      <c r="E3312" s="11">
        <v>44591</v>
      </c>
      <c r="F3312" s="13">
        <v>106694.75</v>
      </c>
      <c r="G3312" s="13">
        <v>6401.68</v>
      </c>
      <c r="H3312" s="13">
        <v>5000</v>
      </c>
      <c r="I3312" s="13">
        <v>108.2</v>
      </c>
      <c r="J3312" s="13">
        <v>108204.63</v>
      </c>
      <c r="K3312" s="18" t="s">
        <v>32</v>
      </c>
      <c r="L3312" s="12">
        <v>120</v>
      </c>
      <c r="M3312" s="14">
        <v>994.78</v>
      </c>
      <c r="N3312" s="13">
        <v>0</v>
      </c>
      <c r="O3312" s="14">
        <v>0.01</v>
      </c>
      <c r="P3312" s="15">
        <v>116</v>
      </c>
      <c r="Q3312" s="13">
        <v>994.78</v>
      </c>
      <c r="R3312" s="13">
        <v>104117.3</v>
      </c>
      <c r="S3312" s="13">
        <v>108.2</v>
      </c>
      <c r="T3312" s="13">
        <v>0</v>
      </c>
      <c r="U3312" s="13">
        <v>11168.97</v>
      </c>
      <c r="V3312" s="13">
        <v>0</v>
      </c>
      <c r="W3312" s="16">
        <v>0</v>
      </c>
      <c r="X3312" s="16">
        <v>0</v>
      </c>
      <c r="Y3312" s="17">
        <f>SUM(R3312:X3312)+N3312+O3312</f>
        <v>115394.48</v>
      </c>
      <c r="Z3312" s="17">
        <f>((P3312*Q3312)+O3312+N3312)-Y3312</f>
        <v>9.9999999947613105E-3</v>
      </c>
    </row>
    <row r="3313" spans="1:26" hidden="1" x14ac:dyDescent="0.25">
      <c r="A3313" s="10" t="s">
        <v>117</v>
      </c>
      <c r="B3313" s="11">
        <v>44222</v>
      </c>
      <c r="C3313" s="12">
        <v>409536</v>
      </c>
      <c r="D3313" s="12" t="s">
        <v>118</v>
      </c>
      <c r="E3313" s="11">
        <v>44222</v>
      </c>
      <c r="F3313" s="13">
        <v>107048.47</v>
      </c>
      <c r="G3313" s="13">
        <v>6422.91</v>
      </c>
      <c r="H3313" s="13">
        <v>1134.71</v>
      </c>
      <c r="I3313" s="13">
        <v>112.45</v>
      </c>
      <c r="J3313" s="13">
        <v>112449.12</v>
      </c>
      <c r="K3313" s="18" t="s">
        <v>32</v>
      </c>
      <c r="L3313" s="12">
        <v>120</v>
      </c>
      <c r="M3313" s="14">
        <v>1033.8</v>
      </c>
      <c r="N3313" s="13">
        <v>0</v>
      </c>
      <c r="O3313" s="14">
        <v>0</v>
      </c>
      <c r="P3313" s="15">
        <v>104</v>
      </c>
      <c r="Q3313" s="13">
        <v>1229.42</v>
      </c>
      <c r="R3313" s="13">
        <v>96823.87</v>
      </c>
      <c r="S3313" s="13">
        <v>102.55</v>
      </c>
      <c r="T3313" s="13">
        <v>0</v>
      </c>
      <c r="U3313" s="13">
        <v>10588.78</v>
      </c>
      <c r="V3313" s="13">
        <v>18263.34</v>
      </c>
      <c r="W3313" s="16">
        <v>19.72</v>
      </c>
      <c r="X3313" s="16">
        <v>1996.78</v>
      </c>
      <c r="Y3313" s="17">
        <f>SUM(R3313:X3313)+N3313+O3313</f>
        <v>127795.04</v>
      </c>
      <c r="Z3313" s="17">
        <f>((P3313*Q3313)+O3313+N3313)-Y3313</f>
        <v>64.64000000001397</v>
      </c>
    </row>
    <row r="3314" spans="1:26" hidden="1" x14ac:dyDescent="0.25">
      <c r="A3314" s="10" t="s">
        <v>39</v>
      </c>
      <c r="B3314" s="11">
        <v>44208</v>
      </c>
      <c r="C3314" s="12">
        <v>408603</v>
      </c>
      <c r="D3314" s="12" t="s">
        <v>40</v>
      </c>
      <c r="E3314" s="11">
        <v>44208</v>
      </c>
      <c r="F3314" s="13">
        <v>107048.47</v>
      </c>
      <c r="G3314" s="13">
        <v>6422.91</v>
      </c>
      <c r="H3314" s="13">
        <v>1134.71</v>
      </c>
      <c r="I3314" s="13">
        <v>112.45</v>
      </c>
      <c r="J3314" s="13">
        <v>112449.12</v>
      </c>
      <c r="K3314" s="18" t="s">
        <v>32</v>
      </c>
      <c r="L3314" s="12">
        <v>120</v>
      </c>
      <c r="M3314" s="14">
        <v>1033.8</v>
      </c>
      <c r="N3314" s="13">
        <v>0</v>
      </c>
      <c r="O3314" s="14">
        <v>0</v>
      </c>
      <c r="P3314" s="15">
        <v>103</v>
      </c>
      <c r="Q3314" s="13">
        <v>1229.42</v>
      </c>
      <c r="R3314" s="13">
        <v>96823.87</v>
      </c>
      <c r="S3314" s="13">
        <v>101.56</v>
      </c>
      <c r="T3314" s="13">
        <v>0</v>
      </c>
      <c r="U3314" s="13">
        <v>10486.97</v>
      </c>
      <c r="V3314" s="13">
        <v>18087.18</v>
      </c>
      <c r="W3314" s="16">
        <v>19.53</v>
      </c>
      <c r="X3314" s="16">
        <v>1977.52</v>
      </c>
      <c r="Y3314" s="17">
        <f>SUM(R3314:X3314)+N3314+O3314</f>
        <v>127496.62999999999</v>
      </c>
      <c r="Z3314" s="17">
        <f>((P3314*Q3314)+O3314+N3314)-Y3314</f>
        <v>-866.36999999998079</v>
      </c>
    </row>
    <row r="3315" spans="1:26" s="50" customFormat="1" x14ac:dyDescent="0.25">
      <c r="A3315" s="41" t="s">
        <v>10497</v>
      </c>
      <c r="B3315" s="42">
        <v>44734</v>
      </c>
      <c r="C3315" s="43">
        <v>436987</v>
      </c>
      <c r="D3315" s="43" t="s">
        <v>10498</v>
      </c>
      <c r="E3315" s="42">
        <v>44733</v>
      </c>
      <c r="F3315" s="44">
        <v>183736.98</v>
      </c>
      <c r="G3315" s="44">
        <v>11024.22</v>
      </c>
      <c r="H3315" s="53">
        <v>9738.06</v>
      </c>
      <c r="I3315" s="44">
        <v>185.21</v>
      </c>
      <c r="J3315" s="44">
        <v>185208.35</v>
      </c>
      <c r="K3315" s="45" t="s">
        <v>32</v>
      </c>
      <c r="L3315" s="43">
        <v>120</v>
      </c>
      <c r="M3315" s="52">
        <v>1702.71</v>
      </c>
      <c r="N3315" s="44">
        <v>0</v>
      </c>
      <c r="O3315" s="46">
        <v>0.01</v>
      </c>
      <c r="P3315" s="47">
        <v>120</v>
      </c>
      <c r="Q3315" s="51">
        <v>1702.71</v>
      </c>
      <c r="R3315" s="44">
        <v>180062.24</v>
      </c>
      <c r="S3315" s="44">
        <v>185.21</v>
      </c>
      <c r="T3315" s="44">
        <v>4960.8900000000003</v>
      </c>
      <c r="U3315" s="44">
        <v>19116.849999999999</v>
      </c>
      <c r="V3315" s="44">
        <v>0</v>
      </c>
      <c r="W3315" s="48">
        <v>0</v>
      </c>
      <c r="X3315" s="48">
        <v>0</v>
      </c>
      <c r="Y3315" s="49">
        <f>SUM(R3315:X3315)+N3315+O3315</f>
        <v>204325.2</v>
      </c>
      <c r="Z3315" s="49">
        <f>((P3315*Q3315)+O3315+N3315)-Y3315</f>
        <v>1.0000000009313226E-2</v>
      </c>
    </row>
    <row r="3316" spans="1:26" hidden="1" x14ac:dyDescent="0.25">
      <c r="A3316" s="10" t="s">
        <v>9269</v>
      </c>
      <c r="B3316" s="11">
        <v>44670</v>
      </c>
      <c r="C3316" s="12">
        <v>435091</v>
      </c>
      <c r="D3316" s="12" t="s">
        <v>9270</v>
      </c>
      <c r="E3316" s="11">
        <v>44669</v>
      </c>
      <c r="F3316" s="13">
        <v>106119.34</v>
      </c>
      <c r="G3316" s="13">
        <v>6367.16</v>
      </c>
      <c r="H3316" s="13">
        <v>5624.33</v>
      </c>
      <c r="I3316" s="13">
        <v>106.86</v>
      </c>
      <c r="J3316" s="13">
        <v>106969.03</v>
      </c>
      <c r="K3316" s="18" t="s">
        <v>32</v>
      </c>
      <c r="L3316" s="12">
        <v>120</v>
      </c>
      <c r="M3316" s="14">
        <v>983.42</v>
      </c>
      <c r="N3316" s="13">
        <v>0</v>
      </c>
      <c r="O3316" s="14">
        <v>0.01</v>
      </c>
      <c r="P3316" s="15">
        <v>118</v>
      </c>
      <c r="Q3316" s="13">
        <v>983.42</v>
      </c>
      <c r="R3316" s="13">
        <v>103940.25</v>
      </c>
      <c r="S3316" s="13">
        <v>106.86</v>
      </c>
      <c r="T3316" s="13">
        <v>955.07</v>
      </c>
      <c r="U3316" s="13">
        <v>11041.37</v>
      </c>
      <c r="V3316" s="13">
        <v>0</v>
      </c>
      <c r="W3316" s="16">
        <v>0</v>
      </c>
      <c r="X3316" s="16">
        <v>0</v>
      </c>
      <c r="Y3316" s="17">
        <f>SUM(R3316:X3316)+N3316+O3316</f>
        <v>116043.56</v>
      </c>
      <c r="Z3316" s="17">
        <f>((P3316*Q3316)+O3316+N3316)-Y3316</f>
        <v>9.9999999947613105E-3</v>
      </c>
    </row>
    <row r="3317" spans="1:26" hidden="1" x14ac:dyDescent="0.25">
      <c r="A3317" s="10" t="s">
        <v>9365</v>
      </c>
      <c r="B3317" s="11">
        <v>44677</v>
      </c>
      <c r="C3317" s="12">
        <v>435403</v>
      </c>
      <c r="D3317" s="12" t="s">
        <v>9366</v>
      </c>
      <c r="E3317" s="11">
        <v>44677</v>
      </c>
      <c r="F3317" s="13">
        <v>116482.72</v>
      </c>
      <c r="G3317" s="13">
        <v>6988.96</v>
      </c>
      <c r="H3317" s="13">
        <v>7408.3</v>
      </c>
      <c r="I3317" s="13">
        <v>116.06</v>
      </c>
      <c r="J3317" s="13">
        <v>116179.44</v>
      </c>
      <c r="K3317" s="18" t="s">
        <v>32</v>
      </c>
      <c r="L3317" s="12">
        <v>120</v>
      </c>
      <c r="M3317" s="14">
        <v>1068.0899999999999</v>
      </c>
      <c r="N3317" s="13">
        <v>0</v>
      </c>
      <c r="O3317" s="14">
        <v>0.01</v>
      </c>
      <c r="P3317" s="15">
        <v>119</v>
      </c>
      <c r="Q3317" s="13">
        <v>1068.0899999999999</v>
      </c>
      <c r="R3317" s="13">
        <v>113946.94</v>
      </c>
      <c r="S3317" s="13">
        <v>116.06</v>
      </c>
      <c r="T3317" s="13">
        <v>1048.3399999999999</v>
      </c>
      <c r="U3317" s="13">
        <v>11991.36</v>
      </c>
      <c r="V3317" s="13">
        <v>0</v>
      </c>
      <c r="W3317" s="16">
        <v>0</v>
      </c>
      <c r="X3317" s="16">
        <v>0</v>
      </c>
      <c r="Y3317" s="17">
        <f>SUM(R3317:X3317)+N3317+O3317</f>
        <v>127102.70999999999</v>
      </c>
      <c r="Z3317" s="17">
        <f>((P3317*Q3317)+O3317+N3317)-Y3317</f>
        <v>9.9999999947613105E-3</v>
      </c>
    </row>
    <row r="3318" spans="1:26" hidden="1" x14ac:dyDescent="0.25">
      <c r="A3318" s="10" t="s">
        <v>837</v>
      </c>
      <c r="B3318" s="11">
        <v>44298</v>
      </c>
      <c r="C3318" s="12">
        <v>414609</v>
      </c>
      <c r="D3318" s="12" t="s">
        <v>838</v>
      </c>
      <c r="E3318" s="11">
        <v>44298</v>
      </c>
      <c r="F3318" s="13">
        <v>107048.47</v>
      </c>
      <c r="G3318" s="13">
        <v>6422.91</v>
      </c>
      <c r="H3318" s="13">
        <v>1134.71</v>
      </c>
      <c r="I3318" s="13">
        <v>112.45</v>
      </c>
      <c r="J3318" s="13">
        <v>112449.12</v>
      </c>
      <c r="K3318" s="18" t="s">
        <v>32</v>
      </c>
      <c r="L3318" s="12">
        <v>120</v>
      </c>
      <c r="M3318" s="14">
        <v>1033.8</v>
      </c>
      <c r="N3318" s="13">
        <v>0</v>
      </c>
      <c r="O3318" s="14">
        <v>0</v>
      </c>
      <c r="P3318" s="15">
        <v>108</v>
      </c>
      <c r="Q3318" s="13">
        <v>1200.46</v>
      </c>
      <c r="R3318" s="13">
        <v>100547.87</v>
      </c>
      <c r="S3318" s="13">
        <v>106.51</v>
      </c>
      <c r="T3318" s="13">
        <v>0</v>
      </c>
      <c r="U3318" s="13">
        <v>10996.02</v>
      </c>
      <c r="V3318" s="13">
        <v>16209.72</v>
      </c>
      <c r="W3318" s="16">
        <v>17.28</v>
      </c>
      <c r="X3318" s="16">
        <v>1772.28</v>
      </c>
      <c r="Y3318" s="17">
        <f>SUM(R3318:X3318)+N3318+O3318</f>
        <v>129649.68</v>
      </c>
      <c r="Z3318" s="17">
        <f>((P3318*Q3318)+O3318+N3318)-Y3318</f>
        <v>0</v>
      </c>
    </row>
    <row r="3319" spans="1:26" hidden="1" x14ac:dyDescent="0.25">
      <c r="A3319" s="10" t="s">
        <v>347</v>
      </c>
      <c r="B3319" s="11">
        <v>44254</v>
      </c>
      <c r="C3319" s="12">
        <v>411968</v>
      </c>
      <c r="D3319" s="12" t="s">
        <v>348</v>
      </c>
      <c r="E3319" s="11">
        <v>44254</v>
      </c>
      <c r="F3319" s="13">
        <v>107048.47</v>
      </c>
      <c r="G3319" s="13">
        <v>6422.91</v>
      </c>
      <c r="H3319" s="13">
        <v>1134.71</v>
      </c>
      <c r="I3319" s="13">
        <v>103.94</v>
      </c>
      <c r="J3319" s="13">
        <v>112449.12</v>
      </c>
      <c r="K3319" s="18" t="s">
        <v>32</v>
      </c>
      <c r="L3319" s="12">
        <v>120</v>
      </c>
      <c r="M3319" s="14">
        <v>1033.8</v>
      </c>
      <c r="N3319" s="13">
        <v>0</v>
      </c>
      <c r="O3319" s="14">
        <v>0</v>
      </c>
      <c r="P3319" s="15">
        <v>105</v>
      </c>
      <c r="Q3319" s="13">
        <v>1217.73</v>
      </c>
      <c r="R3319" s="13">
        <v>97754.15</v>
      </c>
      <c r="S3319" s="13">
        <v>95.75</v>
      </c>
      <c r="T3319" s="13">
        <v>0</v>
      </c>
      <c r="U3319" s="13">
        <v>10690.59</v>
      </c>
      <c r="V3319" s="13">
        <v>17393.25</v>
      </c>
      <c r="W3319" s="16">
        <v>16.79</v>
      </c>
      <c r="X3319" s="16">
        <v>1901.51</v>
      </c>
      <c r="Y3319" s="17">
        <f>SUM(R3319:X3319)+N3319+O3319</f>
        <v>127852.03999999998</v>
      </c>
      <c r="Z3319" s="17">
        <f>((P3319*Q3319)+O3319+N3319)-Y3319</f>
        <v>9.6100000000296859</v>
      </c>
    </row>
    <row r="3320" spans="1:26" hidden="1" x14ac:dyDescent="0.25">
      <c r="A3320" s="10" t="s">
        <v>2223</v>
      </c>
      <c r="B3320" s="11">
        <v>44370</v>
      </c>
      <c r="C3320" s="12">
        <v>419628</v>
      </c>
      <c r="D3320" s="12" t="s">
        <v>2224</v>
      </c>
      <c r="E3320" s="11">
        <v>44370</v>
      </c>
      <c r="F3320" s="13">
        <v>106119.34</v>
      </c>
      <c r="G3320" s="13">
        <v>6367.16</v>
      </c>
      <c r="H3320" s="13">
        <v>1125</v>
      </c>
      <c r="I3320" s="13">
        <v>111.47</v>
      </c>
      <c r="J3320" s="13">
        <v>111472.97</v>
      </c>
      <c r="K3320" s="18" t="s">
        <v>32</v>
      </c>
      <c r="L3320" s="12">
        <v>120</v>
      </c>
      <c r="M3320" s="14">
        <v>1024.82</v>
      </c>
      <c r="N3320" s="13">
        <v>0</v>
      </c>
      <c r="O3320" s="14">
        <v>0</v>
      </c>
      <c r="P3320" s="15">
        <v>108</v>
      </c>
      <c r="Q3320" s="13">
        <v>1175</v>
      </c>
      <c r="R3320" s="13">
        <v>99675.06</v>
      </c>
      <c r="S3320" s="13">
        <v>105.59</v>
      </c>
      <c r="T3320" s="13">
        <v>0</v>
      </c>
      <c r="U3320" s="13">
        <v>10899.91</v>
      </c>
      <c r="V3320" s="13">
        <v>14607</v>
      </c>
      <c r="W3320" s="16">
        <v>15.12</v>
      </c>
      <c r="X3320" s="16">
        <v>1597.32</v>
      </c>
      <c r="Y3320" s="17">
        <f>SUM(R3320:X3320)+N3320+O3320</f>
        <v>126900</v>
      </c>
      <c r="Z3320" s="17">
        <f>((P3320*Q3320)+O3320+N3320)-Y3320</f>
        <v>0</v>
      </c>
    </row>
    <row r="3321" spans="1:26" hidden="1" x14ac:dyDescent="0.25">
      <c r="A3321" s="10" t="s">
        <v>8497</v>
      </c>
      <c r="B3321" s="11">
        <v>44620</v>
      </c>
      <c r="C3321" s="12">
        <v>433709</v>
      </c>
      <c r="D3321" s="12" t="s">
        <v>8498</v>
      </c>
      <c r="E3321" s="11">
        <v>44619</v>
      </c>
      <c r="F3321" s="13">
        <v>106119.34</v>
      </c>
      <c r="G3321" s="13">
        <v>6367.16</v>
      </c>
      <c r="H3321" s="13">
        <v>5650</v>
      </c>
      <c r="I3321" s="13">
        <v>106.84</v>
      </c>
      <c r="J3321" s="13">
        <v>106943.34</v>
      </c>
      <c r="K3321" s="18" t="s">
        <v>32</v>
      </c>
      <c r="L3321" s="12">
        <v>120</v>
      </c>
      <c r="M3321" s="14">
        <v>983.18</v>
      </c>
      <c r="N3321" s="13">
        <v>0</v>
      </c>
      <c r="O3321" s="14">
        <v>0.01</v>
      </c>
      <c r="P3321" s="15">
        <v>117</v>
      </c>
      <c r="Q3321" s="13">
        <v>983.18</v>
      </c>
      <c r="R3321" s="13">
        <v>103886.95</v>
      </c>
      <c r="S3321" s="13">
        <v>106.84</v>
      </c>
      <c r="T3321" s="13">
        <v>955.07</v>
      </c>
      <c r="U3321" s="13">
        <v>11038.26</v>
      </c>
      <c r="V3321" s="13">
        <v>0</v>
      </c>
      <c r="W3321" s="16">
        <v>0</v>
      </c>
      <c r="X3321" s="16">
        <v>0</v>
      </c>
      <c r="Y3321" s="17">
        <f>SUM(R3321:X3321)+N3321+O3321</f>
        <v>115987.12999999999</v>
      </c>
      <c r="Z3321" s="17">
        <f>((P3321*Q3321)+O3321+N3321)-Y3321</f>
        <v>-955.05999999999767</v>
      </c>
    </row>
    <row r="3322" spans="1:26" hidden="1" x14ac:dyDescent="0.25">
      <c r="A3322" s="10" t="s">
        <v>99</v>
      </c>
      <c r="B3322" s="11">
        <v>44215</v>
      </c>
      <c r="C3322" s="12">
        <v>408701</v>
      </c>
      <c r="D3322" s="12" t="s">
        <v>100</v>
      </c>
      <c r="E3322" s="11">
        <v>44215</v>
      </c>
      <c r="F3322" s="13">
        <v>106119.34</v>
      </c>
      <c r="G3322" s="13">
        <v>6367.16</v>
      </c>
      <c r="H3322" s="13">
        <v>1124.8699999999999</v>
      </c>
      <c r="I3322" s="13">
        <v>111.47</v>
      </c>
      <c r="J3322" s="13">
        <v>111473.1</v>
      </c>
      <c r="K3322" s="18" t="s">
        <v>32</v>
      </c>
      <c r="L3322" s="12">
        <v>120</v>
      </c>
      <c r="M3322" s="14">
        <v>1024.82</v>
      </c>
      <c r="N3322" s="13">
        <v>0</v>
      </c>
      <c r="O3322" s="14">
        <v>0</v>
      </c>
      <c r="P3322" s="15">
        <v>103</v>
      </c>
      <c r="Q3322" s="13">
        <v>1218.74</v>
      </c>
      <c r="R3322" s="13">
        <v>95983.51</v>
      </c>
      <c r="S3322" s="13">
        <v>100.69</v>
      </c>
      <c r="T3322" s="13">
        <v>0</v>
      </c>
      <c r="U3322" s="13">
        <v>10395.18</v>
      </c>
      <c r="V3322" s="13">
        <v>17931.099999999999</v>
      </c>
      <c r="W3322" s="16">
        <v>19.54</v>
      </c>
      <c r="X3322" s="16">
        <v>1961.03</v>
      </c>
      <c r="Y3322" s="17">
        <f>SUM(R3322:X3322)+N3322+O3322</f>
        <v>126391.05</v>
      </c>
      <c r="Z3322" s="17">
        <f>((P3322*Q3322)+O3322+N3322)-Y3322</f>
        <v>-860.83000000000175</v>
      </c>
    </row>
    <row r="3323" spans="1:26" hidden="1" x14ac:dyDescent="0.25">
      <c r="A3323" s="10" t="s">
        <v>4567</v>
      </c>
      <c r="B3323" s="11">
        <v>44466</v>
      </c>
      <c r="C3323" s="12">
        <v>425778</v>
      </c>
      <c r="D3323" s="12" t="s">
        <v>4568</v>
      </c>
      <c r="E3323" s="11">
        <v>44466</v>
      </c>
      <c r="F3323" s="13">
        <v>106119.34</v>
      </c>
      <c r="G3323" s="13">
        <v>6367.16</v>
      </c>
      <c r="H3323" s="13">
        <v>1125</v>
      </c>
      <c r="I3323" s="13">
        <v>111.47</v>
      </c>
      <c r="J3323" s="13">
        <v>111472.97</v>
      </c>
      <c r="K3323" s="18" t="s">
        <v>32</v>
      </c>
      <c r="L3323" s="12">
        <v>120</v>
      </c>
      <c r="M3323" s="14">
        <v>1024.82</v>
      </c>
      <c r="N3323" s="13">
        <v>0</v>
      </c>
      <c r="O3323" s="14">
        <v>0</v>
      </c>
      <c r="P3323" s="15">
        <v>112</v>
      </c>
      <c r="Q3323" s="13">
        <v>1024.82</v>
      </c>
      <c r="R3323" s="13">
        <v>103366.74</v>
      </c>
      <c r="S3323" s="13">
        <v>109.51</v>
      </c>
      <c r="T3323" s="13">
        <v>118.06</v>
      </c>
      <c r="U3323" s="13">
        <v>11303.59</v>
      </c>
      <c r="V3323" s="13">
        <v>0</v>
      </c>
      <c r="W3323" s="16">
        <v>0</v>
      </c>
      <c r="X3323" s="16">
        <v>0</v>
      </c>
      <c r="Y3323" s="17">
        <f>SUM(R3323:X3323)+N3323+O3323</f>
        <v>114897.9</v>
      </c>
      <c r="Z3323" s="17">
        <f>((P3323*Q3323)+O3323+N3323)-Y3323</f>
        <v>-118.05999999999767</v>
      </c>
    </row>
    <row r="3324" spans="1:26" hidden="1" x14ac:dyDescent="0.25">
      <c r="A3324" s="10" t="s">
        <v>6169</v>
      </c>
      <c r="B3324" s="11">
        <v>44509</v>
      </c>
      <c r="C3324" s="12">
        <v>429520</v>
      </c>
      <c r="D3324" s="12" t="s">
        <v>6170</v>
      </c>
      <c r="E3324" s="11">
        <v>44509</v>
      </c>
      <c r="F3324" s="13">
        <v>106119.34</v>
      </c>
      <c r="G3324" s="13">
        <v>6367.16</v>
      </c>
      <c r="H3324" s="13">
        <v>2300</v>
      </c>
      <c r="I3324" s="13">
        <v>110.3</v>
      </c>
      <c r="J3324" s="13">
        <v>110296.8</v>
      </c>
      <c r="K3324" s="18" t="s">
        <v>32</v>
      </c>
      <c r="L3324" s="12">
        <v>120</v>
      </c>
      <c r="M3324" s="14">
        <v>1014.01</v>
      </c>
      <c r="N3324" s="13">
        <v>0</v>
      </c>
      <c r="O3324" s="14">
        <v>0.01</v>
      </c>
      <c r="P3324" s="15">
        <v>113</v>
      </c>
      <c r="Q3324" s="13">
        <v>1014.01</v>
      </c>
      <c r="R3324" s="13">
        <v>104102.43</v>
      </c>
      <c r="S3324" s="13">
        <v>109.33</v>
      </c>
      <c r="T3324" s="13">
        <v>1910.14</v>
      </c>
      <c r="U3324" s="13">
        <v>11284.54</v>
      </c>
      <c r="V3324" s="13">
        <v>0</v>
      </c>
      <c r="W3324" s="16">
        <v>0</v>
      </c>
      <c r="X3324" s="16">
        <v>0</v>
      </c>
      <c r="Y3324" s="17">
        <f>SUM(R3324:X3324)+N3324+O3324</f>
        <v>117406.45</v>
      </c>
      <c r="Z3324" s="17">
        <f>((P3324*Q3324)+O3324+N3324)-Y3324</f>
        <v>-2823.3099999999977</v>
      </c>
    </row>
    <row r="3325" spans="1:26" hidden="1" x14ac:dyDescent="0.25">
      <c r="A3325" s="10" t="s">
        <v>1877</v>
      </c>
      <c r="B3325" s="11">
        <v>44356</v>
      </c>
      <c r="C3325" s="12">
        <v>418918</v>
      </c>
      <c r="D3325" s="12" t="s">
        <v>1878</v>
      </c>
      <c r="E3325" s="11">
        <v>44356</v>
      </c>
      <c r="F3325" s="13">
        <v>106119.34</v>
      </c>
      <c r="G3325" s="13">
        <v>6367.16</v>
      </c>
      <c r="H3325" s="13">
        <v>1125</v>
      </c>
      <c r="I3325" s="13">
        <v>111.47</v>
      </c>
      <c r="J3325" s="13">
        <v>111472.97</v>
      </c>
      <c r="K3325" s="18" t="s">
        <v>32</v>
      </c>
      <c r="L3325" s="12">
        <v>120</v>
      </c>
      <c r="M3325" s="14">
        <v>1024.82</v>
      </c>
      <c r="N3325" s="13">
        <v>0</v>
      </c>
      <c r="O3325" s="14">
        <v>0</v>
      </c>
      <c r="P3325" s="15">
        <v>109</v>
      </c>
      <c r="Q3325" s="13">
        <v>1175</v>
      </c>
      <c r="R3325" s="13">
        <v>100597.98</v>
      </c>
      <c r="S3325" s="13">
        <v>106.57</v>
      </c>
      <c r="T3325" s="13">
        <v>0</v>
      </c>
      <c r="U3325" s="13">
        <v>11000.83</v>
      </c>
      <c r="V3325" s="13">
        <v>14742.25</v>
      </c>
      <c r="W3325" s="16">
        <v>15.26</v>
      </c>
      <c r="X3325" s="16">
        <v>1612.11</v>
      </c>
      <c r="Y3325" s="17">
        <f>SUM(R3325:X3325)+N3325+O3325</f>
        <v>128075</v>
      </c>
      <c r="Z3325" s="17">
        <f>((P3325*Q3325)+O3325+N3325)-Y3325</f>
        <v>0</v>
      </c>
    </row>
    <row r="3326" spans="1:26" hidden="1" x14ac:dyDescent="0.25">
      <c r="A3326" s="10" t="s">
        <v>1665</v>
      </c>
      <c r="B3326" s="11">
        <v>44347</v>
      </c>
      <c r="C3326" s="12">
        <v>418102</v>
      </c>
      <c r="D3326" s="12" t="s">
        <v>1666</v>
      </c>
      <c r="E3326" s="11">
        <v>44346</v>
      </c>
      <c r="F3326" s="13">
        <v>106119.34</v>
      </c>
      <c r="G3326" s="13">
        <v>6367.16</v>
      </c>
      <c r="H3326" s="13">
        <v>1125</v>
      </c>
      <c r="I3326" s="13">
        <v>111.47</v>
      </c>
      <c r="J3326" s="13">
        <v>111472.97</v>
      </c>
      <c r="K3326" s="18" t="s">
        <v>32</v>
      </c>
      <c r="L3326" s="12">
        <v>120</v>
      </c>
      <c r="M3326" s="14">
        <v>1024.82</v>
      </c>
      <c r="N3326" s="13">
        <v>0</v>
      </c>
      <c r="O3326" s="14">
        <v>0</v>
      </c>
      <c r="P3326" s="15">
        <v>109</v>
      </c>
      <c r="Q3326" s="13">
        <v>1176.1600000000001</v>
      </c>
      <c r="R3326" s="13">
        <v>100597.98</v>
      </c>
      <c r="S3326" s="13">
        <v>106.57</v>
      </c>
      <c r="T3326" s="13">
        <v>0</v>
      </c>
      <c r="U3326" s="13">
        <v>11000.83</v>
      </c>
      <c r="V3326" s="13">
        <v>14856.71</v>
      </c>
      <c r="W3326" s="16">
        <v>15.26</v>
      </c>
      <c r="X3326" s="16">
        <v>1624.09</v>
      </c>
      <c r="Y3326" s="17">
        <f>SUM(R3326:X3326)+N3326+O3326</f>
        <v>128201.43999999999</v>
      </c>
      <c r="Z3326" s="17">
        <f>((P3326*Q3326)+O3326+N3326)-Y3326</f>
        <v>0</v>
      </c>
    </row>
    <row r="3327" spans="1:26" hidden="1" x14ac:dyDescent="0.25">
      <c r="A3327" s="10" t="s">
        <v>101</v>
      </c>
      <c r="B3327" s="11">
        <v>44215</v>
      </c>
      <c r="C3327" s="12">
        <v>408640</v>
      </c>
      <c r="D3327" s="12" t="s">
        <v>102</v>
      </c>
      <c r="E3327" s="11">
        <v>44215</v>
      </c>
      <c r="F3327" s="13">
        <v>106119.34</v>
      </c>
      <c r="G3327" s="13">
        <v>6367.16</v>
      </c>
      <c r="H3327" s="13">
        <v>1124.8699999999999</v>
      </c>
      <c r="I3327" s="13">
        <v>111.47</v>
      </c>
      <c r="J3327" s="13">
        <v>111473.1</v>
      </c>
      <c r="K3327" s="18" t="s">
        <v>32</v>
      </c>
      <c r="L3327" s="12">
        <v>120</v>
      </c>
      <c r="M3327" s="14">
        <v>1024.82</v>
      </c>
      <c r="N3327" s="13">
        <v>0</v>
      </c>
      <c r="O3327" s="14">
        <v>0</v>
      </c>
      <c r="P3327" s="15">
        <v>103</v>
      </c>
      <c r="Q3327" s="13">
        <v>1218.74</v>
      </c>
      <c r="R3327" s="13">
        <v>95060.59</v>
      </c>
      <c r="S3327" s="13">
        <v>100.69</v>
      </c>
      <c r="T3327" s="13">
        <v>0</v>
      </c>
      <c r="U3327" s="13">
        <v>10395.18</v>
      </c>
      <c r="V3327" s="13">
        <v>17931.099999999999</v>
      </c>
      <c r="W3327" s="16">
        <v>19.54</v>
      </c>
      <c r="X3327" s="16">
        <v>1961.03</v>
      </c>
      <c r="Y3327" s="17">
        <f>SUM(R3327:X3327)+N3327+O3327</f>
        <v>125468.12999999999</v>
      </c>
      <c r="Z3327" s="17">
        <f>((P3327*Q3327)+O3327+N3327)-Y3327</f>
        <v>62.090000000011059</v>
      </c>
    </row>
    <row r="3328" spans="1:26" hidden="1" x14ac:dyDescent="0.25">
      <c r="A3328" s="10" t="s">
        <v>6179</v>
      </c>
      <c r="B3328" s="11">
        <v>44509</v>
      </c>
      <c r="C3328" s="12">
        <v>429530</v>
      </c>
      <c r="D3328" s="12" t="s">
        <v>6180</v>
      </c>
      <c r="E3328" s="11">
        <v>44509</v>
      </c>
      <c r="F3328" s="13">
        <v>129292.68</v>
      </c>
      <c r="G3328" s="13">
        <v>7757.56</v>
      </c>
      <c r="H3328" s="13">
        <v>2800</v>
      </c>
      <c r="I3328" s="13">
        <v>134.38</v>
      </c>
      <c r="J3328" s="13">
        <v>134384.62</v>
      </c>
      <c r="K3328" s="18" t="s">
        <v>32</v>
      </c>
      <c r="L3328" s="12">
        <v>120</v>
      </c>
      <c r="M3328" s="14">
        <v>1235.46</v>
      </c>
      <c r="N3328" s="13">
        <v>0</v>
      </c>
      <c r="O3328" s="14">
        <v>0.01</v>
      </c>
      <c r="P3328" s="15">
        <v>113</v>
      </c>
      <c r="Q3328" s="13">
        <v>1235.46</v>
      </c>
      <c r="R3328" s="13">
        <v>126837.47</v>
      </c>
      <c r="S3328" s="13">
        <v>133.19999999999999</v>
      </c>
      <c r="T3328" s="13">
        <v>1163.6300000000001</v>
      </c>
      <c r="U3328" s="13">
        <v>13748.91</v>
      </c>
      <c r="V3328" s="13">
        <v>0</v>
      </c>
      <c r="W3328" s="16">
        <v>0</v>
      </c>
      <c r="X3328" s="16">
        <v>0</v>
      </c>
      <c r="Y3328" s="17">
        <f>SUM(R3328:X3328)+N3328+O3328</f>
        <v>141883.22</v>
      </c>
      <c r="Z3328" s="17">
        <f>((P3328*Q3328)+O3328+N3328)-Y3328</f>
        <v>-2276.2299999999814</v>
      </c>
    </row>
    <row r="3329" spans="1:26" hidden="1" x14ac:dyDescent="0.25">
      <c r="A3329" s="10" t="s">
        <v>6681</v>
      </c>
      <c r="B3329" s="11">
        <v>44529</v>
      </c>
      <c r="C3329" s="12">
        <v>430929</v>
      </c>
      <c r="D3329" s="12" t="s">
        <v>6682</v>
      </c>
      <c r="E3329" s="11">
        <v>44528</v>
      </c>
      <c r="F3329" s="13">
        <v>109656.65</v>
      </c>
      <c r="G3329" s="13">
        <v>6579.4</v>
      </c>
      <c r="H3329" s="13">
        <v>1163</v>
      </c>
      <c r="I3329" s="13">
        <v>115.19</v>
      </c>
      <c r="J3329" s="13">
        <v>115188.24</v>
      </c>
      <c r="K3329" s="18" t="s">
        <v>32</v>
      </c>
      <c r="L3329" s="12">
        <v>120</v>
      </c>
      <c r="M3329" s="14">
        <v>1058.98</v>
      </c>
      <c r="N3329" s="13">
        <v>0</v>
      </c>
      <c r="O3329" s="14">
        <v>0</v>
      </c>
      <c r="P3329" s="15">
        <v>114</v>
      </c>
      <c r="Q3329" s="13">
        <v>1058.98</v>
      </c>
      <c r="R3329" s="13">
        <v>107732.26</v>
      </c>
      <c r="S3329" s="13">
        <v>115.19</v>
      </c>
      <c r="T3329" s="13">
        <v>2927.83</v>
      </c>
      <c r="U3329" s="13">
        <v>11889.36</v>
      </c>
      <c r="V3329" s="13">
        <v>0</v>
      </c>
      <c r="W3329" s="16">
        <v>0</v>
      </c>
      <c r="X3329" s="16">
        <v>0</v>
      </c>
      <c r="Y3329" s="17">
        <f>SUM(R3329:X3329)+N3329+O3329</f>
        <v>122664.64</v>
      </c>
      <c r="Z3329" s="17">
        <f>((P3329*Q3329)+O3329+N3329)-Y3329</f>
        <v>-1940.9199999999983</v>
      </c>
    </row>
    <row r="3330" spans="1:26" hidden="1" x14ac:dyDescent="0.25">
      <c r="A3330" s="10" t="s">
        <v>2053</v>
      </c>
      <c r="B3330" s="11">
        <v>44363</v>
      </c>
      <c r="C3330" s="12">
        <v>419063</v>
      </c>
      <c r="D3330" s="12" t="s">
        <v>2054</v>
      </c>
      <c r="E3330" s="11">
        <v>44363</v>
      </c>
      <c r="F3330" s="13">
        <v>106119.34</v>
      </c>
      <c r="G3330" s="13">
        <v>6367.16</v>
      </c>
      <c r="H3330" s="13">
        <v>1125</v>
      </c>
      <c r="I3330" s="13">
        <v>111.47</v>
      </c>
      <c r="J3330" s="13">
        <v>111472.97</v>
      </c>
      <c r="K3330" s="18" t="s">
        <v>32</v>
      </c>
      <c r="L3330" s="12">
        <v>120</v>
      </c>
      <c r="M3330" s="14">
        <v>1024.82</v>
      </c>
      <c r="N3330" s="13">
        <v>0</v>
      </c>
      <c r="O3330" s="14">
        <v>0</v>
      </c>
      <c r="P3330" s="15">
        <v>108</v>
      </c>
      <c r="Q3330" s="13">
        <v>1175</v>
      </c>
      <c r="R3330" s="13">
        <v>99675.06</v>
      </c>
      <c r="S3330" s="13">
        <v>105.59</v>
      </c>
      <c r="T3330" s="13">
        <v>0</v>
      </c>
      <c r="U3330" s="13">
        <v>10899.91</v>
      </c>
      <c r="V3330" s="13">
        <v>14607</v>
      </c>
      <c r="W3330" s="16">
        <v>15.12</v>
      </c>
      <c r="X3330" s="16">
        <v>1597.32</v>
      </c>
      <c r="Y3330" s="17">
        <f>SUM(R3330:X3330)+N3330+O3330</f>
        <v>126900</v>
      </c>
      <c r="Z3330" s="17">
        <f>((P3330*Q3330)+O3330+N3330)-Y3330</f>
        <v>0</v>
      </c>
    </row>
    <row r="3331" spans="1:26" hidden="1" x14ac:dyDescent="0.25">
      <c r="A3331" s="10" t="s">
        <v>7713</v>
      </c>
      <c r="B3331" s="11">
        <v>44588</v>
      </c>
      <c r="C3331" s="12">
        <v>432776</v>
      </c>
      <c r="D3331" s="12" t="s">
        <v>7714</v>
      </c>
      <c r="E3331" s="11">
        <v>44588</v>
      </c>
      <c r="F3331" s="13">
        <v>106119.34</v>
      </c>
      <c r="G3331" s="13">
        <v>6367.16</v>
      </c>
      <c r="H3331" s="13">
        <v>5700</v>
      </c>
      <c r="I3331" s="13">
        <v>106.89</v>
      </c>
      <c r="J3331" s="13">
        <v>106893.39</v>
      </c>
      <c r="K3331" s="18" t="s">
        <v>32</v>
      </c>
      <c r="L3331" s="12">
        <v>120</v>
      </c>
      <c r="M3331" s="14">
        <v>982.72</v>
      </c>
      <c r="N3331" s="13">
        <v>0</v>
      </c>
      <c r="O3331" s="14">
        <v>0.01</v>
      </c>
      <c r="P3331" s="15">
        <v>116</v>
      </c>
      <c r="Q3331" s="13">
        <v>982.72</v>
      </c>
      <c r="R3331" s="13">
        <v>102950.82</v>
      </c>
      <c r="S3331" s="13">
        <v>105.98</v>
      </c>
      <c r="T3331" s="13">
        <v>0</v>
      </c>
      <c r="U3331" s="13">
        <v>10938.71</v>
      </c>
      <c r="V3331" s="13">
        <v>0</v>
      </c>
      <c r="W3331" s="16">
        <v>0</v>
      </c>
      <c r="X3331" s="16">
        <v>0</v>
      </c>
      <c r="Y3331" s="17">
        <f>SUM(R3331:X3331)+N3331+O3331</f>
        <v>113995.52</v>
      </c>
      <c r="Z3331" s="17">
        <f>((P3331*Q3331)+O3331+N3331)-Y3331</f>
        <v>9.9999999947613105E-3</v>
      </c>
    </row>
    <row r="3332" spans="1:26" hidden="1" x14ac:dyDescent="0.25">
      <c r="A3332" s="10" t="s">
        <v>4965</v>
      </c>
      <c r="B3332" s="11">
        <v>44474</v>
      </c>
      <c r="C3332" s="12">
        <v>426777</v>
      </c>
      <c r="D3332" s="12" t="s">
        <v>4966</v>
      </c>
      <c r="E3332" s="11">
        <v>44472</v>
      </c>
      <c r="F3332" s="13">
        <v>150539.45000000001</v>
      </c>
      <c r="G3332" s="13">
        <v>9032.3700000000008</v>
      </c>
      <c r="H3332" s="13">
        <v>1595.72</v>
      </c>
      <c r="I3332" s="13">
        <v>158.13</v>
      </c>
      <c r="J3332" s="13">
        <v>158134.23000000001</v>
      </c>
      <c r="K3332" s="18" t="s">
        <v>32</v>
      </c>
      <c r="L3332" s="12">
        <v>120</v>
      </c>
      <c r="M3332" s="14">
        <v>1453.8</v>
      </c>
      <c r="N3332" s="13">
        <v>0</v>
      </c>
      <c r="O3332" s="14">
        <v>0</v>
      </c>
      <c r="P3332" s="15">
        <v>112</v>
      </c>
      <c r="Q3332" s="13">
        <v>1453.8</v>
      </c>
      <c r="R3332" s="13">
        <v>147944.06</v>
      </c>
      <c r="S3332" s="13">
        <v>155.35</v>
      </c>
      <c r="T3332" s="13">
        <v>167.65</v>
      </c>
      <c r="U3332" s="13">
        <v>16035.43</v>
      </c>
      <c r="V3332" s="13">
        <v>0</v>
      </c>
      <c r="W3332" s="16">
        <v>0</v>
      </c>
      <c r="X3332" s="16">
        <v>0</v>
      </c>
      <c r="Y3332" s="17">
        <f>SUM(R3332:X3332)+N3332+O3332</f>
        <v>164302.49</v>
      </c>
      <c r="Z3332" s="17">
        <f>((P3332*Q3332)+O3332+N3332)-Y3332</f>
        <v>-1476.8899999999849</v>
      </c>
    </row>
    <row r="3333" spans="1:26" hidden="1" x14ac:dyDescent="0.25">
      <c r="A3333" s="10" t="s">
        <v>811</v>
      </c>
      <c r="B3333" s="11">
        <v>44294</v>
      </c>
      <c r="C3333" s="12">
        <v>414323</v>
      </c>
      <c r="D3333" s="12" t="s">
        <v>812</v>
      </c>
      <c r="E3333" s="11">
        <v>44291</v>
      </c>
      <c r="F3333" s="13">
        <v>145840.34</v>
      </c>
      <c r="G3333" s="13">
        <v>8750.42</v>
      </c>
      <c r="H3333" s="13">
        <v>13125.63</v>
      </c>
      <c r="I3333" s="13">
        <v>141.61000000000001</v>
      </c>
      <c r="J3333" s="13">
        <v>141606.74</v>
      </c>
      <c r="K3333" s="18" t="s">
        <v>32</v>
      </c>
      <c r="L3333" s="12">
        <v>120</v>
      </c>
      <c r="M3333" s="14">
        <v>1301.8599999999999</v>
      </c>
      <c r="N3333" s="13">
        <v>0</v>
      </c>
      <c r="O3333" s="14">
        <v>0</v>
      </c>
      <c r="P3333" s="15">
        <v>107</v>
      </c>
      <c r="Q3333" s="13">
        <v>1511.73</v>
      </c>
      <c r="R3333" s="13">
        <v>126139.69</v>
      </c>
      <c r="S3333" s="13">
        <v>126.27</v>
      </c>
      <c r="T3333" s="13">
        <v>0</v>
      </c>
      <c r="U3333" s="13">
        <v>13033.06</v>
      </c>
      <c r="V3333" s="13">
        <v>20335.349999999999</v>
      </c>
      <c r="W3333" s="16">
        <v>20.329999999999998</v>
      </c>
      <c r="X3333" s="16">
        <v>2101.48</v>
      </c>
      <c r="Y3333" s="17">
        <f>SUM(R3333:X3333)+N3333+O3333</f>
        <v>161756.18000000002</v>
      </c>
      <c r="Z3333" s="17">
        <f>((P3333*Q3333)+O3333+N3333)-Y3333</f>
        <v>-1.0700000000069849</v>
      </c>
    </row>
    <row r="3334" spans="1:26" hidden="1" x14ac:dyDescent="0.25">
      <c r="A3334" s="10" t="s">
        <v>1841</v>
      </c>
      <c r="B3334" s="11">
        <v>44355</v>
      </c>
      <c r="C3334" s="12">
        <v>418839</v>
      </c>
      <c r="D3334" s="12" t="s">
        <v>1842</v>
      </c>
      <c r="E3334" s="11">
        <v>44354</v>
      </c>
      <c r="F3334" s="13">
        <v>139183.09</v>
      </c>
      <c r="G3334" s="13">
        <v>8350.99</v>
      </c>
      <c r="H3334" s="13">
        <v>1475.34</v>
      </c>
      <c r="I3334" s="13">
        <v>146.19999999999999</v>
      </c>
      <c r="J3334" s="13">
        <v>146204.94</v>
      </c>
      <c r="K3334" s="18" t="s">
        <v>32</v>
      </c>
      <c r="L3334" s="12">
        <v>120</v>
      </c>
      <c r="M3334" s="14">
        <v>1344.13</v>
      </c>
      <c r="N3334" s="13">
        <v>0</v>
      </c>
      <c r="O3334" s="14">
        <v>0</v>
      </c>
      <c r="P3334" s="15">
        <v>108</v>
      </c>
      <c r="Q3334" s="13">
        <v>1541.11</v>
      </c>
      <c r="R3334" s="13">
        <v>130731.08</v>
      </c>
      <c r="S3334" s="13">
        <v>138.52000000000001</v>
      </c>
      <c r="T3334" s="13">
        <v>0</v>
      </c>
      <c r="U3334" s="13">
        <v>14296.44</v>
      </c>
      <c r="V3334" s="13">
        <v>19158.12</v>
      </c>
      <c r="W3334" s="16">
        <v>20.52</v>
      </c>
      <c r="X3334" s="16">
        <v>2095.1999999999998</v>
      </c>
      <c r="Y3334" s="17">
        <f>SUM(R3334:X3334)+N3334+O3334</f>
        <v>166439.88</v>
      </c>
      <c r="Z3334" s="17">
        <f>((P3334*Q3334)+O3334+N3334)-Y3334</f>
        <v>0</v>
      </c>
    </row>
    <row r="3335" spans="1:26" hidden="1" x14ac:dyDescent="0.25">
      <c r="A3335" s="10" t="s">
        <v>5651</v>
      </c>
      <c r="B3335" s="11">
        <v>44495</v>
      </c>
      <c r="C3335" s="12">
        <v>428317</v>
      </c>
      <c r="D3335" s="12" t="s">
        <v>5652</v>
      </c>
      <c r="E3335" s="11">
        <v>44493</v>
      </c>
      <c r="F3335" s="13">
        <v>135235.69</v>
      </c>
      <c r="G3335" s="13">
        <v>8114.14</v>
      </c>
      <c r="H3335" s="13">
        <v>5000</v>
      </c>
      <c r="I3335" s="13">
        <v>138.49</v>
      </c>
      <c r="J3335" s="13">
        <v>138488.32000000001</v>
      </c>
      <c r="K3335" s="18" t="s">
        <v>32</v>
      </c>
      <c r="L3335" s="12">
        <v>120</v>
      </c>
      <c r="M3335" s="14">
        <v>1273.19</v>
      </c>
      <c r="N3335" s="13">
        <v>0</v>
      </c>
      <c r="O3335" s="14">
        <v>0</v>
      </c>
      <c r="P3335" s="15">
        <v>113</v>
      </c>
      <c r="Q3335" s="13">
        <v>1273.19</v>
      </c>
      <c r="R3335" s="13">
        <v>129688.5</v>
      </c>
      <c r="S3335" s="13">
        <v>136.09</v>
      </c>
      <c r="T3335" s="13">
        <v>1217.1199999999999</v>
      </c>
      <c r="U3335" s="13">
        <v>14045.88</v>
      </c>
      <c r="V3335" s="13">
        <v>0</v>
      </c>
      <c r="W3335" s="16">
        <v>0</v>
      </c>
      <c r="X3335" s="16">
        <v>0</v>
      </c>
      <c r="Y3335" s="17">
        <f>SUM(R3335:X3335)+N3335+O3335</f>
        <v>145087.59</v>
      </c>
      <c r="Z3335" s="17">
        <f>((P3335*Q3335)+O3335+N3335)-Y3335</f>
        <v>-1217.1199999999953</v>
      </c>
    </row>
    <row r="3336" spans="1:26" hidden="1" x14ac:dyDescent="0.25">
      <c r="A3336" s="10" t="s">
        <v>1307</v>
      </c>
      <c r="B3336" s="11">
        <v>44326</v>
      </c>
      <c r="C3336" s="12">
        <v>416674</v>
      </c>
      <c r="D3336" s="12" t="s">
        <v>1308</v>
      </c>
      <c r="E3336" s="11">
        <v>44326</v>
      </c>
      <c r="F3336" s="13">
        <v>123731</v>
      </c>
      <c r="G3336" s="13">
        <v>7423.86</v>
      </c>
      <c r="H3336" s="13">
        <v>5000</v>
      </c>
      <c r="I3336" s="13">
        <v>126.28</v>
      </c>
      <c r="J3336" s="13">
        <v>126281.14</v>
      </c>
      <c r="K3336" s="18" t="s">
        <v>32</v>
      </c>
      <c r="L3336" s="12">
        <v>120</v>
      </c>
      <c r="M3336" s="14">
        <v>1160.96</v>
      </c>
      <c r="N3336" s="13">
        <v>0</v>
      </c>
      <c r="O3336" s="14">
        <v>0</v>
      </c>
      <c r="P3336" s="15">
        <v>107</v>
      </c>
      <c r="Q3336" s="13">
        <v>1332.41</v>
      </c>
      <c r="R3336" s="13">
        <v>112187.18</v>
      </c>
      <c r="S3336" s="13">
        <v>115.48</v>
      </c>
      <c r="T3336" s="13">
        <v>0</v>
      </c>
      <c r="U3336" s="13">
        <v>11920.06</v>
      </c>
      <c r="V3336" s="13">
        <v>16567.88</v>
      </c>
      <c r="W3336" s="16">
        <v>17.12</v>
      </c>
      <c r="X3336" s="16">
        <v>1760.15</v>
      </c>
      <c r="Y3336" s="17">
        <f>SUM(R3336:X3336)+N3336+O3336</f>
        <v>142567.86999999997</v>
      </c>
      <c r="Z3336" s="17">
        <f>((P3336*Q3336)+O3336+N3336)-Y3336</f>
        <v>0</v>
      </c>
    </row>
    <row r="3337" spans="1:26" x14ac:dyDescent="0.25">
      <c r="A3337" s="10" t="s">
        <v>10801</v>
      </c>
      <c r="B3337" s="11">
        <v>44742</v>
      </c>
      <c r="C3337" s="12">
        <v>436989</v>
      </c>
      <c r="D3337" s="12" t="s">
        <v>10802</v>
      </c>
      <c r="E3337" s="11">
        <v>44741</v>
      </c>
      <c r="F3337" s="13">
        <v>107431.03</v>
      </c>
      <c r="G3337" s="13">
        <v>6445.86</v>
      </c>
      <c r="H3337" s="53">
        <v>3416.31</v>
      </c>
      <c r="I3337" s="13">
        <v>110.57</v>
      </c>
      <c r="J3337" s="13">
        <v>110571.15</v>
      </c>
      <c r="K3337" s="18" t="s">
        <v>32</v>
      </c>
      <c r="L3337" s="12">
        <v>120</v>
      </c>
      <c r="M3337" s="52">
        <v>1016.53</v>
      </c>
      <c r="N3337" s="13">
        <v>0</v>
      </c>
      <c r="O3337" s="14">
        <v>0</v>
      </c>
      <c r="P3337" s="15">
        <v>120</v>
      </c>
      <c r="Q3337" s="51">
        <v>1016.53</v>
      </c>
      <c r="R3337" s="13">
        <v>105722.87</v>
      </c>
      <c r="S3337" s="13">
        <v>110.57</v>
      </c>
      <c r="T3337" s="13">
        <v>4737.71</v>
      </c>
      <c r="U3337" s="13">
        <v>11412.45</v>
      </c>
      <c r="V3337" s="13">
        <v>0</v>
      </c>
      <c r="W3337" s="16">
        <v>0</v>
      </c>
      <c r="X3337" s="16">
        <v>0</v>
      </c>
      <c r="Y3337" s="17">
        <f>SUM(R3337:X3337)+N3337+O3337</f>
        <v>121983.6</v>
      </c>
      <c r="Z3337" s="17">
        <f>((P3337*Q3337)+O3337+N3337)-Y3337</f>
        <v>0</v>
      </c>
    </row>
    <row r="3338" spans="1:26" hidden="1" x14ac:dyDescent="0.25">
      <c r="A3338" s="10" t="s">
        <v>3173</v>
      </c>
      <c r="B3338" s="11">
        <v>44408</v>
      </c>
      <c r="C3338" s="12">
        <v>422193</v>
      </c>
      <c r="D3338" s="12" t="s">
        <v>3174</v>
      </c>
      <c r="E3338" s="11">
        <v>44408</v>
      </c>
      <c r="F3338" s="13">
        <v>139648.57999999999</v>
      </c>
      <c r="G3338" s="13">
        <v>8378.91</v>
      </c>
      <c r="H3338" s="13">
        <v>10000</v>
      </c>
      <c r="I3338" s="13">
        <v>138.16999999999999</v>
      </c>
      <c r="J3338" s="13">
        <v>138165.66</v>
      </c>
      <c r="K3338" s="18" t="s">
        <v>32</v>
      </c>
      <c r="L3338" s="12">
        <v>120</v>
      </c>
      <c r="M3338" s="14">
        <v>1270.22</v>
      </c>
      <c r="N3338" s="13">
        <v>0</v>
      </c>
      <c r="O3338" s="14">
        <v>0</v>
      </c>
      <c r="P3338" s="15">
        <v>112</v>
      </c>
      <c r="Q3338" s="13">
        <v>1406.29</v>
      </c>
      <c r="R3338" s="13">
        <v>128825.65</v>
      </c>
      <c r="S3338" s="13">
        <v>128.97</v>
      </c>
      <c r="T3338" s="13">
        <v>0</v>
      </c>
      <c r="U3338" s="13">
        <v>13310.02</v>
      </c>
      <c r="V3338" s="13">
        <v>13554.2</v>
      </c>
      <c r="W3338" s="16">
        <v>13.2</v>
      </c>
      <c r="X3338" s="16">
        <v>1400.3</v>
      </c>
      <c r="Y3338" s="17">
        <f>SUM(R3338:X3338)+N3338+O3338</f>
        <v>157232.34</v>
      </c>
      <c r="Z3338" s="17">
        <f>((P3338*Q3338)+O3338+N3338)-Y3338</f>
        <v>272.13999999998487</v>
      </c>
    </row>
    <row r="3339" spans="1:26" hidden="1" x14ac:dyDescent="0.25">
      <c r="A3339" s="10" t="s">
        <v>1191</v>
      </c>
      <c r="B3339" s="11">
        <v>44316</v>
      </c>
      <c r="C3339" s="12">
        <v>415979</v>
      </c>
      <c r="D3339" s="12" t="s">
        <v>1192</v>
      </c>
      <c r="E3339" s="11">
        <v>44316</v>
      </c>
      <c r="F3339" s="13">
        <v>124144.81</v>
      </c>
      <c r="G3339" s="13">
        <v>7448.69</v>
      </c>
      <c r="H3339" s="13">
        <v>1315.94</v>
      </c>
      <c r="I3339" s="13">
        <v>130.41</v>
      </c>
      <c r="J3339" s="13">
        <v>130407.97</v>
      </c>
      <c r="K3339" s="18" t="s">
        <v>32</v>
      </c>
      <c r="L3339" s="12">
        <v>120</v>
      </c>
      <c r="M3339" s="14">
        <v>1198.9000000000001</v>
      </c>
      <c r="N3339" s="13">
        <v>0</v>
      </c>
      <c r="O3339" s="14">
        <v>0</v>
      </c>
      <c r="P3339" s="15">
        <v>108</v>
      </c>
      <c r="Q3339" s="13">
        <v>1392.18</v>
      </c>
      <c r="R3339" s="13">
        <v>116606.02</v>
      </c>
      <c r="S3339" s="13">
        <v>123.57</v>
      </c>
      <c r="T3339" s="13">
        <v>0</v>
      </c>
      <c r="U3339" s="13">
        <v>12751.61</v>
      </c>
      <c r="V3339" s="13">
        <v>18798.48</v>
      </c>
      <c r="W3339" s="16">
        <v>19.43</v>
      </c>
      <c r="X3339" s="16">
        <v>2055.23</v>
      </c>
      <c r="Y3339" s="17">
        <f>SUM(R3339:X3339)+N3339+O3339</f>
        <v>150354.34000000003</v>
      </c>
      <c r="Z3339" s="17">
        <f>((P3339*Q3339)+O3339+N3339)-Y3339</f>
        <v>1.0999999999767169</v>
      </c>
    </row>
    <row r="3340" spans="1:26" hidden="1" x14ac:dyDescent="0.25">
      <c r="A3340" s="10" t="s">
        <v>8653</v>
      </c>
      <c r="B3340" s="11">
        <v>44635</v>
      </c>
      <c r="C3340" s="12">
        <v>434133</v>
      </c>
      <c r="D3340" s="12" t="s">
        <v>8654</v>
      </c>
      <c r="E3340" s="11">
        <v>44634</v>
      </c>
      <c r="F3340" s="13">
        <v>118788.19</v>
      </c>
      <c r="G3340" s="13">
        <v>7127.29</v>
      </c>
      <c r="H3340" s="13">
        <v>6295.77</v>
      </c>
      <c r="I3340" s="13">
        <v>119.62</v>
      </c>
      <c r="J3340" s="13">
        <v>119739.33</v>
      </c>
      <c r="K3340" s="18" t="s">
        <v>32</v>
      </c>
      <c r="L3340" s="12">
        <v>120</v>
      </c>
      <c r="M3340" s="14">
        <v>1100.82</v>
      </c>
      <c r="N3340" s="13">
        <v>0</v>
      </c>
      <c r="O3340" s="14">
        <v>0.01</v>
      </c>
      <c r="P3340" s="15">
        <v>118</v>
      </c>
      <c r="Q3340" s="13">
        <v>1100.82</v>
      </c>
      <c r="R3340" s="13">
        <v>116348.97</v>
      </c>
      <c r="S3340" s="13">
        <v>119.62</v>
      </c>
      <c r="T3340" s="13">
        <v>1069.0899999999999</v>
      </c>
      <c r="U3340" s="13">
        <v>12359.07</v>
      </c>
      <c r="V3340" s="13">
        <v>0</v>
      </c>
      <c r="W3340" s="16">
        <v>0</v>
      </c>
      <c r="X3340" s="16">
        <v>0</v>
      </c>
      <c r="Y3340" s="17">
        <f>SUM(R3340:X3340)+N3340+O3340</f>
        <v>129896.76</v>
      </c>
      <c r="Z3340" s="17">
        <f>((P3340*Q3340)+O3340+N3340)-Y3340</f>
        <v>9.9999999947613105E-3</v>
      </c>
    </row>
    <row r="3341" spans="1:26" hidden="1" x14ac:dyDescent="0.25">
      <c r="A3341" s="10" t="s">
        <v>7397</v>
      </c>
      <c r="B3341" s="11">
        <v>44573</v>
      </c>
      <c r="C3341" s="12">
        <v>431996</v>
      </c>
      <c r="D3341" s="12" t="s">
        <v>7398</v>
      </c>
      <c r="E3341" s="11">
        <v>44573</v>
      </c>
      <c r="F3341" s="13">
        <v>151042.92000000001</v>
      </c>
      <c r="G3341" s="13">
        <v>9062.58</v>
      </c>
      <c r="H3341" s="13">
        <v>12808.44</v>
      </c>
      <c r="I3341" s="13">
        <v>147.44</v>
      </c>
      <c r="J3341" s="13">
        <v>147444.5</v>
      </c>
      <c r="K3341" s="18" t="s">
        <v>32</v>
      </c>
      <c r="L3341" s="12">
        <v>120</v>
      </c>
      <c r="M3341" s="14">
        <v>1355.53</v>
      </c>
      <c r="N3341" s="13">
        <v>0</v>
      </c>
      <c r="O3341" s="14">
        <v>0</v>
      </c>
      <c r="P3341" s="15">
        <v>116</v>
      </c>
      <c r="Q3341" s="13">
        <v>1355.53</v>
      </c>
      <c r="R3341" s="13">
        <v>143614.65</v>
      </c>
      <c r="S3341" s="13">
        <v>142.52000000000001</v>
      </c>
      <c r="T3341" s="13">
        <v>0</v>
      </c>
      <c r="U3341" s="13">
        <v>14711.78</v>
      </c>
      <c r="V3341" s="13">
        <v>0</v>
      </c>
      <c r="W3341" s="16">
        <v>0</v>
      </c>
      <c r="X3341" s="16">
        <v>0</v>
      </c>
      <c r="Y3341" s="17">
        <f>SUM(R3341:X3341)+N3341+O3341</f>
        <v>158468.94999999998</v>
      </c>
      <c r="Z3341" s="17">
        <f>((P3341*Q3341)+O3341+N3341)-Y3341</f>
        <v>-1227.4699999999721</v>
      </c>
    </row>
    <row r="3342" spans="1:26" hidden="1" x14ac:dyDescent="0.25">
      <c r="A3342" s="10" t="s">
        <v>7619</v>
      </c>
      <c r="B3342" s="11">
        <v>44586</v>
      </c>
      <c r="C3342" s="12">
        <v>432665</v>
      </c>
      <c r="D3342" s="12" t="s">
        <v>7620</v>
      </c>
      <c r="E3342" s="11">
        <v>44586</v>
      </c>
      <c r="F3342" s="13">
        <v>136238.06</v>
      </c>
      <c r="G3342" s="13">
        <v>8174.28</v>
      </c>
      <c r="H3342" s="13">
        <v>7220.62</v>
      </c>
      <c r="I3342" s="13">
        <v>137.33000000000001</v>
      </c>
      <c r="J3342" s="13">
        <v>137329.04999999999</v>
      </c>
      <c r="K3342" s="18" t="s">
        <v>32</v>
      </c>
      <c r="L3342" s="12">
        <v>120</v>
      </c>
      <c r="M3342" s="14">
        <v>1262.53</v>
      </c>
      <c r="N3342" s="13">
        <v>0</v>
      </c>
      <c r="O3342" s="14">
        <v>0.01</v>
      </c>
      <c r="P3342" s="15">
        <v>115</v>
      </c>
      <c r="Q3342" s="13">
        <v>1262.53</v>
      </c>
      <c r="R3342" s="13">
        <v>132263.91</v>
      </c>
      <c r="S3342" s="13">
        <v>134.99</v>
      </c>
      <c r="T3342" s="13">
        <v>1226.1400000000001</v>
      </c>
      <c r="U3342" s="13">
        <v>13932.25</v>
      </c>
      <c r="V3342" s="13">
        <v>0</v>
      </c>
      <c r="W3342" s="16">
        <v>0</v>
      </c>
      <c r="X3342" s="16">
        <v>0</v>
      </c>
      <c r="Y3342" s="17">
        <f>SUM(R3342:X3342)+N3342+O3342</f>
        <v>147557.30000000002</v>
      </c>
      <c r="Z3342" s="17">
        <f>((P3342*Q3342)+O3342+N3342)-Y3342</f>
        <v>-2366.3400000000256</v>
      </c>
    </row>
    <row r="3343" spans="1:26" hidden="1" x14ac:dyDescent="0.25">
      <c r="A3343" s="10" t="s">
        <v>887</v>
      </c>
      <c r="B3343" s="11">
        <v>44300</v>
      </c>
      <c r="C3343" s="12">
        <v>414650</v>
      </c>
      <c r="D3343" s="12" t="s">
        <v>888</v>
      </c>
      <c r="E3343" s="11">
        <v>44298</v>
      </c>
      <c r="F3343" s="13">
        <v>139648.57999999999</v>
      </c>
      <c r="G3343" s="13">
        <v>8378.91</v>
      </c>
      <c r="H3343" s="13">
        <v>12568.37</v>
      </c>
      <c r="I3343" s="13">
        <v>135.59</v>
      </c>
      <c r="J3343" s="13">
        <v>135594.71</v>
      </c>
      <c r="K3343" s="18" t="s">
        <v>32</v>
      </c>
      <c r="L3343" s="12">
        <v>120</v>
      </c>
      <c r="M3343" s="14">
        <v>1246.5899999999999</v>
      </c>
      <c r="N3343" s="13">
        <v>0</v>
      </c>
      <c r="O3343" s="14">
        <v>0</v>
      </c>
      <c r="P3343" s="15">
        <v>108</v>
      </c>
      <c r="Q3343" s="13">
        <v>1447.55</v>
      </c>
      <c r="R3343" s="13">
        <v>121913.16</v>
      </c>
      <c r="S3343" s="13">
        <v>122.03</v>
      </c>
      <c r="T3343" s="13">
        <v>0</v>
      </c>
      <c r="U3343" s="13">
        <v>12596.53</v>
      </c>
      <c r="V3343" s="13">
        <v>19653.84</v>
      </c>
      <c r="W3343" s="16">
        <v>19.43</v>
      </c>
      <c r="X3343" s="16">
        <v>2030.41</v>
      </c>
      <c r="Y3343" s="17">
        <f>SUM(R3343:X3343)+N3343+O3343</f>
        <v>156335.4</v>
      </c>
      <c r="Z3343" s="17">
        <f>((P3343*Q3343)+O3343+N3343)-Y3343</f>
        <v>0</v>
      </c>
    </row>
    <row r="3344" spans="1:26" hidden="1" x14ac:dyDescent="0.25">
      <c r="A3344" s="10" t="s">
        <v>7519</v>
      </c>
      <c r="B3344" s="11">
        <v>44579</v>
      </c>
      <c r="C3344" s="12">
        <v>432232</v>
      </c>
      <c r="D3344" s="12" t="s">
        <v>7520</v>
      </c>
      <c r="E3344" s="11">
        <v>44579</v>
      </c>
      <c r="F3344" s="13">
        <v>143490.78</v>
      </c>
      <c r="G3344" s="13">
        <v>8609.4500000000007</v>
      </c>
      <c r="H3344" s="13">
        <v>13689.02</v>
      </c>
      <c r="I3344" s="13">
        <v>138.55000000000001</v>
      </c>
      <c r="J3344" s="13">
        <v>138549.76000000001</v>
      </c>
      <c r="K3344" s="18" t="s">
        <v>32</v>
      </c>
      <c r="L3344" s="12">
        <v>120</v>
      </c>
      <c r="M3344" s="14">
        <v>1273.75</v>
      </c>
      <c r="N3344" s="13">
        <v>0</v>
      </c>
      <c r="O3344" s="14">
        <v>0</v>
      </c>
      <c r="P3344" s="15">
        <v>118</v>
      </c>
      <c r="Q3344" s="13">
        <v>1273.75</v>
      </c>
      <c r="R3344" s="13">
        <v>136104.35</v>
      </c>
      <c r="S3344" s="13">
        <v>136.25</v>
      </c>
      <c r="T3344" s="13">
        <v>0</v>
      </c>
      <c r="U3344" s="13">
        <v>14061.9</v>
      </c>
      <c r="V3344" s="13">
        <v>0</v>
      </c>
      <c r="W3344" s="16">
        <v>0</v>
      </c>
      <c r="X3344" s="16">
        <v>0</v>
      </c>
      <c r="Y3344" s="17">
        <f>SUM(R3344:X3344)+N3344+O3344</f>
        <v>150302.5</v>
      </c>
      <c r="Z3344" s="17">
        <f>((P3344*Q3344)+O3344+N3344)-Y3344</f>
        <v>0</v>
      </c>
    </row>
    <row r="3345" spans="1:26" hidden="1" x14ac:dyDescent="0.25">
      <c r="A3345" s="10" t="s">
        <v>271</v>
      </c>
      <c r="B3345" s="11">
        <v>44249</v>
      </c>
      <c r="C3345" s="12">
        <v>411009</v>
      </c>
      <c r="D3345" s="12" t="s">
        <v>272</v>
      </c>
      <c r="E3345" s="11">
        <v>44243</v>
      </c>
      <c r="F3345" s="13">
        <v>151042.92000000001</v>
      </c>
      <c r="G3345" s="13">
        <v>9062.58</v>
      </c>
      <c r="H3345" s="13">
        <v>1601.06</v>
      </c>
      <c r="I3345" s="13">
        <v>158.66</v>
      </c>
      <c r="J3345" s="13">
        <v>158663.1</v>
      </c>
      <c r="K3345" s="18" t="s">
        <v>32</v>
      </c>
      <c r="L3345" s="12">
        <v>120</v>
      </c>
      <c r="M3345" s="14">
        <v>1458.66</v>
      </c>
      <c r="N3345" s="13">
        <v>0</v>
      </c>
      <c r="O3345" s="14">
        <v>0</v>
      </c>
      <c r="P3345" s="15">
        <v>105</v>
      </c>
      <c r="Q3345" s="13">
        <v>1718.17</v>
      </c>
      <c r="R3345" s="13">
        <v>137929.9</v>
      </c>
      <c r="S3345" s="13">
        <v>146.15</v>
      </c>
      <c r="T3345" s="13">
        <v>0</v>
      </c>
      <c r="U3345" s="13">
        <v>15083.25</v>
      </c>
      <c r="V3345" s="13">
        <v>24539.55</v>
      </c>
      <c r="W3345" s="16">
        <v>26.26</v>
      </c>
      <c r="X3345" s="16">
        <v>2683.83</v>
      </c>
      <c r="Y3345" s="17">
        <f>SUM(R3345:X3345)+N3345+O3345</f>
        <v>180408.93999999997</v>
      </c>
      <c r="Z3345" s="17">
        <f>((P3345*Q3345)+O3345+N3345)-Y3345</f>
        <v>-1.0899999999674037</v>
      </c>
    </row>
    <row r="3346" spans="1:26" hidden="1" x14ac:dyDescent="0.25">
      <c r="A3346" s="10" t="s">
        <v>6519</v>
      </c>
      <c r="B3346" s="11">
        <v>44524</v>
      </c>
      <c r="C3346" s="12">
        <v>430108</v>
      </c>
      <c r="D3346" s="12" t="s">
        <v>6520</v>
      </c>
      <c r="E3346" s="11">
        <v>44524</v>
      </c>
      <c r="F3346" s="13">
        <v>161166.97</v>
      </c>
      <c r="G3346" s="13">
        <v>9670.02</v>
      </c>
      <c r="H3346" s="13">
        <v>3500</v>
      </c>
      <c r="I3346" s="13">
        <v>167.5</v>
      </c>
      <c r="J3346" s="13">
        <v>167504.49</v>
      </c>
      <c r="K3346" s="18" t="s">
        <v>32</v>
      </c>
      <c r="L3346" s="12">
        <v>120</v>
      </c>
      <c r="M3346" s="14">
        <v>1539.95</v>
      </c>
      <c r="N3346" s="13">
        <v>0</v>
      </c>
      <c r="O3346" s="14">
        <v>0.02</v>
      </c>
      <c r="P3346" s="15">
        <v>115</v>
      </c>
      <c r="Q3346" s="13">
        <v>1539.95</v>
      </c>
      <c r="R3346" s="13">
        <v>158186.72</v>
      </c>
      <c r="S3346" s="13">
        <v>167.5</v>
      </c>
      <c r="T3346" s="13">
        <v>1450.5</v>
      </c>
      <c r="U3346" s="13">
        <v>17289.509999999998</v>
      </c>
      <c r="V3346" s="13">
        <v>0</v>
      </c>
      <c r="W3346" s="16">
        <v>0</v>
      </c>
      <c r="X3346" s="16">
        <v>0</v>
      </c>
      <c r="Y3346" s="17">
        <f>SUM(R3346:X3346)+N3346+O3346</f>
        <v>177094.25</v>
      </c>
      <c r="Z3346" s="17">
        <f>((P3346*Q3346)+O3346+N3346)-Y3346</f>
        <v>1.9999999989522621E-2</v>
      </c>
    </row>
    <row r="3347" spans="1:26" hidden="1" x14ac:dyDescent="0.25">
      <c r="A3347" s="10" t="s">
        <v>225</v>
      </c>
      <c r="B3347" s="11">
        <v>44242</v>
      </c>
      <c r="C3347" s="12">
        <v>410980</v>
      </c>
      <c r="D3347" s="12" t="s">
        <v>226</v>
      </c>
      <c r="E3347" s="11">
        <v>44242</v>
      </c>
      <c r="F3347" s="13">
        <v>173296.73</v>
      </c>
      <c r="G3347" s="13">
        <v>10397.799999999999</v>
      </c>
      <c r="H3347" s="13">
        <v>1836.95</v>
      </c>
      <c r="I3347" s="13">
        <v>182.04</v>
      </c>
      <c r="J3347" s="13">
        <v>182039.62</v>
      </c>
      <c r="K3347" s="18" t="s">
        <v>32</v>
      </c>
      <c r="L3347" s="12">
        <v>120</v>
      </c>
      <c r="M3347" s="14">
        <v>1673.58</v>
      </c>
      <c r="N3347" s="13">
        <v>0</v>
      </c>
      <c r="O3347" s="14">
        <v>0</v>
      </c>
      <c r="P3347" s="15">
        <v>104</v>
      </c>
      <c r="Q3347" s="13">
        <v>1971.33</v>
      </c>
      <c r="R3347" s="13">
        <v>158251.66</v>
      </c>
      <c r="S3347" s="13">
        <v>166.04</v>
      </c>
      <c r="T3347" s="13">
        <v>0</v>
      </c>
      <c r="U3347" s="13">
        <v>17141.78</v>
      </c>
      <c r="V3347" s="13">
        <v>27886.560000000001</v>
      </c>
      <c r="W3347" s="16">
        <v>29.1</v>
      </c>
      <c r="X3347" s="16">
        <v>3049.25</v>
      </c>
      <c r="Y3347" s="17">
        <f>SUM(R3347:X3347)+N3347+O3347</f>
        <v>206524.39</v>
      </c>
      <c r="Z3347" s="17">
        <f>((P3347*Q3347)+O3347+N3347)-Y3347</f>
        <v>-1506.070000000007</v>
      </c>
    </row>
    <row r="3348" spans="1:26" hidden="1" x14ac:dyDescent="0.25">
      <c r="A3348" s="10" t="s">
        <v>35</v>
      </c>
      <c r="B3348" s="11">
        <v>44201</v>
      </c>
      <c r="C3348" s="12">
        <v>408467</v>
      </c>
      <c r="D3348" s="12" t="s">
        <v>36</v>
      </c>
      <c r="E3348" s="11">
        <v>44201</v>
      </c>
      <c r="F3348" s="13">
        <v>149008.88</v>
      </c>
      <c r="G3348" s="13">
        <v>8940.5300000000007</v>
      </c>
      <c r="H3348" s="13">
        <v>15000</v>
      </c>
      <c r="I3348" s="13">
        <v>143.09</v>
      </c>
      <c r="J3348" s="13">
        <v>143092.5</v>
      </c>
      <c r="K3348" s="18" t="s">
        <v>32</v>
      </c>
      <c r="L3348" s="12">
        <v>120</v>
      </c>
      <c r="M3348" s="14">
        <v>1315.52</v>
      </c>
      <c r="N3348" s="13">
        <v>0</v>
      </c>
      <c r="O3348" s="14">
        <v>0</v>
      </c>
      <c r="P3348" s="15">
        <v>104</v>
      </c>
      <c r="Q3348" s="13">
        <v>1601.5</v>
      </c>
      <c r="R3348" s="13">
        <v>123889.41</v>
      </c>
      <c r="S3348" s="13">
        <v>124.05</v>
      </c>
      <c r="T3348" s="13">
        <v>0</v>
      </c>
      <c r="U3348" s="13">
        <v>12800.78</v>
      </c>
      <c r="V3348" s="13">
        <v>26932.880000000001</v>
      </c>
      <c r="W3348" s="16">
        <v>27.05</v>
      </c>
      <c r="X3348" s="16">
        <v>2781.99</v>
      </c>
      <c r="Y3348" s="17">
        <f>SUM(R3348:X3348)+N3348+O3348</f>
        <v>166556.16</v>
      </c>
      <c r="Z3348" s="17">
        <f>((P3348*Q3348)+O3348+N3348)-Y3348</f>
        <v>-0.16000000000349246</v>
      </c>
    </row>
    <row r="3349" spans="1:26" hidden="1" x14ac:dyDescent="0.25">
      <c r="A3349" s="10" t="s">
        <v>7567</v>
      </c>
      <c r="B3349" s="11">
        <v>44581</v>
      </c>
      <c r="C3349" s="12">
        <v>432517</v>
      </c>
      <c r="D3349" s="12" t="s">
        <v>7568</v>
      </c>
      <c r="E3349" s="11">
        <v>44581</v>
      </c>
      <c r="F3349" s="13">
        <v>163359.72</v>
      </c>
      <c r="G3349" s="13">
        <v>9801.58</v>
      </c>
      <c r="H3349" s="13">
        <v>15584.52</v>
      </c>
      <c r="I3349" s="13">
        <v>157.72999999999999</v>
      </c>
      <c r="J3349" s="13">
        <v>157734.51</v>
      </c>
      <c r="K3349" s="18" t="s">
        <v>32</v>
      </c>
      <c r="L3349" s="12">
        <v>120</v>
      </c>
      <c r="M3349" s="14">
        <v>1450.13</v>
      </c>
      <c r="N3349" s="13">
        <v>0</v>
      </c>
      <c r="O3349" s="14">
        <v>0</v>
      </c>
      <c r="P3349" s="15">
        <v>115</v>
      </c>
      <c r="Q3349" s="13">
        <v>1450.13</v>
      </c>
      <c r="R3349" s="13">
        <v>152324.22</v>
      </c>
      <c r="S3349" s="13">
        <v>151.18</v>
      </c>
      <c r="T3349" s="13">
        <v>0</v>
      </c>
      <c r="U3349" s="13">
        <v>15602.69</v>
      </c>
      <c r="V3349" s="13">
        <v>0</v>
      </c>
      <c r="W3349" s="16">
        <v>0</v>
      </c>
      <c r="X3349" s="16">
        <v>0</v>
      </c>
      <c r="Y3349" s="17">
        <f>SUM(R3349:X3349)+N3349+O3349</f>
        <v>168078.09</v>
      </c>
      <c r="Z3349" s="17">
        <f>((P3349*Q3349)+O3349+N3349)-Y3349</f>
        <v>-1313.1399999999849</v>
      </c>
    </row>
    <row r="3350" spans="1:26" hidden="1" x14ac:dyDescent="0.25">
      <c r="A3350" s="10" t="s">
        <v>1731</v>
      </c>
      <c r="B3350" s="11">
        <v>44347</v>
      </c>
      <c r="C3350" s="12">
        <v>418250</v>
      </c>
      <c r="D3350" s="12" t="s">
        <v>1732</v>
      </c>
      <c r="E3350" s="11">
        <v>44347</v>
      </c>
      <c r="F3350" s="13">
        <v>151036.21</v>
      </c>
      <c r="G3350" s="13">
        <v>9062.17</v>
      </c>
      <c r="H3350" s="13">
        <v>1600.98</v>
      </c>
      <c r="I3350" s="13">
        <v>158.66</v>
      </c>
      <c r="J3350" s="13">
        <v>158656.06</v>
      </c>
      <c r="K3350" s="18" t="s">
        <v>32</v>
      </c>
      <c r="L3350" s="12">
        <v>120</v>
      </c>
      <c r="M3350" s="14">
        <v>1458.6</v>
      </c>
      <c r="N3350" s="13">
        <v>0</v>
      </c>
      <c r="O3350" s="14">
        <v>0</v>
      </c>
      <c r="P3350" s="15">
        <v>108</v>
      </c>
      <c r="Q3350" s="13">
        <v>1674</v>
      </c>
      <c r="R3350" s="13">
        <v>141864.44</v>
      </c>
      <c r="S3350" s="13">
        <v>150.32</v>
      </c>
      <c r="T3350" s="13">
        <v>0</v>
      </c>
      <c r="U3350" s="13">
        <v>15514.04</v>
      </c>
      <c r="V3350" s="13">
        <v>20949.84</v>
      </c>
      <c r="W3350" s="16">
        <v>22.69</v>
      </c>
      <c r="X3350" s="16">
        <v>2290.67</v>
      </c>
      <c r="Y3350" s="17">
        <f>SUM(R3350:X3350)+N3350+O3350</f>
        <v>180792.00000000003</v>
      </c>
      <c r="Z3350" s="17">
        <f>((P3350*Q3350)+O3350+N3350)-Y3350</f>
        <v>0</v>
      </c>
    </row>
    <row r="3351" spans="1:26" hidden="1" x14ac:dyDescent="0.25">
      <c r="A3351" s="10" t="s">
        <v>69</v>
      </c>
      <c r="B3351" s="11">
        <v>44208</v>
      </c>
      <c r="C3351" s="12">
        <v>408944</v>
      </c>
      <c r="D3351" s="12" t="s">
        <v>70</v>
      </c>
      <c r="E3351" s="11">
        <v>44208</v>
      </c>
      <c r="F3351" s="13">
        <v>167198.63</v>
      </c>
      <c r="G3351" s="13">
        <v>9311.92</v>
      </c>
      <c r="H3351" s="13">
        <v>2004.88</v>
      </c>
      <c r="I3351" s="13">
        <v>174.68</v>
      </c>
      <c r="J3351" s="13">
        <v>174680.35</v>
      </c>
      <c r="K3351" s="18" t="s">
        <v>32</v>
      </c>
      <c r="L3351" s="12">
        <v>120</v>
      </c>
      <c r="M3351" s="14">
        <v>1605.92</v>
      </c>
      <c r="N3351" s="13">
        <v>0</v>
      </c>
      <c r="O3351" s="14">
        <v>0</v>
      </c>
      <c r="P3351" s="15">
        <v>103</v>
      </c>
      <c r="Q3351" s="13">
        <v>1909.79</v>
      </c>
      <c r="R3351" s="13">
        <v>149104.63</v>
      </c>
      <c r="S3351" s="13">
        <v>156.44</v>
      </c>
      <c r="T3351" s="13">
        <v>0</v>
      </c>
      <c r="U3351" s="13">
        <v>16148.69</v>
      </c>
      <c r="V3351" s="13">
        <v>28124.66</v>
      </c>
      <c r="W3351" s="16">
        <v>29.74</v>
      </c>
      <c r="X3351" s="16">
        <v>3046.36</v>
      </c>
      <c r="Y3351" s="17">
        <f>SUM(R3351:X3351)+N3351+O3351</f>
        <v>196610.52</v>
      </c>
      <c r="Z3351" s="17">
        <f>((P3351*Q3351)+O3351+N3351)-Y3351</f>
        <v>97.850000000005821</v>
      </c>
    </row>
    <row r="3352" spans="1:26" hidden="1" x14ac:dyDescent="0.25">
      <c r="A3352" s="10" t="s">
        <v>2937</v>
      </c>
      <c r="B3352" s="11">
        <v>44403</v>
      </c>
      <c r="C3352" s="12">
        <v>421624</v>
      </c>
      <c r="D3352" s="12" t="s">
        <v>2938</v>
      </c>
      <c r="E3352" s="11">
        <v>44402</v>
      </c>
      <c r="F3352" s="13">
        <v>167991.89</v>
      </c>
      <c r="G3352" s="13">
        <v>10079.51</v>
      </c>
      <c r="H3352" s="13">
        <v>3561.43</v>
      </c>
      <c r="I3352" s="13">
        <v>174.68</v>
      </c>
      <c r="J3352" s="13">
        <v>174684.65</v>
      </c>
      <c r="K3352" s="18" t="s">
        <v>32</v>
      </c>
      <c r="L3352" s="12">
        <v>120</v>
      </c>
      <c r="M3352" s="14">
        <v>1605.96</v>
      </c>
      <c r="N3352" s="13">
        <v>0</v>
      </c>
      <c r="O3352" s="14">
        <v>0</v>
      </c>
      <c r="P3352" s="15">
        <v>110</v>
      </c>
      <c r="Q3352" s="13">
        <v>1778</v>
      </c>
      <c r="R3352" s="13">
        <v>159241.92000000001</v>
      </c>
      <c r="S3352" s="13">
        <v>167.08</v>
      </c>
      <c r="T3352" s="13">
        <v>0</v>
      </c>
      <c r="U3352" s="13">
        <v>17246.599999999999</v>
      </c>
      <c r="V3352" s="13">
        <v>17058.8</v>
      </c>
      <c r="W3352" s="16">
        <v>17.600000000000001</v>
      </c>
      <c r="X3352" s="16">
        <v>1848</v>
      </c>
      <c r="Y3352" s="17">
        <f>SUM(R3352:X3352)+N3352+O3352</f>
        <v>195580</v>
      </c>
      <c r="Z3352" s="17">
        <f>((P3352*Q3352)+O3352+N3352)-Y3352</f>
        <v>0</v>
      </c>
    </row>
    <row r="3353" spans="1:26" hidden="1" x14ac:dyDescent="0.25">
      <c r="A3353" s="10" t="s">
        <v>8247</v>
      </c>
      <c r="B3353" s="11">
        <v>44613</v>
      </c>
      <c r="C3353" s="12">
        <v>433465</v>
      </c>
      <c r="D3353" s="12" t="s">
        <v>8248</v>
      </c>
      <c r="E3353" s="11">
        <v>44613</v>
      </c>
      <c r="F3353" s="13">
        <v>166315.23000000001</v>
      </c>
      <c r="G3353" s="13">
        <v>9978.91</v>
      </c>
      <c r="H3353" s="13">
        <v>17629.41</v>
      </c>
      <c r="I3353" s="13">
        <v>158.66</v>
      </c>
      <c r="J3353" s="13">
        <v>158823.39000000001</v>
      </c>
      <c r="K3353" s="18" t="s">
        <v>32</v>
      </c>
      <c r="L3353" s="12">
        <v>120</v>
      </c>
      <c r="M3353" s="14">
        <v>1460.14</v>
      </c>
      <c r="N3353" s="13">
        <v>0</v>
      </c>
      <c r="O3353" s="14">
        <v>0</v>
      </c>
      <c r="P3353" s="15">
        <v>117</v>
      </c>
      <c r="Q3353" s="13">
        <v>1460.14</v>
      </c>
      <c r="R3353" s="13">
        <v>154698.1</v>
      </c>
      <c r="S3353" s="13">
        <v>154.69999999999999</v>
      </c>
      <c r="T3353" s="13">
        <v>0</v>
      </c>
      <c r="U3353" s="13">
        <v>15983.58</v>
      </c>
      <c r="V3353" s="13">
        <v>0</v>
      </c>
      <c r="W3353" s="16">
        <v>0</v>
      </c>
      <c r="X3353" s="16">
        <v>0</v>
      </c>
      <c r="Y3353" s="17">
        <f>SUM(R3353:X3353)+N3353+O3353</f>
        <v>170836.38</v>
      </c>
      <c r="Z3353" s="17">
        <f>((P3353*Q3353)+O3353+N3353)-Y3353</f>
        <v>0</v>
      </c>
    </row>
    <row r="3354" spans="1:26" s="50" customFormat="1" x14ac:dyDescent="0.25">
      <c r="A3354" s="41" t="s">
        <v>10545</v>
      </c>
      <c r="B3354" s="42">
        <v>44736</v>
      </c>
      <c r="C3354" s="43">
        <v>436992</v>
      </c>
      <c r="D3354" s="43" t="s">
        <v>10546</v>
      </c>
      <c r="E3354" s="42">
        <v>44736</v>
      </c>
      <c r="F3354" s="44">
        <v>314138.21000000002</v>
      </c>
      <c r="G3354" s="44">
        <v>18848.29</v>
      </c>
      <c r="H3354" s="53">
        <v>9989.59</v>
      </c>
      <c r="I3354" s="44">
        <v>323.32</v>
      </c>
      <c r="J3354" s="44">
        <v>323320.23</v>
      </c>
      <c r="K3354" s="45" t="s">
        <v>32</v>
      </c>
      <c r="L3354" s="43">
        <v>120</v>
      </c>
      <c r="M3354" s="52">
        <v>2972.43</v>
      </c>
      <c r="N3354" s="44">
        <v>0</v>
      </c>
      <c r="O3354" s="46">
        <v>0.01</v>
      </c>
      <c r="P3354" s="47">
        <v>120</v>
      </c>
      <c r="Q3354" s="51">
        <v>2972.43</v>
      </c>
      <c r="R3354" s="44">
        <v>309143.42</v>
      </c>
      <c r="S3354" s="44">
        <v>323.32</v>
      </c>
      <c r="T3354" s="44">
        <v>13853.48</v>
      </c>
      <c r="U3354" s="44">
        <v>33371.370000000003</v>
      </c>
      <c r="V3354" s="44">
        <v>0</v>
      </c>
      <c r="W3354" s="48">
        <v>0</v>
      </c>
      <c r="X3354" s="48">
        <v>0</v>
      </c>
      <c r="Y3354" s="49">
        <f>SUM(R3354:X3354)+N3354+O3354</f>
        <v>356691.6</v>
      </c>
      <c r="Z3354" s="49">
        <f>((P3354*Q3354)+O3354+N3354)-Y3354</f>
        <v>1.0000000009313226E-2</v>
      </c>
    </row>
    <row r="3355" spans="1:26" hidden="1" x14ac:dyDescent="0.25">
      <c r="A3355" s="10" t="s">
        <v>1647</v>
      </c>
      <c r="B3355" s="11">
        <v>44346</v>
      </c>
      <c r="C3355" s="12">
        <v>417995</v>
      </c>
      <c r="D3355" s="12" t="s">
        <v>1648</v>
      </c>
      <c r="E3355" s="11">
        <v>44346</v>
      </c>
      <c r="F3355" s="13">
        <v>222971.46</v>
      </c>
      <c r="G3355" s="13">
        <v>13378.29</v>
      </c>
      <c r="H3355" s="13">
        <v>2363.5</v>
      </c>
      <c r="I3355" s="13">
        <v>234.22</v>
      </c>
      <c r="J3355" s="13">
        <v>234220.47</v>
      </c>
      <c r="K3355" s="18" t="s">
        <v>32</v>
      </c>
      <c r="L3355" s="12">
        <v>120</v>
      </c>
      <c r="M3355" s="14">
        <v>2153.3000000000002</v>
      </c>
      <c r="N3355" s="13">
        <v>0</v>
      </c>
      <c r="O3355" s="14">
        <v>0</v>
      </c>
      <c r="P3355" s="15">
        <v>109</v>
      </c>
      <c r="Q3355" s="13">
        <v>2471.3000000000002</v>
      </c>
      <c r="R3355" s="13">
        <v>211370.55</v>
      </c>
      <c r="S3355" s="13">
        <v>223.97</v>
      </c>
      <c r="T3355" s="13">
        <v>0</v>
      </c>
      <c r="U3355" s="13">
        <v>23115.18</v>
      </c>
      <c r="V3355" s="13">
        <v>31214.32</v>
      </c>
      <c r="W3355" s="16">
        <v>32.700000000000003</v>
      </c>
      <c r="X3355" s="16">
        <v>3413.88</v>
      </c>
      <c r="Y3355" s="17">
        <f>SUM(R3355:X3355)+N3355+O3355</f>
        <v>269370.59999999998</v>
      </c>
      <c r="Z3355" s="17">
        <f>((P3355*Q3355)+O3355+N3355)-Y3355</f>
        <v>1.1000000000349246</v>
      </c>
    </row>
    <row r="3356" spans="1:26" hidden="1" x14ac:dyDescent="0.25">
      <c r="A3356" s="10" t="s">
        <v>9555</v>
      </c>
      <c r="B3356" s="11">
        <v>44680</v>
      </c>
      <c r="C3356" s="12">
        <v>435537</v>
      </c>
      <c r="D3356" s="12" t="s">
        <v>9556</v>
      </c>
      <c r="E3356" s="11">
        <v>44680</v>
      </c>
      <c r="F3356" s="13">
        <v>265203.02</v>
      </c>
      <c r="G3356" s="13">
        <v>15912.18</v>
      </c>
      <c r="H3356" s="13">
        <v>8433.4599999999991</v>
      </c>
      <c r="I3356" s="13">
        <v>272.68</v>
      </c>
      <c r="J3356" s="13">
        <v>272954.42</v>
      </c>
      <c r="K3356" s="18" t="s">
        <v>32</v>
      </c>
      <c r="L3356" s="12">
        <v>120</v>
      </c>
      <c r="M3356" s="14">
        <v>2509.4</v>
      </c>
      <c r="N3356" s="13">
        <v>0</v>
      </c>
      <c r="O3356" s="14">
        <v>-0.02</v>
      </c>
      <c r="P3356" s="15">
        <v>118</v>
      </c>
      <c r="Q3356" s="13">
        <v>2509.4</v>
      </c>
      <c r="R3356" s="13">
        <v>260502.47</v>
      </c>
      <c r="S3356" s="13">
        <v>272.68</v>
      </c>
      <c r="T3356" s="13">
        <v>7160.49</v>
      </c>
      <c r="U3356" s="13">
        <v>28173.58</v>
      </c>
      <c r="V3356" s="13">
        <v>0</v>
      </c>
      <c r="W3356" s="16">
        <v>0</v>
      </c>
      <c r="X3356" s="16">
        <v>0</v>
      </c>
      <c r="Y3356" s="17">
        <f>SUM(R3356:X3356)+N3356+O3356</f>
        <v>296109.2</v>
      </c>
      <c r="Z3356" s="17">
        <f>((P3356*Q3356)+O3356+N3356)-Y3356</f>
        <v>-2.0000000018626451E-2</v>
      </c>
    </row>
    <row r="3357" spans="1:26" hidden="1" x14ac:dyDescent="0.25">
      <c r="A3357" s="10" t="s">
        <v>2617</v>
      </c>
      <c r="B3357" s="11">
        <v>44390</v>
      </c>
      <c r="C3357" s="12">
        <v>420876</v>
      </c>
      <c r="D3357" s="12" t="s">
        <v>2618</v>
      </c>
      <c r="E3357" s="11">
        <v>44390</v>
      </c>
      <c r="F3357" s="13">
        <v>176697.17</v>
      </c>
      <c r="G3357" s="13">
        <v>10601.83</v>
      </c>
      <c r="H3357" s="13">
        <v>1873</v>
      </c>
      <c r="I3357" s="13">
        <v>185.61</v>
      </c>
      <c r="J3357" s="13">
        <v>185611.61</v>
      </c>
      <c r="K3357" s="18" t="s">
        <v>32</v>
      </c>
      <c r="L3357" s="12">
        <v>120</v>
      </c>
      <c r="M3357" s="14">
        <v>1706.41</v>
      </c>
      <c r="N3357" s="13">
        <v>0</v>
      </c>
      <c r="O3357" s="14">
        <v>0</v>
      </c>
      <c r="P3357" s="15">
        <v>113</v>
      </c>
      <c r="Q3357" s="13">
        <v>1889.21</v>
      </c>
      <c r="R3357" s="13">
        <v>173650.81</v>
      </c>
      <c r="S3357" s="13">
        <v>183.98</v>
      </c>
      <c r="T3357" s="13">
        <v>0</v>
      </c>
      <c r="U3357" s="13">
        <v>18989.54</v>
      </c>
      <c r="V3357" s="13">
        <v>17943.580000000002</v>
      </c>
      <c r="W3357" s="16">
        <v>18.53</v>
      </c>
      <c r="X3357" s="16">
        <v>1962</v>
      </c>
      <c r="Y3357" s="17">
        <f>SUM(R3357:X3357)+N3357+O3357</f>
        <v>212748.44000000003</v>
      </c>
      <c r="Z3357" s="17">
        <f>((P3357*Q3357)+O3357+N3357)-Y3357</f>
        <v>732.28999999997905</v>
      </c>
    </row>
    <row r="3358" spans="1:26" hidden="1" x14ac:dyDescent="0.25">
      <c r="A3358" s="10" t="s">
        <v>4955</v>
      </c>
      <c r="B3358" s="11">
        <v>44473</v>
      </c>
      <c r="C3358" s="12">
        <v>426827</v>
      </c>
      <c r="D3358" s="12" t="s">
        <v>4956</v>
      </c>
      <c r="E3358" s="11">
        <v>44472</v>
      </c>
      <c r="F3358" s="13">
        <v>356080.73</v>
      </c>
      <c r="G3358" s="13">
        <v>21364.84</v>
      </c>
      <c r="H3358" s="13">
        <v>5000</v>
      </c>
      <c r="I3358" s="13">
        <v>372.82</v>
      </c>
      <c r="J3358" s="13">
        <v>372818.39</v>
      </c>
      <c r="K3358" s="18" t="s">
        <v>32</v>
      </c>
      <c r="L3358" s="12">
        <v>120</v>
      </c>
      <c r="M3358" s="14">
        <v>3427.49</v>
      </c>
      <c r="N3358" s="13">
        <v>0</v>
      </c>
      <c r="O3358" s="14">
        <v>0</v>
      </c>
      <c r="P3358" s="15">
        <v>112</v>
      </c>
      <c r="Q3358" s="13">
        <v>3427.49</v>
      </c>
      <c r="R3358" s="13">
        <v>349128.84</v>
      </c>
      <c r="S3358" s="13">
        <v>363.1</v>
      </c>
      <c r="T3358" s="13">
        <v>0</v>
      </c>
      <c r="U3358" s="13">
        <v>37476.58</v>
      </c>
      <c r="V3358" s="13">
        <v>0</v>
      </c>
      <c r="W3358" s="16">
        <v>0</v>
      </c>
      <c r="X3358" s="16">
        <v>0</v>
      </c>
      <c r="Y3358" s="17">
        <f>SUM(R3358:X3358)+N3358+O3358</f>
        <v>386968.52</v>
      </c>
      <c r="Z3358" s="17">
        <f>((P3358*Q3358)+O3358+N3358)-Y3358</f>
        <v>-3089.640000000014</v>
      </c>
    </row>
    <row r="3359" spans="1:26" hidden="1" x14ac:dyDescent="0.25">
      <c r="A3359" s="10" t="s">
        <v>3771</v>
      </c>
      <c r="B3359" s="11">
        <v>44439</v>
      </c>
      <c r="C3359" s="12">
        <v>423907</v>
      </c>
      <c r="D3359" s="12" t="s">
        <v>3772</v>
      </c>
      <c r="E3359" s="11">
        <v>44439</v>
      </c>
      <c r="F3359" s="13">
        <v>175224.7</v>
      </c>
      <c r="G3359" s="13">
        <v>10513.48</v>
      </c>
      <c r="H3359" s="13">
        <v>15770.22</v>
      </c>
      <c r="I3359" s="13">
        <v>170.14</v>
      </c>
      <c r="J3359" s="13">
        <v>170138.1</v>
      </c>
      <c r="K3359" s="18" t="s">
        <v>32</v>
      </c>
      <c r="L3359" s="12">
        <v>120</v>
      </c>
      <c r="M3359" s="14">
        <v>1564.16</v>
      </c>
      <c r="N3359" s="13">
        <v>0</v>
      </c>
      <c r="O3359" s="14">
        <v>0</v>
      </c>
      <c r="P3359" s="15">
        <v>120</v>
      </c>
      <c r="Q3359" s="13">
        <v>1564.16</v>
      </c>
      <c r="R3359" s="13">
        <v>169967.96</v>
      </c>
      <c r="S3359" s="13">
        <v>170.14</v>
      </c>
      <c r="T3359" s="13">
        <v>0</v>
      </c>
      <c r="U3359" s="13">
        <v>17561.099999999999</v>
      </c>
      <c r="V3359" s="13">
        <v>0</v>
      </c>
      <c r="W3359" s="16">
        <v>0</v>
      </c>
      <c r="X3359" s="16">
        <v>0</v>
      </c>
      <c r="Y3359" s="17">
        <f>SUM(R3359:X3359)+N3359+O3359</f>
        <v>187699.20000000001</v>
      </c>
      <c r="Z3359" s="17">
        <f>((P3359*Q3359)+O3359+N3359)-Y3359</f>
        <v>0</v>
      </c>
    </row>
    <row r="3360" spans="1:26" hidden="1" x14ac:dyDescent="0.25">
      <c r="A3360" s="10" t="s">
        <v>3779</v>
      </c>
      <c r="B3360" s="11">
        <v>44439</v>
      </c>
      <c r="C3360" s="12">
        <v>423868</v>
      </c>
      <c r="D3360" s="12" t="s">
        <v>3780</v>
      </c>
      <c r="E3360" s="11">
        <v>44438</v>
      </c>
      <c r="F3360" s="13">
        <v>174647.48</v>
      </c>
      <c r="G3360" s="13">
        <v>10478.85</v>
      </c>
      <c r="H3360" s="13">
        <v>15718.27</v>
      </c>
      <c r="I3360" s="13">
        <v>169.58</v>
      </c>
      <c r="J3360" s="13">
        <v>169577.64</v>
      </c>
      <c r="K3360" s="18" t="s">
        <v>32</v>
      </c>
      <c r="L3360" s="12">
        <v>120</v>
      </c>
      <c r="M3360" s="14">
        <v>1559.01</v>
      </c>
      <c r="N3360" s="13">
        <v>0</v>
      </c>
      <c r="O3360" s="14">
        <v>0</v>
      </c>
      <c r="P3360" s="15">
        <v>111</v>
      </c>
      <c r="Q3360" s="13">
        <v>1559.01</v>
      </c>
      <c r="R3360" s="13">
        <v>158114.14000000001</v>
      </c>
      <c r="S3360" s="13">
        <v>156.88999999999999</v>
      </c>
      <c r="T3360" s="13">
        <v>0</v>
      </c>
      <c r="U3360" s="13">
        <v>16190.82</v>
      </c>
      <c r="V3360" s="13">
        <v>0</v>
      </c>
      <c r="W3360" s="16">
        <v>0</v>
      </c>
      <c r="X3360" s="16">
        <v>0</v>
      </c>
      <c r="Y3360" s="17">
        <f>SUM(R3360:X3360)+N3360+O3360</f>
        <v>174461.85000000003</v>
      </c>
      <c r="Z3360" s="17">
        <f>((P3360*Q3360)+O3360+N3360)-Y3360</f>
        <v>-1411.7400000000489</v>
      </c>
    </row>
    <row r="3361" spans="1:26" hidden="1" x14ac:dyDescent="0.25">
      <c r="A3361" s="10" t="s">
        <v>1503</v>
      </c>
      <c r="B3361" s="11">
        <v>44340</v>
      </c>
      <c r="C3361" s="12">
        <v>417505</v>
      </c>
      <c r="D3361" s="12" t="s">
        <v>1504</v>
      </c>
      <c r="E3361" s="11">
        <v>44340</v>
      </c>
      <c r="F3361" s="13">
        <v>191844.64</v>
      </c>
      <c r="G3361" s="13">
        <v>11510.68</v>
      </c>
      <c r="H3361" s="13">
        <v>2033.55</v>
      </c>
      <c r="I3361" s="13">
        <v>201.52</v>
      </c>
      <c r="J3361" s="13">
        <v>201523.29</v>
      </c>
      <c r="K3361" s="18" t="s">
        <v>32</v>
      </c>
      <c r="L3361" s="12">
        <v>120</v>
      </c>
      <c r="M3361" s="14">
        <v>1852.7</v>
      </c>
      <c r="N3361" s="13">
        <v>0</v>
      </c>
      <c r="O3361" s="14">
        <v>0</v>
      </c>
      <c r="P3361" s="15">
        <v>108</v>
      </c>
      <c r="Q3361" s="13">
        <v>2126.3000000000002</v>
      </c>
      <c r="R3361" s="13">
        <v>180194.75</v>
      </c>
      <c r="S3361" s="13">
        <v>190.9</v>
      </c>
      <c r="T3361" s="13">
        <v>0</v>
      </c>
      <c r="U3361" s="13">
        <v>19705.95</v>
      </c>
      <c r="V3361" s="13">
        <v>26611.22</v>
      </c>
      <c r="W3361" s="16">
        <v>28.08</v>
      </c>
      <c r="X3361" s="16">
        <v>2910.6</v>
      </c>
      <c r="Y3361" s="17">
        <f>SUM(R3361:X3361)+N3361+O3361</f>
        <v>229641.5</v>
      </c>
      <c r="Z3361" s="17">
        <f>((P3361*Q3361)+O3361+N3361)-Y3361</f>
        <v>-1.0999999999767169</v>
      </c>
    </row>
    <row r="3362" spans="1:26" hidden="1" x14ac:dyDescent="0.25">
      <c r="A3362" s="10" t="s">
        <v>647</v>
      </c>
      <c r="B3362" s="11">
        <v>44284</v>
      </c>
      <c r="C3362" s="12">
        <v>413783</v>
      </c>
      <c r="D3362" s="12" t="s">
        <v>648</v>
      </c>
      <c r="E3362" s="11">
        <v>44284</v>
      </c>
      <c r="F3362" s="13">
        <v>156080.81</v>
      </c>
      <c r="G3362" s="13">
        <v>9364.85</v>
      </c>
      <c r="H3362" s="13">
        <v>1654.46</v>
      </c>
      <c r="I3362" s="13">
        <v>163.96</v>
      </c>
      <c r="J3362" s="13">
        <v>163955.16</v>
      </c>
      <c r="K3362" s="18" t="s">
        <v>32</v>
      </c>
      <c r="L3362" s="12">
        <v>120</v>
      </c>
      <c r="M3362" s="14">
        <v>1507.32</v>
      </c>
      <c r="N3362" s="13">
        <v>0</v>
      </c>
      <c r="O3362" s="14">
        <v>0</v>
      </c>
      <c r="P3362" s="15">
        <v>106</v>
      </c>
      <c r="Q3362" s="13">
        <v>1762.35</v>
      </c>
      <c r="R3362" s="13">
        <v>143887.84</v>
      </c>
      <c r="S3362" s="13">
        <v>152.44</v>
      </c>
      <c r="T3362" s="13">
        <v>0</v>
      </c>
      <c r="U3362" s="13">
        <v>15735.64</v>
      </c>
      <c r="V3362" s="13">
        <v>24345.02</v>
      </c>
      <c r="W3362" s="16">
        <v>25.43</v>
      </c>
      <c r="X3362" s="16">
        <v>2662.73</v>
      </c>
      <c r="Y3362" s="17">
        <f>SUM(R3362:X3362)+N3362+O3362</f>
        <v>186809.09999999998</v>
      </c>
      <c r="Z3362" s="17">
        <f>((P3362*Q3362)+O3362+N3362)-Y3362</f>
        <v>0</v>
      </c>
    </row>
    <row r="3363" spans="1:26" hidden="1" x14ac:dyDescent="0.25">
      <c r="A3363" s="10" t="s">
        <v>593</v>
      </c>
      <c r="B3363" s="11">
        <v>44279</v>
      </c>
      <c r="C3363" s="12">
        <v>413327</v>
      </c>
      <c r="D3363" s="12" t="s">
        <v>594</v>
      </c>
      <c r="E3363" s="11">
        <v>44278</v>
      </c>
      <c r="F3363" s="13">
        <v>167987.96</v>
      </c>
      <c r="G3363" s="13">
        <v>10079.280000000001</v>
      </c>
      <c r="H3363" s="13">
        <v>1780.67</v>
      </c>
      <c r="I3363" s="13">
        <v>176.46</v>
      </c>
      <c r="J3363" s="13">
        <v>176463.03</v>
      </c>
      <c r="K3363" s="18" t="s">
        <v>32</v>
      </c>
      <c r="L3363" s="12">
        <v>120</v>
      </c>
      <c r="M3363" s="14">
        <v>1622.31</v>
      </c>
      <c r="N3363" s="13">
        <v>0</v>
      </c>
      <c r="O3363" s="14">
        <v>0</v>
      </c>
      <c r="P3363" s="15">
        <v>106</v>
      </c>
      <c r="Q3363" s="13">
        <v>1896.8</v>
      </c>
      <c r="R3363" s="13">
        <v>154864.79</v>
      </c>
      <c r="S3363" s="13">
        <v>164.06</v>
      </c>
      <c r="T3363" s="13">
        <v>0</v>
      </c>
      <c r="U3363" s="13">
        <v>16936.009999999998</v>
      </c>
      <c r="V3363" s="13">
        <v>26202.14</v>
      </c>
      <c r="W3363" s="16">
        <v>27.55</v>
      </c>
      <c r="X3363" s="16">
        <v>2865.19</v>
      </c>
      <c r="Y3363" s="17">
        <f>SUM(R3363:X3363)+N3363+O3363</f>
        <v>201059.74</v>
      </c>
      <c r="Z3363" s="17">
        <f>((P3363*Q3363)+O3363+N3363)-Y3363</f>
        <v>1.0599999999976717</v>
      </c>
    </row>
    <row r="3364" spans="1:26" hidden="1" x14ac:dyDescent="0.25">
      <c r="A3364" s="10" t="s">
        <v>75</v>
      </c>
      <c r="B3364" s="11">
        <v>44215</v>
      </c>
      <c r="C3364" s="12">
        <v>409024</v>
      </c>
      <c r="D3364" s="12" t="s">
        <v>76</v>
      </c>
      <c r="E3364" s="11">
        <v>44215</v>
      </c>
      <c r="F3364" s="13">
        <v>196086.68</v>
      </c>
      <c r="G3364" s="13">
        <v>11765.2</v>
      </c>
      <c r="H3364" s="13">
        <v>2078.52</v>
      </c>
      <c r="I3364" s="13">
        <v>205.98</v>
      </c>
      <c r="J3364" s="13">
        <v>205979.34</v>
      </c>
      <c r="K3364" s="18" t="s">
        <v>32</v>
      </c>
      <c r="L3364" s="12">
        <v>120</v>
      </c>
      <c r="M3364" s="14">
        <v>1893.66</v>
      </c>
      <c r="N3364" s="13">
        <v>0</v>
      </c>
      <c r="O3364" s="14">
        <v>0</v>
      </c>
      <c r="P3364" s="15">
        <v>104</v>
      </c>
      <c r="Q3364" s="13">
        <v>2251.98</v>
      </c>
      <c r="R3364" s="13">
        <v>177357.8</v>
      </c>
      <c r="S3364" s="13">
        <v>187.88</v>
      </c>
      <c r="T3364" s="13">
        <v>0</v>
      </c>
      <c r="U3364" s="13">
        <v>19394.96</v>
      </c>
      <c r="V3364" s="13">
        <v>33454.76</v>
      </c>
      <c r="W3364" s="16">
        <v>35.22</v>
      </c>
      <c r="X3364" s="16">
        <v>3658.6</v>
      </c>
      <c r="Y3364" s="17">
        <f>SUM(R3364:X3364)+N3364+O3364</f>
        <v>234089.22</v>
      </c>
      <c r="Z3364" s="17">
        <f>((P3364*Q3364)+O3364+N3364)-Y3364</f>
        <v>116.70000000001164</v>
      </c>
    </row>
    <row r="3365" spans="1:26" x14ac:dyDescent="0.25">
      <c r="A3365" s="41" t="s">
        <v>10799</v>
      </c>
      <c r="B3365" s="42">
        <v>44742</v>
      </c>
      <c r="C3365" s="43">
        <v>436994</v>
      </c>
      <c r="D3365" s="43" t="s">
        <v>10800</v>
      </c>
      <c r="E3365" s="42">
        <v>44742</v>
      </c>
      <c r="F3365" s="44">
        <v>223046.12</v>
      </c>
      <c r="G3365" s="44">
        <v>13382.77</v>
      </c>
      <c r="H3365" s="53">
        <v>7092.87</v>
      </c>
      <c r="I3365" s="44">
        <v>229.57</v>
      </c>
      <c r="J3365" s="44">
        <v>229565.59</v>
      </c>
      <c r="K3365" s="45" t="s">
        <v>32</v>
      </c>
      <c r="L3365" s="43">
        <v>120</v>
      </c>
      <c r="M3365" s="52">
        <v>2110.5</v>
      </c>
      <c r="N3365" s="44">
        <v>0</v>
      </c>
      <c r="O3365" s="46">
        <v>-0.01</v>
      </c>
      <c r="P3365" s="47">
        <v>120</v>
      </c>
      <c r="Q3365" s="51">
        <v>2110.5</v>
      </c>
      <c r="R3365" s="44">
        <v>219499.68</v>
      </c>
      <c r="S3365" s="44">
        <v>229.57</v>
      </c>
      <c r="T3365" s="44">
        <v>9836.35</v>
      </c>
      <c r="U3365" s="44">
        <v>23694.41</v>
      </c>
      <c r="V3365" s="44">
        <v>0</v>
      </c>
      <c r="W3365" s="48">
        <v>0</v>
      </c>
      <c r="X3365" s="48">
        <v>0</v>
      </c>
      <c r="Y3365" s="49">
        <f>SUM(R3365:X3365)+N3365+O3365</f>
        <v>253260</v>
      </c>
      <c r="Z3365" s="49">
        <f>((P3365*Q3365)+O3365+N3365)-Y3365</f>
        <v>-1.0000000009313226E-2</v>
      </c>
    </row>
    <row r="3366" spans="1:26" hidden="1" x14ac:dyDescent="0.25">
      <c r="A3366" s="10" t="s">
        <v>1965</v>
      </c>
      <c r="B3366" s="11">
        <v>44362</v>
      </c>
      <c r="C3366" s="12">
        <v>419157</v>
      </c>
      <c r="D3366" s="12" t="s">
        <v>1966</v>
      </c>
      <c r="E3366" s="11">
        <v>44362</v>
      </c>
      <c r="F3366" s="13">
        <v>156226.03</v>
      </c>
      <c r="G3366" s="13">
        <v>9373.56</v>
      </c>
      <c r="H3366" s="13">
        <v>1656</v>
      </c>
      <c r="I3366" s="13">
        <v>164.11</v>
      </c>
      <c r="J3366" s="13">
        <v>164107.70000000001</v>
      </c>
      <c r="K3366" s="18" t="s">
        <v>32</v>
      </c>
      <c r="L3366" s="12">
        <v>120</v>
      </c>
      <c r="M3366" s="14">
        <v>1508.72</v>
      </c>
      <c r="N3366" s="13">
        <v>0</v>
      </c>
      <c r="O3366" s="14">
        <v>0</v>
      </c>
      <c r="P3366" s="15">
        <v>108</v>
      </c>
      <c r="Q3366" s="13">
        <v>1729.82</v>
      </c>
      <c r="R3366" s="13">
        <v>146739.13</v>
      </c>
      <c r="S3366" s="13">
        <v>155.47</v>
      </c>
      <c r="T3366" s="13">
        <v>0</v>
      </c>
      <c r="U3366" s="13">
        <v>16047.16</v>
      </c>
      <c r="V3366" s="13">
        <v>21503.88</v>
      </c>
      <c r="W3366" s="16">
        <v>22.68</v>
      </c>
      <c r="X3366" s="16">
        <v>2352.2399999999998</v>
      </c>
      <c r="Y3366" s="17">
        <f>SUM(R3366:X3366)+N3366+O3366</f>
        <v>186820.56</v>
      </c>
      <c r="Z3366" s="17">
        <f>((P3366*Q3366)+O3366+N3366)-Y3366</f>
        <v>0</v>
      </c>
    </row>
    <row r="3367" spans="1:26" hidden="1" x14ac:dyDescent="0.25">
      <c r="A3367" s="10" t="s">
        <v>10119</v>
      </c>
      <c r="B3367" s="11">
        <v>44712</v>
      </c>
      <c r="C3367" s="12">
        <v>436380</v>
      </c>
      <c r="D3367" s="12" t="s">
        <v>10120</v>
      </c>
      <c r="E3367" s="11">
        <v>44712</v>
      </c>
      <c r="F3367" s="13">
        <v>156164.31</v>
      </c>
      <c r="G3367" s="13">
        <v>9369.86</v>
      </c>
      <c r="H3367" s="13">
        <v>4970</v>
      </c>
      <c r="I3367" s="13">
        <v>160.56</v>
      </c>
      <c r="J3367" s="13">
        <v>160724.73000000001</v>
      </c>
      <c r="K3367" s="18" t="s">
        <v>32</v>
      </c>
      <c r="L3367" s="12">
        <v>120</v>
      </c>
      <c r="M3367" s="14">
        <v>1477.62</v>
      </c>
      <c r="N3367" s="13">
        <v>0</v>
      </c>
      <c r="O3367" s="14">
        <v>0</v>
      </c>
      <c r="P3367" s="15">
        <v>120</v>
      </c>
      <c r="Q3367" s="13">
        <v>1477.62</v>
      </c>
      <c r="R3367" s="13">
        <v>153677.32</v>
      </c>
      <c r="S3367" s="13">
        <v>160.56</v>
      </c>
      <c r="T3367" s="13">
        <v>6886.85</v>
      </c>
      <c r="U3367" s="13">
        <v>16589.669999999998</v>
      </c>
      <c r="V3367" s="13">
        <v>0</v>
      </c>
      <c r="W3367" s="16">
        <v>0</v>
      </c>
      <c r="X3367" s="16">
        <v>0</v>
      </c>
      <c r="Y3367" s="17">
        <f>SUM(R3367:X3367)+N3367+O3367</f>
        <v>177314.40000000002</v>
      </c>
      <c r="Z3367" s="17">
        <f>((P3367*Q3367)+O3367+N3367)-Y3367</f>
        <v>0</v>
      </c>
    </row>
    <row r="3368" spans="1:26" hidden="1" x14ac:dyDescent="0.25">
      <c r="A3368" s="10" t="s">
        <v>8771</v>
      </c>
      <c r="B3368" s="11">
        <v>44643</v>
      </c>
      <c r="C3368" s="12">
        <v>434334</v>
      </c>
      <c r="D3368" s="12" t="s">
        <v>8772</v>
      </c>
      <c r="E3368" s="11">
        <v>44643</v>
      </c>
      <c r="F3368" s="13">
        <v>133147.72</v>
      </c>
      <c r="G3368" s="13">
        <v>7988.86</v>
      </c>
      <c r="H3368" s="13">
        <v>14120</v>
      </c>
      <c r="I3368" s="13">
        <v>127.02</v>
      </c>
      <c r="J3368" s="13">
        <v>127143.6</v>
      </c>
      <c r="K3368" s="18" t="s">
        <v>32</v>
      </c>
      <c r="L3368" s="12">
        <v>120</v>
      </c>
      <c r="M3368" s="14">
        <v>1168.8900000000001</v>
      </c>
      <c r="N3368" s="13">
        <v>0</v>
      </c>
      <c r="O3368" s="14">
        <v>0</v>
      </c>
      <c r="P3368" s="15">
        <v>118</v>
      </c>
      <c r="Q3368" s="13">
        <v>1168.8900000000001</v>
      </c>
      <c r="R3368" s="13">
        <v>124899.64</v>
      </c>
      <c r="S3368" s="13">
        <v>124.9</v>
      </c>
      <c r="T3368" s="13">
        <v>0</v>
      </c>
      <c r="U3368" s="13">
        <v>12904.48</v>
      </c>
      <c r="V3368" s="13">
        <v>0</v>
      </c>
      <c r="W3368" s="16">
        <v>0</v>
      </c>
      <c r="X3368" s="16">
        <v>0</v>
      </c>
      <c r="Y3368" s="17">
        <f>SUM(R3368:X3368)+N3368+O3368</f>
        <v>137929.01999999999</v>
      </c>
      <c r="Z3368" s="17">
        <f>((P3368*Q3368)+O3368+N3368)-Y3368</f>
        <v>0</v>
      </c>
    </row>
    <row r="3369" spans="1:26" hidden="1" x14ac:dyDescent="0.25">
      <c r="A3369" s="10" t="s">
        <v>8635</v>
      </c>
      <c r="B3369" s="11">
        <v>44635</v>
      </c>
      <c r="C3369" s="12">
        <v>434047</v>
      </c>
      <c r="D3369" s="12" t="s">
        <v>8636</v>
      </c>
      <c r="E3369" s="11">
        <v>44635</v>
      </c>
      <c r="F3369" s="13">
        <v>127600.5</v>
      </c>
      <c r="G3369" s="13">
        <v>7656.03</v>
      </c>
      <c r="H3369" s="13">
        <v>5000</v>
      </c>
      <c r="I3369" s="13">
        <v>130.26</v>
      </c>
      <c r="J3369" s="13">
        <v>130386.79</v>
      </c>
      <c r="K3369" s="18" t="s">
        <v>32</v>
      </c>
      <c r="L3369" s="12">
        <v>120</v>
      </c>
      <c r="M3369" s="14">
        <v>1198.71</v>
      </c>
      <c r="N3369" s="13">
        <v>0</v>
      </c>
      <c r="O3369" s="14">
        <v>0.02</v>
      </c>
      <c r="P3369" s="15">
        <v>117</v>
      </c>
      <c r="Q3369" s="13">
        <v>1198.71</v>
      </c>
      <c r="R3369" s="13">
        <v>124363.58</v>
      </c>
      <c r="S3369" s="13">
        <v>130.26</v>
      </c>
      <c r="T3369" s="13">
        <v>3368.64</v>
      </c>
      <c r="U3369" s="13">
        <v>13458.41</v>
      </c>
      <c r="V3369" s="13">
        <v>0</v>
      </c>
      <c r="W3369" s="16">
        <v>0</v>
      </c>
      <c r="X3369" s="16">
        <v>0</v>
      </c>
      <c r="Y3369" s="17">
        <f>SUM(R3369:X3369)+N3369+O3369</f>
        <v>141320.90999999997</v>
      </c>
      <c r="Z3369" s="17">
        <f>((P3369*Q3369)+O3369+N3369)-Y3369</f>
        <v>-1071.8199999999779</v>
      </c>
    </row>
    <row r="3370" spans="1:26" hidden="1" x14ac:dyDescent="0.25">
      <c r="A3370" s="10" t="s">
        <v>6949</v>
      </c>
      <c r="B3370" s="11">
        <v>44539</v>
      </c>
      <c r="C3370" s="12">
        <v>431283</v>
      </c>
      <c r="D3370" s="12" t="s">
        <v>6950</v>
      </c>
      <c r="E3370" s="11">
        <v>44539</v>
      </c>
      <c r="F3370" s="13">
        <v>157662.26</v>
      </c>
      <c r="G3370" s="13">
        <v>9459.74</v>
      </c>
      <c r="H3370" s="13">
        <v>9600</v>
      </c>
      <c r="I3370" s="13">
        <v>157.68</v>
      </c>
      <c r="J3370" s="13">
        <v>157679.67999999999</v>
      </c>
      <c r="K3370" s="18" t="s">
        <v>32</v>
      </c>
      <c r="L3370" s="12">
        <v>120</v>
      </c>
      <c r="M3370" s="14">
        <v>1449.62</v>
      </c>
      <c r="N3370" s="13">
        <v>0</v>
      </c>
      <c r="O3370" s="14">
        <v>0</v>
      </c>
      <c r="P3370" s="15">
        <v>114</v>
      </c>
      <c r="Q3370" s="13">
        <v>1449.62</v>
      </c>
      <c r="R3370" s="13">
        <v>149381.32</v>
      </c>
      <c r="S3370" s="13">
        <v>152.32</v>
      </c>
      <c r="T3370" s="13">
        <v>0</v>
      </c>
      <c r="U3370" s="13">
        <v>15723.04</v>
      </c>
      <c r="V3370" s="13">
        <v>0</v>
      </c>
      <c r="W3370" s="16">
        <v>0</v>
      </c>
      <c r="X3370" s="16">
        <v>0</v>
      </c>
      <c r="Y3370" s="17">
        <f>SUM(R3370:X3370)+N3370+O3370</f>
        <v>165256.68000000002</v>
      </c>
      <c r="Z3370" s="17">
        <f>((P3370*Q3370)+O3370+N3370)-Y3370</f>
        <v>0</v>
      </c>
    </row>
    <row r="3371" spans="1:26" hidden="1" x14ac:dyDescent="0.25">
      <c r="A3371" s="10" t="s">
        <v>4373</v>
      </c>
      <c r="B3371" s="11">
        <v>44460</v>
      </c>
      <c r="C3371" s="12">
        <v>425418</v>
      </c>
      <c r="D3371" s="12" t="s">
        <v>4374</v>
      </c>
      <c r="E3371" s="11">
        <v>44460</v>
      </c>
      <c r="F3371" s="13">
        <v>156200</v>
      </c>
      <c r="G3371" s="13">
        <v>9372</v>
      </c>
      <c r="H3371" s="13">
        <v>5000</v>
      </c>
      <c r="I3371" s="13">
        <v>160.72999999999999</v>
      </c>
      <c r="J3371" s="13">
        <v>160732.73000000001</v>
      </c>
      <c r="K3371" s="18" t="s">
        <v>32</v>
      </c>
      <c r="L3371" s="12">
        <v>120</v>
      </c>
      <c r="M3371" s="14">
        <v>1477.69</v>
      </c>
      <c r="N3371" s="13">
        <v>0</v>
      </c>
      <c r="O3371" s="14">
        <v>0</v>
      </c>
      <c r="P3371" s="15">
        <v>111</v>
      </c>
      <c r="Q3371" s="13">
        <v>1477.69</v>
      </c>
      <c r="R3371" s="13">
        <v>149466.32999999999</v>
      </c>
      <c r="S3371" s="13">
        <v>152.51</v>
      </c>
      <c r="T3371" s="13">
        <v>0</v>
      </c>
      <c r="U3371" s="13">
        <v>15739.27</v>
      </c>
      <c r="V3371" s="13">
        <v>0</v>
      </c>
      <c r="W3371" s="16">
        <v>0</v>
      </c>
      <c r="X3371" s="16">
        <v>0</v>
      </c>
      <c r="Y3371" s="17">
        <f>SUM(R3371:X3371)+N3371+O3371</f>
        <v>165358.10999999999</v>
      </c>
      <c r="Z3371" s="17">
        <f>((P3371*Q3371)+O3371+N3371)-Y3371</f>
        <v>-1334.5199999999895</v>
      </c>
    </row>
    <row r="3372" spans="1:26" hidden="1" x14ac:dyDescent="0.25">
      <c r="A3372" s="10" t="s">
        <v>5521</v>
      </c>
      <c r="B3372" s="11">
        <v>44494</v>
      </c>
      <c r="C3372" s="12">
        <v>428274</v>
      </c>
      <c r="D3372" s="12" t="s">
        <v>5522</v>
      </c>
      <c r="E3372" s="11">
        <v>44494</v>
      </c>
      <c r="F3372" s="13">
        <v>155778.4</v>
      </c>
      <c r="G3372" s="13">
        <v>9346.7000000000007</v>
      </c>
      <c r="H3372" s="13">
        <v>10000</v>
      </c>
      <c r="I3372" s="13">
        <v>155.28</v>
      </c>
      <c r="J3372" s="13">
        <v>155280.38</v>
      </c>
      <c r="K3372" s="18" t="s">
        <v>32</v>
      </c>
      <c r="L3372" s="12">
        <v>120</v>
      </c>
      <c r="M3372" s="14">
        <v>1427.56</v>
      </c>
      <c r="N3372" s="13">
        <v>0</v>
      </c>
      <c r="O3372" s="14">
        <v>-0.01</v>
      </c>
      <c r="P3372" s="15">
        <v>113</v>
      </c>
      <c r="Q3372" s="13">
        <v>1427.56</v>
      </c>
      <c r="R3372" s="13">
        <v>145817.87</v>
      </c>
      <c r="S3372" s="13">
        <v>148.68</v>
      </c>
      <c r="T3372" s="13">
        <v>0</v>
      </c>
      <c r="U3372" s="13">
        <v>15347.7</v>
      </c>
      <c r="V3372" s="13">
        <v>0</v>
      </c>
      <c r="W3372" s="16">
        <v>0</v>
      </c>
      <c r="X3372" s="16">
        <v>0</v>
      </c>
      <c r="Y3372" s="17">
        <f>SUM(R3372:X3372)+N3372+O3372</f>
        <v>161314.23999999999</v>
      </c>
      <c r="Z3372" s="17">
        <f>((P3372*Q3372)+O3372+N3372)-Y3372</f>
        <v>2.9999999998835847E-2</v>
      </c>
    </row>
    <row r="3373" spans="1:26" hidden="1" x14ac:dyDescent="0.25">
      <c r="A3373" s="10" t="s">
        <v>5951</v>
      </c>
      <c r="B3373" s="11">
        <v>44500</v>
      </c>
      <c r="C3373" s="12">
        <v>429060</v>
      </c>
      <c r="D3373" s="12" t="s">
        <v>5952</v>
      </c>
      <c r="E3373" s="11">
        <v>44500</v>
      </c>
      <c r="F3373" s="13">
        <v>157267.94</v>
      </c>
      <c r="G3373" s="13">
        <v>9436.08</v>
      </c>
      <c r="H3373" s="13">
        <v>3334.08</v>
      </c>
      <c r="I3373" s="13">
        <v>163.53</v>
      </c>
      <c r="J3373" s="13">
        <v>163533.47</v>
      </c>
      <c r="K3373" s="18" t="s">
        <v>32</v>
      </c>
      <c r="L3373" s="12">
        <v>120</v>
      </c>
      <c r="M3373" s="14">
        <v>1503.44</v>
      </c>
      <c r="N3373" s="13">
        <v>0</v>
      </c>
      <c r="O3373" s="14">
        <v>0.01</v>
      </c>
      <c r="P3373" s="15">
        <v>113</v>
      </c>
      <c r="Q3373" s="13">
        <v>1503.44</v>
      </c>
      <c r="R3373" s="13">
        <v>154349.29</v>
      </c>
      <c r="S3373" s="13">
        <v>162.1</v>
      </c>
      <c r="T3373" s="13">
        <v>0</v>
      </c>
      <c r="U3373" s="13">
        <v>16731.27</v>
      </c>
      <c r="V3373" s="13">
        <v>0</v>
      </c>
      <c r="W3373" s="16">
        <v>0</v>
      </c>
      <c r="X3373" s="16">
        <v>0</v>
      </c>
      <c r="Y3373" s="17">
        <f>SUM(R3373:X3373)+N3373+O3373</f>
        <v>171242.67</v>
      </c>
      <c r="Z3373" s="17">
        <f>((P3373*Q3373)+O3373+N3373)-Y3373</f>
        <v>-1353.9400000000023</v>
      </c>
    </row>
    <row r="3374" spans="1:26" hidden="1" x14ac:dyDescent="0.25">
      <c r="A3374" s="10" t="s">
        <v>9955</v>
      </c>
      <c r="B3374" s="11">
        <v>44704</v>
      </c>
      <c r="C3374" s="12">
        <v>435839</v>
      </c>
      <c r="D3374" s="12" t="s">
        <v>9956</v>
      </c>
      <c r="E3374" s="11">
        <v>44700</v>
      </c>
      <c r="F3374" s="13">
        <v>155924.71</v>
      </c>
      <c r="G3374" s="13">
        <v>9355.48</v>
      </c>
      <c r="H3374" s="13">
        <v>16528.02</v>
      </c>
      <c r="I3374" s="13">
        <v>148.75</v>
      </c>
      <c r="J3374" s="13">
        <v>148900.92000000001</v>
      </c>
      <c r="K3374" s="18" t="s">
        <v>32</v>
      </c>
      <c r="L3374" s="12">
        <v>120</v>
      </c>
      <c r="M3374" s="14">
        <v>1368.92</v>
      </c>
      <c r="N3374" s="13">
        <v>0</v>
      </c>
      <c r="O3374" s="14">
        <v>0</v>
      </c>
      <c r="P3374" s="15">
        <v>119</v>
      </c>
      <c r="Q3374" s="13">
        <v>1368.92</v>
      </c>
      <c r="R3374" s="13">
        <v>147512.57</v>
      </c>
      <c r="S3374" s="13">
        <v>147.51</v>
      </c>
      <c r="T3374" s="13">
        <v>0</v>
      </c>
      <c r="U3374" s="13">
        <v>15241.4</v>
      </c>
      <c r="V3374" s="13">
        <v>0</v>
      </c>
      <c r="W3374" s="16">
        <v>0</v>
      </c>
      <c r="X3374" s="16">
        <v>0</v>
      </c>
      <c r="Y3374" s="17">
        <f>SUM(R3374:X3374)+N3374+O3374</f>
        <v>162901.48000000001</v>
      </c>
      <c r="Z3374" s="17">
        <f>((P3374*Q3374)+O3374+N3374)-Y3374</f>
        <v>0</v>
      </c>
    </row>
    <row r="3375" spans="1:26" hidden="1" x14ac:dyDescent="0.25">
      <c r="A3375" s="10" t="s">
        <v>6881</v>
      </c>
      <c r="B3375" s="11">
        <v>44530</v>
      </c>
      <c r="C3375" s="12">
        <v>430869</v>
      </c>
      <c r="D3375" s="12" t="s">
        <v>6882</v>
      </c>
      <c r="E3375" s="11">
        <v>44528</v>
      </c>
      <c r="F3375" s="13">
        <v>144162.07999999999</v>
      </c>
      <c r="G3375" s="13">
        <v>8649.7199999999993</v>
      </c>
      <c r="H3375" s="13">
        <v>7640.59</v>
      </c>
      <c r="I3375" s="13">
        <v>145.32</v>
      </c>
      <c r="J3375" s="13">
        <v>145316.53</v>
      </c>
      <c r="K3375" s="18" t="s">
        <v>32</v>
      </c>
      <c r="L3375" s="12">
        <v>120</v>
      </c>
      <c r="M3375" s="14">
        <v>1335.96</v>
      </c>
      <c r="N3375" s="13">
        <v>0</v>
      </c>
      <c r="O3375" s="14">
        <v>-0.01</v>
      </c>
      <c r="P3375" s="15">
        <v>114</v>
      </c>
      <c r="Q3375" s="13">
        <v>1335.96</v>
      </c>
      <c r="R3375" s="13">
        <v>138750.28</v>
      </c>
      <c r="S3375" s="13">
        <v>141.6</v>
      </c>
      <c r="T3375" s="13">
        <v>0</v>
      </c>
      <c r="U3375" s="13">
        <v>14614.1</v>
      </c>
      <c r="V3375" s="13">
        <v>0</v>
      </c>
      <c r="W3375" s="16">
        <v>0</v>
      </c>
      <c r="X3375" s="16">
        <v>0</v>
      </c>
      <c r="Y3375" s="17">
        <f>SUM(R3375:X3375)+N3375+O3375</f>
        <v>153505.97</v>
      </c>
      <c r="Z3375" s="17">
        <f>((P3375*Q3375)+O3375+N3375)-Y3375</f>
        <v>-1206.5400000000081</v>
      </c>
    </row>
    <row r="3376" spans="1:26" hidden="1" x14ac:dyDescent="0.25">
      <c r="A3376" s="10" t="s">
        <v>9531</v>
      </c>
      <c r="B3376" s="11">
        <v>44680</v>
      </c>
      <c r="C3376" s="12">
        <v>435506</v>
      </c>
      <c r="D3376" s="12" t="s">
        <v>9532</v>
      </c>
      <c r="E3376" s="11">
        <v>44679</v>
      </c>
      <c r="F3376" s="13">
        <v>150482.76999999999</v>
      </c>
      <c r="G3376" s="13">
        <v>9028.9699999999993</v>
      </c>
      <c r="H3376" s="13">
        <v>12760.94</v>
      </c>
      <c r="I3376" s="13">
        <v>146.75</v>
      </c>
      <c r="J3376" s="13">
        <v>146897.54999999999</v>
      </c>
      <c r="K3376" s="18" t="s">
        <v>32</v>
      </c>
      <c r="L3376" s="12">
        <v>120</v>
      </c>
      <c r="M3376" s="14">
        <v>1350.5</v>
      </c>
      <c r="N3376" s="13">
        <v>0</v>
      </c>
      <c r="O3376" s="14">
        <v>0</v>
      </c>
      <c r="P3376" s="15">
        <v>119</v>
      </c>
      <c r="Q3376" s="13">
        <v>1350.5</v>
      </c>
      <c r="R3376" s="13">
        <v>145527.87</v>
      </c>
      <c r="S3376" s="13">
        <v>145.53</v>
      </c>
      <c r="T3376" s="13">
        <v>0</v>
      </c>
      <c r="U3376" s="13">
        <v>15036.1</v>
      </c>
      <c r="V3376" s="13">
        <v>0</v>
      </c>
      <c r="W3376" s="16">
        <v>0</v>
      </c>
      <c r="X3376" s="16">
        <v>0</v>
      </c>
      <c r="Y3376" s="17">
        <f>SUM(R3376:X3376)+N3376+O3376</f>
        <v>160709.5</v>
      </c>
      <c r="Z3376" s="17">
        <f>((P3376*Q3376)+O3376+N3376)-Y3376</f>
        <v>0</v>
      </c>
    </row>
    <row r="3377" spans="1:26" hidden="1" x14ac:dyDescent="0.25">
      <c r="A3377" s="10" t="s">
        <v>1509</v>
      </c>
      <c r="B3377" s="11">
        <v>44340</v>
      </c>
      <c r="C3377" s="12">
        <v>417587</v>
      </c>
      <c r="D3377" s="12" t="s">
        <v>1510</v>
      </c>
      <c r="E3377" s="11">
        <v>44340</v>
      </c>
      <c r="F3377" s="13">
        <v>156000.94</v>
      </c>
      <c r="G3377" s="13">
        <v>9360.06</v>
      </c>
      <c r="H3377" s="13">
        <v>1653.61</v>
      </c>
      <c r="I3377" s="13">
        <v>163.87</v>
      </c>
      <c r="J3377" s="13">
        <v>163871.26</v>
      </c>
      <c r="K3377" s="18" t="s">
        <v>32</v>
      </c>
      <c r="L3377" s="12">
        <v>120</v>
      </c>
      <c r="M3377" s="14">
        <v>1506.54</v>
      </c>
      <c r="N3377" s="13">
        <v>0</v>
      </c>
      <c r="O3377" s="14">
        <v>0</v>
      </c>
      <c r="P3377" s="15">
        <v>108</v>
      </c>
      <c r="Q3377" s="13">
        <v>1729.02</v>
      </c>
      <c r="R3377" s="13">
        <v>146527.71</v>
      </c>
      <c r="S3377" s="13">
        <v>155.22999999999999</v>
      </c>
      <c r="T3377" s="13">
        <v>0</v>
      </c>
      <c r="U3377" s="13">
        <v>16023.38</v>
      </c>
      <c r="V3377" s="13">
        <v>21638.880000000001</v>
      </c>
      <c r="W3377" s="16">
        <v>22.67</v>
      </c>
      <c r="X3377" s="16">
        <v>2366.29</v>
      </c>
      <c r="Y3377" s="17">
        <f>SUM(R3377:X3377)+N3377+O3377</f>
        <v>186734.16000000003</v>
      </c>
      <c r="Z3377" s="17">
        <f>((P3377*Q3377)+O3377+N3377)-Y3377</f>
        <v>0</v>
      </c>
    </row>
    <row r="3378" spans="1:26" hidden="1" x14ac:dyDescent="0.25">
      <c r="A3378" s="10" t="s">
        <v>9475</v>
      </c>
      <c r="B3378" s="11">
        <v>44679</v>
      </c>
      <c r="C3378" s="12">
        <v>435355</v>
      </c>
      <c r="D3378" s="12" t="s">
        <v>9476</v>
      </c>
      <c r="E3378" s="11">
        <v>44679</v>
      </c>
      <c r="F3378" s="13">
        <v>152639.22</v>
      </c>
      <c r="G3378" s="13">
        <v>9158.35</v>
      </c>
      <c r="H3378" s="13">
        <v>8089.88</v>
      </c>
      <c r="I3378" s="13">
        <v>153.71</v>
      </c>
      <c r="J3378" s="13">
        <v>153861.4</v>
      </c>
      <c r="K3378" s="18" t="s">
        <v>32</v>
      </c>
      <c r="L3378" s="12">
        <v>120</v>
      </c>
      <c r="M3378" s="14">
        <v>1414.52</v>
      </c>
      <c r="N3378" s="13">
        <v>0</v>
      </c>
      <c r="O3378" s="14">
        <v>0.01</v>
      </c>
      <c r="P3378" s="15">
        <v>119</v>
      </c>
      <c r="Q3378" s="13">
        <v>1414.52</v>
      </c>
      <c r="R3378" s="13">
        <v>149545.66</v>
      </c>
      <c r="S3378" s="13">
        <v>153.71</v>
      </c>
      <c r="T3378" s="13">
        <v>2747.5</v>
      </c>
      <c r="U3378" s="13">
        <v>15881</v>
      </c>
      <c r="V3378" s="13">
        <v>0</v>
      </c>
      <c r="W3378" s="16">
        <v>0</v>
      </c>
      <c r="X3378" s="16">
        <v>0</v>
      </c>
      <c r="Y3378" s="17">
        <f>SUM(R3378:X3378)+N3378+O3378</f>
        <v>168327.88</v>
      </c>
      <c r="Z3378" s="17">
        <f>((P3378*Q3378)+O3378+N3378)-Y3378</f>
        <v>1.0000000009313226E-2</v>
      </c>
    </row>
    <row r="3379" spans="1:26" hidden="1" x14ac:dyDescent="0.25">
      <c r="A3379" s="10" t="s">
        <v>63</v>
      </c>
      <c r="B3379" s="11">
        <v>44208</v>
      </c>
      <c r="C3379" s="12">
        <v>408737</v>
      </c>
      <c r="D3379" s="12" t="s">
        <v>64</v>
      </c>
      <c r="E3379" s="11">
        <v>44208</v>
      </c>
      <c r="F3379" s="13">
        <v>159357.28</v>
      </c>
      <c r="G3379" s="13">
        <v>9561.44</v>
      </c>
      <c r="H3379" s="13">
        <v>1689.19</v>
      </c>
      <c r="I3379" s="13">
        <v>167.4</v>
      </c>
      <c r="J3379" s="13">
        <v>167396.93</v>
      </c>
      <c r="K3379" s="18" t="s">
        <v>32</v>
      </c>
      <c r="L3379" s="12">
        <v>120</v>
      </c>
      <c r="M3379" s="14">
        <v>1538.96</v>
      </c>
      <c r="N3379" s="13">
        <v>0</v>
      </c>
      <c r="O3379" s="14">
        <v>0</v>
      </c>
      <c r="P3379" s="15">
        <v>103</v>
      </c>
      <c r="Q3379" s="13">
        <v>1830.16</v>
      </c>
      <c r="R3379" s="13">
        <v>144136.47</v>
      </c>
      <c r="S3379" s="13">
        <v>151.22999999999999</v>
      </c>
      <c r="T3379" s="13">
        <v>0</v>
      </c>
      <c r="U3379" s="13">
        <v>15611.11</v>
      </c>
      <c r="V3379" s="13">
        <v>26926.43</v>
      </c>
      <c r="W3379" s="16">
        <v>28.7</v>
      </c>
      <c r="X3379" s="16">
        <v>2944.64</v>
      </c>
      <c r="Y3379" s="17">
        <f>SUM(R3379:X3379)+N3379+O3379</f>
        <v>189798.58000000002</v>
      </c>
      <c r="Z3379" s="17">
        <f>((P3379*Q3379)+O3379+N3379)-Y3379</f>
        <v>-1292.1000000000058</v>
      </c>
    </row>
    <row r="3380" spans="1:26" hidden="1" x14ac:dyDescent="0.25">
      <c r="A3380" s="10" t="s">
        <v>2299</v>
      </c>
      <c r="B3380" s="11">
        <v>44376</v>
      </c>
      <c r="C3380" s="12">
        <v>419973</v>
      </c>
      <c r="D3380" s="12" t="s">
        <v>2300</v>
      </c>
      <c r="E3380" s="11">
        <v>44373</v>
      </c>
      <c r="F3380" s="13">
        <v>137591.09</v>
      </c>
      <c r="G3380" s="13">
        <v>8255.4699999999993</v>
      </c>
      <c r="H3380" s="13">
        <v>10000</v>
      </c>
      <c r="I3380" s="13">
        <v>135.97999999999999</v>
      </c>
      <c r="J3380" s="13">
        <v>135982.54</v>
      </c>
      <c r="K3380" s="18" t="s">
        <v>32</v>
      </c>
      <c r="L3380" s="12">
        <v>120</v>
      </c>
      <c r="M3380" s="14">
        <v>1250.1500000000001</v>
      </c>
      <c r="N3380" s="13">
        <v>0</v>
      </c>
      <c r="O3380" s="14">
        <v>0</v>
      </c>
      <c r="P3380" s="15">
        <v>109</v>
      </c>
      <c r="Q3380" s="13">
        <v>1433.35</v>
      </c>
      <c r="R3380" s="13">
        <v>123393.9</v>
      </c>
      <c r="S3380" s="13">
        <v>123.55</v>
      </c>
      <c r="T3380" s="13">
        <v>0</v>
      </c>
      <c r="U3380" s="13">
        <v>12748.9</v>
      </c>
      <c r="V3380" s="13">
        <v>18083.11</v>
      </c>
      <c r="W3380" s="16">
        <v>18.53</v>
      </c>
      <c r="X3380" s="16">
        <v>1868.26</v>
      </c>
      <c r="Y3380" s="17">
        <f>SUM(R3380:X3380)+N3380+O3380</f>
        <v>156236.25000000003</v>
      </c>
      <c r="Z3380" s="17">
        <f>((P3380*Q3380)+O3380+N3380)-Y3380</f>
        <v>-1.1000000000349246</v>
      </c>
    </row>
    <row r="3381" spans="1:26" hidden="1" x14ac:dyDescent="0.25">
      <c r="A3381" s="10" t="s">
        <v>813</v>
      </c>
      <c r="B3381" s="11">
        <v>44294</v>
      </c>
      <c r="C3381" s="12">
        <v>414464</v>
      </c>
      <c r="D3381" s="12" t="s">
        <v>814</v>
      </c>
      <c r="E3381" s="11">
        <v>44294</v>
      </c>
      <c r="F3381" s="13">
        <v>141898.48000000001</v>
      </c>
      <c r="G3381" s="13">
        <v>8513.91</v>
      </c>
      <c r="H3381" s="13">
        <v>1504.12</v>
      </c>
      <c r="I3381" s="13">
        <v>149.06</v>
      </c>
      <c r="J3381" s="13">
        <v>149057.32999999999</v>
      </c>
      <c r="K3381" s="18" t="s">
        <v>32</v>
      </c>
      <c r="L3381" s="12">
        <v>120</v>
      </c>
      <c r="M3381" s="14">
        <v>1370.35</v>
      </c>
      <c r="N3381" s="13">
        <v>0</v>
      </c>
      <c r="O3381" s="14">
        <v>0</v>
      </c>
      <c r="P3381" s="15">
        <v>106</v>
      </c>
      <c r="Q3381" s="13">
        <v>1591.27</v>
      </c>
      <c r="R3381" s="13">
        <v>130813.45</v>
      </c>
      <c r="S3381" s="13">
        <v>138.58000000000001</v>
      </c>
      <c r="T3381" s="13">
        <v>0</v>
      </c>
      <c r="U3381" s="13">
        <v>14305.07</v>
      </c>
      <c r="V3381" s="13">
        <v>21088.7</v>
      </c>
      <c r="W3381" s="16">
        <v>22.26</v>
      </c>
      <c r="X3381" s="16">
        <v>2306.56</v>
      </c>
      <c r="Y3381" s="17">
        <f>SUM(R3381:X3381)+N3381+O3381</f>
        <v>168674.62000000002</v>
      </c>
      <c r="Z3381" s="17">
        <f>((P3381*Q3381)+O3381+N3381)-Y3381</f>
        <v>0</v>
      </c>
    </row>
    <row r="3382" spans="1:26" hidden="1" x14ac:dyDescent="0.25">
      <c r="A3382" s="10" t="s">
        <v>8063</v>
      </c>
      <c r="B3382" s="11">
        <v>44600</v>
      </c>
      <c r="C3382" s="12">
        <v>433142</v>
      </c>
      <c r="D3382" s="12" t="s">
        <v>8064</v>
      </c>
      <c r="E3382" s="11">
        <v>44599</v>
      </c>
      <c r="F3382" s="13">
        <v>126117.33</v>
      </c>
      <c r="G3382" s="13">
        <v>7567.04</v>
      </c>
      <c r="H3382" s="13">
        <v>10684.37</v>
      </c>
      <c r="I3382" s="13">
        <v>123</v>
      </c>
      <c r="J3382" s="13">
        <v>123123</v>
      </c>
      <c r="K3382" s="18" t="s">
        <v>32</v>
      </c>
      <c r="L3382" s="12">
        <v>120</v>
      </c>
      <c r="M3382" s="14">
        <v>1131.93</v>
      </c>
      <c r="N3382" s="13">
        <v>0</v>
      </c>
      <c r="O3382" s="14">
        <v>0</v>
      </c>
      <c r="P3382" s="15">
        <v>116</v>
      </c>
      <c r="Q3382" s="13">
        <v>1131.93</v>
      </c>
      <c r="R3382" s="13">
        <v>118899.96</v>
      </c>
      <c r="S3382" s="13">
        <v>118.92</v>
      </c>
      <c r="T3382" s="13">
        <v>0</v>
      </c>
      <c r="U3382" s="13">
        <v>12285</v>
      </c>
      <c r="V3382" s="13">
        <v>0</v>
      </c>
      <c r="W3382" s="16">
        <v>0</v>
      </c>
      <c r="X3382" s="16">
        <v>0</v>
      </c>
      <c r="Y3382" s="17">
        <f>SUM(R3382:X3382)+N3382+O3382</f>
        <v>131303.88</v>
      </c>
      <c r="Z3382" s="17">
        <f>((P3382*Q3382)+O3382+N3382)-Y3382</f>
        <v>0</v>
      </c>
    </row>
    <row r="3383" spans="1:26" hidden="1" x14ac:dyDescent="0.25">
      <c r="A3383" s="10" t="s">
        <v>5615</v>
      </c>
      <c r="B3383" s="11">
        <v>44495</v>
      </c>
      <c r="C3383" s="12">
        <v>428197</v>
      </c>
      <c r="D3383" s="12" t="s">
        <v>5616</v>
      </c>
      <c r="E3383" s="11">
        <v>44493</v>
      </c>
      <c r="F3383" s="13">
        <v>123344.76</v>
      </c>
      <c r="G3383" s="13">
        <v>7400.69</v>
      </c>
      <c r="H3383" s="13">
        <v>2614.91</v>
      </c>
      <c r="I3383" s="13">
        <v>128.26</v>
      </c>
      <c r="J3383" s="13">
        <v>128258.8</v>
      </c>
      <c r="K3383" s="18" t="s">
        <v>32</v>
      </c>
      <c r="L3383" s="12">
        <v>120</v>
      </c>
      <c r="M3383" s="14">
        <v>1179.1400000000001</v>
      </c>
      <c r="N3383" s="13">
        <v>0</v>
      </c>
      <c r="O3383" s="14">
        <v>0.01</v>
      </c>
      <c r="P3383" s="15">
        <v>115</v>
      </c>
      <c r="Q3383" s="13">
        <v>1179.1400000000001</v>
      </c>
      <c r="R3383" s="13">
        <v>121124.73</v>
      </c>
      <c r="S3383" s="13">
        <v>128.26</v>
      </c>
      <c r="T3383" s="13">
        <v>2220.1999999999998</v>
      </c>
      <c r="U3383" s="13">
        <v>13238</v>
      </c>
      <c r="V3383" s="13">
        <v>0</v>
      </c>
      <c r="W3383" s="16">
        <v>0</v>
      </c>
      <c r="X3383" s="16">
        <v>0</v>
      </c>
      <c r="Y3383" s="17">
        <f>SUM(R3383:X3383)+N3383+O3383</f>
        <v>136711.20000000001</v>
      </c>
      <c r="Z3383" s="17">
        <f>((P3383*Q3383)+O3383+N3383)-Y3383</f>
        <v>-1110.0899999999965</v>
      </c>
    </row>
    <row r="3384" spans="1:26" hidden="1" x14ac:dyDescent="0.25">
      <c r="A3384" s="10" t="s">
        <v>2721</v>
      </c>
      <c r="B3384" s="11">
        <v>44393</v>
      </c>
      <c r="C3384" s="12">
        <v>420672</v>
      </c>
      <c r="D3384" s="12" t="s">
        <v>2722</v>
      </c>
      <c r="E3384" s="11">
        <v>44386</v>
      </c>
      <c r="F3384" s="13">
        <v>124144.81</v>
      </c>
      <c r="G3384" s="13">
        <v>7448.69</v>
      </c>
      <c r="H3384" s="13">
        <v>10000</v>
      </c>
      <c r="I3384" s="13">
        <v>121.72</v>
      </c>
      <c r="J3384" s="13">
        <v>121715.22</v>
      </c>
      <c r="K3384" s="18" t="s">
        <v>32</v>
      </c>
      <c r="L3384" s="12">
        <v>120</v>
      </c>
      <c r="M3384" s="14">
        <v>1118.98</v>
      </c>
      <c r="N3384" s="13">
        <v>0</v>
      </c>
      <c r="O3384" s="14">
        <v>0</v>
      </c>
      <c r="P3384" s="15">
        <v>109</v>
      </c>
      <c r="Q3384" s="13">
        <v>1238.8499999999999</v>
      </c>
      <c r="R3384" s="13">
        <v>110447.42</v>
      </c>
      <c r="S3384" s="13">
        <v>110.61</v>
      </c>
      <c r="T3384" s="13">
        <v>0</v>
      </c>
      <c r="U3384" s="13">
        <v>11410.79</v>
      </c>
      <c r="V3384" s="13">
        <v>11831.95</v>
      </c>
      <c r="W3384" s="16">
        <v>11.99</v>
      </c>
      <c r="X3384" s="16">
        <v>1221.8900000000001</v>
      </c>
      <c r="Y3384" s="17">
        <f>SUM(R3384:X3384)+N3384+O3384</f>
        <v>135034.65000000002</v>
      </c>
      <c r="Z3384" s="17">
        <f>((P3384*Q3384)+O3384+N3384)-Y3384</f>
        <v>0</v>
      </c>
    </row>
    <row r="3385" spans="1:26" hidden="1" x14ac:dyDescent="0.25">
      <c r="A3385" s="10" t="s">
        <v>9815</v>
      </c>
      <c r="B3385" s="11">
        <v>44694</v>
      </c>
      <c r="C3385" s="12">
        <v>435866</v>
      </c>
      <c r="D3385" s="12" t="s">
        <v>9816</v>
      </c>
      <c r="E3385" s="11">
        <v>44694</v>
      </c>
      <c r="F3385" s="13">
        <v>126809.78</v>
      </c>
      <c r="G3385" s="13">
        <v>7608.59</v>
      </c>
      <c r="H3385" s="13">
        <v>9000</v>
      </c>
      <c r="I3385" s="13">
        <v>125.42</v>
      </c>
      <c r="J3385" s="13">
        <v>125543.79</v>
      </c>
      <c r="K3385" s="18" t="s">
        <v>32</v>
      </c>
      <c r="L3385" s="12">
        <v>120</v>
      </c>
      <c r="M3385" s="14">
        <v>1154.18</v>
      </c>
      <c r="N3385" s="13">
        <v>0</v>
      </c>
      <c r="O3385" s="14">
        <v>0</v>
      </c>
      <c r="P3385" s="15">
        <v>119</v>
      </c>
      <c r="Q3385" s="13">
        <v>1154.18</v>
      </c>
      <c r="R3385" s="13">
        <v>124264.19</v>
      </c>
      <c r="S3385" s="13">
        <v>125.42</v>
      </c>
      <c r="T3385" s="13">
        <v>0</v>
      </c>
      <c r="U3385" s="13">
        <v>12957.81</v>
      </c>
      <c r="V3385" s="13">
        <v>0</v>
      </c>
      <c r="W3385" s="16">
        <v>0</v>
      </c>
      <c r="X3385" s="16">
        <v>0</v>
      </c>
      <c r="Y3385" s="17">
        <f>SUM(R3385:X3385)+N3385+O3385</f>
        <v>137347.42000000001</v>
      </c>
      <c r="Z3385" s="17">
        <f>((P3385*Q3385)+O3385+N3385)-Y3385</f>
        <v>0</v>
      </c>
    </row>
    <row r="3386" spans="1:26" hidden="1" x14ac:dyDescent="0.25">
      <c r="A3386" s="10" t="s">
        <v>8437</v>
      </c>
      <c r="B3386" s="11">
        <v>44620</v>
      </c>
      <c r="C3386" s="12">
        <v>433810</v>
      </c>
      <c r="D3386" s="12" t="s">
        <v>8438</v>
      </c>
      <c r="E3386" s="11">
        <v>44620</v>
      </c>
      <c r="F3386" s="13">
        <v>145414.51999999999</v>
      </c>
      <c r="G3386" s="13">
        <v>8724.8700000000008</v>
      </c>
      <c r="H3386" s="13">
        <v>7706.97</v>
      </c>
      <c r="I3386" s="13">
        <v>146.43</v>
      </c>
      <c r="J3386" s="13">
        <v>146578.85</v>
      </c>
      <c r="K3386" s="18" t="s">
        <v>32</v>
      </c>
      <c r="L3386" s="12">
        <v>120</v>
      </c>
      <c r="M3386" s="14">
        <v>1347.57</v>
      </c>
      <c r="N3386" s="13">
        <v>0</v>
      </c>
      <c r="O3386" s="14">
        <v>0</v>
      </c>
      <c r="P3386" s="15">
        <v>117</v>
      </c>
      <c r="Q3386" s="13">
        <v>1347.57</v>
      </c>
      <c r="R3386" s="13">
        <v>142389.71</v>
      </c>
      <c r="S3386" s="13">
        <v>146.43</v>
      </c>
      <c r="T3386" s="13">
        <v>1308.73</v>
      </c>
      <c r="U3386" s="13">
        <v>15129.55</v>
      </c>
      <c r="V3386" s="13">
        <v>0</v>
      </c>
      <c r="W3386" s="16">
        <v>0</v>
      </c>
      <c r="X3386" s="16">
        <v>0</v>
      </c>
      <c r="Y3386" s="17">
        <f>SUM(R3386:X3386)+N3386+O3386</f>
        <v>158974.41999999998</v>
      </c>
      <c r="Z3386" s="17">
        <f>((P3386*Q3386)+O3386+N3386)-Y3386</f>
        <v>-1308.7299999999814</v>
      </c>
    </row>
    <row r="3387" spans="1:26" hidden="1" x14ac:dyDescent="0.25">
      <c r="A3387" s="10" t="s">
        <v>617</v>
      </c>
      <c r="B3387" s="11">
        <v>44281</v>
      </c>
      <c r="C3387" s="12">
        <v>413572</v>
      </c>
      <c r="D3387" s="12" t="s">
        <v>618</v>
      </c>
      <c r="E3387" s="11">
        <v>44281</v>
      </c>
      <c r="F3387" s="13">
        <v>117940.33</v>
      </c>
      <c r="G3387" s="13">
        <v>7076.42</v>
      </c>
      <c r="H3387" s="13">
        <v>25000</v>
      </c>
      <c r="I3387" s="13">
        <v>100.12</v>
      </c>
      <c r="J3387" s="13">
        <v>100116.87</v>
      </c>
      <c r="K3387" s="18" t="s">
        <v>32</v>
      </c>
      <c r="L3387" s="12">
        <v>120</v>
      </c>
      <c r="M3387" s="14">
        <v>920.42</v>
      </c>
      <c r="N3387" s="13">
        <v>0</v>
      </c>
      <c r="O3387" s="14">
        <v>0</v>
      </c>
      <c r="P3387" s="15">
        <v>106</v>
      </c>
      <c r="Q3387" s="13">
        <v>1076.1500000000001</v>
      </c>
      <c r="R3387" s="13">
        <v>88348.03</v>
      </c>
      <c r="S3387" s="13">
        <v>88.5</v>
      </c>
      <c r="T3387" s="13">
        <v>0</v>
      </c>
      <c r="U3387" s="13">
        <v>9127.99</v>
      </c>
      <c r="V3387" s="13">
        <v>14948.12</v>
      </c>
      <c r="W3387" s="16">
        <v>14.84</v>
      </c>
      <c r="X3387" s="16">
        <v>1544.42</v>
      </c>
      <c r="Y3387" s="17">
        <f>SUM(R3387:X3387)+N3387+O3387</f>
        <v>114071.9</v>
      </c>
      <c r="Z3387" s="17">
        <f>((P3387*Q3387)+O3387+N3387)-Y3387</f>
        <v>0</v>
      </c>
    </row>
    <row r="3388" spans="1:26" hidden="1" x14ac:dyDescent="0.25">
      <c r="A3388" s="10" t="s">
        <v>4383</v>
      </c>
      <c r="B3388" s="11">
        <v>44460</v>
      </c>
      <c r="C3388" s="12">
        <v>425671</v>
      </c>
      <c r="D3388" s="12" t="s">
        <v>4384</v>
      </c>
      <c r="E3388" s="11">
        <v>44458</v>
      </c>
      <c r="F3388" s="13">
        <v>139667.21</v>
      </c>
      <c r="G3388" s="13">
        <v>8380.0300000000007</v>
      </c>
      <c r="H3388" s="13">
        <v>2960.94</v>
      </c>
      <c r="I3388" s="13">
        <v>145.22999999999999</v>
      </c>
      <c r="J3388" s="13">
        <v>145231.53</v>
      </c>
      <c r="K3388" s="18" t="s">
        <v>32</v>
      </c>
      <c r="L3388" s="12">
        <v>120</v>
      </c>
      <c r="M3388" s="14">
        <v>1335.18</v>
      </c>
      <c r="N3388" s="13">
        <v>0</v>
      </c>
      <c r="O3388" s="14">
        <v>0</v>
      </c>
      <c r="P3388" s="15">
        <v>111</v>
      </c>
      <c r="Q3388" s="13">
        <v>1335.18</v>
      </c>
      <c r="R3388" s="13">
        <v>134799.69</v>
      </c>
      <c r="S3388" s="13">
        <v>140.19</v>
      </c>
      <c r="T3388" s="13">
        <v>0</v>
      </c>
      <c r="U3388" s="13">
        <v>14468.67</v>
      </c>
      <c r="V3388" s="13">
        <v>0</v>
      </c>
      <c r="W3388" s="16">
        <v>0</v>
      </c>
      <c r="X3388" s="16">
        <v>0</v>
      </c>
      <c r="Y3388" s="17">
        <f>SUM(R3388:X3388)+N3388+O3388</f>
        <v>149408.55000000002</v>
      </c>
      <c r="Z3388" s="17">
        <f>((P3388*Q3388)+O3388+N3388)-Y3388</f>
        <v>-1203.570000000007</v>
      </c>
    </row>
    <row r="3389" spans="1:26" hidden="1" x14ac:dyDescent="0.25">
      <c r="A3389" s="10" t="s">
        <v>9645</v>
      </c>
      <c r="B3389" s="11">
        <v>44681</v>
      </c>
      <c r="C3389" s="12">
        <v>435643</v>
      </c>
      <c r="D3389" s="12" t="s">
        <v>9646</v>
      </c>
      <c r="E3389" s="11">
        <v>44681</v>
      </c>
      <c r="F3389" s="13">
        <v>138571.74</v>
      </c>
      <c r="G3389" s="13">
        <v>8314.2999999999993</v>
      </c>
      <c r="H3389" s="13">
        <v>7344.3</v>
      </c>
      <c r="I3389" s="13">
        <v>139.54</v>
      </c>
      <c r="J3389" s="13">
        <v>139681.28</v>
      </c>
      <c r="K3389" s="18" t="s">
        <v>32</v>
      </c>
      <c r="L3389" s="12">
        <v>120</v>
      </c>
      <c r="M3389" s="14">
        <v>1284.1600000000001</v>
      </c>
      <c r="N3389" s="13">
        <v>0</v>
      </c>
      <c r="O3389" s="14">
        <v>-0.02</v>
      </c>
      <c r="P3389" s="15">
        <v>119</v>
      </c>
      <c r="Q3389" s="13">
        <v>1284.1600000000001</v>
      </c>
      <c r="R3389" s="13">
        <v>135763.28</v>
      </c>
      <c r="S3389" s="13">
        <v>139.54</v>
      </c>
      <c r="T3389" s="13">
        <v>2494.3000000000002</v>
      </c>
      <c r="U3389" s="13">
        <v>14417.92</v>
      </c>
      <c r="V3389" s="13">
        <v>0</v>
      </c>
      <c r="W3389" s="16">
        <v>0</v>
      </c>
      <c r="X3389" s="16">
        <v>0</v>
      </c>
      <c r="Y3389" s="17">
        <f>SUM(R3389:X3389)+N3389+O3389</f>
        <v>152815.02000000002</v>
      </c>
      <c r="Z3389" s="17">
        <f>((P3389*Q3389)+O3389+N3389)-Y3389</f>
        <v>0</v>
      </c>
    </row>
    <row r="3390" spans="1:26" hidden="1" x14ac:dyDescent="0.25">
      <c r="A3390" s="10" t="s">
        <v>423</v>
      </c>
      <c r="B3390" s="11">
        <v>44263</v>
      </c>
      <c r="C3390" s="12">
        <v>412591</v>
      </c>
      <c r="D3390" s="12" t="s">
        <v>424</v>
      </c>
      <c r="E3390" s="11">
        <v>44263</v>
      </c>
      <c r="F3390" s="13">
        <v>144762.82999999999</v>
      </c>
      <c r="G3390" s="13">
        <v>8685.77</v>
      </c>
      <c r="H3390" s="13">
        <v>10000</v>
      </c>
      <c r="I3390" s="13">
        <v>143.59</v>
      </c>
      <c r="J3390" s="13">
        <v>143592.19</v>
      </c>
      <c r="K3390" s="18" t="s">
        <v>32</v>
      </c>
      <c r="L3390" s="12">
        <v>120</v>
      </c>
      <c r="M3390" s="14">
        <v>1320.11</v>
      </c>
      <c r="N3390" s="13">
        <v>0</v>
      </c>
      <c r="O3390" s="14">
        <v>0</v>
      </c>
      <c r="P3390" s="15">
        <v>105</v>
      </c>
      <c r="Q3390" s="13">
        <v>1543.47</v>
      </c>
      <c r="R3390" s="13">
        <v>125517.6</v>
      </c>
      <c r="S3390" s="13">
        <v>125.59</v>
      </c>
      <c r="T3390" s="13">
        <v>0</v>
      </c>
      <c r="U3390" s="13">
        <v>12968.36</v>
      </c>
      <c r="V3390" s="13">
        <v>21237.3</v>
      </c>
      <c r="W3390" s="16">
        <v>20.99</v>
      </c>
      <c r="X3390" s="16">
        <v>2194.5100000000002</v>
      </c>
      <c r="Y3390" s="17">
        <f>SUM(R3390:X3390)+N3390+O3390</f>
        <v>162064.34999999998</v>
      </c>
      <c r="Z3390" s="17">
        <f>((P3390*Q3390)+O3390+N3390)-Y3390</f>
        <v>0</v>
      </c>
    </row>
    <row r="3391" spans="1:26" hidden="1" x14ac:dyDescent="0.25">
      <c r="A3391" s="10" t="s">
        <v>5857</v>
      </c>
      <c r="B3391" s="11">
        <v>44500</v>
      </c>
      <c r="C3391" s="12">
        <v>428903</v>
      </c>
      <c r="D3391" s="12" t="s">
        <v>5858</v>
      </c>
      <c r="E3391" s="11">
        <v>44500</v>
      </c>
      <c r="F3391" s="13">
        <v>126616.67</v>
      </c>
      <c r="G3391" s="13">
        <v>7597</v>
      </c>
      <c r="H3391" s="13">
        <v>2684.27</v>
      </c>
      <c r="I3391" s="13">
        <v>131.66</v>
      </c>
      <c r="J3391" s="13">
        <v>131661.06</v>
      </c>
      <c r="K3391" s="18" t="s">
        <v>32</v>
      </c>
      <c r="L3391" s="12">
        <v>120</v>
      </c>
      <c r="M3391" s="14">
        <v>1210.42</v>
      </c>
      <c r="N3391" s="13">
        <v>0</v>
      </c>
      <c r="O3391" s="14">
        <v>-0.01</v>
      </c>
      <c r="P3391" s="15">
        <v>113</v>
      </c>
      <c r="Q3391" s="13">
        <v>1210.42</v>
      </c>
      <c r="R3391" s="13">
        <v>123176.81</v>
      </c>
      <c r="S3391" s="13">
        <v>130.51</v>
      </c>
      <c r="T3391" s="13">
        <v>0</v>
      </c>
      <c r="U3391" s="13">
        <v>13470.12</v>
      </c>
      <c r="V3391" s="13">
        <v>0</v>
      </c>
      <c r="W3391" s="16">
        <v>0</v>
      </c>
      <c r="X3391" s="16">
        <v>0</v>
      </c>
      <c r="Y3391" s="17">
        <f>SUM(R3391:X3391)+N3391+O3391</f>
        <v>136777.43</v>
      </c>
      <c r="Z3391" s="17">
        <f>((P3391*Q3391)+O3391+N3391)-Y3391</f>
        <v>2.0000000018626451E-2</v>
      </c>
    </row>
    <row r="3392" spans="1:26" hidden="1" x14ac:dyDescent="0.25">
      <c r="A3392" s="10" t="s">
        <v>305</v>
      </c>
      <c r="B3392" s="11">
        <v>44250</v>
      </c>
      <c r="C3392" s="12">
        <v>411606</v>
      </c>
      <c r="D3392" s="12" t="s">
        <v>306</v>
      </c>
      <c r="E3392" s="11">
        <v>44249</v>
      </c>
      <c r="F3392" s="13">
        <v>154501.6</v>
      </c>
      <c r="G3392" s="13">
        <v>9270.1</v>
      </c>
      <c r="H3392" s="13">
        <v>2000</v>
      </c>
      <c r="I3392" s="13">
        <v>161.93</v>
      </c>
      <c r="J3392" s="13">
        <v>161933.63</v>
      </c>
      <c r="K3392" s="18" t="s">
        <v>32</v>
      </c>
      <c r="L3392" s="12">
        <v>120</v>
      </c>
      <c r="M3392" s="14">
        <v>1488.73</v>
      </c>
      <c r="N3392" s="13">
        <v>0</v>
      </c>
      <c r="O3392" s="14">
        <v>0</v>
      </c>
      <c r="P3392" s="15">
        <v>107</v>
      </c>
      <c r="Q3392" s="13">
        <v>1753.59</v>
      </c>
      <c r="R3392" s="13">
        <v>143592.21</v>
      </c>
      <c r="S3392" s="13">
        <v>150.65</v>
      </c>
      <c r="T3392" s="13">
        <v>0</v>
      </c>
      <c r="U3392" s="13">
        <v>15551.25</v>
      </c>
      <c r="V3392" s="13">
        <v>25547.32</v>
      </c>
      <c r="W3392" s="16">
        <v>26.75</v>
      </c>
      <c r="X3392" s="16">
        <v>2767.02</v>
      </c>
      <c r="Y3392" s="17">
        <f>SUM(R3392:X3392)+N3392+O3392</f>
        <v>187635.19999999998</v>
      </c>
      <c r="Z3392" s="17">
        <f>((P3392*Q3392)+O3392+N3392)-Y3392</f>
        <v>-1.0699999999778811</v>
      </c>
    </row>
    <row r="3393" spans="1:26" hidden="1" x14ac:dyDescent="0.25">
      <c r="A3393" s="10" t="s">
        <v>307</v>
      </c>
      <c r="B3393" s="11">
        <v>44250</v>
      </c>
      <c r="C3393" s="12">
        <v>411608</v>
      </c>
      <c r="D3393" s="12" t="s">
        <v>308</v>
      </c>
      <c r="E3393" s="11">
        <v>44250</v>
      </c>
      <c r="F3393" s="13">
        <v>133270.21</v>
      </c>
      <c r="G3393" s="13">
        <v>7996.21</v>
      </c>
      <c r="H3393" s="13">
        <v>2000</v>
      </c>
      <c r="I3393" s="13">
        <v>139.41</v>
      </c>
      <c r="J3393" s="13">
        <v>139405.82999999999</v>
      </c>
      <c r="K3393" s="18" t="s">
        <v>32</v>
      </c>
      <c r="L3393" s="12">
        <v>120</v>
      </c>
      <c r="M3393" s="14">
        <v>1281.6199999999999</v>
      </c>
      <c r="N3393" s="13">
        <v>0</v>
      </c>
      <c r="O3393" s="14">
        <v>0</v>
      </c>
      <c r="P3393" s="15">
        <v>107</v>
      </c>
      <c r="Q3393" s="13">
        <v>1509.64</v>
      </c>
      <c r="R3393" s="13">
        <v>123616</v>
      </c>
      <c r="S3393" s="13">
        <v>129.72999999999999</v>
      </c>
      <c r="T3393" s="13">
        <v>0</v>
      </c>
      <c r="U3393" s="13">
        <v>13387.61</v>
      </c>
      <c r="V3393" s="13">
        <v>21992.78</v>
      </c>
      <c r="W3393" s="16">
        <v>23.55</v>
      </c>
      <c r="X3393" s="16">
        <v>2381.81</v>
      </c>
      <c r="Y3393" s="17">
        <f>SUM(R3393:X3393)+N3393+O3393</f>
        <v>161531.47999999998</v>
      </c>
      <c r="Z3393" s="17">
        <f>((P3393*Q3393)+O3393+N3393)-Y3393</f>
        <v>0</v>
      </c>
    </row>
    <row r="3394" spans="1:26" hidden="1" x14ac:dyDescent="0.25">
      <c r="A3394" s="10" t="s">
        <v>141</v>
      </c>
      <c r="B3394" s="11">
        <v>44223</v>
      </c>
      <c r="C3394" s="12">
        <v>409638</v>
      </c>
      <c r="D3394" s="12" t="s">
        <v>142</v>
      </c>
      <c r="E3394" s="11">
        <v>44223</v>
      </c>
      <c r="F3394" s="13">
        <v>140219.59</v>
      </c>
      <c r="G3394" s="13">
        <v>8413.18</v>
      </c>
      <c r="H3394" s="13">
        <v>1486.33</v>
      </c>
      <c r="I3394" s="13">
        <v>147.29</v>
      </c>
      <c r="J3394" s="13">
        <v>147293.73000000001</v>
      </c>
      <c r="K3394" s="18" t="s">
        <v>32</v>
      </c>
      <c r="L3394" s="12">
        <v>120</v>
      </c>
      <c r="M3394" s="14">
        <v>1354.14</v>
      </c>
      <c r="N3394" s="13">
        <v>0</v>
      </c>
      <c r="O3394" s="14">
        <v>0</v>
      </c>
      <c r="P3394" s="15">
        <v>106</v>
      </c>
      <c r="Q3394" s="13">
        <v>1610.37</v>
      </c>
      <c r="R3394" s="13">
        <v>129265.68</v>
      </c>
      <c r="S3394" s="13">
        <v>136.97</v>
      </c>
      <c r="T3394" s="13">
        <v>0</v>
      </c>
      <c r="U3394" s="13">
        <v>14136.19</v>
      </c>
      <c r="V3394" s="13">
        <v>24359.42</v>
      </c>
      <c r="W3394" s="16">
        <v>25.36</v>
      </c>
      <c r="X3394" s="16">
        <v>2663.5</v>
      </c>
      <c r="Y3394" s="17">
        <f>SUM(R3394:X3394)+N3394+O3394</f>
        <v>170587.12</v>
      </c>
      <c r="Z3394" s="17">
        <f>((P3394*Q3394)+O3394+N3394)-Y3394</f>
        <v>112.10000000000582</v>
      </c>
    </row>
    <row r="3395" spans="1:26" hidden="1" x14ac:dyDescent="0.25">
      <c r="A3395" s="10" t="s">
        <v>8621</v>
      </c>
      <c r="B3395" s="11">
        <v>44634</v>
      </c>
      <c r="C3395" s="12">
        <v>433975</v>
      </c>
      <c r="D3395" s="12" t="s">
        <v>8622</v>
      </c>
      <c r="E3395" s="11">
        <v>44634</v>
      </c>
      <c r="F3395" s="13">
        <v>124006.88</v>
      </c>
      <c r="G3395" s="13">
        <v>7440.41</v>
      </c>
      <c r="H3395" s="13">
        <v>11831</v>
      </c>
      <c r="I3395" s="13">
        <v>119.62</v>
      </c>
      <c r="J3395" s="13">
        <v>119735.91</v>
      </c>
      <c r="K3395" s="18" t="s">
        <v>32</v>
      </c>
      <c r="L3395" s="12">
        <v>120</v>
      </c>
      <c r="M3395" s="14">
        <v>1100.79</v>
      </c>
      <c r="N3395" s="13">
        <v>0</v>
      </c>
      <c r="O3395" s="14">
        <v>0</v>
      </c>
      <c r="P3395" s="15">
        <v>117</v>
      </c>
      <c r="Q3395" s="13">
        <v>1100.79</v>
      </c>
      <c r="R3395" s="13">
        <v>116625.89</v>
      </c>
      <c r="S3395" s="13">
        <v>116.62</v>
      </c>
      <c r="T3395" s="13">
        <v>0</v>
      </c>
      <c r="U3395" s="13">
        <v>12049.92</v>
      </c>
      <c r="V3395" s="13">
        <v>0</v>
      </c>
      <c r="W3395" s="16">
        <v>0</v>
      </c>
      <c r="X3395" s="16">
        <v>0</v>
      </c>
      <c r="Y3395" s="17">
        <f>SUM(R3395:X3395)+N3395+O3395</f>
        <v>128792.43</v>
      </c>
      <c r="Z3395" s="17">
        <f>((P3395*Q3395)+O3395+N3395)-Y3395</f>
        <v>0</v>
      </c>
    </row>
    <row r="3396" spans="1:26" hidden="1" x14ac:dyDescent="0.25">
      <c r="A3396" s="10" t="s">
        <v>1207</v>
      </c>
      <c r="B3396" s="11">
        <v>44320</v>
      </c>
      <c r="C3396" s="12">
        <v>416429</v>
      </c>
      <c r="D3396" s="12" t="s">
        <v>1208</v>
      </c>
      <c r="E3396" s="11">
        <v>44320</v>
      </c>
      <c r="F3396" s="13">
        <v>124017.91</v>
      </c>
      <c r="G3396" s="13">
        <v>7441.07</v>
      </c>
      <c r="H3396" s="13">
        <v>1315</v>
      </c>
      <c r="I3396" s="13">
        <v>130.27000000000001</v>
      </c>
      <c r="J3396" s="13">
        <v>130274.25</v>
      </c>
      <c r="K3396" s="18" t="s">
        <v>32</v>
      </c>
      <c r="L3396" s="12">
        <v>120</v>
      </c>
      <c r="M3396" s="14">
        <v>1197.67</v>
      </c>
      <c r="N3396" s="13">
        <v>0</v>
      </c>
      <c r="O3396" s="14">
        <v>0</v>
      </c>
      <c r="P3396" s="15">
        <v>108</v>
      </c>
      <c r="Q3396" s="13">
        <v>1374.54</v>
      </c>
      <c r="R3396" s="13">
        <v>116486.48</v>
      </c>
      <c r="S3396" s="13">
        <v>123.43</v>
      </c>
      <c r="T3396" s="13">
        <v>0</v>
      </c>
      <c r="U3396" s="13">
        <v>12738.45</v>
      </c>
      <c r="V3396" s="13">
        <v>17202.240000000002</v>
      </c>
      <c r="W3396" s="16">
        <v>18.36</v>
      </c>
      <c r="X3396" s="16">
        <v>1881.36</v>
      </c>
      <c r="Y3396" s="17">
        <f>SUM(R3396:X3396)+N3396+O3396</f>
        <v>148450.31999999995</v>
      </c>
      <c r="Z3396" s="17">
        <f>((P3396*Q3396)+O3396+N3396)-Y3396</f>
        <v>0</v>
      </c>
    </row>
    <row r="3397" spans="1:26" hidden="1" x14ac:dyDescent="0.25">
      <c r="A3397" s="10" t="s">
        <v>1977</v>
      </c>
      <c r="B3397" s="11">
        <v>44362</v>
      </c>
      <c r="C3397" s="12">
        <v>419339</v>
      </c>
      <c r="D3397" s="12" t="s">
        <v>1978</v>
      </c>
      <c r="E3397" s="11">
        <v>44361</v>
      </c>
      <c r="F3397" s="13">
        <v>139648.57999999999</v>
      </c>
      <c r="G3397" s="13">
        <v>8378.91</v>
      </c>
      <c r="H3397" s="13">
        <v>1480.28</v>
      </c>
      <c r="I3397" s="13">
        <v>146.69</v>
      </c>
      <c r="J3397" s="13">
        <v>146693.9</v>
      </c>
      <c r="K3397" s="18" t="s">
        <v>32</v>
      </c>
      <c r="L3397" s="12">
        <v>120</v>
      </c>
      <c r="M3397" s="14">
        <v>1348.63</v>
      </c>
      <c r="N3397" s="13">
        <v>0</v>
      </c>
      <c r="O3397" s="14">
        <v>0</v>
      </c>
      <c r="P3397" s="15">
        <v>110</v>
      </c>
      <c r="Q3397" s="13">
        <v>1546.27</v>
      </c>
      <c r="R3397" s="13">
        <v>133597.35</v>
      </c>
      <c r="S3397" s="13">
        <v>141.53</v>
      </c>
      <c r="T3397" s="13">
        <v>0</v>
      </c>
      <c r="U3397" s="13">
        <v>14610.42</v>
      </c>
      <c r="V3397" s="13">
        <v>19399.82</v>
      </c>
      <c r="W3397" s="16">
        <v>20.71</v>
      </c>
      <c r="X3397" s="16">
        <v>2121.14</v>
      </c>
      <c r="Y3397" s="17">
        <f>SUM(R3397:X3397)+N3397+O3397</f>
        <v>169890.97000000003</v>
      </c>
      <c r="Z3397" s="17">
        <f>((P3397*Q3397)+O3397+N3397)-Y3397</f>
        <v>198.72999999998137</v>
      </c>
    </row>
    <row r="3398" spans="1:26" hidden="1" x14ac:dyDescent="0.25">
      <c r="A3398" s="10" t="s">
        <v>9121</v>
      </c>
      <c r="B3398" s="11">
        <v>44658</v>
      </c>
      <c r="C3398" s="12">
        <v>434847</v>
      </c>
      <c r="D3398" s="12" t="s">
        <v>9122</v>
      </c>
      <c r="E3398" s="11">
        <v>44658</v>
      </c>
      <c r="F3398" s="13">
        <v>157053.75</v>
      </c>
      <c r="G3398" s="13">
        <v>9423.23</v>
      </c>
      <c r="H3398" s="13">
        <v>8323.85</v>
      </c>
      <c r="I3398" s="13">
        <v>158.15</v>
      </c>
      <c r="J3398" s="13">
        <v>158311.28</v>
      </c>
      <c r="K3398" s="18" t="s">
        <v>32</v>
      </c>
      <c r="L3398" s="12">
        <v>120</v>
      </c>
      <c r="M3398" s="14">
        <v>1455.43</v>
      </c>
      <c r="N3398" s="13">
        <v>0</v>
      </c>
      <c r="O3398" s="14">
        <v>0.01</v>
      </c>
      <c r="P3398" s="15">
        <v>118</v>
      </c>
      <c r="Q3398" s="13">
        <v>1455.43</v>
      </c>
      <c r="R3398" s="13">
        <v>153828.78</v>
      </c>
      <c r="S3398" s="13">
        <v>158.15</v>
      </c>
      <c r="T3398" s="13">
        <v>2826.96</v>
      </c>
      <c r="U3398" s="13">
        <v>16340.32</v>
      </c>
      <c r="V3398" s="13">
        <v>0</v>
      </c>
      <c r="W3398" s="16">
        <v>0</v>
      </c>
      <c r="X3398" s="16">
        <v>0</v>
      </c>
      <c r="Y3398" s="17">
        <f>SUM(R3398:X3398)+N3398+O3398</f>
        <v>173154.22</v>
      </c>
      <c r="Z3398" s="17">
        <f>((P3398*Q3398)+O3398+N3398)-Y3398</f>
        <v>-1413.4699999999721</v>
      </c>
    </row>
    <row r="3399" spans="1:26" hidden="1" x14ac:dyDescent="0.25">
      <c r="A3399" s="10" t="s">
        <v>631</v>
      </c>
      <c r="B3399" s="11">
        <v>44284</v>
      </c>
      <c r="C3399" s="12">
        <v>413875</v>
      </c>
      <c r="D3399" s="12" t="s">
        <v>632</v>
      </c>
      <c r="E3399" s="11">
        <v>44284</v>
      </c>
      <c r="F3399" s="13">
        <v>161682.49</v>
      </c>
      <c r="G3399" s="13">
        <v>9700.9500000000007</v>
      </c>
      <c r="H3399" s="13">
        <v>1713.83</v>
      </c>
      <c r="I3399" s="13">
        <v>169.84</v>
      </c>
      <c r="J3399" s="13">
        <v>169839.45</v>
      </c>
      <c r="K3399" s="18" t="s">
        <v>32</v>
      </c>
      <c r="L3399" s="12">
        <v>120</v>
      </c>
      <c r="M3399" s="14">
        <v>1561.41</v>
      </c>
      <c r="N3399" s="13">
        <v>0</v>
      </c>
      <c r="O3399" s="14">
        <v>0</v>
      </c>
      <c r="P3399" s="15">
        <v>106</v>
      </c>
      <c r="Q3399" s="13">
        <v>1825.59</v>
      </c>
      <c r="R3399" s="13">
        <v>149051.95000000001</v>
      </c>
      <c r="S3399" s="13">
        <v>157.91999999999999</v>
      </c>
      <c r="T3399" s="13">
        <v>0</v>
      </c>
      <c r="U3399" s="13">
        <v>16299.59</v>
      </c>
      <c r="V3399" s="13">
        <v>25218.46</v>
      </c>
      <c r="W3399" s="16">
        <v>26.49</v>
      </c>
      <c r="X3399" s="16">
        <v>2758.13</v>
      </c>
      <c r="Y3399" s="17">
        <f>SUM(R3399:X3399)+N3399+O3399</f>
        <v>193512.54</v>
      </c>
      <c r="Z3399" s="17">
        <f>((P3399*Q3399)+O3399+N3399)-Y3399</f>
        <v>0</v>
      </c>
    </row>
    <row r="3400" spans="1:26" hidden="1" x14ac:dyDescent="0.25">
      <c r="A3400" s="10" t="s">
        <v>7527</v>
      </c>
      <c r="B3400" s="11">
        <v>44580</v>
      </c>
      <c r="C3400" s="12">
        <v>432117</v>
      </c>
      <c r="D3400" s="12" t="s">
        <v>7528</v>
      </c>
      <c r="E3400" s="11">
        <v>44580</v>
      </c>
      <c r="F3400" s="13">
        <v>122641.51</v>
      </c>
      <c r="G3400" s="13">
        <v>7358.49</v>
      </c>
      <c r="H3400" s="13">
        <v>11000</v>
      </c>
      <c r="I3400" s="13">
        <v>119.12</v>
      </c>
      <c r="J3400" s="13">
        <v>119119.12</v>
      </c>
      <c r="K3400" s="18" t="s">
        <v>32</v>
      </c>
      <c r="L3400" s="12">
        <v>120</v>
      </c>
      <c r="M3400" s="14">
        <v>1095.1199999999999</v>
      </c>
      <c r="N3400" s="13">
        <v>0</v>
      </c>
      <c r="O3400" s="14">
        <v>0</v>
      </c>
      <c r="P3400" s="15">
        <v>115</v>
      </c>
      <c r="Q3400" s="13">
        <v>1095.1199999999999</v>
      </c>
      <c r="R3400" s="13">
        <v>115033.32</v>
      </c>
      <c r="S3400" s="13">
        <v>114.17</v>
      </c>
      <c r="T3400" s="13">
        <v>0</v>
      </c>
      <c r="U3400" s="13">
        <v>11782.98</v>
      </c>
      <c r="V3400" s="13">
        <v>0</v>
      </c>
      <c r="W3400" s="16">
        <v>0</v>
      </c>
      <c r="X3400" s="16">
        <v>0</v>
      </c>
      <c r="Y3400" s="17">
        <f>SUM(R3400:X3400)+N3400+O3400</f>
        <v>126930.47</v>
      </c>
      <c r="Z3400" s="17">
        <f>((P3400*Q3400)+O3400+N3400)-Y3400</f>
        <v>-991.67000000001281</v>
      </c>
    </row>
    <row r="3401" spans="1:26" hidden="1" x14ac:dyDescent="0.25">
      <c r="A3401" s="10" t="s">
        <v>6135</v>
      </c>
      <c r="B3401" s="11">
        <v>44509</v>
      </c>
      <c r="C3401" s="12">
        <v>429372</v>
      </c>
      <c r="D3401" s="12" t="s">
        <v>6136</v>
      </c>
      <c r="E3401" s="11">
        <v>44509</v>
      </c>
      <c r="F3401" s="13">
        <v>202837.14</v>
      </c>
      <c r="G3401" s="13">
        <v>12170.23</v>
      </c>
      <c r="H3401" s="13">
        <v>15000</v>
      </c>
      <c r="I3401" s="13">
        <v>200.21</v>
      </c>
      <c r="J3401" s="13">
        <v>200207.58</v>
      </c>
      <c r="K3401" s="18" t="s">
        <v>32</v>
      </c>
      <c r="L3401" s="12">
        <v>120</v>
      </c>
      <c r="M3401" s="14">
        <v>1840.6</v>
      </c>
      <c r="N3401" s="13">
        <v>0</v>
      </c>
      <c r="O3401" s="14">
        <v>0</v>
      </c>
      <c r="P3401" s="15">
        <v>114</v>
      </c>
      <c r="Q3401" s="13">
        <v>1840.6</v>
      </c>
      <c r="R3401" s="13">
        <v>189840.42</v>
      </c>
      <c r="S3401" s="13">
        <v>191.81</v>
      </c>
      <c r="T3401" s="13">
        <v>0</v>
      </c>
      <c r="U3401" s="13">
        <v>19796.169999999998</v>
      </c>
      <c r="V3401" s="13">
        <v>0</v>
      </c>
      <c r="W3401" s="16">
        <v>0</v>
      </c>
      <c r="X3401" s="16">
        <v>0</v>
      </c>
      <c r="Y3401" s="17">
        <f>SUM(R3401:X3401)+N3401+O3401</f>
        <v>209828.40000000002</v>
      </c>
      <c r="Z3401" s="17">
        <f>((P3401*Q3401)+O3401+N3401)-Y3401</f>
        <v>0</v>
      </c>
    </row>
    <row r="3402" spans="1:26" hidden="1" x14ac:dyDescent="0.25">
      <c r="A3402" s="10" t="s">
        <v>9239</v>
      </c>
      <c r="B3402" s="11">
        <v>44670</v>
      </c>
      <c r="C3402" s="12">
        <v>434952</v>
      </c>
      <c r="D3402" s="12" t="s">
        <v>9240</v>
      </c>
      <c r="E3402" s="11">
        <v>44670</v>
      </c>
      <c r="F3402" s="13">
        <v>161297.67000000001</v>
      </c>
      <c r="G3402" s="13">
        <v>9677.86</v>
      </c>
      <c r="H3402" s="13">
        <v>8600</v>
      </c>
      <c r="I3402" s="13">
        <v>162.38</v>
      </c>
      <c r="J3402" s="13">
        <v>162537.91</v>
      </c>
      <c r="K3402" s="18" t="s">
        <v>32</v>
      </c>
      <c r="L3402" s="12">
        <v>120</v>
      </c>
      <c r="M3402" s="14">
        <v>1494.29</v>
      </c>
      <c r="N3402" s="13">
        <v>0</v>
      </c>
      <c r="O3402" s="14">
        <v>0</v>
      </c>
      <c r="P3402" s="15">
        <v>118</v>
      </c>
      <c r="Q3402" s="13">
        <v>1494.29</v>
      </c>
      <c r="R3402" s="13">
        <v>157935.26999999999</v>
      </c>
      <c r="S3402" s="13">
        <v>162.38</v>
      </c>
      <c r="T3402" s="13">
        <v>1451.68</v>
      </c>
      <c r="U3402" s="13">
        <v>16776.89</v>
      </c>
      <c r="V3402" s="13">
        <v>0</v>
      </c>
      <c r="W3402" s="16">
        <v>0</v>
      </c>
      <c r="X3402" s="16">
        <v>0</v>
      </c>
      <c r="Y3402" s="17">
        <f>SUM(R3402:X3402)+N3402+O3402</f>
        <v>176326.21999999997</v>
      </c>
      <c r="Z3402" s="17">
        <f>((P3402*Q3402)+O3402+N3402)-Y3402</f>
        <v>0</v>
      </c>
    </row>
    <row r="3403" spans="1:26" hidden="1" x14ac:dyDescent="0.25">
      <c r="A3403" s="10" t="s">
        <v>1205</v>
      </c>
      <c r="B3403" s="11">
        <v>44320</v>
      </c>
      <c r="C3403" s="12">
        <v>416466</v>
      </c>
      <c r="D3403" s="12" t="s">
        <v>1206</v>
      </c>
      <c r="E3403" s="11">
        <v>44320</v>
      </c>
      <c r="F3403" s="13">
        <v>155795.07</v>
      </c>
      <c r="G3403" s="13">
        <v>9347.7000000000007</v>
      </c>
      <c r="H3403" s="13">
        <v>1651.43</v>
      </c>
      <c r="I3403" s="13">
        <v>163.65</v>
      </c>
      <c r="J3403" s="13">
        <v>163654.99</v>
      </c>
      <c r="K3403" s="18" t="s">
        <v>32</v>
      </c>
      <c r="L3403" s="12">
        <v>120</v>
      </c>
      <c r="M3403" s="14">
        <v>1504.56</v>
      </c>
      <c r="N3403" s="13">
        <v>0</v>
      </c>
      <c r="O3403" s="14">
        <v>0</v>
      </c>
      <c r="P3403" s="15">
        <v>107</v>
      </c>
      <c r="Q3403" s="13">
        <v>1726.75</v>
      </c>
      <c r="R3403" s="13">
        <v>144979.4</v>
      </c>
      <c r="S3403" s="13">
        <v>153.57</v>
      </c>
      <c r="T3403" s="13">
        <v>0</v>
      </c>
      <c r="U3403" s="13">
        <v>15854.95</v>
      </c>
      <c r="V3403" s="13">
        <v>21410.720000000001</v>
      </c>
      <c r="W3403" s="16">
        <v>22.46</v>
      </c>
      <c r="X3403" s="16">
        <v>2341.15</v>
      </c>
      <c r="Y3403" s="17">
        <f>SUM(R3403:X3403)+N3403+O3403</f>
        <v>184762.25</v>
      </c>
      <c r="Z3403" s="17">
        <f>((P3403*Q3403)+O3403+N3403)-Y3403</f>
        <v>0</v>
      </c>
    </row>
    <row r="3404" spans="1:26" hidden="1" x14ac:dyDescent="0.25">
      <c r="A3404" s="10" t="s">
        <v>9937</v>
      </c>
      <c r="B3404" s="11">
        <v>44704</v>
      </c>
      <c r="C3404" s="12">
        <v>435943</v>
      </c>
      <c r="D3404" s="12" t="s">
        <v>9938</v>
      </c>
      <c r="E3404" s="11">
        <v>44704</v>
      </c>
      <c r="F3404" s="13">
        <v>132669.25</v>
      </c>
      <c r="G3404" s="13">
        <v>7960.15</v>
      </c>
      <c r="H3404" s="13">
        <v>7031.47</v>
      </c>
      <c r="I3404" s="13">
        <v>133.6</v>
      </c>
      <c r="J3404" s="13">
        <v>133731.53</v>
      </c>
      <c r="K3404" s="18" t="s">
        <v>32</v>
      </c>
      <c r="L3404" s="12">
        <v>120</v>
      </c>
      <c r="M3404" s="14">
        <v>1229.46</v>
      </c>
      <c r="N3404" s="13">
        <v>0</v>
      </c>
      <c r="O3404" s="14">
        <v>0.01</v>
      </c>
      <c r="P3404" s="15">
        <v>119</v>
      </c>
      <c r="Q3404" s="13">
        <v>1229.46</v>
      </c>
      <c r="R3404" s="13">
        <v>129980.42</v>
      </c>
      <c r="S3404" s="13">
        <v>133.6</v>
      </c>
      <c r="T3404" s="13">
        <v>2388.04</v>
      </c>
      <c r="U3404" s="13">
        <v>13803.67</v>
      </c>
      <c r="V3404" s="13">
        <v>0</v>
      </c>
      <c r="W3404" s="16">
        <v>0</v>
      </c>
      <c r="X3404" s="16">
        <v>0</v>
      </c>
      <c r="Y3404" s="17">
        <f>SUM(R3404:X3404)+N3404+O3404</f>
        <v>146305.74000000002</v>
      </c>
      <c r="Z3404" s="17">
        <f>((P3404*Q3404)+O3404+N3404)-Y3404</f>
        <v>9.9999999802093953E-3</v>
      </c>
    </row>
    <row r="3405" spans="1:26" hidden="1" x14ac:dyDescent="0.25">
      <c r="A3405" s="10" t="s">
        <v>2317</v>
      </c>
      <c r="B3405" s="11">
        <v>44376</v>
      </c>
      <c r="C3405" s="12">
        <v>420159</v>
      </c>
      <c r="D3405" s="12" t="s">
        <v>2318</v>
      </c>
      <c r="E3405" s="11">
        <v>44374</v>
      </c>
      <c r="F3405" s="13">
        <v>139671.07</v>
      </c>
      <c r="G3405" s="13">
        <v>8380.26</v>
      </c>
      <c r="H3405" s="13">
        <v>1480.51</v>
      </c>
      <c r="I3405" s="13">
        <v>146.72</v>
      </c>
      <c r="J3405" s="13">
        <v>146717.54</v>
      </c>
      <c r="K3405" s="18" t="s">
        <v>32</v>
      </c>
      <c r="L3405" s="12">
        <v>120</v>
      </c>
      <c r="M3405" s="14">
        <v>1348.84</v>
      </c>
      <c r="N3405" s="13">
        <v>0</v>
      </c>
      <c r="O3405" s="14">
        <v>0</v>
      </c>
      <c r="P3405" s="15">
        <v>111</v>
      </c>
      <c r="Q3405" s="13">
        <v>1546.51</v>
      </c>
      <c r="R3405" s="13">
        <v>134833.65</v>
      </c>
      <c r="S3405" s="13">
        <v>142.85</v>
      </c>
      <c r="T3405" s="13">
        <v>0</v>
      </c>
      <c r="U3405" s="13">
        <v>14744.74</v>
      </c>
      <c r="V3405" s="13">
        <v>19581.099999999999</v>
      </c>
      <c r="W3405" s="16">
        <v>20.9</v>
      </c>
      <c r="X3405" s="16">
        <v>2141.6999999999998</v>
      </c>
      <c r="Y3405" s="17">
        <f>SUM(R3405:X3405)+N3405+O3405</f>
        <v>171464.94</v>
      </c>
      <c r="Z3405" s="17">
        <f>((P3405*Q3405)+O3405+N3405)-Y3405</f>
        <v>197.6699999999837</v>
      </c>
    </row>
    <row r="3406" spans="1:26" hidden="1" x14ac:dyDescent="0.25">
      <c r="A3406" s="10" t="s">
        <v>9491</v>
      </c>
      <c r="B3406" s="11">
        <v>44679</v>
      </c>
      <c r="C3406" s="12">
        <v>435449</v>
      </c>
      <c r="D3406" s="12" t="s">
        <v>9492</v>
      </c>
      <c r="E3406" s="11">
        <v>44679</v>
      </c>
      <c r="F3406" s="13">
        <v>132669.25</v>
      </c>
      <c r="G3406" s="13">
        <v>7960.15</v>
      </c>
      <c r="H3406" s="13">
        <v>7031.47</v>
      </c>
      <c r="I3406" s="13">
        <v>133.6</v>
      </c>
      <c r="J3406" s="13">
        <v>133731.53</v>
      </c>
      <c r="K3406" s="18" t="s">
        <v>32</v>
      </c>
      <c r="L3406" s="12">
        <v>120</v>
      </c>
      <c r="M3406" s="14">
        <v>1229.46</v>
      </c>
      <c r="N3406" s="13">
        <v>0</v>
      </c>
      <c r="O3406" s="14">
        <v>0.01</v>
      </c>
      <c r="P3406" s="15">
        <v>119</v>
      </c>
      <c r="Q3406" s="13">
        <v>1229.46</v>
      </c>
      <c r="R3406" s="13">
        <v>129980.42</v>
      </c>
      <c r="S3406" s="13">
        <v>133.6</v>
      </c>
      <c r="T3406" s="13">
        <v>2388.04</v>
      </c>
      <c r="U3406" s="13">
        <v>13803.67</v>
      </c>
      <c r="V3406" s="13">
        <v>0</v>
      </c>
      <c r="W3406" s="16">
        <v>0</v>
      </c>
      <c r="X3406" s="16">
        <v>0</v>
      </c>
      <c r="Y3406" s="17">
        <f>SUM(R3406:X3406)+N3406+O3406</f>
        <v>146305.74000000002</v>
      </c>
      <c r="Z3406" s="17">
        <f>((P3406*Q3406)+O3406+N3406)-Y3406</f>
        <v>9.9999999802093953E-3</v>
      </c>
    </row>
    <row r="3407" spans="1:26" hidden="1" x14ac:dyDescent="0.25">
      <c r="A3407" s="10" t="s">
        <v>7127</v>
      </c>
      <c r="B3407" s="11">
        <v>44553</v>
      </c>
      <c r="C3407" s="12">
        <v>431558</v>
      </c>
      <c r="D3407" s="12" t="s">
        <v>7128</v>
      </c>
      <c r="E3407" s="11">
        <v>44553</v>
      </c>
      <c r="F3407" s="13">
        <v>152740.85</v>
      </c>
      <c r="G3407" s="13">
        <v>7960.16</v>
      </c>
      <c r="H3407" s="13">
        <v>5000</v>
      </c>
      <c r="I3407" s="13">
        <v>155.86000000000001</v>
      </c>
      <c r="J3407" s="13">
        <v>155856.87</v>
      </c>
      <c r="K3407" s="18" t="s">
        <v>32</v>
      </c>
      <c r="L3407" s="12">
        <v>120</v>
      </c>
      <c r="M3407" s="14">
        <v>1432.86</v>
      </c>
      <c r="N3407" s="13">
        <v>0</v>
      </c>
      <c r="O3407" s="14">
        <v>0.02</v>
      </c>
      <c r="P3407" s="15">
        <v>116</v>
      </c>
      <c r="Q3407" s="13">
        <v>1432.86</v>
      </c>
      <c r="R3407" s="13">
        <v>148775.53</v>
      </c>
      <c r="S3407" s="13">
        <v>155.86000000000001</v>
      </c>
      <c r="T3407" s="13">
        <v>2388.04</v>
      </c>
      <c r="U3407" s="13">
        <v>16086.33</v>
      </c>
      <c r="V3407" s="13">
        <v>0</v>
      </c>
      <c r="W3407" s="16">
        <v>0</v>
      </c>
      <c r="X3407" s="16">
        <v>0</v>
      </c>
      <c r="Y3407" s="17">
        <f>SUM(R3407:X3407)+N3407+O3407</f>
        <v>167405.77999999997</v>
      </c>
      <c r="Z3407" s="17">
        <f>((P3407*Q3407)+O3407+N3407)-Y3407</f>
        <v>-1194</v>
      </c>
    </row>
    <row r="3408" spans="1:26" hidden="1" x14ac:dyDescent="0.25">
      <c r="A3408" s="10" t="s">
        <v>6759</v>
      </c>
      <c r="B3408" s="11">
        <v>44530</v>
      </c>
      <c r="C3408" s="12">
        <v>430829</v>
      </c>
      <c r="D3408" s="12" t="s">
        <v>6760</v>
      </c>
      <c r="E3408" s="11">
        <v>44528</v>
      </c>
      <c r="F3408" s="13">
        <v>132669.25</v>
      </c>
      <c r="G3408" s="13">
        <v>7960.16</v>
      </c>
      <c r="H3408" s="13">
        <v>9844.06</v>
      </c>
      <c r="I3408" s="13">
        <v>130.91999999999999</v>
      </c>
      <c r="J3408" s="13">
        <v>130916.27</v>
      </c>
      <c r="K3408" s="18" t="s">
        <v>32</v>
      </c>
      <c r="L3408" s="12">
        <v>120</v>
      </c>
      <c r="M3408" s="14">
        <v>1203.57</v>
      </c>
      <c r="N3408" s="13">
        <v>0</v>
      </c>
      <c r="O3408" s="14">
        <v>0</v>
      </c>
      <c r="P3408" s="15">
        <v>114</v>
      </c>
      <c r="Q3408" s="13">
        <v>1203.57</v>
      </c>
      <c r="R3408" s="13">
        <v>125226.1</v>
      </c>
      <c r="S3408" s="13">
        <v>125.42</v>
      </c>
      <c r="T3408" s="13">
        <v>0</v>
      </c>
      <c r="U3408" s="13">
        <v>12944.38</v>
      </c>
      <c r="V3408" s="13">
        <v>0</v>
      </c>
      <c r="W3408" s="16">
        <v>0</v>
      </c>
      <c r="X3408" s="16">
        <v>0</v>
      </c>
      <c r="Y3408" s="17">
        <f>SUM(R3408:X3408)+N3408+O3408</f>
        <v>138295.9</v>
      </c>
      <c r="Z3408" s="17">
        <f>((P3408*Q3408)+O3408+N3408)-Y3408</f>
        <v>-1088.9200000000128</v>
      </c>
    </row>
    <row r="3409" spans="1:26" hidden="1" x14ac:dyDescent="0.25">
      <c r="A3409" s="10" t="s">
        <v>8719</v>
      </c>
      <c r="B3409" s="11">
        <v>44638</v>
      </c>
      <c r="C3409" s="12">
        <v>434207</v>
      </c>
      <c r="D3409" s="12" t="s">
        <v>8720</v>
      </c>
      <c r="E3409" s="11">
        <v>44638</v>
      </c>
      <c r="F3409" s="13">
        <v>127231.35</v>
      </c>
      <c r="G3409" s="13">
        <v>1512.63</v>
      </c>
      <c r="H3409" s="13">
        <v>1318.26</v>
      </c>
      <c r="I3409" s="13">
        <v>127.43</v>
      </c>
      <c r="J3409" s="13">
        <v>127553.15</v>
      </c>
      <c r="K3409" s="18" t="s">
        <v>32</v>
      </c>
      <c r="L3409" s="12">
        <v>120</v>
      </c>
      <c r="M3409" s="14">
        <v>1172.6600000000001</v>
      </c>
      <c r="N3409" s="13">
        <v>0</v>
      </c>
      <c r="O3409" s="14">
        <v>0.01</v>
      </c>
      <c r="P3409" s="15">
        <v>117</v>
      </c>
      <c r="Q3409" s="13">
        <v>1172.6600000000001</v>
      </c>
      <c r="R3409" s="13">
        <v>123007.73</v>
      </c>
      <c r="S3409" s="13">
        <v>127.43</v>
      </c>
      <c r="T3409" s="13">
        <v>1096.6400000000001</v>
      </c>
      <c r="U3409" s="13">
        <v>13166.05</v>
      </c>
      <c r="V3409" s="13">
        <v>0</v>
      </c>
      <c r="W3409" s="16">
        <v>0</v>
      </c>
      <c r="X3409" s="16">
        <v>0</v>
      </c>
      <c r="Y3409" s="17">
        <f>SUM(R3409:X3409)+N3409+O3409</f>
        <v>137397.85999999999</v>
      </c>
      <c r="Z3409" s="17">
        <f>((P3409*Q3409)+O3409+N3409)-Y3409</f>
        <v>-196.62999999997555</v>
      </c>
    </row>
    <row r="3410" spans="1:26" hidden="1" x14ac:dyDescent="0.25">
      <c r="A3410" s="10" t="s">
        <v>9847</v>
      </c>
      <c r="B3410" s="11">
        <v>44698</v>
      </c>
      <c r="C3410" s="12">
        <v>436018</v>
      </c>
      <c r="D3410" s="12" t="s">
        <v>9848</v>
      </c>
      <c r="E3410" s="11">
        <v>44698</v>
      </c>
      <c r="F3410" s="13">
        <v>149135.38</v>
      </c>
      <c r="G3410" s="13">
        <v>8948.1200000000008</v>
      </c>
      <c r="H3410" s="13">
        <v>15808.35</v>
      </c>
      <c r="I3410" s="13">
        <v>142.28</v>
      </c>
      <c r="J3410" s="13">
        <v>142417.43</v>
      </c>
      <c r="K3410" s="18" t="s">
        <v>32</v>
      </c>
      <c r="L3410" s="12">
        <v>120</v>
      </c>
      <c r="M3410" s="14">
        <v>1309.31</v>
      </c>
      <c r="N3410" s="13">
        <v>0</v>
      </c>
      <c r="O3410" s="14">
        <v>0</v>
      </c>
      <c r="P3410" s="15">
        <v>119</v>
      </c>
      <c r="Q3410" s="13">
        <v>1309.31</v>
      </c>
      <c r="R3410" s="13">
        <v>141089.53</v>
      </c>
      <c r="S3410" s="13">
        <v>141.09</v>
      </c>
      <c r="T3410" s="13">
        <v>0</v>
      </c>
      <c r="U3410" s="13">
        <v>14577.27</v>
      </c>
      <c r="V3410" s="13">
        <v>0</v>
      </c>
      <c r="W3410" s="16">
        <v>0</v>
      </c>
      <c r="X3410" s="16">
        <v>0</v>
      </c>
      <c r="Y3410" s="17">
        <f>SUM(R3410:X3410)+N3410+O3410</f>
        <v>155807.88999999998</v>
      </c>
      <c r="Z3410" s="17">
        <f>((P3410*Q3410)+O3410+N3410)-Y3410</f>
        <v>0</v>
      </c>
    </row>
    <row r="3411" spans="1:26" hidden="1" x14ac:dyDescent="0.25">
      <c r="A3411" s="10" t="s">
        <v>9935</v>
      </c>
      <c r="B3411" s="11">
        <v>44704</v>
      </c>
      <c r="C3411" s="12">
        <v>436022</v>
      </c>
      <c r="D3411" s="12" t="s">
        <v>9936</v>
      </c>
      <c r="E3411" s="11">
        <v>44698</v>
      </c>
      <c r="F3411" s="13">
        <v>139614.45000000001</v>
      </c>
      <c r="G3411" s="13">
        <v>8376.8700000000008</v>
      </c>
      <c r="H3411" s="13">
        <v>14798.62</v>
      </c>
      <c r="I3411" s="13">
        <v>133.19</v>
      </c>
      <c r="J3411" s="13">
        <v>133325.89000000001</v>
      </c>
      <c r="K3411" s="18" t="s">
        <v>32</v>
      </c>
      <c r="L3411" s="12">
        <v>120</v>
      </c>
      <c r="M3411" s="14">
        <v>1225.73</v>
      </c>
      <c r="N3411" s="13">
        <v>-2562.02</v>
      </c>
      <c r="O3411" s="14">
        <v>0</v>
      </c>
      <c r="P3411" s="15">
        <v>119</v>
      </c>
      <c r="Q3411" s="13">
        <v>1225.73</v>
      </c>
      <c r="R3411" s="13">
        <v>134644.78</v>
      </c>
      <c r="S3411" s="13">
        <v>132.08000000000001</v>
      </c>
      <c r="T3411" s="13">
        <v>0</v>
      </c>
      <c r="U3411" s="13">
        <v>13647.03</v>
      </c>
      <c r="V3411" s="13">
        <v>0</v>
      </c>
      <c r="W3411" s="16">
        <v>0</v>
      </c>
      <c r="X3411" s="16">
        <v>0</v>
      </c>
      <c r="Y3411" s="17">
        <f>SUM(R3411:X3411)+N3411+O3411</f>
        <v>145861.87</v>
      </c>
      <c r="Z3411" s="17">
        <f>((P3411*Q3411)+O3411+N3411)-Y3411</f>
        <v>-2562.0199999999895</v>
      </c>
    </row>
    <row r="3412" spans="1:26" hidden="1" x14ac:dyDescent="0.25">
      <c r="A3412" s="10" t="s">
        <v>2253</v>
      </c>
      <c r="B3412" s="11">
        <v>44375</v>
      </c>
      <c r="C3412" s="12">
        <v>420066</v>
      </c>
      <c r="D3412" s="12" t="s">
        <v>2254</v>
      </c>
      <c r="E3412" s="11">
        <v>44374</v>
      </c>
      <c r="F3412" s="13">
        <v>146416.89000000001</v>
      </c>
      <c r="G3412" s="13">
        <v>8785.01</v>
      </c>
      <c r="H3412" s="13">
        <v>1552.02</v>
      </c>
      <c r="I3412" s="13">
        <v>153.80000000000001</v>
      </c>
      <c r="J3412" s="13">
        <v>153803.68</v>
      </c>
      <c r="K3412" s="18" t="s">
        <v>32</v>
      </c>
      <c r="L3412" s="12">
        <v>120</v>
      </c>
      <c r="M3412" s="14">
        <v>1413.99</v>
      </c>
      <c r="N3412" s="13">
        <v>0</v>
      </c>
      <c r="O3412" s="14">
        <v>0</v>
      </c>
      <c r="P3412" s="15">
        <v>109</v>
      </c>
      <c r="Q3412" s="13">
        <v>1621.2</v>
      </c>
      <c r="R3412" s="13">
        <v>138799.04000000001</v>
      </c>
      <c r="S3412" s="13">
        <v>147.05000000000001</v>
      </c>
      <c r="T3412" s="13">
        <v>0</v>
      </c>
      <c r="U3412" s="13">
        <v>15178.82</v>
      </c>
      <c r="V3412" s="13">
        <v>20340.5</v>
      </c>
      <c r="W3412" s="16">
        <v>21.8</v>
      </c>
      <c r="X3412" s="16">
        <v>2224.69</v>
      </c>
      <c r="Y3412" s="17">
        <f>SUM(R3412:X3412)+N3412+O3412</f>
        <v>176711.9</v>
      </c>
      <c r="Z3412" s="17">
        <f>((P3412*Q3412)+O3412+N3412)-Y3412</f>
        <v>-1.0999999999767169</v>
      </c>
    </row>
    <row r="3413" spans="1:26" hidden="1" x14ac:dyDescent="0.25">
      <c r="A3413" s="10" t="s">
        <v>235</v>
      </c>
      <c r="B3413" s="11">
        <v>44242</v>
      </c>
      <c r="C3413" s="12">
        <v>411115</v>
      </c>
      <c r="D3413" s="12" t="s">
        <v>236</v>
      </c>
      <c r="E3413" s="11">
        <v>44242</v>
      </c>
      <c r="F3413" s="13">
        <v>139648.57999999999</v>
      </c>
      <c r="G3413" s="13">
        <v>8378.91</v>
      </c>
      <c r="H3413" s="13">
        <v>1480.28</v>
      </c>
      <c r="I3413" s="13">
        <v>146.69</v>
      </c>
      <c r="J3413" s="13">
        <v>146693.9</v>
      </c>
      <c r="K3413" s="18" t="s">
        <v>32</v>
      </c>
      <c r="L3413" s="12">
        <v>120</v>
      </c>
      <c r="M3413" s="14">
        <v>1348.63</v>
      </c>
      <c r="N3413" s="13">
        <v>0</v>
      </c>
      <c r="O3413" s="14">
        <v>0</v>
      </c>
      <c r="P3413" s="15">
        <v>104</v>
      </c>
      <c r="Q3413" s="13">
        <v>1588.57</v>
      </c>
      <c r="R3413" s="13">
        <v>127524.75</v>
      </c>
      <c r="S3413" s="13">
        <v>133.79</v>
      </c>
      <c r="T3413" s="13">
        <v>0</v>
      </c>
      <c r="U3413" s="13">
        <v>13813.5</v>
      </c>
      <c r="V3413" s="13">
        <v>22472.32</v>
      </c>
      <c r="W3413" s="16">
        <v>23.92</v>
      </c>
      <c r="X3413" s="16">
        <v>2457.52</v>
      </c>
      <c r="Y3413" s="17">
        <f>SUM(R3413:X3413)+N3413+O3413</f>
        <v>166425.79999999999</v>
      </c>
      <c r="Z3413" s="17">
        <f>((P3413*Q3413)+O3413+N3413)-Y3413</f>
        <v>-1214.5199999999895</v>
      </c>
    </row>
    <row r="3414" spans="1:26" hidden="1" x14ac:dyDescent="0.25">
      <c r="A3414" s="10" t="s">
        <v>3985</v>
      </c>
      <c r="B3414" s="11">
        <v>44447</v>
      </c>
      <c r="C3414" s="12">
        <v>424512</v>
      </c>
      <c r="D3414" s="12" t="s">
        <v>3986</v>
      </c>
      <c r="E3414" s="11">
        <v>44444</v>
      </c>
      <c r="F3414" s="13">
        <v>139648.57999999999</v>
      </c>
      <c r="G3414" s="13">
        <v>8378.91</v>
      </c>
      <c r="H3414" s="13">
        <v>3000</v>
      </c>
      <c r="I3414" s="13">
        <v>145.16999999999999</v>
      </c>
      <c r="J3414" s="13">
        <v>145172.66</v>
      </c>
      <c r="K3414" s="18" t="s">
        <v>32</v>
      </c>
      <c r="L3414" s="12">
        <v>120</v>
      </c>
      <c r="M3414" s="14">
        <v>1334.64</v>
      </c>
      <c r="N3414" s="13">
        <v>0</v>
      </c>
      <c r="O3414" s="14">
        <v>0</v>
      </c>
      <c r="P3414" s="15">
        <v>111</v>
      </c>
      <c r="Q3414" s="13">
        <v>1334.64</v>
      </c>
      <c r="R3414" s="13">
        <v>133541.97</v>
      </c>
      <c r="S3414" s="13">
        <v>140.13</v>
      </c>
      <c r="T3414" s="13">
        <v>0</v>
      </c>
      <c r="U3414" s="13">
        <v>14462.94</v>
      </c>
      <c r="V3414" s="13">
        <v>0</v>
      </c>
      <c r="W3414" s="16">
        <v>0</v>
      </c>
      <c r="X3414" s="16">
        <v>0</v>
      </c>
      <c r="Y3414" s="17">
        <f>SUM(R3414:X3414)+N3414+O3414</f>
        <v>148145.04</v>
      </c>
      <c r="Z3414" s="17">
        <f>((P3414*Q3414)+O3414+N3414)-Y3414</f>
        <v>0</v>
      </c>
    </row>
    <row r="3415" spans="1:26" hidden="1" x14ac:dyDescent="0.25">
      <c r="A3415" s="10" t="s">
        <v>603</v>
      </c>
      <c r="B3415" s="11">
        <v>44279</v>
      </c>
      <c r="C3415" s="12">
        <v>413540</v>
      </c>
      <c r="D3415" s="12" t="s">
        <v>604</v>
      </c>
      <c r="E3415" s="11">
        <v>44278</v>
      </c>
      <c r="F3415" s="13">
        <v>139648.57999999999</v>
      </c>
      <c r="G3415" s="13">
        <v>8378.91</v>
      </c>
      <c r="H3415" s="13">
        <v>1480.28</v>
      </c>
      <c r="I3415" s="13">
        <v>146.69</v>
      </c>
      <c r="J3415" s="13">
        <v>146693.9</v>
      </c>
      <c r="K3415" s="18" t="s">
        <v>32</v>
      </c>
      <c r="L3415" s="12">
        <v>120</v>
      </c>
      <c r="M3415" s="14">
        <v>1348.63</v>
      </c>
      <c r="N3415" s="13">
        <v>0</v>
      </c>
      <c r="O3415" s="14">
        <v>0</v>
      </c>
      <c r="P3415" s="15">
        <v>105</v>
      </c>
      <c r="Q3415" s="13">
        <v>1576.81</v>
      </c>
      <c r="R3415" s="13">
        <v>127524.75</v>
      </c>
      <c r="S3415" s="13">
        <v>135.08000000000001</v>
      </c>
      <c r="T3415" s="13">
        <v>0</v>
      </c>
      <c r="U3415" s="13">
        <v>13946.32</v>
      </c>
      <c r="V3415" s="13">
        <v>21576.45</v>
      </c>
      <c r="W3415" s="16">
        <v>23.11</v>
      </c>
      <c r="X3415" s="16">
        <v>2359.34</v>
      </c>
      <c r="Y3415" s="17">
        <f>SUM(R3415:X3415)+N3415+O3415</f>
        <v>165565.04999999999</v>
      </c>
      <c r="Z3415" s="17">
        <f>((P3415*Q3415)+O3415+N3415)-Y3415</f>
        <v>0</v>
      </c>
    </row>
    <row r="3416" spans="1:26" hidden="1" x14ac:dyDescent="0.25">
      <c r="A3416" s="10" t="s">
        <v>4079</v>
      </c>
      <c r="B3416" s="11">
        <v>44449</v>
      </c>
      <c r="C3416" s="12">
        <v>424536</v>
      </c>
      <c r="D3416" s="12" t="s">
        <v>4080</v>
      </c>
      <c r="E3416" s="11">
        <v>44449</v>
      </c>
      <c r="F3416" s="13">
        <v>145625.51999999999</v>
      </c>
      <c r="G3416" s="13">
        <v>8737.5300000000007</v>
      </c>
      <c r="H3416" s="13">
        <v>13106.3</v>
      </c>
      <c r="I3416" s="13">
        <v>141.4</v>
      </c>
      <c r="J3416" s="13">
        <v>141398.15</v>
      </c>
      <c r="K3416" s="18" t="s">
        <v>32</v>
      </c>
      <c r="L3416" s="12">
        <v>120</v>
      </c>
      <c r="M3416" s="14">
        <v>1299.94</v>
      </c>
      <c r="N3416" s="13">
        <v>0</v>
      </c>
      <c r="O3416" s="14">
        <v>0</v>
      </c>
      <c r="P3416" s="15">
        <v>111</v>
      </c>
      <c r="Q3416" s="13">
        <v>1299.94</v>
      </c>
      <c r="R3416" s="13">
        <v>130662.49</v>
      </c>
      <c r="S3416" s="13">
        <v>130.78</v>
      </c>
      <c r="T3416" s="13">
        <v>0</v>
      </c>
      <c r="U3416" s="13">
        <v>13500.07</v>
      </c>
      <c r="V3416" s="13">
        <v>0</v>
      </c>
      <c r="W3416" s="16">
        <v>0</v>
      </c>
      <c r="X3416" s="16">
        <v>0</v>
      </c>
      <c r="Y3416" s="17">
        <f>SUM(R3416:X3416)+N3416+O3416</f>
        <v>144293.34</v>
      </c>
      <c r="Z3416" s="17">
        <f>((P3416*Q3416)+O3416+N3416)-Y3416</f>
        <v>0</v>
      </c>
    </row>
    <row r="3417" spans="1:26" hidden="1" x14ac:dyDescent="0.25">
      <c r="A3417" s="10" t="s">
        <v>7893</v>
      </c>
      <c r="B3417" s="11">
        <v>44592</v>
      </c>
      <c r="C3417" s="12">
        <v>432992</v>
      </c>
      <c r="D3417" s="12" t="s">
        <v>7894</v>
      </c>
      <c r="E3417" s="11">
        <v>44592</v>
      </c>
      <c r="F3417" s="13">
        <v>157507.56</v>
      </c>
      <c r="G3417" s="13">
        <v>9450.4500000000007</v>
      </c>
      <c r="H3417" s="13">
        <v>17000</v>
      </c>
      <c r="I3417" s="13">
        <v>150.11000000000001</v>
      </c>
      <c r="J3417" s="13">
        <v>150108.12</v>
      </c>
      <c r="K3417" s="18" t="s">
        <v>32</v>
      </c>
      <c r="L3417" s="12">
        <v>120</v>
      </c>
      <c r="M3417" s="14">
        <v>1380.01</v>
      </c>
      <c r="N3417" s="13">
        <v>0</v>
      </c>
      <c r="O3417" s="14">
        <v>0</v>
      </c>
      <c r="P3417" s="15">
        <v>117</v>
      </c>
      <c r="Q3417" s="13">
        <v>1380.01</v>
      </c>
      <c r="R3417" s="13">
        <v>146209.06</v>
      </c>
      <c r="S3417" s="13">
        <v>146.36000000000001</v>
      </c>
      <c r="T3417" s="13">
        <v>0</v>
      </c>
      <c r="U3417" s="13">
        <v>15105.75</v>
      </c>
      <c r="V3417" s="13">
        <v>0</v>
      </c>
      <c r="W3417" s="16">
        <v>0</v>
      </c>
      <c r="X3417" s="16">
        <v>0</v>
      </c>
      <c r="Y3417" s="17">
        <f>SUM(R3417:X3417)+N3417+O3417</f>
        <v>161461.16999999998</v>
      </c>
      <c r="Z3417" s="17">
        <f>((P3417*Q3417)+O3417+N3417)-Y3417</f>
        <v>0</v>
      </c>
    </row>
    <row r="3418" spans="1:26" hidden="1" x14ac:dyDescent="0.25">
      <c r="A3418" s="10" t="s">
        <v>385</v>
      </c>
      <c r="B3418" s="11">
        <v>44255</v>
      </c>
      <c r="C3418" s="12">
        <v>412130</v>
      </c>
      <c r="D3418" s="12" t="s">
        <v>386</v>
      </c>
      <c r="E3418" s="11">
        <v>44255</v>
      </c>
      <c r="F3418" s="13">
        <v>165007.92000000001</v>
      </c>
      <c r="G3418" s="13">
        <v>9900.48</v>
      </c>
      <c r="H3418" s="13">
        <v>1750</v>
      </c>
      <c r="I3418" s="13">
        <v>160.22</v>
      </c>
      <c r="J3418" s="13">
        <v>173331.73</v>
      </c>
      <c r="K3418" s="18" t="s">
        <v>32</v>
      </c>
      <c r="L3418" s="12">
        <v>120</v>
      </c>
      <c r="M3418" s="14">
        <v>1593.52</v>
      </c>
      <c r="N3418" s="13">
        <v>0</v>
      </c>
      <c r="O3418" s="14">
        <v>0</v>
      </c>
      <c r="P3418" s="15">
        <v>105</v>
      </c>
      <c r="Q3418" s="13">
        <v>1877.03</v>
      </c>
      <c r="R3418" s="13">
        <v>150680.75</v>
      </c>
      <c r="S3418" s="13">
        <v>147.53</v>
      </c>
      <c r="T3418" s="13">
        <v>0</v>
      </c>
      <c r="U3418" s="13">
        <v>16478.21</v>
      </c>
      <c r="V3418" s="13">
        <v>26810.7</v>
      </c>
      <c r="W3418" s="16">
        <v>26.24</v>
      </c>
      <c r="X3418" s="16">
        <v>2931.61</v>
      </c>
      <c r="Y3418" s="17">
        <f>SUM(R3418:X3418)+N3418+O3418</f>
        <v>197075.03999999998</v>
      </c>
      <c r="Z3418" s="17">
        <f>((P3418*Q3418)+O3418+N3418)-Y3418</f>
        <v>13.110000000015134</v>
      </c>
    </row>
    <row r="3419" spans="1:26" hidden="1" x14ac:dyDescent="0.25">
      <c r="A3419" s="10" t="s">
        <v>857</v>
      </c>
      <c r="B3419" s="11">
        <v>44299</v>
      </c>
      <c r="C3419" s="12">
        <v>414633</v>
      </c>
      <c r="D3419" s="12" t="s">
        <v>858</v>
      </c>
      <c r="E3419" s="11">
        <v>44299</v>
      </c>
      <c r="F3419" s="13">
        <v>102674</v>
      </c>
      <c r="G3419" s="13">
        <v>6160.44</v>
      </c>
      <c r="H3419" s="13">
        <v>1089</v>
      </c>
      <c r="I3419" s="13">
        <v>107.85</v>
      </c>
      <c r="J3419" s="13">
        <v>107853.29</v>
      </c>
      <c r="K3419" s="18" t="s">
        <v>32</v>
      </c>
      <c r="L3419" s="12">
        <v>120</v>
      </c>
      <c r="M3419" s="14">
        <v>991.55</v>
      </c>
      <c r="N3419" s="13">
        <v>0</v>
      </c>
      <c r="O3419" s="14">
        <v>0</v>
      </c>
      <c r="P3419" s="15">
        <v>106</v>
      </c>
      <c r="Q3419" s="13">
        <v>1151.4000000000001</v>
      </c>
      <c r="R3419" s="13">
        <v>94652.62</v>
      </c>
      <c r="S3419" s="13">
        <v>100.25</v>
      </c>
      <c r="T3419" s="13">
        <v>0</v>
      </c>
      <c r="U3419" s="13">
        <v>10351.43</v>
      </c>
      <c r="V3419" s="13">
        <v>15258.7</v>
      </c>
      <c r="W3419" s="16">
        <v>15.89</v>
      </c>
      <c r="X3419" s="16">
        <v>1668.42</v>
      </c>
      <c r="Y3419" s="17">
        <f>SUM(R3419:X3419)+N3419+O3419</f>
        <v>122047.30999999998</v>
      </c>
      <c r="Z3419" s="17">
        <f>((P3419*Q3419)+O3419+N3419)-Y3419</f>
        <v>1.0900000000256114</v>
      </c>
    </row>
    <row r="3420" spans="1:26" hidden="1" x14ac:dyDescent="0.25">
      <c r="A3420" s="10" t="s">
        <v>855</v>
      </c>
      <c r="B3420" s="11">
        <v>44299</v>
      </c>
      <c r="C3420" s="12">
        <v>414631</v>
      </c>
      <c r="D3420" s="12" t="s">
        <v>856</v>
      </c>
      <c r="E3420" s="11">
        <v>44299</v>
      </c>
      <c r="F3420" s="13">
        <v>102674</v>
      </c>
      <c r="G3420" s="13">
        <v>6160.44</v>
      </c>
      <c r="H3420" s="13">
        <v>1089</v>
      </c>
      <c r="I3420" s="13">
        <v>107.85</v>
      </c>
      <c r="J3420" s="13">
        <v>107853.29</v>
      </c>
      <c r="K3420" s="18" t="s">
        <v>32</v>
      </c>
      <c r="L3420" s="12">
        <v>120</v>
      </c>
      <c r="M3420" s="14">
        <v>991.55</v>
      </c>
      <c r="N3420" s="13">
        <v>0</v>
      </c>
      <c r="O3420" s="14">
        <v>0</v>
      </c>
      <c r="P3420" s="15">
        <v>106</v>
      </c>
      <c r="Q3420" s="13">
        <v>1151.4000000000001</v>
      </c>
      <c r="R3420" s="13">
        <v>94652.62</v>
      </c>
      <c r="S3420" s="13">
        <v>100.25</v>
      </c>
      <c r="T3420" s="13">
        <v>0</v>
      </c>
      <c r="U3420" s="13">
        <v>10351.43</v>
      </c>
      <c r="V3420" s="13">
        <v>15258.7</v>
      </c>
      <c r="W3420" s="16">
        <v>15.89</v>
      </c>
      <c r="X3420" s="16">
        <v>1668.42</v>
      </c>
      <c r="Y3420" s="17">
        <f>SUM(R3420:X3420)+N3420+O3420</f>
        <v>122047.30999999998</v>
      </c>
      <c r="Z3420" s="17">
        <f>((P3420*Q3420)+O3420+N3420)-Y3420</f>
        <v>1.0900000000256114</v>
      </c>
    </row>
    <row r="3421" spans="1:26" hidden="1" x14ac:dyDescent="0.25">
      <c r="A3421" s="10" t="s">
        <v>3591</v>
      </c>
      <c r="B3421" s="11">
        <v>44431</v>
      </c>
      <c r="C3421" s="12">
        <v>423522</v>
      </c>
      <c r="D3421" s="12" t="s">
        <v>3592</v>
      </c>
      <c r="E3421" s="11">
        <v>44430</v>
      </c>
      <c r="F3421" s="13">
        <v>120114.25</v>
      </c>
      <c r="G3421" s="13">
        <v>7206.86</v>
      </c>
      <c r="H3421" s="13">
        <v>2546.42</v>
      </c>
      <c r="I3421" s="13">
        <v>124.9</v>
      </c>
      <c r="J3421" s="13">
        <v>124899.59</v>
      </c>
      <c r="K3421" s="18" t="s">
        <v>32</v>
      </c>
      <c r="L3421" s="12">
        <v>120</v>
      </c>
      <c r="M3421" s="14">
        <v>1148.26</v>
      </c>
      <c r="N3421" s="13">
        <v>0</v>
      </c>
      <c r="O3421" s="14">
        <v>0</v>
      </c>
      <c r="P3421" s="15">
        <v>111</v>
      </c>
      <c r="Q3421" s="13">
        <v>1148.26</v>
      </c>
      <c r="R3421" s="13">
        <v>114893.11</v>
      </c>
      <c r="S3421" s="13">
        <v>120.54</v>
      </c>
      <c r="T3421" s="13">
        <v>0</v>
      </c>
      <c r="U3421" s="13">
        <v>12443.21</v>
      </c>
      <c r="V3421" s="13">
        <v>0</v>
      </c>
      <c r="W3421" s="16">
        <v>0</v>
      </c>
      <c r="X3421" s="16">
        <v>0</v>
      </c>
      <c r="Y3421" s="17">
        <f>SUM(R3421:X3421)+N3421+O3421</f>
        <v>127456.85999999999</v>
      </c>
      <c r="Z3421" s="17">
        <f>((P3421*Q3421)+O3421+N3421)-Y3421</f>
        <v>0</v>
      </c>
    </row>
    <row r="3422" spans="1:26" hidden="1" x14ac:dyDescent="0.25">
      <c r="A3422" s="10" t="s">
        <v>153</v>
      </c>
      <c r="B3422" s="11">
        <v>44227</v>
      </c>
      <c r="C3422" s="12">
        <v>409834</v>
      </c>
      <c r="D3422" s="12" t="s">
        <v>154</v>
      </c>
      <c r="E3422" s="11">
        <v>44227</v>
      </c>
      <c r="F3422" s="13">
        <v>100530.39</v>
      </c>
      <c r="G3422" s="13">
        <v>6031.82</v>
      </c>
      <c r="H3422" s="13">
        <v>1065.6199999999999</v>
      </c>
      <c r="I3422" s="13">
        <v>105.6</v>
      </c>
      <c r="J3422" s="13">
        <v>105602.19</v>
      </c>
      <c r="K3422" s="18" t="s">
        <v>32</v>
      </c>
      <c r="L3422" s="12">
        <v>120</v>
      </c>
      <c r="M3422" s="14">
        <v>970.85</v>
      </c>
      <c r="N3422" s="13">
        <v>0</v>
      </c>
      <c r="O3422" s="14">
        <v>0</v>
      </c>
      <c r="P3422" s="15">
        <v>104</v>
      </c>
      <c r="Q3422" s="13">
        <v>1154.56</v>
      </c>
      <c r="R3422" s="13">
        <v>90928.39</v>
      </c>
      <c r="S3422" s="13">
        <v>96.3</v>
      </c>
      <c r="T3422" s="13">
        <v>0</v>
      </c>
      <c r="U3422" s="13">
        <v>9943.7099999999991</v>
      </c>
      <c r="V3422" s="13">
        <v>17151.939999999999</v>
      </c>
      <c r="W3422" s="16">
        <v>18.690000000000001</v>
      </c>
      <c r="X3422" s="16">
        <v>1875.45</v>
      </c>
      <c r="Y3422" s="17">
        <f>SUM(R3422:X3422)+N3422+O3422</f>
        <v>120014.48</v>
      </c>
      <c r="Z3422" s="17">
        <f>((P3422*Q3422)+O3422+N3422)-Y3422</f>
        <v>59.759999999994761</v>
      </c>
    </row>
    <row r="3423" spans="1:26" hidden="1" x14ac:dyDescent="0.25">
      <c r="A3423" s="10" t="s">
        <v>8267</v>
      </c>
      <c r="B3423" s="11">
        <v>44614</v>
      </c>
      <c r="C3423" s="12">
        <v>433444</v>
      </c>
      <c r="D3423" s="12" t="s">
        <v>8268</v>
      </c>
      <c r="E3423" s="11">
        <v>44613</v>
      </c>
      <c r="F3423" s="13">
        <v>135179.91</v>
      </c>
      <c r="G3423" s="13">
        <v>8110.79</v>
      </c>
      <c r="H3423" s="13">
        <v>8597.44</v>
      </c>
      <c r="I3423" s="13">
        <v>134.69</v>
      </c>
      <c r="J3423" s="13">
        <v>134827.95000000001</v>
      </c>
      <c r="K3423" s="18" t="s">
        <v>32</v>
      </c>
      <c r="L3423" s="12">
        <v>120</v>
      </c>
      <c r="M3423" s="14">
        <v>1239.54</v>
      </c>
      <c r="N3423" s="13">
        <v>0</v>
      </c>
      <c r="O3423" s="14">
        <v>0</v>
      </c>
      <c r="P3423" s="15">
        <v>117</v>
      </c>
      <c r="Q3423" s="13">
        <v>1239.54</v>
      </c>
      <c r="R3423" s="13">
        <v>131093.72</v>
      </c>
      <c r="S3423" s="13">
        <v>133.55000000000001</v>
      </c>
      <c r="T3423" s="13">
        <v>1216.6199999999999</v>
      </c>
      <c r="U3423" s="13">
        <v>13798.91</v>
      </c>
      <c r="V3423" s="13">
        <v>0</v>
      </c>
      <c r="W3423" s="16">
        <v>0</v>
      </c>
      <c r="X3423" s="16">
        <v>0</v>
      </c>
      <c r="Y3423" s="17">
        <f>SUM(R3423:X3423)+N3423+O3423</f>
        <v>146242.79999999999</v>
      </c>
      <c r="Z3423" s="17">
        <f>((P3423*Q3423)+O3423+N3423)-Y3423</f>
        <v>-1216.6199999999953</v>
      </c>
    </row>
    <row r="3424" spans="1:26" hidden="1" x14ac:dyDescent="0.25">
      <c r="A3424" s="10" t="s">
        <v>77</v>
      </c>
      <c r="B3424" s="11">
        <v>44215</v>
      </c>
      <c r="C3424" s="12">
        <v>409032</v>
      </c>
      <c r="D3424" s="12" t="s">
        <v>78</v>
      </c>
      <c r="E3424" s="11">
        <v>44215</v>
      </c>
      <c r="F3424" s="13">
        <v>121741.92</v>
      </c>
      <c r="G3424" s="13">
        <v>7304.52</v>
      </c>
      <c r="H3424" s="13">
        <v>1290.46</v>
      </c>
      <c r="I3424" s="13">
        <v>127.88</v>
      </c>
      <c r="J3424" s="13">
        <v>127883.86</v>
      </c>
      <c r="K3424" s="18" t="s">
        <v>32</v>
      </c>
      <c r="L3424" s="12">
        <v>120</v>
      </c>
      <c r="M3424" s="14">
        <v>1175.7</v>
      </c>
      <c r="N3424" s="13">
        <v>0</v>
      </c>
      <c r="O3424" s="14">
        <v>0</v>
      </c>
      <c r="P3424" s="15">
        <v>104</v>
      </c>
      <c r="Q3424" s="13">
        <v>1398.17</v>
      </c>
      <c r="R3424" s="13">
        <v>110113.88</v>
      </c>
      <c r="S3424" s="13">
        <v>116.68</v>
      </c>
      <c r="T3424" s="13">
        <v>0</v>
      </c>
      <c r="U3424" s="13">
        <v>12042.24</v>
      </c>
      <c r="V3424" s="13">
        <v>20771.18</v>
      </c>
      <c r="W3424" s="16">
        <v>21.78</v>
      </c>
      <c r="X3424" s="16">
        <v>2271.5</v>
      </c>
      <c r="Y3424" s="17">
        <f>SUM(R3424:X3424)+N3424+O3424</f>
        <v>145337.26</v>
      </c>
      <c r="Z3424" s="17">
        <f>((P3424*Q3424)+O3424+N3424)-Y3424</f>
        <v>72.419999999983702</v>
      </c>
    </row>
    <row r="3425" spans="1:26" hidden="1" x14ac:dyDescent="0.25">
      <c r="A3425" s="10" t="s">
        <v>7601</v>
      </c>
      <c r="B3425" s="11">
        <v>44585</v>
      </c>
      <c r="C3425" s="12">
        <v>432432</v>
      </c>
      <c r="D3425" s="12" t="s">
        <v>7602</v>
      </c>
      <c r="E3425" s="11">
        <v>44579</v>
      </c>
      <c r="F3425" s="13">
        <v>122001.25</v>
      </c>
      <c r="G3425" s="13">
        <v>7320.08</v>
      </c>
      <c r="H3425" s="13">
        <v>12932.13</v>
      </c>
      <c r="I3425" s="13">
        <v>116.51</v>
      </c>
      <c r="J3425" s="13">
        <v>116505.71</v>
      </c>
      <c r="K3425" s="18" t="s">
        <v>32</v>
      </c>
      <c r="L3425" s="12">
        <v>120</v>
      </c>
      <c r="M3425" s="14">
        <v>1071.0899999999999</v>
      </c>
      <c r="N3425" s="13">
        <v>0</v>
      </c>
      <c r="O3425" s="14">
        <v>0</v>
      </c>
      <c r="P3425" s="15">
        <v>115</v>
      </c>
      <c r="Q3425" s="13">
        <v>1071.0899999999999</v>
      </c>
      <c r="R3425" s="13">
        <v>112509.56</v>
      </c>
      <c r="S3425" s="13">
        <v>111.66</v>
      </c>
      <c r="T3425" s="13">
        <v>0</v>
      </c>
      <c r="U3425" s="13">
        <v>11524.04</v>
      </c>
      <c r="V3425" s="13">
        <v>0</v>
      </c>
      <c r="W3425" s="16">
        <v>0</v>
      </c>
      <c r="X3425" s="16">
        <v>0</v>
      </c>
      <c r="Y3425" s="17">
        <f>SUM(R3425:X3425)+N3425+O3425</f>
        <v>124145.26000000001</v>
      </c>
      <c r="Z3425" s="17">
        <f>((P3425*Q3425)+O3425+N3425)-Y3425</f>
        <v>-969.91000000001804</v>
      </c>
    </row>
    <row r="3426" spans="1:26" hidden="1" x14ac:dyDescent="0.25">
      <c r="A3426" s="10" t="s">
        <v>191</v>
      </c>
      <c r="B3426" s="11">
        <v>44232</v>
      </c>
      <c r="C3426" s="12">
        <v>410463</v>
      </c>
      <c r="D3426" s="12" t="s">
        <v>192</v>
      </c>
      <c r="E3426" s="11">
        <v>44232</v>
      </c>
      <c r="F3426" s="13">
        <v>189707.07</v>
      </c>
      <c r="G3426" s="13">
        <v>11382.42</v>
      </c>
      <c r="H3426" s="13">
        <v>2010.89</v>
      </c>
      <c r="I3426" s="13">
        <v>199.28</v>
      </c>
      <c r="J3426" s="13">
        <v>199277.88</v>
      </c>
      <c r="K3426" s="18" t="s">
        <v>32</v>
      </c>
      <c r="L3426" s="12">
        <v>120</v>
      </c>
      <c r="M3426" s="14">
        <v>1832.05</v>
      </c>
      <c r="N3426" s="13">
        <v>0</v>
      </c>
      <c r="O3426" s="14">
        <v>0</v>
      </c>
      <c r="P3426" s="15">
        <v>104</v>
      </c>
      <c r="Q3426" s="13">
        <v>2158</v>
      </c>
      <c r="R3426" s="13">
        <v>173237.38</v>
      </c>
      <c r="S3426" s="13">
        <v>181.78</v>
      </c>
      <c r="T3426" s="13">
        <v>0</v>
      </c>
      <c r="U3426" s="13">
        <v>18763.919999999998</v>
      </c>
      <c r="V3426" s="13">
        <v>30528.16</v>
      </c>
      <c r="W3426" s="16">
        <v>32.229999999999997</v>
      </c>
      <c r="X3426" s="16">
        <v>3338.41</v>
      </c>
      <c r="Y3426" s="17">
        <f>SUM(R3426:X3426)+N3426+O3426</f>
        <v>226081.88000000003</v>
      </c>
      <c r="Z3426" s="17">
        <f>((P3426*Q3426)+O3426+N3426)-Y3426</f>
        <v>-1649.8800000000338</v>
      </c>
    </row>
    <row r="3427" spans="1:26" hidden="1" x14ac:dyDescent="0.25">
      <c r="A3427" s="10" t="s">
        <v>1521</v>
      </c>
      <c r="B3427" s="11">
        <v>44340</v>
      </c>
      <c r="C3427" s="12">
        <v>417711</v>
      </c>
      <c r="D3427" s="12" t="s">
        <v>1522</v>
      </c>
      <c r="E3427" s="11">
        <v>44340</v>
      </c>
      <c r="F3427" s="13">
        <v>164180.13</v>
      </c>
      <c r="G3427" s="13">
        <v>9850.81</v>
      </c>
      <c r="H3427" s="13">
        <v>1740.31</v>
      </c>
      <c r="I3427" s="13">
        <v>172.46</v>
      </c>
      <c r="J3427" s="13">
        <v>172463.09</v>
      </c>
      <c r="K3427" s="18" t="s">
        <v>32</v>
      </c>
      <c r="L3427" s="12">
        <v>120</v>
      </c>
      <c r="M3427" s="14">
        <v>1585.53</v>
      </c>
      <c r="N3427" s="13">
        <v>0</v>
      </c>
      <c r="O3427" s="14">
        <v>0</v>
      </c>
      <c r="P3427" s="15">
        <v>108</v>
      </c>
      <c r="Q3427" s="13">
        <v>1819.68</v>
      </c>
      <c r="R3427" s="13">
        <v>154210.17000000001</v>
      </c>
      <c r="S3427" s="13">
        <v>163.4</v>
      </c>
      <c r="T3427" s="13">
        <v>0</v>
      </c>
      <c r="U3427" s="13">
        <v>16863.669999999998</v>
      </c>
      <c r="V3427" s="13">
        <v>22773.96</v>
      </c>
      <c r="W3427" s="16">
        <v>23.75</v>
      </c>
      <c r="X3427" s="16">
        <v>2490.4899999999998</v>
      </c>
      <c r="Y3427" s="17">
        <f>SUM(R3427:X3427)+N3427+O3427</f>
        <v>196525.43999999997</v>
      </c>
      <c r="Z3427" s="17">
        <f>((P3427*Q3427)+O3427+N3427)-Y3427</f>
        <v>0</v>
      </c>
    </row>
    <row r="3428" spans="1:26" hidden="1" x14ac:dyDescent="0.25">
      <c r="A3428" s="10" t="s">
        <v>2477</v>
      </c>
      <c r="B3428" s="11">
        <v>44377</v>
      </c>
      <c r="C3428" s="12">
        <v>420014</v>
      </c>
      <c r="D3428" s="12" t="s">
        <v>2478</v>
      </c>
      <c r="E3428" s="11">
        <v>44374</v>
      </c>
      <c r="F3428" s="13">
        <v>128166.37</v>
      </c>
      <c r="G3428" s="13">
        <v>7689.98</v>
      </c>
      <c r="H3428" s="13">
        <v>1358.56</v>
      </c>
      <c r="I3428" s="13">
        <v>134.63</v>
      </c>
      <c r="J3428" s="13">
        <v>134632.42000000001</v>
      </c>
      <c r="K3428" s="18" t="s">
        <v>32</v>
      </c>
      <c r="L3428" s="12">
        <v>120</v>
      </c>
      <c r="M3428" s="14">
        <v>1237.74</v>
      </c>
      <c r="N3428" s="13">
        <v>0</v>
      </c>
      <c r="O3428" s="14">
        <v>0</v>
      </c>
      <c r="P3428" s="15">
        <v>109</v>
      </c>
      <c r="Q3428" s="13">
        <v>1419.13</v>
      </c>
      <c r="R3428" s="13">
        <v>121498.05</v>
      </c>
      <c r="S3428" s="13">
        <v>128.72999999999999</v>
      </c>
      <c r="T3428" s="13">
        <v>0</v>
      </c>
      <c r="U3428" s="13">
        <v>13286.88</v>
      </c>
      <c r="V3428" s="13">
        <v>17805.150000000001</v>
      </c>
      <c r="W3428" s="16">
        <v>18.53</v>
      </c>
      <c r="X3428" s="16">
        <v>1946.73</v>
      </c>
      <c r="Y3428" s="17">
        <f>SUM(R3428:X3428)+N3428+O3428</f>
        <v>154684.07</v>
      </c>
      <c r="Z3428" s="17">
        <f>((P3428*Q3428)+O3428+N3428)-Y3428</f>
        <v>1.1000000000058208</v>
      </c>
    </row>
    <row r="3429" spans="1:26" hidden="1" x14ac:dyDescent="0.25">
      <c r="A3429" s="10" t="s">
        <v>1695</v>
      </c>
      <c r="B3429" s="11">
        <v>44347</v>
      </c>
      <c r="C3429" s="12">
        <v>418056</v>
      </c>
      <c r="D3429" s="12" t="s">
        <v>1696</v>
      </c>
      <c r="E3429" s="11">
        <v>44346</v>
      </c>
      <c r="F3429" s="13">
        <v>196841.94</v>
      </c>
      <c r="G3429" s="13">
        <v>11810.52</v>
      </c>
      <c r="H3429" s="13">
        <v>2090</v>
      </c>
      <c r="I3429" s="13">
        <v>206.77</v>
      </c>
      <c r="J3429" s="13">
        <v>206769.23</v>
      </c>
      <c r="K3429" s="18" t="s">
        <v>32</v>
      </c>
      <c r="L3429" s="12">
        <v>120</v>
      </c>
      <c r="M3429" s="14">
        <v>1900.93</v>
      </c>
      <c r="N3429" s="13">
        <v>0</v>
      </c>
      <c r="O3429" s="14">
        <v>0</v>
      </c>
      <c r="P3429" s="15">
        <v>108</v>
      </c>
      <c r="Q3429" s="13">
        <v>2181.66</v>
      </c>
      <c r="R3429" s="13">
        <v>184885.42</v>
      </c>
      <c r="S3429" s="13">
        <v>195.91</v>
      </c>
      <c r="T3429" s="13">
        <v>0</v>
      </c>
      <c r="U3429" s="13">
        <v>20219.11</v>
      </c>
      <c r="V3429" s="13">
        <v>27303.46</v>
      </c>
      <c r="W3429" s="16">
        <v>29.17</v>
      </c>
      <c r="X3429" s="16">
        <v>2986.21</v>
      </c>
      <c r="Y3429" s="17">
        <f>SUM(R3429:X3429)+N3429+O3429</f>
        <v>235619.28</v>
      </c>
      <c r="Z3429" s="17">
        <f>((P3429*Q3429)+O3429+N3429)-Y3429</f>
        <v>0</v>
      </c>
    </row>
    <row r="3430" spans="1:26" hidden="1" x14ac:dyDescent="0.25">
      <c r="A3430" s="10" t="s">
        <v>6019</v>
      </c>
      <c r="B3430" s="11">
        <v>44503</v>
      </c>
      <c r="C3430" s="12">
        <v>429097</v>
      </c>
      <c r="D3430" s="12" t="s">
        <v>6020</v>
      </c>
      <c r="E3430" s="11">
        <v>44503</v>
      </c>
      <c r="F3430" s="13">
        <v>305166.21000000002</v>
      </c>
      <c r="G3430" s="13">
        <v>18309.97</v>
      </c>
      <c r="H3430" s="13">
        <v>27464.959999999999</v>
      </c>
      <c r="I3430" s="13">
        <v>296.31</v>
      </c>
      <c r="J3430" s="13">
        <v>296307.53000000003</v>
      </c>
      <c r="K3430" s="18" t="s">
        <v>32</v>
      </c>
      <c r="L3430" s="12">
        <v>120</v>
      </c>
      <c r="M3430" s="14">
        <v>2724.09</v>
      </c>
      <c r="N3430" s="13">
        <v>0</v>
      </c>
      <c r="O3430" s="14">
        <v>0</v>
      </c>
      <c r="P3430" s="15">
        <v>113</v>
      </c>
      <c r="Q3430" s="13">
        <v>2724.09</v>
      </c>
      <c r="R3430" s="13">
        <v>278743.90000000002</v>
      </c>
      <c r="S3430" s="13">
        <v>279.02</v>
      </c>
      <c r="T3430" s="13">
        <v>0</v>
      </c>
      <c r="U3430" s="13">
        <v>28799.25</v>
      </c>
      <c r="V3430" s="13">
        <v>0</v>
      </c>
      <c r="W3430" s="16">
        <v>0</v>
      </c>
      <c r="X3430" s="16">
        <v>0</v>
      </c>
      <c r="Y3430" s="17">
        <f>SUM(R3430:X3430)+N3430+O3430</f>
        <v>307822.17000000004</v>
      </c>
      <c r="Z3430" s="17">
        <f>((P3430*Q3430)+O3430+N3430)-Y3430</f>
        <v>0</v>
      </c>
    </row>
    <row r="3431" spans="1:26" hidden="1" x14ac:dyDescent="0.25">
      <c r="A3431" s="10" t="s">
        <v>9177</v>
      </c>
      <c r="B3431" s="11">
        <v>44664</v>
      </c>
      <c r="C3431" s="12">
        <v>434999</v>
      </c>
      <c r="D3431" s="12" t="s">
        <v>9178</v>
      </c>
      <c r="E3431" s="11">
        <v>44664</v>
      </c>
      <c r="F3431" s="13">
        <v>106789.07</v>
      </c>
      <c r="G3431" s="13">
        <v>6407.34</v>
      </c>
      <c r="H3431" s="13">
        <v>5659.82</v>
      </c>
      <c r="I3431" s="13">
        <v>107.54</v>
      </c>
      <c r="J3431" s="13">
        <v>107644.13</v>
      </c>
      <c r="K3431" s="18" t="s">
        <v>32</v>
      </c>
      <c r="L3431" s="12">
        <v>120</v>
      </c>
      <c r="M3431" s="14">
        <v>989.62</v>
      </c>
      <c r="N3431" s="13">
        <v>0</v>
      </c>
      <c r="O3431" s="14">
        <v>0</v>
      </c>
      <c r="P3431" s="15">
        <v>119</v>
      </c>
      <c r="Q3431" s="13">
        <v>989.62</v>
      </c>
      <c r="R3431" s="13">
        <v>104624.77</v>
      </c>
      <c r="S3431" s="13">
        <v>107.54</v>
      </c>
      <c r="T3431" s="13">
        <v>1922.2</v>
      </c>
      <c r="U3431" s="13">
        <v>11110.27</v>
      </c>
      <c r="V3431" s="13">
        <v>0</v>
      </c>
      <c r="W3431" s="16">
        <v>0</v>
      </c>
      <c r="X3431" s="16">
        <v>0</v>
      </c>
      <c r="Y3431" s="17">
        <f>SUM(R3431:X3431)+N3431+O3431</f>
        <v>117764.78</v>
      </c>
      <c r="Z3431" s="17">
        <f>((P3431*Q3431)+O3431+N3431)-Y3431</f>
        <v>0</v>
      </c>
    </row>
    <row r="3432" spans="1:26" hidden="1" x14ac:dyDescent="0.25">
      <c r="A3432" s="10" t="s">
        <v>921</v>
      </c>
      <c r="B3432" s="11">
        <v>44306</v>
      </c>
      <c r="C3432" s="12">
        <v>415174</v>
      </c>
      <c r="D3432" s="12" t="s">
        <v>922</v>
      </c>
      <c r="E3432" s="11">
        <v>44306</v>
      </c>
      <c r="F3432" s="13">
        <v>107897.42</v>
      </c>
      <c r="G3432" s="13">
        <v>6473.85</v>
      </c>
      <c r="H3432" s="13">
        <v>1143.71</v>
      </c>
      <c r="I3432" s="13">
        <v>113.34</v>
      </c>
      <c r="J3432" s="13">
        <v>113340.9</v>
      </c>
      <c r="K3432" s="18" t="s">
        <v>32</v>
      </c>
      <c r="L3432" s="12">
        <v>120</v>
      </c>
      <c r="M3432" s="14">
        <v>1042</v>
      </c>
      <c r="N3432" s="13">
        <v>0</v>
      </c>
      <c r="O3432" s="14">
        <v>0</v>
      </c>
      <c r="P3432" s="15">
        <v>110</v>
      </c>
      <c r="Q3432" s="13">
        <v>1209.98</v>
      </c>
      <c r="R3432" s="13">
        <v>103222</v>
      </c>
      <c r="S3432" s="13">
        <v>109.38</v>
      </c>
      <c r="T3432" s="13">
        <v>0</v>
      </c>
      <c r="U3432" s="13">
        <v>11288.62</v>
      </c>
      <c r="V3432" s="13">
        <v>16640.8</v>
      </c>
      <c r="W3432" s="16">
        <v>17.600000000000001</v>
      </c>
      <c r="X3432" s="16">
        <v>1819.4</v>
      </c>
      <c r="Y3432" s="17">
        <f>SUM(R3432:X3432)+N3432+O3432</f>
        <v>133097.79999999999</v>
      </c>
      <c r="Z3432" s="17">
        <f>((P3432*Q3432)+O3432+N3432)-Y3432</f>
        <v>0</v>
      </c>
    </row>
    <row r="3433" spans="1:26" hidden="1" x14ac:dyDescent="0.25">
      <c r="A3433" s="10" t="s">
        <v>3579</v>
      </c>
      <c r="B3433" s="11">
        <v>44431</v>
      </c>
      <c r="C3433" s="12">
        <v>423412</v>
      </c>
      <c r="D3433" s="12" t="s">
        <v>3580</v>
      </c>
      <c r="E3433" s="11">
        <v>44430</v>
      </c>
      <c r="F3433" s="13">
        <v>132800.09</v>
      </c>
      <c r="G3433" s="13">
        <v>6500.3</v>
      </c>
      <c r="H3433" s="13">
        <v>1393</v>
      </c>
      <c r="I3433" s="13">
        <v>138.05000000000001</v>
      </c>
      <c r="J3433" s="13">
        <v>138045.44</v>
      </c>
      <c r="K3433" s="18" t="s">
        <v>32</v>
      </c>
      <c r="L3433" s="12">
        <v>120</v>
      </c>
      <c r="M3433" s="14">
        <v>1269.1199999999999</v>
      </c>
      <c r="N3433" s="13">
        <v>0</v>
      </c>
      <c r="O3433" s="14">
        <v>0</v>
      </c>
      <c r="P3433" s="15">
        <v>111</v>
      </c>
      <c r="Q3433" s="13">
        <v>1269.1199999999999</v>
      </c>
      <c r="R3433" s="13">
        <v>126985.71</v>
      </c>
      <c r="S3433" s="13">
        <v>133.25</v>
      </c>
      <c r="T3433" s="13">
        <v>0</v>
      </c>
      <c r="U3433" s="13">
        <v>13753.36</v>
      </c>
      <c r="V3433" s="13">
        <v>0</v>
      </c>
      <c r="W3433" s="16">
        <v>0</v>
      </c>
      <c r="X3433" s="16">
        <v>0</v>
      </c>
      <c r="Y3433" s="17">
        <f>SUM(R3433:X3433)+N3433+O3433</f>
        <v>140872.32000000001</v>
      </c>
      <c r="Z3433" s="17">
        <f>((P3433*Q3433)+O3433+N3433)-Y3433</f>
        <v>0</v>
      </c>
    </row>
    <row r="3434" spans="1:26" hidden="1" x14ac:dyDescent="0.25">
      <c r="A3434" s="10" t="s">
        <v>959</v>
      </c>
      <c r="B3434" s="11">
        <v>44306</v>
      </c>
      <c r="C3434" s="12">
        <v>415038</v>
      </c>
      <c r="D3434" s="12" t="s">
        <v>960</v>
      </c>
      <c r="E3434" s="11">
        <v>44305</v>
      </c>
      <c r="F3434" s="13">
        <v>117331.39</v>
      </c>
      <c r="G3434" s="13">
        <v>7039.88</v>
      </c>
      <c r="H3434" s="13">
        <v>1243.71</v>
      </c>
      <c r="I3434" s="13">
        <v>123.25</v>
      </c>
      <c r="J3434" s="13">
        <v>123250.81</v>
      </c>
      <c r="K3434" s="18" t="s">
        <v>32</v>
      </c>
      <c r="L3434" s="12">
        <v>120</v>
      </c>
      <c r="M3434" s="14">
        <v>1133.0999999999999</v>
      </c>
      <c r="N3434" s="13">
        <v>0</v>
      </c>
      <c r="O3434" s="14">
        <v>0</v>
      </c>
      <c r="P3434" s="15">
        <v>106</v>
      </c>
      <c r="Q3434" s="13">
        <v>1315.77</v>
      </c>
      <c r="R3434" s="13">
        <v>108165.52</v>
      </c>
      <c r="S3434" s="13">
        <v>114.61</v>
      </c>
      <c r="T3434" s="13">
        <v>0</v>
      </c>
      <c r="U3434" s="13">
        <v>11828.47</v>
      </c>
      <c r="V3434" s="13">
        <v>17437</v>
      </c>
      <c r="W3434" s="16">
        <v>18.010000000000002</v>
      </c>
      <c r="X3434" s="16">
        <v>1906.95</v>
      </c>
      <c r="Y3434" s="17">
        <f>SUM(R3434:X3434)+N3434+O3434</f>
        <v>139470.56000000003</v>
      </c>
      <c r="Z3434" s="17">
        <f>((P3434*Q3434)+O3434+N3434)-Y3434</f>
        <v>1.0599999999685679</v>
      </c>
    </row>
    <row r="3435" spans="1:26" hidden="1" x14ac:dyDescent="0.25">
      <c r="A3435" s="10" t="s">
        <v>9483</v>
      </c>
      <c r="B3435" s="11">
        <v>44679</v>
      </c>
      <c r="C3435" s="12">
        <v>435405</v>
      </c>
      <c r="D3435" s="12" t="s">
        <v>9484</v>
      </c>
      <c r="E3435" s="11">
        <v>44679</v>
      </c>
      <c r="F3435" s="13">
        <v>142318.06</v>
      </c>
      <c r="G3435" s="13">
        <v>8539.08</v>
      </c>
      <c r="H3435" s="13">
        <v>7542.86</v>
      </c>
      <c r="I3435" s="13">
        <v>143.31</v>
      </c>
      <c r="J3435" s="13">
        <v>143457.59</v>
      </c>
      <c r="K3435" s="18" t="s">
        <v>32</v>
      </c>
      <c r="L3435" s="12">
        <v>120</v>
      </c>
      <c r="M3435" s="14">
        <v>1318.87</v>
      </c>
      <c r="N3435" s="13">
        <v>0</v>
      </c>
      <c r="O3435" s="14">
        <v>0.01</v>
      </c>
      <c r="P3435" s="15">
        <v>118</v>
      </c>
      <c r="Q3435" s="13">
        <v>1318.87</v>
      </c>
      <c r="R3435" s="13">
        <v>139395.67000000001</v>
      </c>
      <c r="S3435" s="13">
        <v>143.31</v>
      </c>
      <c r="T3435" s="13">
        <v>1280.8599999999999</v>
      </c>
      <c r="U3435" s="13">
        <v>14806.81</v>
      </c>
      <c r="V3435" s="13">
        <v>0</v>
      </c>
      <c r="W3435" s="16">
        <v>0</v>
      </c>
      <c r="X3435" s="16">
        <v>0</v>
      </c>
      <c r="Y3435" s="17">
        <f>SUM(R3435:X3435)+N3435+O3435</f>
        <v>155626.66</v>
      </c>
      <c r="Z3435" s="17">
        <f>((P3435*Q3435)+O3435+N3435)-Y3435</f>
        <v>9.9999999802093953E-3</v>
      </c>
    </row>
    <row r="3436" spans="1:26" hidden="1" x14ac:dyDescent="0.25">
      <c r="A3436" s="10" t="s">
        <v>4927</v>
      </c>
      <c r="B3436" s="11">
        <v>44473</v>
      </c>
      <c r="C3436" s="12">
        <v>426689</v>
      </c>
      <c r="D3436" s="12" t="s">
        <v>4928</v>
      </c>
      <c r="E3436" s="11">
        <v>44472</v>
      </c>
      <c r="F3436" s="13">
        <v>225297.58</v>
      </c>
      <c r="G3436" s="13">
        <v>13517.85</v>
      </c>
      <c r="H3436" s="13">
        <v>2388.15</v>
      </c>
      <c r="I3436" s="13">
        <v>236.66</v>
      </c>
      <c r="J3436" s="13">
        <v>236663.94</v>
      </c>
      <c r="K3436" s="18" t="s">
        <v>32</v>
      </c>
      <c r="L3436" s="12">
        <v>120</v>
      </c>
      <c r="M3436" s="14">
        <v>2175.7600000000002</v>
      </c>
      <c r="N3436" s="13">
        <v>0</v>
      </c>
      <c r="O3436" s="14">
        <v>0</v>
      </c>
      <c r="P3436" s="15">
        <v>112</v>
      </c>
      <c r="Q3436" s="13">
        <v>2175.7600000000002</v>
      </c>
      <c r="R3436" s="13">
        <v>219453.9</v>
      </c>
      <c r="S3436" s="13">
        <v>232.5</v>
      </c>
      <c r="T3436" s="13">
        <v>0</v>
      </c>
      <c r="U3436" s="13">
        <v>23998.720000000001</v>
      </c>
      <c r="V3436" s="13">
        <v>0</v>
      </c>
      <c r="W3436" s="16">
        <v>0</v>
      </c>
      <c r="X3436" s="16">
        <v>0</v>
      </c>
      <c r="Y3436" s="17">
        <f>SUM(R3436:X3436)+N3436+O3436</f>
        <v>243685.12</v>
      </c>
      <c r="Z3436" s="17">
        <f>((P3436*Q3436)+O3436+N3436)-Y3436</f>
        <v>0</v>
      </c>
    </row>
    <row r="3437" spans="1:26" hidden="1" x14ac:dyDescent="0.25">
      <c r="A3437" s="10" t="s">
        <v>9345</v>
      </c>
      <c r="B3437" s="11">
        <v>44676</v>
      </c>
      <c r="C3437" s="12">
        <v>435323</v>
      </c>
      <c r="D3437" s="12" t="s">
        <v>9346</v>
      </c>
      <c r="E3437" s="11">
        <v>44676</v>
      </c>
      <c r="F3437" s="13">
        <v>470765.56</v>
      </c>
      <c r="G3437" s="13">
        <v>28245.93</v>
      </c>
      <c r="H3437" s="13">
        <v>24950.560000000001</v>
      </c>
      <c r="I3437" s="13">
        <v>474.06</v>
      </c>
      <c r="J3437" s="13">
        <v>474534.99</v>
      </c>
      <c r="K3437" s="18" t="s">
        <v>32</v>
      </c>
      <c r="L3437" s="12">
        <v>120</v>
      </c>
      <c r="M3437" s="14">
        <v>4362.63</v>
      </c>
      <c r="N3437" s="13">
        <v>0</v>
      </c>
      <c r="O3437" s="14">
        <v>0</v>
      </c>
      <c r="P3437" s="15">
        <v>120</v>
      </c>
      <c r="Q3437" s="13">
        <v>4362.63</v>
      </c>
      <c r="R3437" s="13">
        <v>461350.26</v>
      </c>
      <c r="S3437" s="13">
        <v>474.06</v>
      </c>
      <c r="T3437" s="13">
        <v>12710.67</v>
      </c>
      <c r="U3437" s="13">
        <v>48980.61</v>
      </c>
      <c r="V3437" s="13">
        <v>0</v>
      </c>
      <c r="W3437" s="16">
        <v>0</v>
      </c>
      <c r="X3437" s="16">
        <v>0</v>
      </c>
      <c r="Y3437" s="17">
        <f>SUM(R3437:X3437)+N3437+O3437</f>
        <v>523515.6</v>
      </c>
      <c r="Z3437" s="17">
        <f>((P3437*Q3437)+O3437+N3437)-Y3437</f>
        <v>0</v>
      </c>
    </row>
    <row r="3438" spans="1:26" hidden="1" x14ac:dyDescent="0.25">
      <c r="A3438" s="10" t="s">
        <v>9151</v>
      </c>
      <c r="B3438" s="11">
        <v>44663</v>
      </c>
      <c r="C3438" s="12">
        <v>434882</v>
      </c>
      <c r="D3438" s="12" t="s">
        <v>9152</v>
      </c>
      <c r="E3438" s="11">
        <v>44663</v>
      </c>
      <c r="F3438" s="13">
        <v>219688.01</v>
      </c>
      <c r="G3438" s="13">
        <v>5008.93</v>
      </c>
      <c r="H3438" s="13">
        <v>11234.85</v>
      </c>
      <c r="I3438" s="13">
        <v>213.46</v>
      </c>
      <c r="J3438" s="13">
        <v>213675.55</v>
      </c>
      <c r="K3438" s="18" t="s">
        <v>32</v>
      </c>
      <c r="L3438" s="12">
        <v>120</v>
      </c>
      <c r="M3438" s="14">
        <v>1964.42</v>
      </c>
      <c r="N3438" s="13">
        <v>0</v>
      </c>
      <c r="O3438" s="14">
        <v>0</v>
      </c>
      <c r="P3438" s="15">
        <v>118</v>
      </c>
      <c r="Q3438" s="13">
        <v>1964.42</v>
      </c>
      <c r="R3438" s="13">
        <v>208781.91</v>
      </c>
      <c r="S3438" s="13">
        <v>213.46</v>
      </c>
      <c r="T3438" s="13">
        <v>751.34</v>
      </c>
      <c r="U3438" s="13">
        <v>22054.85</v>
      </c>
      <c r="V3438" s="13">
        <v>0</v>
      </c>
      <c r="W3438" s="16">
        <v>0</v>
      </c>
      <c r="X3438" s="16">
        <v>0</v>
      </c>
      <c r="Y3438" s="17">
        <f>SUM(R3438:X3438)+N3438+O3438</f>
        <v>231801.56</v>
      </c>
      <c r="Z3438" s="17">
        <f>((P3438*Q3438)+O3438+N3438)-Y3438</f>
        <v>0</v>
      </c>
    </row>
    <row r="3439" spans="1:26" hidden="1" x14ac:dyDescent="0.25">
      <c r="A3439" s="10" t="s">
        <v>5937</v>
      </c>
      <c r="B3439" s="11">
        <v>44500</v>
      </c>
      <c r="C3439" s="12">
        <v>428955</v>
      </c>
      <c r="D3439" s="12" t="s">
        <v>5938</v>
      </c>
      <c r="E3439" s="11">
        <v>44500</v>
      </c>
      <c r="F3439" s="13">
        <v>145383.85</v>
      </c>
      <c r="G3439" s="13">
        <v>8723.0300000000007</v>
      </c>
      <c r="H3439" s="13">
        <v>1542</v>
      </c>
      <c r="I3439" s="13">
        <v>152.72</v>
      </c>
      <c r="J3439" s="13">
        <v>152717.6</v>
      </c>
      <c r="K3439" s="18" t="s">
        <v>32</v>
      </c>
      <c r="L3439" s="12">
        <v>120</v>
      </c>
      <c r="M3439" s="14">
        <v>1404</v>
      </c>
      <c r="N3439" s="13">
        <v>0</v>
      </c>
      <c r="O3439" s="14">
        <v>0.02</v>
      </c>
      <c r="P3439" s="15">
        <v>114</v>
      </c>
      <c r="Q3439" s="13">
        <v>1404</v>
      </c>
      <c r="R3439" s="13">
        <v>142832.41</v>
      </c>
      <c r="S3439" s="13">
        <v>152.72</v>
      </c>
      <c r="T3439" s="13">
        <v>2616.9</v>
      </c>
      <c r="U3439" s="13">
        <v>15762.4</v>
      </c>
      <c r="V3439" s="13">
        <v>0</v>
      </c>
      <c r="W3439" s="16">
        <v>0</v>
      </c>
      <c r="X3439" s="16">
        <v>0</v>
      </c>
      <c r="Y3439" s="17">
        <f>SUM(R3439:X3439)+N3439+O3439</f>
        <v>161364.44999999998</v>
      </c>
      <c r="Z3439" s="17">
        <f>((P3439*Q3439)+O3439+N3439)-Y3439</f>
        <v>-1308.429999999993</v>
      </c>
    </row>
    <row r="3440" spans="1:26" hidden="1" x14ac:dyDescent="0.25">
      <c r="A3440" s="10" t="s">
        <v>9719</v>
      </c>
      <c r="B3440" s="11">
        <v>44685</v>
      </c>
      <c r="C3440" s="12">
        <v>435697</v>
      </c>
      <c r="D3440" s="12" t="s">
        <v>9720</v>
      </c>
      <c r="E3440" s="11">
        <v>44684</v>
      </c>
      <c r="F3440" s="13">
        <v>145383.96</v>
      </c>
      <c r="G3440" s="13">
        <v>8723.0400000000009</v>
      </c>
      <c r="H3440" s="13">
        <v>10000</v>
      </c>
      <c r="I3440" s="13">
        <v>144.11000000000001</v>
      </c>
      <c r="J3440" s="13">
        <v>144251.10999999999</v>
      </c>
      <c r="K3440" s="18" t="s">
        <v>32</v>
      </c>
      <c r="L3440" s="12">
        <v>120</v>
      </c>
      <c r="M3440" s="14">
        <v>1326.17</v>
      </c>
      <c r="N3440" s="13">
        <v>0</v>
      </c>
      <c r="O3440" s="14">
        <v>-0.01</v>
      </c>
      <c r="P3440" s="15">
        <v>119</v>
      </c>
      <c r="Q3440" s="13">
        <v>1326.17</v>
      </c>
      <c r="R3440" s="13">
        <v>141472.38</v>
      </c>
      <c r="S3440" s="13">
        <v>144.11000000000001</v>
      </c>
      <c r="T3440" s="13">
        <v>1308.46</v>
      </c>
      <c r="U3440" s="13">
        <v>14889.29</v>
      </c>
      <c r="V3440" s="13">
        <v>0</v>
      </c>
      <c r="W3440" s="16">
        <v>0</v>
      </c>
      <c r="X3440" s="16">
        <v>0</v>
      </c>
      <c r="Y3440" s="17">
        <f>SUM(R3440:X3440)+N3440+O3440</f>
        <v>157814.22999999998</v>
      </c>
      <c r="Z3440" s="17">
        <f>((P3440*Q3440)+O3440+N3440)-Y3440</f>
        <v>-9.9999999802093953E-3</v>
      </c>
    </row>
    <row r="3441" spans="1:26" hidden="1" x14ac:dyDescent="0.25">
      <c r="A3441" s="10" t="s">
        <v>7545</v>
      </c>
      <c r="B3441" s="11">
        <v>44581</v>
      </c>
      <c r="C3441" s="12">
        <v>432070</v>
      </c>
      <c r="D3441" s="12" t="s">
        <v>7546</v>
      </c>
      <c r="E3441" s="11">
        <v>44581</v>
      </c>
      <c r="F3441" s="13">
        <v>119543.18</v>
      </c>
      <c r="G3441" s="13">
        <v>7172.59</v>
      </c>
      <c r="H3441" s="13">
        <v>6336</v>
      </c>
      <c r="I3441" s="13">
        <v>120.5</v>
      </c>
      <c r="J3441" s="13">
        <v>120500.27</v>
      </c>
      <c r="K3441" s="18" t="s">
        <v>32</v>
      </c>
      <c r="L3441" s="12">
        <v>120</v>
      </c>
      <c r="M3441" s="14">
        <v>1107.82</v>
      </c>
      <c r="N3441" s="13">
        <v>0</v>
      </c>
      <c r="O3441" s="14">
        <v>0</v>
      </c>
      <c r="P3441" s="15">
        <v>115</v>
      </c>
      <c r="Q3441" s="13">
        <v>1107.82</v>
      </c>
      <c r="R3441" s="13">
        <v>115055.35</v>
      </c>
      <c r="S3441" s="13">
        <v>118.44</v>
      </c>
      <c r="T3441" s="13">
        <v>0</v>
      </c>
      <c r="U3441" s="13">
        <v>12225.51</v>
      </c>
      <c r="V3441" s="13">
        <v>0</v>
      </c>
      <c r="W3441" s="16">
        <v>0</v>
      </c>
      <c r="X3441" s="16">
        <v>0</v>
      </c>
      <c r="Y3441" s="17">
        <f>SUM(R3441:X3441)+N3441+O3441</f>
        <v>127399.3</v>
      </c>
      <c r="Z3441" s="17">
        <f>((P3441*Q3441)+O3441+N3441)-Y3441</f>
        <v>0</v>
      </c>
    </row>
    <row r="3442" spans="1:26" hidden="1" x14ac:dyDescent="0.25">
      <c r="A3442" s="10" t="s">
        <v>9939</v>
      </c>
      <c r="B3442" s="11">
        <v>44704</v>
      </c>
      <c r="C3442" s="12">
        <v>435947</v>
      </c>
      <c r="D3442" s="12" t="s">
        <v>9940</v>
      </c>
      <c r="E3442" s="11">
        <v>44699</v>
      </c>
      <c r="F3442" s="13">
        <v>119811.32</v>
      </c>
      <c r="G3442" s="13">
        <v>7188.68</v>
      </c>
      <c r="H3442" s="13">
        <v>10800</v>
      </c>
      <c r="I3442" s="13">
        <v>116.2</v>
      </c>
      <c r="J3442" s="13">
        <v>116316.2</v>
      </c>
      <c r="K3442" s="18" t="s">
        <v>32</v>
      </c>
      <c r="L3442" s="12">
        <v>120</v>
      </c>
      <c r="M3442" s="14">
        <v>1069.3499999999999</v>
      </c>
      <c r="N3442" s="13">
        <v>0</v>
      </c>
      <c r="O3442" s="14">
        <v>0</v>
      </c>
      <c r="P3442" s="15">
        <v>119</v>
      </c>
      <c r="Q3442" s="13">
        <v>1069.3499999999999</v>
      </c>
      <c r="R3442" s="13">
        <v>115231.67</v>
      </c>
      <c r="S3442" s="13">
        <v>115.23</v>
      </c>
      <c r="T3442" s="13">
        <v>0</v>
      </c>
      <c r="U3442" s="13">
        <v>11905.75</v>
      </c>
      <c r="V3442" s="13">
        <v>0</v>
      </c>
      <c r="W3442" s="16">
        <v>0</v>
      </c>
      <c r="X3442" s="16">
        <v>0</v>
      </c>
      <c r="Y3442" s="17">
        <f>SUM(R3442:X3442)+N3442+O3442</f>
        <v>127252.65</v>
      </c>
      <c r="Z3442" s="17">
        <f>((P3442*Q3442)+O3442+N3442)-Y3442</f>
        <v>0</v>
      </c>
    </row>
    <row r="3443" spans="1:26" hidden="1" x14ac:dyDescent="0.25">
      <c r="A3443" s="10" t="s">
        <v>8091</v>
      </c>
      <c r="B3443" s="11">
        <v>44602</v>
      </c>
      <c r="C3443" s="12">
        <v>432545</v>
      </c>
      <c r="D3443" s="12" t="s">
        <v>8092</v>
      </c>
      <c r="E3443" s="11">
        <v>44591</v>
      </c>
      <c r="F3443" s="13">
        <v>124144.81</v>
      </c>
      <c r="G3443" s="13">
        <v>7448.69</v>
      </c>
      <c r="H3443" s="13">
        <v>11000</v>
      </c>
      <c r="I3443" s="13">
        <v>120.71</v>
      </c>
      <c r="J3443" s="13">
        <v>120714.21</v>
      </c>
      <c r="K3443" s="18" t="s">
        <v>32</v>
      </c>
      <c r="L3443" s="12">
        <v>120</v>
      </c>
      <c r="M3443" s="14">
        <v>1109.78</v>
      </c>
      <c r="N3443" s="13">
        <v>0</v>
      </c>
      <c r="O3443" s="14">
        <v>0</v>
      </c>
      <c r="P3443" s="15">
        <v>116</v>
      </c>
      <c r="Q3443" s="13">
        <v>1109.78</v>
      </c>
      <c r="R3443" s="13">
        <v>116573.74</v>
      </c>
      <c r="S3443" s="13">
        <v>116.67</v>
      </c>
      <c r="T3443" s="13">
        <v>0</v>
      </c>
      <c r="U3443" s="13">
        <v>12044.07</v>
      </c>
      <c r="V3443" s="13">
        <v>0</v>
      </c>
      <c r="W3443" s="16">
        <v>0</v>
      </c>
      <c r="X3443" s="16">
        <v>0</v>
      </c>
      <c r="Y3443" s="17">
        <f>SUM(R3443:X3443)+N3443+O3443</f>
        <v>128734.48000000001</v>
      </c>
      <c r="Z3443" s="17">
        <f>((P3443*Q3443)+O3443+N3443)-Y3443</f>
        <v>0</v>
      </c>
    </row>
    <row r="3444" spans="1:26" hidden="1" x14ac:dyDescent="0.25">
      <c r="A3444" s="10" t="s">
        <v>1899</v>
      </c>
      <c r="B3444" s="11">
        <v>44356</v>
      </c>
      <c r="C3444" s="12">
        <v>418798</v>
      </c>
      <c r="D3444" s="12" t="s">
        <v>1900</v>
      </c>
      <c r="E3444" s="11">
        <v>44356</v>
      </c>
      <c r="F3444" s="13">
        <v>115868.49</v>
      </c>
      <c r="G3444" s="13">
        <v>6952.11</v>
      </c>
      <c r="H3444" s="13">
        <v>1229</v>
      </c>
      <c r="I3444" s="13">
        <v>121.71</v>
      </c>
      <c r="J3444" s="13">
        <v>121713.31</v>
      </c>
      <c r="K3444" s="18" t="s">
        <v>32</v>
      </c>
      <c r="L3444" s="12">
        <v>120</v>
      </c>
      <c r="M3444" s="14">
        <v>1118.97</v>
      </c>
      <c r="N3444" s="13">
        <v>0</v>
      </c>
      <c r="O3444" s="14">
        <v>0</v>
      </c>
      <c r="P3444" s="15">
        <v>108</v>
      </c>
      <c r="Q3444" s="13">
        <v>1282.95</v>
      </c>
      <c r="R3444" s="13">
        <v>108831.58</v>
      </c>
      <c r="S3444" s="13">
        <v>115.29</v>
      </c>
      <c r="T3444" s="13">
        <v>0</v>
      </c>
      <c r="U3444" s="13">
        <v>11901.89</v>
      </c>
      <c r="V3444" s="13">
        <v>15948.36</v>
      </c>
      <c r="W3444" s="16">
        <v>17.28</v>
      </c>
      <c r="X3444" s="16">
        <v>1744.2</v>
      </c>
      <c r="Y3444" s="17">
        <f>SUM(R3444:X3444)+N3444+O3444</f>
        <v>138558.6</v>
      </c>
      <c r="Z3444" s="17">
        <f>((P3444*Q3444)+O3444+N3444)-Y3444</f>
        <v>0</v>
      </c>
    </row>
    <row r="3445" spans="1:26" hidden="1" x14ac:dyDescent="0.25">
      <c r="A3445" s="10" t="s">
        <v>6263</v>
      </c>
      <c r="B3445" s="11">
        <v>44516</v>
      </c>
      <c r="C3445" s="12">
        <v>429937</v>
      </c>
      <c r="D3445" s="12" t="s">
        <v>6264</v>
      </c>
      <c r="E3445" s="11">
        <v>44515</v>
      </c>
      <c r="F3445" s="13">
        <v>126710.47</v>
      </c>
      <c r="G3445" s="13">
        <v>7602.63</v>
      </c>
      <c r="H3445" s="13">
        <v>2686.26</v>
      </c>
      <c r="I3445" s="13">
        <v>131.76</v>
      </c>
      <c r="J3445" s="13">
        <v>131758.6</v>
      </c>
      <c r="K3445" s="18" t="s">
        <v>32</v>
      </c>
      <c r="L3445" s="12">
        <v>120</v>
      </c>
      <c r="M3445" s="14">
        <v>1211.32</v>
      </c>
      <c r="N3445" s="13">
        <v>0</v>
      </c>
      <c r="O3445" s="14">
        <v>0.01</v>
      </c>
      <c r="P3445" s="15">
        <v>113</v>
      </c>
      <c r="Q3445" s="13">
        <v>1211.32</v>
      </c>
      <c r="R3445" s="13">
        <v>124358.91</v>
      </c>
      <c r="S3445" s="13">
        <v>130.6</v>
      </c>
      <c r="T3445" s="13">
        <v>1140.3900000000001</v>
      </c>
      <c r="U3445" s="13">
        <v>13480.5</v>
      </c>
      <c r="V3445" s="13">
        <v>0</v>
      </c>
      <c r="W3445" s="16">
        <v>0</v>
      </c>
      <c r="X3445" s="16">
        <v>0</v>
      </c>
      <c r="Y3445" s="17">
        <f>SUM(R3445:X3445)+N3445+O3445</f>
        <v>139110.41000000003</v>
      </c>
      <c r="Z3445" s="17">
        <f>((P3445*Q3445)+O3445+N3445)-Y3445</f>
        <v>-2231.2400000000198</v>
      </c>
    </row>
    <row r="3446" spans="1:26" hidden="1" x14ac:dyDescent="0.25">
      <c r="A3446" s="10" t="s">
        <v>7297</v>
      </c>
      <c r="B3446" s="11">
        <v>44560</v>
      </c>
      <c r="C3446" s="12">
        <v>431843</v>
      </c>
      <c r="D3446" s="12" t="s">
        <v>7298</v>
      </c>
      <c r="E3446" s="11">
        <v>44560</v>
      </c>
      <c r="F3446" s="13">
        <v>126713.23</v>
      </c>
      <c r="G3446" s="13">
        <v>7602.79</v>
      </c>
      <c r="H3446" s="13">
        <v>6715.85</v>
      </c>
      <c r="I3446" s="13">
        <v>127.73</v>
      </c>
      <c r="J3446" s="13">
        <v>127727.9</v>
      </c>
      <c r="K3446" s="18" t="s">
        <v>32</v>
      </c>
      <c r="L3446" s="12">
        <v>120</v>
      </c>
      <c r="M3446" s="14">
        <v>1174.26</v>
      </c>
      <c r="N3446" s="13">
        <v>0</v>
      </c>
      <c r="O3446" s="14">
        <v>0</v>
      </c>
      <c r="P3446" s="15">
        <v>115</v>
      </c>
      <c r="Q3446" s="13">
        <v>1174.26</v>
      </c>
      <c r="R3446" s="13">
        <v>121956.41</v>
      </c>
      <c r="S3446" s="13">
        <v>125.55</v>
      </c>
      <c r="T3446" s="13">
        <v>1140.42</v>
      </c>
      <c r="U3446" s="13">
        <v>12957.94</v>
      </c>
      <c r="V3446" s="13">
        <v>0</v>
      </c>
      <c r="W3446" s="16">
        <v>0</v>
      </c>
      <c r="X3446" s="16">
        <v>0</v>
      </c>
      <c r="Y3446" s="17">
        <f>SUM(R3446:X3446)+N3446+O3446</f>
        <v>136180.32</v>
      </c>
      <c r="Z3446" s="17">
        <f>((P3446*Q3446)+O3446+N3446)-Y3446</f>
        <v>-1140.4200000000128</v>
      </c>
    </row>
    <row r="3447" spans="1:26" hidden="1" x14ac:dyDescent="0.25">
      <c r="A3447" s="10" t="s">
        <v>3165</v>
      </c>
      <c r="B3447" s="11">
        <v>44408</v>
      </c>
      <c r="C3447" s="12">
        <v>421841</v>
      </c>
      <c r="D3447" s="12" t="s">
        <v>3166</v>
      </c>
      <c r="E3447" s="11">
        <v>44408</v>
      </c>
      <c r="F3447" s="13">
        <v>126713.23</v>
      </c>
      <c r="G3447" s="13">
        <v>7602.79</v>
      </c>
      <c r="H3447" s="13">
        <v>1344</v>
      </c>
      <c r="I3447" s="13">
        <v>133.11000000000001</v>
      </c>
      <c r="J3447" s="13">
        <v>133105.13</v>
      </c>
      <c r="K3447" s="18" t="s">
        <v>32</v>
      </c>
      <c r="L3447" s="12">
        <v>120</v>
      </c>
      <c r="M3447" s="14">
        <v>1223.7</v>
      </c>
      <c r="N3447" s="13">
        <v>0</v>
      </c>
      <c r="O3447" s="14">
        <v>0</v>
      </c>
      <c r="P3447" s="15">
        <v>110</v>
      </c>
      <c r="Q3447" s="13">
        <v>1354.79</v>
      </c>
      <c r="R3447" s="13">
        <v>121221.78</v>
      </c>
      <c r="S3447" s="13">
        <v>128.43</v>
      </c>
      <c r="T3447" s="13">
        <v>0</v>
      </c>
      <c r="U3447" s="13">
        <v>13256.79</v>
      </c>
      <c r="V3447" s="13">
        <v>12985.5</v>
      </c>
      <c r="W3447" s="16">
        <v>14.3</v>
      </c>
      <c r="X3447" s="16">
        <v>1420.1</v>
      </c>
      <c r="Y3447" s="17">
        <f>SUM(R3447:X3447)+N3447+O3447</f>
        <v>149026.9</v>
      </c>
      <c r="Z3447" s="17">
        <f>((P3447*Q3447)+O3447+N3447)-Y3447</f>
        <v>0</v>
      </c>
    </row>
    <row r="3448" spans="1:26" hidden="1" x14ac:dyDescent="0.25">
      <c r="A3448" s="10" t="s">
        <v>3283</v>
      </c>
      <c r="B3448" s="11">
        <v>44411</v>
      </c>
      <c r="C3448" s="12">
        <v>422351</v>
      </c>
      <c r="D3448" s="12" t="s">
        <v>3284</v>
      </c>
      <c r="E3448" s="11">
        <v>44410</v>
      </c>
      <c r="F3448" s="13">
        <v>124144.81</v>
      </c>
      <c r="G3448" s="13">
        <v>7448.69</v>
      </c>
      <c r="H3448" s="13">
        <v>1315.94</v>
      </c>
      <c r="I3448" s="13">
        <v>130.41</v>
      </c>
      <c r="J3448" s="13">
        <v>130407.97</v>
      </c>
      <c r="K3448" s="18" t="s">
        <v>32</v>
      </c>
      <c r="L3448" s="12">
        <v>120</v>
      </c>
      <c r="M3448" s="14">
        <v>1198.9000000000001</v>
      </c>
      <c r="N3448" s="13">
        <v>0</v>
      </c>
      <c r="O3448" s="14">
        <v>0</v>
      </c>
      <c r="P3448" s="15">
        <v>110</v>
      </c>
      <c r="Q3448" s="13">
        <v>1198.9000000000001</v>
      </c>
      <c r="R3448" s="13">
        <v>119845.09</v>
      </c>
      <c r="S3448" s="13">
        <v>125.85</v>
      </c>
      <c r="T3448" s="13">
        <v>0</v>
      </c>
      <c r="U3448" s="13">
        <v>12987.75</v>
      </c>
      <c r="V3448" s="13">
        <v>0</v>
      </c>
      <c r="W3448" s="16">
        <v>0</v>
      </c>
      <c r="X3448" s="16">
        <v>0</v>
      </c>
      <c r="Y3448" s="17">
        <f>SUM(R3448:X3448)+N3448+O3448</f>
        <v>132958.69</v>
      </c>
      <c r="Z3448" s="17">
        <f>((P3448*Q3448)+O3448+N3448)-Y3448</f>
        <v>-1079.6900000000023</v>
      </c>
    </row>
    <row r="3449" spans="1:26" hidden="1" x14ac:dyDescent="0.25">
      <c r="A3449" s="10" t="s">
        <v>3065</v>
      </c>
      <c r="B3449" s="11">
        <v>44406</v>
      </c>
      <c r="C3449" s="12">
        <v>421944</v>
      </c>
      <c r="D3449" s="12" t="s">
        <v>3066</v>
      </c>
      <c r="E3449" s="11">
        <v>44405</v>
      </c>
      <c r="F3449" s="13">
        <v>130155.58</v>
      </c>
      <c r="G3449" s="13">
        <v>7809.33</v>
      </c>
      <c r="H3449" s="13">
        <v>1379.65</v>
      </c>
      <c r="I3449" s="13">
        <v>136.72</v>
      </c>
      <c r="J3449" s="13">
        <v>136721.98000000001</v>
      </c>
      <c r="K3449" s="18" t="s">
        <v>32</v>
      </c>
      <c r="L3449" s="12">
        <v>120</v>
      </c>
      <c r="M3449" s="14">
        <v>1256.95</v>
      </c>
      <c r="N3449" s="13">
        <v>0</v>
      </c>
      <c r="O3449" s="14">
        <v>0</v>
      </c>
      <c r="P3449" s="15">
        <v>110</v>
      </c>
      <c r="Q3449" s="13">
        <v>1391.6</v>
      </c>
      <c r="R3449" s="13">
        <v>124515.72</v>
      </c>
      <c r="S3449" s="13">
        <v>131.91999999999999</v>
      </c>
      <c r="T3449" s="13">
        <v>0</v>
      </c>
      <c r="U3449" s="13">
        <v>13616.86</v>
      </c>
      <c r="V3449" s="13">
        <v>13338.6</v>
      </c>
      <c r="W3449" s="16">
        <v>14.3</v>
      </c>
      <c r="X3449" s="16">
        <v>1458.6</v>
      </c>
      <c r="Y3449" s="17">
        <f>SUM(R3449:X3449)+N3449+O3449</f>
        <v>153076</v>
      </c>
      <c r="Z3449" s="17">
        <f>((P3449*Q3449)+O3449+N3449)-Y3449</f>
        <v>0</v>
      </c>
    </row>
    <row r="3450" spans="1:26" hidden="1" x14ac:dyDescent="0.25">
      <c r="A3450" s="10" t="s">
        <v>2257</v>
      </c>
      <c r="B3450" s="11">
        <v>44375</v>
      </c>
      <c r="C3450" s="12">
        <v>420135</v>
      </c>
      <c r="D3450" s="12" t="s">
        <v>2258</v>
      </c>
      <c r="E3450" s="11">
        <v>44374</v>
      </c>
      <c r="F3450" s="13">
        <v>119562.49</v>
      </c>
      <c r="G3450" s="13">
        <v>7173.75</v>
      </c>
      <c r="H3450" s="13">
        <v>1267.3599999999999</v>
      </c>
      <c r="I3450" s="13">
        <v>125.59</v>
      </c>
      <c r="J3450" s="13">
        <v>125594.47</v>
      </c>
      <c r="K3450" s="18" t="s">
        <v>32</v>
      </c>
      <c r="L3450" s="12">
        <v>120</v>
      </c>
      <c r="M3450" s="14">
        <v>1154.6500000000001</v>
      </c>
      <c r="N3450" s="13">
        <v>0</v>
      </c>
      <c r="O3450" s="14">
        <v>0</v>
      </c>
      <c r="P3450" s="15">
        <v>109</v>
      </c>
      <c r="Q3450" s="13">
        <v>1323.86</v>
      </c>
      <c r="R3450" s="13">
        <v>113341.83</v>
      </c>
      <c r="S3450" s="13">
        <v>120.09</v>
      </c>
      <c r="T3450" s="13">
        <v>0</v>
      </c>
      <c r="U3450" s="13">
        <v>12394.93</v>
      </c>
      <c r="V3450" s="13">
        <v>16609.419999999998</v>
      </c>
      <c r="W3450" s="16">
        <v>17.440000000000001</v>
      </c>
      <c r="X3450" s="16">
        <v>1817.03</v>
      </c>
      <c r="Y3450" s="17">
        <f>SUM(R3450:X3450)+N3450+O3450</f>
        <v>144300.74000000002</v>
      </c>
      <c r="Z3450" s="17">
        <f>((P3450*Q3450)+O3450+N3450)-Y3450</f>
        <v>0</v>
      </c>
    </row>
    <row r="3451" spans="1:26" hidden="1" x14ac:dyDescent="0.25">
      <c r="A3451" s="10" t="s">
        <v>8627</v>
      </c>
      <c r="B3451" s="11">
        <v>44634</v>
      </c>
      <c r="C3451" s="12">
        <v>433998</v>
      </c>
      <c r="D3451" s="12" t="s">
        <v>8628</v>
      </c>
      <c r="E3451" s="11">
        <v>44634</v>
      </c>
      <c r="F3451" s="13">
        <v>113832.52</v>
      </c>
      <c r="G3451" s="13">
        <v>6829.95</v>
      </c>
      <c r="H3451" s="13">
        <v>3619.87</v>
      </c>
      <c r="I3451" s="13">
        <v>117.04</v>
      </c>
      <c r="J3451" s="13">
        <v>117159.64</v>
      </c>
      <c r="K3451" s="18" t="s">
        <v>32</v>
      </c>
      <c r="L3451" s="12">
        <v>120</v>
      </c>
      <c r="M3451" s="14">
        <v>1077.0999999999999</v>
      </c>
      <c r="N3451" s="13">
        <v>0</v>
      </c>
      <c r="O3451" s="14">
        <v>0.01</v>
      </c>
      <c r="P3451" s="15">
        <v>117</v>
      </c>
      <c r="Q3451" s="13">
        <v>1077.0999999999999</v>
      </c>
      <c r="R3451" s="13">
        <v>111762.31</v>
      </c>
      <c r="S3451" s="13">
        <v>117.04</v>
      </c>
      <c r="T3451" s="13">
        <v>3005.17</v>
      </c>
      <c r="U3451" s="13">
        <v>12092.36</v>
      </c>
      <c r="V3451" s="13">
        <v>0</v>
      </c>
      <c r="W3451" s="16">
        <v>0</v>
      </c>
      <c r="X3451" s="16">
        <v>0</v>
      </c>
      <c r="Y3451" s="17">
        <f>SUM(R3451:X3451)+N3451+O3451</f>
        <v>126976.88999999998</v>
      </c>
      <c r="Z3451" s="17">
        <f>((P3451*Q3451)+O3451+N3451)-Y3451</f>
        <v>-956.18000000000757</v>
      </c>
    </row>
    <row r="3452" spans="1:26" hidden="1" x14ac:dyDescent="0.25">
      <c r="A3452" s="10" t="s">
        <v>7399</v>
      </c>
      <c r="B3452" s="11">
        <v>44573</v>
      </c>
      <c r="C3452" s="12">
        <v>432192</v>
      </c>
      <c r="D3452" s="12" t="s">
        <v>7400</v>
      </c>
      <c r="E3452" s="11">
        <v>44573</v>
      </c>
      <c r="F3452" s="13">
        <v>119559.73</v>
      </c>
      <c r="G3452" s="13">
        <v>7173.58</v>
      </c>
      <c r="H3452" s="13">
        <v>6336.67</v>
      </c>
      <c r="I3452" s="13">
        <v>120.52</v>
      </c>
      <c r="J3452" s="13">
        <v>120517.16</v>
      </c>
      <c r="K3452" s="18" t="s">
        <v>32</v>
      </c>
      <c r="L3452" s="12">
        <v>120</v>
      </c>
      <c r="M3452" s="14">
        <v>1107.97</v>
      </c>
      <c r="N3452" s="13">
        <v>0</v>
      </c>
      <c r="O3452" s="14">
        <v>-0.01</v>
      </c>
      <c r="P3452" s="15">
        <v>115</v>
      </c>
      <c r="Q3452" s="13">
        <v>1107.97</v>
      </c>
      <c r="R3452" s="13">
        <v>115071.5</v>
      </c>
      <c r="S3452" s="13">
        <v>118.46</v>
      </c>
      <c r="T3452" s="13">
        <v>0</v>
      </c>
      <c r="U3452" s="13">
        <v>12226.6</v>
      </c>
      <c r="V3452" s="13">
        <v>0</v>
      </c>
      <c r="W3452" s="16">
        <v>0</v>
      </c>
      <c r="X3452" s="16">
        <v>0</v>
      </c>
      <c r="Y3452" s="17">
        <f>SUM(R3452:X3452)+N3452+O3452</f>
        <v>127416.55000000002</v>
      </c>
      <c r="Z3452" s="17">
        <f>((P3452*Q3452)+O3452+N3452)-Y3452</f>
        <v>-1.0000000009313226E-2</v>
      </c>
    </row>
    <row r="3453" spans="1:26" hidden="1" x14ac:dyDescent="0.25">
      <c r="A3453" s="10" t="s">
        <v>145</v>
      </c>
      <c r="B3453" s="11">
        <v>44223</v>
      </c>
      <c r="C3453" s="12">
        <v>408838</v>
      </c>
      <c r="D3453" s="12" t="s">
        <v>146</v>
      </c>
      <c r="E3453" s="11">
        <v>44223</v>
      </c>
      <c r="F3453" s="13">
        <v>176697.17</v>
      </c>
      <c r="G3453" s="13">
        <v>10601.83</v>
      </c>
      <c r="H3453" s="13">
        <v>1986.67</v>
      </c>
      <c r="I3453" s="13">
        <v>185.5</v>
      </c>
      <c r="J3453" s="13">
        <v>185497.83</v>
      </c>
      <c r="K3453" s="18" t="s">
        <v>32</v>
      </c>
      <c r="L3453" s="12">
        <v>120</v>
      </c>
      <c r="M3453" s="14">
        <v>1705.37</v>
      </c>
      <c r="N3453" s="13">
        <v>0</v>
      </c>
      <c r="O3453" s="14">
        <v>0</v>
      </c>
      <c r="P3453" s="15">
        <v>104</v>
      </c>
      <c r="Q3453" s="13">
        <v>2028.06</v>
      </c>
      <c r="R3453" s="13">
        <v>159722.21</v>
      </c>
      <c r="S3453" s="13">
        <v>169.2</v>
      </c>
      <c r="T3453" s="13">
        <v>0</v>
      </c>
      <c r="U3453" s="13">
        <v>17467.07</v>
      </c>
      <c r="V3453" s="13">
        <v>30112.15</v>
      </c>
      <c r="W3453" s="16">
        <v>32.090000000000003</v>
      </c>
      <c r="X3453" s="16">
        <v>3293.09</v>
      </c>
      <c r="Y3453" s="17">
        <f>SUM(R3453:X3453)+N3453+O3453</f>
        <v>210795.81</v>
      </c>
      <c r="Z3453" s="17">
        <f>((P3453*Q3453)+O3453+N3453)-Y3453</f>
        <v>122.42999999999302</v>
      </c>
    </row>
    <row r="3454" spans="1:26" x14ac:dyDescent="0.25">
      <c r="A3454" s="41" t="s">
        <v>10585</v>
      </c>
      <c r="B3454" s="42">
        <v>44740</v>
      </c>
      <c r="C3454" s="43">
        <v>436996</v>
      </c>
      <c r="D3454" s="43" t="s">
        <v>10586</v>
      </c>
      <c r="E3454" s="42">
        <v>44740</v>
      </c>
      <c r="F3454" s="44">
        <v>89490.57</v>
      </c>
      <c r="G3454" s="44">
        <v>5369.43</v>
      </c>
      <c r="H3454" s="53">
        <v>4900</v>
      </c>
      <c r="I3454" s="44">
        <v>90.05</v>
      </c>
      <c r="J3454" s="44">
        <v>90050.05</v>
      </c>
      <c r="K3454" s="45" t="s">
        <v>32</v>
      </c>
      <c r="L3454" s="43">
        <v>120</v>
      </c>
      <c r="M3454" s="52">
        <v>827.87</v>
      </c>
      <c r="N3454" s="44">
        <v>0</v>
      </c>
      <c r="O3454" s="46">
        <v>0.01</v>
      </c>
      <c r="P3454" s="47">
        <v>120</v>
      </c>
      <c r="Q3454" s="51">
        <v>827.87</v>
      </c>
      <c r="R3454" s="44">
        <v>87543.76</v>
      </c>
      <c r="S3454" s="44">
        <v>90.05</v>
      </c>
      <c r="T3454" s="44">
        <v>2416.23</v>
      </c>
      <c r="U3454" s="44">
        <v>9294.35</v>
      </c>
      <c r="V3454" s="44">
        <v>0</v>
      </c>
      <c r="W3454" s="48">
        <v>0</v>
      </c>
      <c r="X3454" s="48">
        <v>0</v>
      </c>
      <c r="Y3454" s="49">
        <f>SUM(R3454:X3454)+N3454+O3454</f>
        <v>99344.4</v>
      </c>
      <c r="Z3454" s="49">
        <f>((P3454*Q3454)+O3454+N3454)-Y3454</f>
        <v>9.9999999947613105E-3</v>
      </c>
    </row>
    <row r="3455" spans="1:26" hidden="1" x14ac:dyDescent="0.25">
      <c r="A3455" s="10" t="s">
        <v>181</v>
      </c>
      <c r="B3455" s="11">
        <v>44227</v>
      </c>
      <c r="C3455" s="12">
        <v>410154</v>
      </c>
      <c r="D3455" s="12" t="s">
        <v>182</v>
      </c>
      <c r="E3455" s="11">
        <v>44227</v>
      </c>
      <c r="F3455" s="13">
        <v>122075.74</v>
      </c>
      <c r="G3455" s="13">
        <v>7324.54</v>
      </c>
      <c r="H3455" s="13">
        <v>1294.05</v>
      </c>
      <c r="I3455" s="13">
        <v>128.22999999999999</v>
      </c>
      <c r="J3455" s="13">
        <v>128234.46</v>
      </c>
      <c r="K3455" s="18" t="s">
        <v>32</v>
      </c>
      <c r="L3455" s="12">
        <v>120</v>
      </c>
      <c r="M3455" s="14">
        <v>1178.92</v>
      </c>
      <c r="N3455" s="13">
        <v>0</v>
      </c>
      <c r="O3455" s="14">
        <v>0</v>
      </c>
      <c r="P3455" s="15">
        <v>109</v>
      </c>
      <c r="Q3455" s="13">
        <v>1402</v>
      </c>
      <c r="R3455" s="13">
        <v>115724.26</v>
      </c>
      <c r="S3455" s="13">
        <v>122.63</v>
      </c>
      <c r="T3455" s="13">
        <v>0</v>
      </c>
      <c r="U3455" s="13">
        <v>12655.39</v>
      </c>
      <c r="V3455" s="13">
        <v>21777.22</v>
      </c>
      <c r="W3455" s="16">
        <v>22.78</v>
      </c>
      <c r="X3455" s="16">
        <v>2381.64</v>
      </c>
      <c r="Y3455" s="17">
        <f>SUM(R3455:X3455)+N3455+O3455</f>
        <v>152683.92000000001</v>
      </c>
      <c r="Z3455" s="17">
        <f>((P3455*Q3455)+O3455+N3455)-Y3455</f>
        <v>134.07999999998719</v>
      </c>
    </row>
    <row r="3456" spans="1:26" hidden="1" x14ac:dyDescent="0.25">
      <c r="A3456" s="10" t="s">
        <v>3847</v>
      </c>
      <c r="B3456" s="11">
        <v>44439</v>
      </c>
      <c r="C3456" s="12">
        <v>424001</v>
      </c>
      <c r="D3456" s="12" t="s">
        <v>3848</v>
      </c>
      <c r="E3456" s="11">
        <v>44439</v>
      </c>
      <c r="F3456" s="13">
        <v>113937.35</v>
      </c>
      <c r="G3456" s="13">
        <v>6836.24</v>
      </c>
      <c r="H3456" s="13">
        <v>1208</v>
      </c>
      <c r="I3456" s="13">
        <v>119.69</v>
      </c>
      <c r="J3456" s="13">
        <v>119685.28</v>
      </c>
      <c r="K3456" s="18" t="s">
        <v>32</v>
      </c>
      <c r="L3456" s="12">
        <v>120</v>
      </c>
      <c r="M3456" s="14">
        <v>1100.32</v>
      </c>
      <c r="N3456" s="13">
        <v>0</v>
      </c>
      <c r="O3456" s="14">
        <v>0</v>
      </c>
      <c r="P3456" s="15">
        <v>111</v>
      </c>
      <c r="Q3456" s="13">
        <v>1100.32</v>
      </c>
      <c r="R3456" s="13">
        <v>109990.94</v>
      </c>
      <c r="S3456" s="13">
        <v>116.54</v>
      </c>
      <c r="T3456" s="13">
        <v>0</v>
      </c>
      <c r="U3456" s="13">
        <v>12028.04</v>
      </c>
      <c r="V3456" s="13">
        <v>0</v>
      </c>
      <c r="W3456" s="16">
        <v>0</v>
      </c>
      <c r="X3456" s="16">
        <v>0</v>
      </c>
      <c r="Y3456" s="17">
        <f>SUM(R3456:X3456)+N3456+O3456</f>
        <v>122135.51999999999</v>
      </c>
      <c r="Z3456" s="17">
        <f>((P3456*Q3456)+O3456+N3456)-Y3456</f>
        <v>0</v>
      </c>
    </row>
    <row r="3457" spans="1:26" hidden="1" x14ac:dyDescent="0.25">
      <c r="A3457" s="10" t="s">
        <v>5667</v>
      </c>
      <c r="B3457" s="11">
        <v>44495</v>
      </c>
      <c r="C3457" s="12">
        <v>428081</v>
      </c>
      <c r="D3457" s="12" t="s">
        <v>5668</v>
      </c>
      <c r="E3457" s="11">
        <v>44495</v>
      </c>
      <c r="F3457" s="13">
        <v>125471.7</v>
      </c>
      <c r="G3457" s="13">
        <v>7528.3</v>
      </c>
      <c r="H3457" s="13">
        <v>5000</v>
      </c>
      <c r="I3457" s="13">
        <v>128.13</v>
      </c>
      <c r="J3457" s="13">
        <v>128128.13</v>
      </c>
      <c r="K3457" s="18" t="s">
        <v>32</v>
      </c>
      <c r="L3457" s="12">
        <v>120</v>
      </c>
      <c r="M3457" s="14">
        <v>1177.94</v>
      </c>
      <c r="N3457" s="13">
        <v>0</v>
      </c>
      <c r="O3457" s="14">
        <v>-0.01</v>
      </c>
      <c r="P3457" s="15">
        <v>113</v>
      </c>
      <c r="Q3457" s="13">
        <v>1177.94</v>
      </c>
      <c r="R3457" s="13">
        <v>119986.62</v>
      </c>
      <c r="S3457" s="13">
        <v>125.91</v>
      </c>
      <c r="T3457" s="13">
        <v>0</v>
      </c>
      <c r="U3457" s="13">
        <v>12994.61</v>
      </c>
      <c r="V3457" s="13">
        <v>0</v>
      </c>
      <c r="W3457" s="16">
        <v>0</v>
      </c>
      <c r="X3457" s="16">
        <v>0</v>
      </c>
      <c r="Y3457" s="17">
        <f>SUM(R3457:X3457)+N3457+O3457</f>
        <v>133107.13</v>
      </c>
      <c r="Z3457" s="17">
        <f>((P3457*Q3457)+O3457+N3457)-Y3457</f>
        <v>7.9999999987194315E-2</v>
      </c>
    </row>
    <row r="3458" spans="1:26" hidden="1" x14ac:dyDescent="0.25">
      <c r="A3458" s="10" t="s">
        <v>7889</v>
      </c>
      <c r="B3458" s="11">
        <v>44592</v>
      </c>
      <c r="C3458" s="12">
        <v>433035</v>
      </c>
      <c r="D3458" s="12" t="s">
        <v>7890</v>
      </c>
      <c r="E3458" s="11">
        <v>44592</v>
      </c>
      <c r="F3458" s="13">
        <v>122075.74</v>
      </c>
      <c r="G3458" s="13">
        <v>7324.54</v>
      </c>
      <c r="H3458" s="13">
        <v>3885</v>
      </c>
      <c r="I3458" s="13">
        <v>125.64</v>
      </c>
      <c r="J3458" s="13">
        <v>125640.92</v>
      </c>
      <c r="K3458" s="18" t="s">
        <v>32</v>
      </c>
      <c r="L3458" s="12">
        <v>120</v>
      </c>
      <c r="M3458" s="14">
        <v>1155.08</v>
      </c>
      <c r="N3458" s="13">
        <v>0</v>
      </c>
      <c r="O3458" s="14">
        <v>0</v>
      </c>
      <c r="P3458" s="15">
        <v>117</v>
      </c>
      <c r="Q3458" s="13">
        <v>1155.08</v>
      </c>
      <c r="R3458" s="13">
        <v>119852.68</v>
      </c>
      <c r="S3458" s="13">
        <v>125.64</v>
      </c>
      <c r="T3458" s="13">
        <v>2197.36</v>
      </c>
      <c r="U3458" s="13">
        <v>12968.68</v>
      </c>
      <c r="V3458" s="13">
        <v>0</v>
      </c>
      <c r="W3458" s="16">
        <v>0</v>
      </c>
      <c r="X3458" s="16">
        <v>0</v>
      </c>
      <c r="Y3458" s="17">
        <f>SUM(R3458:X3458)+N3458+O3458</f>
        <v>135144.35999999999</v>
      </c>
      <c r="Z3458" s="17">
        <f>((P3458*Q3458)+O3458+N3458)-Y3458</f>
        <v>0</v>
      </c>
    </row>
    <row r="3459" spans="1:26" hidden="1" x14ac:dyDescent="0.25">
      <c r="A3459" s="10" t="s">
        <v>6489</v>
      </c>
      <c r="B3459" s="11">
        <v>44523</v>
      </c>
      <c r="C3459" s="12">
        <v>430361</v>
      </c>
      <c r="D3459" s="12" t="s">
        <v>6490</v>
      </c>
      <c r="E3459" s="11">
        <v>44521</v>
      </c>
      <c r="F3459" s="13">
        <v>139648.57999999999</v>
      </c>
      <c r="G3459" s="13">
        <v>8378.91</v>
      </c>
      <c r="H3459" s="13">
        <v>3000</v>
      </c>
      <c r="I3459" s="13">
        <v>145.16999999999999</v>
      </c>
      <c r="J3459" s="13">
        <v>145172.66</v>
      </c>
      <c r="K3459" s="18" t="s">
        <v>32</v>
      </c>
      <c r="L3459" s="12">
        <v>120</v>
      </c>
      <c r="M3459" s="14">
        <v>1334.64</v>
      </c>
      <c r="N3459" s="13">
        <v>0</v>
      </c>
      <c r="O3459" s="14">
        <v>-0.01</v>
      </c>
      <c r="P3459" s="15">
        <v>113</v>
      </c>
      <c r="Q3459" s="13">
        <v>1334.64</v>
      </c>
      <c r="R3459" s="13">
        <v>137019.66</v>
      </c>
      <c r="S3459" s="13">
        <v>143.9</v>
      </c>
      <c r="T3459" s="13">
        <v>2513.6799999999998</v>
      </c>
      <c r="U3459" s="13">
        <v>14852.7</v>
      </c>
      <c r="V3459" s="13">
        <v>0</v>
      </c>
      <c r="W3459" s="16">
        <v>0</v>
      </c>
      <c r="X3459" s="16">
        <v>0</v>
      </c>
      <c r="Y3459" s="17">
        <f>SUM(R3459:X3459)+N3459+O3459</f>
        <v>154529.93</v>
      </c>
      <c r="Z3459" s="17">
        <f>((P3459*Q3459)+O3459+N3459)-Y3459</f>
        <v>-3715.6199999999953</v>
      </c>
    </row>
    <row r="3460" spans="1:26" x14ac:dyDescent="0.25">
      <c r="A3460" s="41" t="s">
        <v>10547</v>
      </c>
      <c r="B3460" s="42">
        <v>44736</v>
      </c>
      <c r="C3460" s="43">
        <v>436998</v>
      </c>
      <c r="D3460" s="43" t="s">
        <v>10548</v>
      </c>
      <c r="E3460" s="42">
        <v>44736</v>
      </c>
      <c r="F3460" s="44">
        <v>212641.48</v>
      </c>
      <c r="G3460" s="44">
        <v>12758.49</v>
      </c>
      <c r="H3460" s="53">
        <v>11270</v>
      </c>
      <c r="I3460" s="44">
        <v>214.34</v>
      </c>
      <c r="J3460" s="44">
        <v>214344.31</v>
      </c>
      <c r="K3460" s="45" t="s">
        <v>32</v>
      </c>
      <c r="L3460" s="43">
        <v>120</v>
      </c>
      <c r="M3460" s="52">
        <v>1970.57</v>
      </c>
      <c r="N3460" s="44">
        <v>0</v>
      </c>
      <c r="O3460" s="46">
        <v>0.01</v>
      </c>
      <c r="P3460" s="47">
        <v>120</v>
      </c>
      <c r="Q3460" s="51">
        <v>1970.57</v>
      </c>
      <c r="R3460" s="44">
        <v>208388.65</v>
      </c>
      <c r="S3460" s="44">
        <v>214.34</v>
      </c>
      <c r="T3460" s="44">
        <v>5741.31</v>
      </c>
      <c r="U3460" s="44">
        <v>22124.09</v>
      </c>
      <c r="V3460" s="44">
        <v>0</v>
      </c>
      <c r="W3460" s="48">
        <v>0</v>
      </c>
      <c r="X3460" s="48">
        <v>0</v>
      </c>
      <c r="Y3460" s="49">
        <f>SUM(R3460:X3460)+N3460+O3460</f>
        <v>236468.4</v>
      </c>
      <c r="Z3460" s="49">
        <f>((P3460*Q3460)+O3460+N3460)-Y3460</f>
        <v>1.0000000009313226E-2</v>
      </c>
    </row>
    <row r="3461" spans="1:26" hidden="1" x14ac:dyDescent="0.25">
      <c r="A3461" s="10" t="s">
        <v>5097</v>
      </c>
      <c r="B3461" s="11">
        <v>44480</v>
      </c>
      <c r="C3461" s="12">
        <v>427163</v>
      </c>
      <c r="D3461" s="12" t="s">
        <v>5098</v>
      </c>
      <c r="E3461" s="11">
        <v>44478</v>
      </c>
      <c r="F3461" s="13">
        <v>130338.68</v>
      </c>
      <c r="G3461" s="13">
        <v>7820.32</v>
      </c>
      <c r="H3461" s="13">
        <v>1381.59</v>
      </c>
      <c r="I3461" s="13">
        <v>136.91</v>
      </c>
      <c r="J3461" s="13">
        <v>136914.32</v>
      </c>
      <c r="K3461" s="18" t="s">
        <v>32</v>
      </c>
      <c r="L3461" s="12">
        <v>120</v>
      </c>
      <c r="M3461" s="14">
        <v>1258.72</v>
      </c>
      <c r="N3461" s="13">
        <v>0</v>
      </c>
      <c r="O3461" s="14">
        <v>0</v>
      </c>
      <c r="P3461" s="15">
        <v>113</v>
      </c>
      <c r="Q3461" s="13">
        <v>1258.72</v>
      </c>
      <c r="R3461" s="13">
        <v>127966.37</v>
      </c>
      <c r="S3461" s="13">
        <v>136.91</v>
      </c>
      <c r="T3461" s="13">
        <v>0</v>
      </c>
      <c r="U3461" s="13">
        <v>14132.08</v>
      </c>
      <c r="V3461" s="13">
        <v>0</v>
      </c>
      <c r="W3461" s="16">
        <v>0</v>
      </c>
      <c r="X3461" s="16">
        <v>0</v>
      </c>
      <c r="Y3461" s="17">
        <f>SUM(R3461:X3461)+N3461+O3461</f>
        <v>142235.35999999999</v>
      </c>
      <c r="Z3461" s="17">
        <f>((P3461*Q3461)+O3461+N3461)-Y3461</f>
        <v>0</v>
      </c>
    </row>
    <row r="3462" spans="1:26" hidden="1" x14ac:dyDescent="0.25">
      <c r="A3462" s="10" t="s">
        <v>4471</v>
      </c>
      <c r="B3462" s="11">
        <v>44461</v>
      </c>
      <c r="C3462" s="12">
        <v>425741</v>
      </c>
      <c r="D3462" s="12" t="s">
        <v>4472</v>
      </c>
      <c r="E3462" s="11">
        <v>44459</v>
      </c>
      <c r="F3462" s="13">
        <v>140458.54999999999</v>
      </c>
      <c r="G3462" s="13">
        <v>8427.51</v>
      </c>
      <c r="H3462" s="13">
        <v>1488.86</v>
      </c>
      <c r="I3462" s="13">
        <v>147.54</v>
      </c>
      <c r="J3462" s="13">
        <v>147544.74</v>
      </c>
      <c r="K3462" s="18" t="s">
        <v>32</v>
      </c>
      <c r="L3462" s="12">
        <v>120</v>
      </c>
      <c r="M3462" s="14">
        <v>1356.45</v>
      </c>
      <c r="N3462" s="13">
        <v>0</v>
      </c>
      <c r="O3462" s="14">
        <v>0</v>
      </c>
      <c r="P3462" s="15">
        <v>112</v>
      </c>
      <c r="Q3462" s="13">
        <v>1356.45</v>
      </c>
      <c r="R3462" s="13">
        <v>136815.35999999999</v>
      </c>
      <c r="S3462" s="13">
        <v>144.96</v>
      </c>
      <c r="T3462" s="13">
        <v>0</v>
      </c>
      <c r="U3462" s="13">
        <v>14962.08</v>
      </c>
      <c r="V3462" s="13">
        <v>0</v>
      </c>
      <c r="W3462" s="16">
        <v>0</v>
      </c>
      <c r="X3462" s="16">
        <v>0</v>
      </c>
      <c r="Y3462" s="17">
        <f>SUM(R3462:X3462)+N3462+O3462</f>
        <v>151922.39999999997</v>
      </c>
      <c r="Z3462" s="17">
        <f>((P3462*Q3462)+O3462+N3462)-Y3462</f>
        <v>0</v>
      </c>
    </row>
    <row r="3463" spans="1:26" hidden="1" x14ac:dyDescent="0.25">
      <c r="A3463" s="10" t="s">
        <v>383</v>
      </c>
      <c r="B3463" s="11">
        <v>44255</v>
      </c>
      <c r="C3463" s="12">
        <v>412089</v>
      </c>
      <c r="D3463" s="12" t="s">
        <v>384</v>
      </c>
      <c r="E3463" s="11">
        <v>44255</v>
      </c>
      <c r="F3463" s="13">
        <v>81408.679999999993</v>
      </c>
      <c r="G3463" s="13">
        <v>4884.5200000000004</v>
      </c>
      <c r="H3463" s="13">
        <v>863</v>
      </c>
      <c r="I3463" s="13">
        <v>79.05</v>
      </c>
      <c r="J3463" s="13">
        <v>85515.72</v>
      </c>
      <c r="K3463" s="18" t="s">
        <v>32</v>
      </c>
      <c r="L3463" s="12">
        <v>120</v>
      </c>
      <c r="M3463" s="14">
        <v>786.19</v>
      </c>
      <c r="N3463" s="13">
        <v>0</v>
      </c>
      <c r="O3463" s="14">
        <v>0</v>
      </c>
      <c r="P3463" s="15">
        <v>105</v>
      </c>
      <c r="Q3463" s="13">
        <v>926.06</v>
      </c>
      <c r="R3463" s="13">
        <v>75048.5</v>
      </c>
      <c r="S3463" s="13">
        <v>72.84</v>
      </c>
      <c r="T3463" s="13">
        <v>0</v>
      </c>
      <c r="U3463" s="13">
        <v>8130.21</v>
      </c>
      <c r="V3463" s="13">
        <v>13226.85</v>
      </c>
      <c r="W3463" s="16">
        <v>12.59</v>
      </c>
      <c r="X3463" s="16">
        <v>1446.91</v>
      </c>
      <c r="Y3463" s="17">
        <f>SUM(R3463:X3463)+N3463+O3463</f>
        <v>97937.900000000009</v>
      </c>
      <c r="Z3463" s="17">
        <f>((P3463*Q3463)+O3463+N3463)-Y3463</f>
        <v>-701.60000000002037</v>
      </c>
    </row>
    <row r="3464" spans="1:26" hidden="1" x14ac:dyDescent="0.25">
      <c r="A3464" s="10" t="s">
        <v>7683</v>
      </c>
      <c r="B3464" s="11">
        <v>44587</v>
      </c>
      <c r="C3464" s="12">
        <v>432549</v>
      </c>
      <c r="D3464" s="12" t="s">
        <v>7684</v>
      </c>
      <c r="E3464" s="11">
        <v>44586</v>
      </c>
      <c r="F3464" s="13">
        <v>139648.57999999999</v>
      </c>
      <c r="G3464" s="13">
        <v>8378.91</v>
      </c>
      <c r="H3464" s="13">
        <v>7402</v>
      </c>
      <c r="I3464" s="13">
        <v>140.77000000000001</v>
      </c>
      <c r="J3464" s="13">
        <v>140766.26</v>
      </c>
      <c r="K3464" s="18" t="s">
        <v>32</v>
      </c>
      <c r="L3464" s="12">
        <v>120</v>
      </c>
      <c r="M3464" s="14">
        <v>1294.1300000000001</v>
      </c>
      <c r="N3464" s="13">
        <v>0</v>
      </c>
      <c r="O3464" s="14">
        <v>-0.01</v>
      </c>
      <c r="P3464" s="15">
        <v>115</v>
      </c>
      <c r="Q3464" s="13">
        <v>1294.1300000000001</v>
      </c>
      <c r="R3464" s="13">
        <v>134405.60999999999</v>
      </c>
      <c r="S3464" s="13">
        <v>138.37</v>
      </c>
      <c r="T3464" s="13">
        <v>1256.8399999999999</v>
      </c>
      <c r="U3464" s="13">
        <v>14280.98</v>
      </c>
      <c r="V3464" s="13">
        <v>0</v>
      </c>
      <c r="W3464" s="16">
        <v>0</v>
      </c>
      <c r="X3464" s="16">
        <v>0</v>
      </c>
      <c r="Y3464" s="17">
        <f>SUM(R3464:X3464)+N3464+O3464</f>
        <v>150081.78999999998</v>
      </c>
      <c r="Z3464" s="17">
        <f>((P3464*Q3464)+O3464+N3464)-Y3464</f>
        <v>-1256.8499999999767</v>
      </c>
    </row>
    <row r="3465" spans="1:26" hidden="1" x14ac:dyDescent="0.25">
      <c r="A3465" s="10" t="s">
        <v>2211</v>
      </c>
      <c r="B3465" s="11">
        <v>44370</v>
      </c>
      <c r="C3465" s="12">
        <v>419511</v>
      </c>
      <c r="D3465" s="12" t="s">
        <v>2212</v>
      </c>
      <c r="E3465" s="11">
        <v>44365</v>
      </c>
      <c r="F3465" s="13">
        <v>216958.61</v>
      </c>
      <c r="G3465" s="13">
        <v>13017.52</v>
      </c>
      <c r="H3465" s="13">
        <v>2500</v>
      </c>
      <c r="I3465" s="13">
        <v>227.7</v>
      </c>
      <c r="J3465" s="13">
        <v>227703.83</v>
      </c>
      <c r="K3465" s="18" t="s">
        <v>32</v>
      </c>
      <c r="L3465" s="12">
        <v>120</v>
      </c>
      <c r="M3465" s="14">
        <v>2093.39</v>
      </c>
      <c r="N3465" s="13">
        <v>0</v>
      </c>
      <c r="O3465" s="14">
        <v>0</v>
      </c>
      <c r="P3465" s="15">
        <v>108</v>
      </c>
      <c r="Q3465" s="13">
        <v>2400.17</v>
      </c>
      <c r="R3465" s="13">
        <v>203604.47</v>
      </c>
      <c r="S3465" s="13">
        <v>215.7</v>
      </c>
      <c r="T3465" s="13">
        <v>0</v>
      </c>
      <c r="U3465" s="13">
        <v>22265.95</v>
      </c>
      <c r="V3465" s="13">
        <v>29837.16</v>
      </c>
      <c r="W3465" s="16">
        <v>31.32</v>
      </c>
      <c r="X3465" s="16">
        <v>3262.67</v>
      </c>
      <c r="Y3465" s="17">
        <f>SUM(R3465:X3465)+N3465+O3465</f>
        <v>259217.27000000005</v>
      </c>
      <c r="Z3465" s="17">
        <f>((P3465*Q3465)+O3465+N3465)-Y3465</f>
        <v>1.0899999999674037</v>
      </c>
    </row>
    <row r="3466" spans="1:26" hidden="1" x14ac:dyDescent="0.25">
      <c r="A3466" s="10" t="s">
        <v>9245</v>
      </c>
      <c r="B3466" s="11">
        <v>44670</v>
      </c>
      <c r="C3466" s="12">
        <v>434909</v>
      </c>
      <c r="D3466" s="12" t="s">
        <v>9246</v>
      </c>
      <c r="E3466" s="11">
        <v>44670</v>
      </c>
      <c r="F3466" s="13">
        <v>217822.64</v>
      </c>
      <c r="G3466" s="13">
        <v>13069.36</v>
      </c>
      <c r="H3466" s="13">
        <v>7000</v>
      </c>
      <c r="I3466" s="13">
        <v>223.89</v>
      </c>
      <c r="J3466" s="13">
        <v>224115.89</v>
      </c>
      <c r="K3466" s="18" t="s">
        <v>32</v>
      </c>
      <c r="L3466" s="12">
        <v>120</v>
      </c>
      <c r="M3466" s="14">
        <v>2060.4</v>
      </c>
      <c r="N3466" s="13">
        <v>0</v>
      </c>
      <c r="O3466" s="14">
        <v>0.01</v>
      </c>
      <c r="P3466" s="15">
        <v>120</v>
      </c>
      <c r="Q3466" s="13">
        <v>2060.4</v>
      </c>
      <c r="R3466" s="13">
        <v>214286.02</v>
      </c>
      <c r="S3466" s="13">
        <v>223.89</v>
      </c>
      <c r="T3466" s="13">
        <v>9605.9699999999993</v>
      </c>
      <c r="U3466" s="13">
        <v>23132.11</v>
      </c>
      <c r="V3466" s="13">
        <v>0</v>
      </c>
      <c r="W3466" s="16">
        <v>0</v>
      </c>
      <c r="X3466" s="16">
        <v>0</v>
      </c>
      <c r="Y3466" s="17">
        <f>SUM(R3466:X3466)+N3466+O3466</f>
        <v>247248</v>
      </c>
      <c r="Z3466" s="17">
        <f>((P3466*Q3466)+O3466+N3466)-Y3466</f>
        <v>1.0000000009313226E-2</v>
      </c>
    </row>
    <row r="3467" spans="1:26" hidden="1" x14ac:dyDescent="0.25">
      <c r="A3467" s="10" t="s">
        <v>1267</v>
      </c>
      <c r="B3467" s="11">
        <v>44320</v>
      </c>
      <c r="C3467" s="12">
        <v>416318</v>
      </c>
      <c r="D3467" s="12" t="s">
        <v>1268</v>
      </c>
      <c r="E3467" s="11">
        <v>44320</v>
      </c>
      <c r="F3467" s="13">
        <v>125308.57</v>
      </c>
      <c r="G3467" s="13">
        <v>7518.51</v>
      </c>
      <c r="H3467" s="13">
        <v>1328.27</v>
      </c>
      <c r="I3467" s="13">
        <v>131.63</v>
      </c>
      <c r="J3467" s="13">
        <v>131630.44</v>
      </c>
      <c r="K3467" s="18" t="s">
        <v>32</v>
      </c>
      <c r="L3467" s="12">
        <v>120</v>
      </c>
      <c r="M3467" s="14">
        <v>1210.1400000000001</v>
      </c>
      <c r="N3467" s="13">
        <v>0</v>
      </c>
      <c r="O3467" s="14">
        <v>0</v>
      </c>
      <c r="P3467" s="15">
        <v>107</v>
      </c>
      <c r="Q3467" s="13">
        <v>1388.85</v>
      </c>
      <c r="R3467" s="13">
        <v>116609.3</v>
      </c>
      <c r="S3467" s="13">
        <v>123.58</v>
      </c>
      <c r="T3467" s="13">
        <v>0</v>
      </c>
      <c r="U3467" s="13">
        <v>12752.1</v>
      </c>
      <c r="V3467" s="13">
        <v>17220.580000000002</v>
      </c>
      <c r="W3467" s="16">
        <v>18.190000000000001</v>
      </c>
      <c r="X3467" s="16">
        <v>1883.2</v>
      </c>
      <c r="Y3467" s="17">
        <f>SUM(R3467:X3467)+N3467+O3467</f>
        <v>148606.95000000001</v>
      </c>
      <c r="Z3467" s="17">
        <f>((P3467*Q3467)+O3467+N3467)-Y3467</f>
        <v>0</v>
      </c>
    </row>
    <row r="3468" spans="1:26" hidden="1" x14ac:dyDescent="0.25">
      <c r="A3468" s="10" t="s">
        <v>7827</v>
      </c>
      <c r="B3468" s="11">
        <v>44592</v>
      </c>
      <c r="C3468" s="12">
        <v>432973</v>
      </c>
      <c r="D3468" s="12" t="s">
        <v>7828</v>
      </c>
      <c r="E3468" s="11">
        <v>44592</v>
      </c>
      <c r="F3468" s="13">
        <v>159318.01999999999</v>
      </c>
      <c r="G3468" s="13">
        <v>9559.08</v>
      </c>
      <c r="H3468" s="13">
        <v>15159.93</v>
      </c>
      <c r="I3468" s="13">
        <v>153.87</v>
      </c>
      <c r="J3468" s="13">
        <v>153871.04000000001</v>
      </c>
      <c r="K3468" s="18" t="s">
        <v>32</v>
      </c>
      <c r="L3468" s="12">
        <v>120</v>
      </c>
      <c r="M3468" s="14">
        <v>1414.61</v>
      </c>
      <c r="N3468" s="13">
        <v>0</v>
      </c>
      <c r="O3468" s="14">
        <v>0</v>
      </c>
      <c r="P3468" s="15">
        <v>116</v>
      </c>
      <c r="Q3468" s="13">
        <v>1414.61</v>
      </c>
      <c r="R3468" s="13">
        <v>148593.25</v>
      </c>
      <c r="S3468" s="13">
        <v>148.75</v>
      </c>
      <c r="T3468" s="13">
        <v>0</v>
      </c>
      <c r="U3468" s="13">
        <v>15352.76</v>
      </c>
      <c r="V3468" s="13">
        <v>0</v>
      </c>
      <c r="W3468" s="16">
        <v>0</v>
      </c>
      <c r="X3468" s="16">
        <v>0</v>
      </c>
      <c r="Y3468" s="17">
        <f>SUM(R3468:X3468)+N3468+O3468</f>
        <v>164094.76</v>
      </c>
      <c r="Z3468" s="17">
        <f>((P3468*Q3468)+O3468+N3468)-Y3468</f>
        <v>0</v>
      </c>
    </row>
    <row r="3469" spans="1:26" hidden="1" x14ac:dyDescent="0.25">
      <c r="A3469" s="10" t="s">
        <v>1989</v>
      </c>
      <c r="B3469" s="11">
        <v>44362</v>
      </c>
      <c r="C3469" s="12">
        <v>419311</v>
      </c>
      <c r="D3469" s="12" t="s">
        <v>1990</v>
      </c>
      <c r="E3469" s="11">
        <v>44361</v>
      </c>
      <c r="F3469" s="13">
        <v>144548.07999999999</v>
      </c>
      <c r="G3469" s="13">
        <v>8672.8799999999992</v>
      </c>
      <c r="H3469" s="13">
        <v>1532.21</v>
      </c>
      <c r="I3469" s="13">
        <v>151.84</v>
      </c>
      <c r="J3469" s="13">
        <v>151840.59</v>
      </c>
      <c r="K3469" s="18" t="s">
        <v>32</v>
      </c>
      <c r="L3469" s="12">
        <v>120</v>
      </c>
      <c r="M3469" s="14">
        <v>1395.94</v>
      </c>
      <c r="N3469" s="13">
        <v>0</v>
      </c>
      <c r="O3469" s="14">
        <v>0</v>
      </c>
      <c r="P3469" s="15">
        <v>108</v>
      </c>
      <c r="Q3469" s="13">
        <v>1600.51</v>
      </c>
      <c r="R3469" s="13">
        <v>135770.32999999999</v>
      </c>
      <c r="S3469" s="13">
        <v>143.86000000000001</v>
      </c>
      <c r="T3469" s="13">
        <v>0</v>
      </c>
      <c r="U3469" s="13">
        <v>14847.33</v>
      </c>
      <c r="V3469" s="13">
        <v>19896.84</v>
      </c>
      <c r="W3469" s="16">
        <v>20.52</v>
      </c>
      <c r="X3469" s="16">
        <v>2176.1999999999998</v>
      </c>
      <c r="Y3469" s="17">
        <f>SUM(R3469:X3469)+N3469+O3469</f>
        <v>172855.07999999996</v>
      </c>
      <c r="Z3469" s="17">
        <f>((P3469*Q3469)+O3469+N3469)-Y3469</f>
        <v>0</v>
      </c>
    </row>
    <row r="3470" spans="1:26" hidden="1" x14ac:dyDescent="0.25">
      <c r="A3470" s="10" t="s">
        <v>2623</v>
      </c>
      <c r="B3470" s="11">
        <v>44390</v>
      </c>
      <c r="C3470" s="12">
        <v>420914</v>
      </c>
      <c r="D3470" s="12" t="s">
        <v>2624</v>
      </c>
      <c r="E3470" s="11">
        <v>44389</v>
      </c>
      <c r="F3470" s="13">
        <v>174258.11</v>
      </c>
      <c r="G3470" s="13">
        <v>10455.49</v>
      </c>
      <c r="H3470" s="13">
        <v>3694.27</v>
      </c>
      <c r="I3470" s="13">
        <v>181.2</v>
      </c>
      <c r="J3470" s="13">
        <v>181200.53</v>
      </c>
      <c r="K3470" s="18" t="s">
        <v>32</v>
      </c>
      <c r="L3470" s="12">
        <v>120</v>
      </c>
      <c r="M3470" s="14">
        <v>1665.86</v>
      </c>
      <c r="N3470" s="13">
        <v>0</v>
      </c>
      <c r="O3470" s="14">
        <v>0</v>
      </c>
      <c r="P3470" s="15">
        <v>110</v>
      </c>
      <c r="Q3470" s="13">
        <v>1844.31</v>
      </c>
      <c r="R3470" s="13">
        <v>165181.78</v>
      </c>
      <c r="S3470" s="13">
        <v>173.3</v>
      </c>
      <c r="T3470" s="13">
        <v>0</v>
      </c>
      <c r="U3470" s="13">
        <v>17889.52</v>
      </c>
      <c r="V3470" s="13">
        <v>17694.599999999999</v>
      </c>
      <c r="W3470" s="16">
        <v>18.7</v>
      </c>
      <c r="X3470" s="16">
        <v>1916.2</v>
      </c>
      <c r="Y3470" s="17">
        <f>SUM(R3470:X3470)+N3470+O3470</f>
        <v>202874.1</v>
      </c>
      <c r="Z3470" s="17">
        <f>((P3470*Q3470)+O3470+N3470)-Y3470</f>
        <v>0</v>
      </c>
    </row>
    <row r="3471" spans="1:26" hidden="1" x14ac:dyDescent="0.25">
      <c r="A3471" s="10" t="s">
        <v>3489</v>
      </c>
      <c r="B3471" s="11">
        <v>44425</v>
      </c>
      <c r="C3471" s="12">
        <v>422856</v>
      </c>
      <c r="D3471" s="12" t="s">
        <v>3490</v>
      </c>
      <c r="E3471" s="11">
        <v>44425</v>
      </c>
      <c r="F3471" s="13">
        <v>186238.36</v>
      </c>
      <c r="G3471" s="13">
        <v>11174.3</v>
      </c>
      <c r="H3471" s="13">
        <v>3948.25</v>
      </c>
      <c r="I3471" s="13">
        <v>193.66</v>
      </c>
      <c r="J3471" s="13">
        <v>193658.07</v>
      </c>
      <c r="K3471" s="18" t="s">
        <v>32</v>
      </c>
      <c r="L3471" s="12">
        <v>120</v>
      </c>
      <c r="M3471" s="14">
        <v>1780.39</v>
      </c>
      <c r="N3471" s="13">
        <v>0</v>
      </c>
      <c r="O3471" s="14">
        <v>0</v>
      </c>
      <c r="P3471" s="15">
        <v>110</v>
      </c>
      <c r="Q3471" s="13">
        <v>1780.39</v>
      </c>
      <c r="R3471" s="13">
        <v>176538.01</v>
      </c>
      <c r="S3471" s="13">
        <v>185.26</v>
      </c>
      <c r="T3471" s="13">
        <v>0</v>
      </c>
      <c r="U3471" s="13">
        <v>19119.63</v>
      </c>
      <c r="V3471" s="13">
        <v>0</v>
      </c>
      <c r="W3471" s="16">
        <v>0</v>
      </c>
      <c r="X3471" s="16">
        <v>0</v>
      </c>
      <c r="Y3471" s="17">
        <f>SUM(R3471:X3471)+N3471+O3471</f>
        <v>195842.90000000002</v>
      </c>
      <c r="Z3471" s="17">
        <f>((P3471*Q3471)+O3471+N3471)-Y3471</f>
        <v>0</v>
      </c>
    </row>
    <row r="3472" spans="1:26" hidden="1" x14ac:dyDescent="0.25">
      <c r="A3472" s="10" t="s">
        <v>2405</v>
      </c>
      <c r="B3472" s="11">
        <v>44377</v>
      </c>
      <c r="C3472" s="12">
        <v>419855</v>
      </c>
      <c r="D3472" s="12" t="s">
        <v>2406</v>
      </c>
      <c r="E3472" s="11">
        <v>44377</v>
      </c>
      <c r="F3472" s="13">
        <v>150532.74</v>
      </c>
      <c r="G3472" s="13">
        <v>9031.9599999999991</v>
      </c>
      <c r="H3472" s="13">
        <v>4500</v>
      </c>
      <c r="I3472" s="13">
        <v>155.22</v>
      </c>
      <c r="J3472" s="13">
        <v>155219.92000000001</v>
      </c>
      <c r="K3472" s="18" t="s">
        <v>32</v>
      </c>
      <c r="L3472" s="12">
        <v>120</v>
      </c>
      <c r="M3472" s="14">
        <v>1427.01</v>
      </c>
      <c r="N3472" s="13">
        <v>0</v>
      </c>
      <c r="O3472" s="14">
        <v>0</v>
      </c>
      <c r="P3472" s="15">
        <v>109</v>
      </c>
      <c r="Q3472" s="13">
        <v>1636.13</v>
      </c>
      <c r="R3472" s="13">
        <v>140343.74</v>
      </c>
      <c r="S3472" s="13">
        <v>145.84</v>
      </c>
      <c r="T3472" s="13">
        <v>0</v>
      </c>
      <c r="U3472" s="13">
        <v>15054.51</v>
      </c>
      <c r="V3472" s="13">
        <v>20567.22</v>
      </c>
      <c r="W3472" s="16">
        <v>21.8</v>
      </c>
      <c r="X3472" s="16">
        <v>2206.16</v>
      </c>
      <c r="Y3472" s="17">
        <f>SUM(R3472:X3472)+N3472+O3472</f>
        <v>178339.27</v>
      </c>
      <c r="Z3472" s="17">
        <f>((P3472*Q3472)+O3472+N3472)-Y3472</f>
        <v>-1.0999999999767169</v>
      </c>
    </row>
    <row r="3473" spans="1:26" hidden="1" x14ac:dyDescent="0.25">
      <c r="A3473" s="10" t="s">
        <v>2947</v>
      </c>
      <c r="B3473" s="11">
        <v>44403</v>
      </c>
      <c r="C3473" s="12">
        <v>421690</v>
      </c>
      <c r="D3473" s="12" t="s">
        <v>2948</v>
      </c>
      <c r="E3473" s="11">
        <v>44402</v>
      </c>
      <c r="F3473" s="13">
        <v>150532.74</v>
      </c>
      <c r="G3473" s="13">
        <v>9031.9599999999991</v>
      </c>
      <c r="H3473" s="13">
        <v>3191.29</v>
      </c>
      <c r="I3473" s="13">
        <v>156.53</v>
      </c>
      <c r="J3473" s="13">
        <v>156529.94</v>
      </c>
      <c r="K3473" s="18" t="s">
        <v>32</v>
      </c>
      <c r="L3473" s="12">
        <v>120</v>
      </c>
      <c r="M3473" s="14">
        <v>1439.05</v>
      </c>
      <c r="N3473" s="13">
        <v>0</v>
      </c>
      <c r="O3473" s="14">
        <v>0</v>
      </c>
      <c r="P3473" s="15">
        <v>109</v>
      </c>
      <c r="Q3473" s="13">
        <v>1593.21</v>
      </c>
      <c r="R3473" s="13">
        <v>142692.16</v>
      </c>
      <c r="S3473" s="13">
        <v>148.37</v>
      </c>
      <c r="T3473" s="13">
        <v>0</v>
      </c>
      <c r="U3473" s="13">
        <v>15313.12</v>
      </c>
      <c r="V3473" s="13">
        <v>15146.64</v>
      </c>
      <c r="W3473" s="16">
        <v>16.350000000000001</v>
      </c>
      <c r="X3473" s="16">
        <v>1640.45</v>
      </c>
      <c r="Y3473" s="17">
        <f>SUM(R3473:X3473)+N3473+O3473</f>
        <v>174957.09</v>
      </c>
      <c r="Z3473" s="17">
        <f>((P3473*Q3473)+O3473+N3473)-Y3473</f>
        <v>-1297.1999999999825</v>
      </c>
    </row>
    <row r="3474" spans="1:26" hidden="1" x14ac:dyDescent="0.25">
      <c r="A3474" s="10" t="s">
        <v>3477</v>
      </c>
      <c r="B3474" s="11">
        <v>44425</v>
      </c>
      <c r="C3474" s="12">
        <v>422982</v>
      </c>
      <c r="D3474" s="12" t="s">
        <v>3478</v>
      </c>
      <c r="E3474" s="11">
        <v>44424</v>
      </c>
      <c r="F3474" s="13">
        <v>141039.67999999999</v>
      </c>
      <c r="G3474" s="13">
        <v>8462.3799999999992</v>
      </c>
      <c r="H3474" s="13">
        <v>2990.04</v>
      </c>
      <c r="I3474" s="13">
        <v>146.66</v>
      </c>
      <c r="J3474" s="13">
        <v>146658.68</v>
      </c>
      <c r="K3474" s="18" t="s">
        <v>32</v>
      </c>
      <c r="L3474" s="12">
        <v>120</v>
      </c>
      <c r="M3474" s="14">
        <v>1348.3</v>
      </c>
      <c r="N3474" s="13">
        <v>0</v>
      </c>
      <c r="O3474" s="14">
        <v>0</v>
      </c>
      <c r="P3474" s="15">
        <v>113</v>
      </c>
      <c r="Q3474" s="13">
        <v>1348.3</v>
      </c>
      <c r="R3474" s="13">
        <v>137339.74</v>
      </c>
      <c r="S3474" s="13">
        <v>144.1</v>
      </c>
      <c r="T3474" s="13">
        <v>0</v>
      </c>
      <c r="U3474" s="13">
        <v>14874.06</v>
      </c>
      <c r="V3474" s="13">
        <v>0</v>
      </c>
      <c r="W3474" s="16">
        <v>0</v>
      </c>
      <c r="X3474" s="16">
        <v>0</v>
      </c>
      <c r="Y3474" s="17">
        <f>SUM(R3474:X3474)+N3474+O3474</f>
        <v>152357.9</v>
      </c>
      <c r="Z3474" s="17">
        <f>((P3474*Q3474)+O3474+N3474)-Y3474</f>
        <v>0</v>
      </c>
    </row>
    <row r="3475" spans="1:26" hidden="1" x14ac:dyDescent="0.25">
      <c r="A3475" s="10" t="s">
        <v>223</v>
      </c>
      <c r="B3475" s="11">
        <v>44239</v>
      </c>
      <c r="C3475" s="12">
        <v>410869</v>
      </c>
      <c r="D3475" s="12" t="s">
        <v>224</v>
      </c>
      <c r="E3475" s="11">
        <v>44239</v>
      </c>
      <c r="F3475" s="13">
        <v>165156.88</v>
      </c>
      <c r="G3475" s="13">
        <v>9909.41</v>
      </c>
      <c r="H3475" s="13">
        <v>14864.12</v>
      </c>
      <c r="I3475" s="13">
        <v>160.36000000000001</v>
      </c>
      <c r="J3475" s="13">
        <v>160362.53</v>
      </c>
      <c r="K3475" s="18" t="s">
        <v>32</v>
      </c>
      <c r="L3475" s="12">
        <v>120</v>
      </c>
      <c r="M3475" s="14">
        <v>1474.29</v>
      </c>
      <c r="N3475" s="13">
        <v>0</v>
      </c>
      <c r="O3475" s="14">
        <v>0</v>
      </c>
      <c r="P3475" s="15">
        <v>104</v>
      </c>
      <c r="Q3475" s="13">
        <v>1736.59</v>
      </c>
      <c r="R3475" s="13">
        <v>140177.01999999999</v>
      </c>
      <c r="S3475" s="13">
        <v>138.91999999999999</v>
      </c>
      <c r="T3475" s="13">
        <v>0</v>
      </c>
      <c r="U3475" s="13">
        <v>14345.23</v>
      </c>
      <c r="V3475" s="13">
        <v>24702.080000000002</v>
      </c>
      <c r="W3475" s="16">
        <v>24.97</v>
      </c>
      <c r="X3475" s="16">
        <v>2552.15</v>
      </c>
      <c r="Y3475" s="17">
        <f>SUM(R3475:X3475)+N3475+O3475</f>
        <v>181940.37</v>
      </c>
      <c r="Z3475" s="17">
        <f>((P3475*Q3475)+O3475+N3475)-Y3475</f>
        <v>-1335.0100000000093</v>
      </c>
    </row>
    <row r="3476" spans="1:26" hidden="1" x14ac:dyDescent="0.25">
      <c r="A3476" s="10" t="s">
        <v>1747</v>
      </c>
      <c r="B3476" s="11">
        <v>44347</v>
      </c>
      <c r="C3476" s="12">
        <v>418301</v>
      </c>
      <c r="D3476" s="12" t="s">
        <v>1748</v>
      </c>
      <c r="E3476" s="11">
        <v>44347</v>
      </c>
      <c r="F3476" s="13">
        <v>163366.98000000001</v>
      </c>
      <c r="G3476" s="13">
        <v>9802.02</v>
      </c>
      <c r="H3476" s="13">
        <v>1732</v>
      </c>
      <c r="I3476" s="13">
        <v>171.61</v>
      </c>
      <c r="J3476" s="13">
        <v>171608.61</v>
      </c>
      <c r="K3476" s="18" t="s">
        <v>32</v>
      </c>
      <c r="L3476" s="12">
        <v>120</v>
      </c>
      <c r="M3476" s="14">
        <v>1577.68</v>
      </c>
      <c r="N3476" s="13">
        <v>0</v>
      </c>
      <c r="O3476" s="14">
        <v>0</v>
      </c>
      <c r="P3476" s="15">
        <v>108</v>
      </c>
      <c r="Q3476" s="13">
        <v>1810.67</v>
      </c>
      <c r="R3476" s="13">
        <v>153446.18</v>
      </c>
      <c r="S3476" s="13">
        <v>162.55000000000001</v>
      </c>
      <c r="T3476" s="13">
        <v>0</v>
      </c>
      <c r="U3476" s="13">
        <v>16780.71</v>
      </c>
      <c r="V3476" s="13">
        <v>22660.560000000001</v>
      </c>
      <c r="W3476" s="16">
        <v>23.75</v>
      </c>
      <c r="X3476" s="16">
        <v>2478.61</v>
      </c>
      <c r="Y3476" s="17">
        <f>SUM(R3476:X3476)+N3476+O3476</f>
        <v>195552.35999999996</v>
      </c>
      <c r="Z3476" s="17">
        <f>((P3476*Q3476)+O3476+N3476)-Y3476</f>
        <v>0</v>
      </c>
    </row>
    <row r="3477" spans="1:26" hidden="1" x14ac:dyDescent="0.25">
      <c r="A3477" s="10" t="s">
        <v>7735</v>
      </c>
      <c r="B3477" s="11">
        <v>44589</v>
      </c>
      <c r="C3477" s="12">
        <v>432487</v>
      </c>
      <c r="D3477" s="12" t="s">
        <v>7736</v>
      </c>
      <c r="E3477" s="11">
        <v>44589</v>
      </c>
      <c r="F3477" s="13">
        <v>176697.17</v>
      </c>
      <c r="G3477" s="13">
        <v>10601.83</v>
      </c>
      <c r="H3477" s="13">
        <v>10000</v>
      </c>
      <c r="I3477" s="13">
        <v>177.48</v>
      </c>
      <c r="J3477" s="13">
        <v>177476.48000000001</v>
      </c>
      <c r="K3477" s="18" t="s">
        <v>32</v>
      </c>
      <c r="L3477" s="12">
        <v>120</v>
      </c>
      <c r="M3477" s="14">
        <v>1631.62</v>
      </c>
      <c r="N3477" s="13">
        <v>0</v>
      </c>
      <c r="O3477" s="14">
        <v>0.01</v>
      </c>
      <c r="P3477" s="15">
        <v>115</v>
      </c>
      <c r="Q3477" s="13">
        <v>1631.62</v>
      </c>
      <c r="R3477" s="13">
        <v>169457.05</v>
      </c>
      <c r="S3477" s="13">
        <v>174.44</v>
      </c>
      <c r="T3477" s="13">
        <v>1590.27</v>
      </c>
      <c r="U3477" s="13">
        <v>18004.8</v>
      </c>
      <c r="V3477" s="13">
        <v>0</v>
      </c>
      <c r="W3477" s="16">
        <v>0</v>
      </c>
      <c r="X3477" s="16">
        <v>0</v>
      </c>
      <c r="Y3477" s="17">
        <f>SUM(R3477:X3477)+N3477+O3477</f>
        <v>189226.56999999998</v>
      </c>
      <c r="Z3477" s="17">
        <f>((P3477*Q3477)+O3477+N3477)-Y3477</f>
        <v>-1590.2599999999802</v>
      </c>
    </row>
    <row r="3478" spans="1:26" hidden="1" x14ac:dyDescent="0.25">
      <c r="A3478" s="10" t="s">
        <v>125</v>
      </c>
      <c r="B3478" s="11">
        <v>44222</v>
      </c>
      <c r="C3478" s="12">
        <v>409561</v>
      </c>
      <c r="D3478" s="12" t="s">
        <v>126</v>
      </c>
      <c r="E3478" s="11">
        <v>44222</v>
      </c>
      <c r="F3478" s="13">
        <v>176697.17</v>
      </c>
      <c r="G3478" s="13">
        <v>10601.83</v>
      </c>
      <c r="H3478" s="13">
        <v>3000</v>
      </c>
      <c r="I3478" s="13">
        <v>184.48</v>
      </c>
      <c r="J3478" s="13">
        <v>184483.48</v>
      </c>
      <c r="K3478" s="18" t="s">
        <v>32</v>
      </c>
      <c r="L3478" s="12">
        <v>120</v>
      </c>
      <c r="M3478" s="14">
        <v>1696.04</v>
      </c>
      <c r="N3478" s="13">
        <v>0</v>
      </c>
      <c r="O3478" s="14">
        <v>0</v>
      </c>
      <c r="P3478" s="15">
        <v>107</v>
      </c>
      <c r="Q3478" s="13">
        <v>2016.97</v>
      </c>
      <c r="R3478" s="13">
        <v>163587.92000000001</v>
      </c>
      <c r="S3478" s="13">
        <v>171.68</v>
      </c>
      <c r="T3478" s="13">
        <v>0</v>
      </c>
      <c r="U3478" s="13">
        <v>17716.68</v>
      </c>
      <c r="V3478" s="13">
        <v>30812.91</v>
      </c>
      <c r="W3478" s="16">
        <v>32.020000000000003</v>
      </c>
      <c r="X3478" s="16">
        <v>3337</v>
      </c>
      <c r="Y3478" s="17">
        <f>SUM(R3478:X3478)+N3478+O3478</f>
        <v>215658.21</v>
      </c>
      <c r="Z3478" s="17">
        <f>((P3478*Q3478)+O3478+N3478)-Y3478</f>
        <v>157.5800000000163</v>
      </c>
    </row>
    <row r="3479" spans="1:26" hidden="1" x14ac:dyDescent="0.25">
      <c r="A3479" s="10" t="s">
        <v>4599</v>
      </c>
      <c r="B3479" s="11">
        <v>44466</v>
      </c>
      <c r="C3479" s="12">
        <v>425864</v>
      </c>
      <c r="D3479" s="12" t="s">
        <v>4600</v>
      </c>
      <c r="E3479" s="11">
        <v>44466</v>
      </c>
      <c r="F3479" s="13">
        <v>169683.84</v>
      </c>
      <c r="G3479" s="13">
        <v>10181.030000000001</v>
      </c>
      <c r="H3479" s="13">
        <v>1799</v>
      </c>
      <c r="I3479" s="13">
        <v>178.24</v>
      </c>
      <c r="J3479" s="13">
        <v>178244.11</v>
      </c>
      <c r="K3479" s="18" t="s">
        <v>32</v>
      </c>
      <c r="L3479" s="12">
        <v>120</v>
      </c>
      <c r="M3479" s="14">
        <v>1638.68</v>
      </c>
      <c r="N3479" s="13">
        <v>0</v>
      </c>
      <c r="O3479" s="14">
        <v>0</v>
      </c>
      <c r="P3479" s="15">
        <v>112</v>
      </c>
      <c r="Q3479" s="13">
        <v>1638.68</v>
      </c>
      <c r="R3479" s="13">
        <v>165282.31</v>
      </c>
      <c r="S3479" s="13">
        <v>175.12</v>
      </c>
      <c r="T3479" s="13">
        <v>0</v>
      </c>
      <c r="U3479" s="13">
        <v>18074.73</v>
      </c>
      <c r="V3479" s="13">
        <v>0</v>
      </c>
      <c r="W3479" s="16">
        <v>0</v>
      </c>
      <c r="X3479" s="16">
        <v>0</v>
      </c>
      <c r="Y3479" s="17">
        <f>SUM(R3479:X3479)+N3479+O3479</f>
        <v>183532.16</v>
      </c>
      <c r="Z3479" s="17">
        <f>((P3479*Q3479)+O3479+N3479)-Y3479</f>
        <v>0</v>
      </c>
    </row>
    <row r="3480" spans="1:26" hidden="1" x14ac:dyDescent="0.25">
      <c r="A3480" s="10" t="s">
        <v>7105</v>
      </c>
      <c r="B3480" s="11">
        <v>44552</v>
      </c>
      <c r="C3480" s="12">
        <v>431675</v>
      </c>
      <c r="D3480" s="12" t="s">
        <v>7106</v>
      </c>
      <c r="E3480" s="11">
        <v>44552</v>
      </c>
      <c r="F3480" s="13">
        <v>148877.97</v>
      </c>
      <c r="G3480" s="13">
        <v>8932.68</v>
      </c>
      <c r="H3480" s="13">
        <v>9000</v>
      </c>
      <c r="I3480" s="13">
        <v>148.96</v>
      </c>
      <c r="J3480" s="13">
        <v>148959.60999999999</v>
      </c>
      <c r="K3480" s="18" t="s">
        <v>32</v>
      </c>
      <c r="L3480" s="12">
        <v>120</v>
      </c>
      <c r="M3480" s="14">
        <v>1369.46</v>
      </c>
      <c r="N3480" s="13">
        <v>0</v>
      </c>
      <c r="O3480" s="14">
        <v>0</v>
      </c>
      <c r="P3480" s="15">
        <v>115</v>
      </c>
      <c r="Q3480" s="13">
        <v>1369.46</v>
      </c>
      <c r="R3480" s="13">
        <v>142358.03</v>
      </c>
      <c r="S3480" s="13">
        <v>145.18</v>
      </c>
      <c r="T3480" s="13">
        <v>0</v>
      </c>
      <c r="U3480" s="13">
        <v>14984.69</v>
      </c>
      <c r="V3480" s="13">
        <v>0</v>
      </c>
      <c r="W3480" s="16">
        <v>0</v>
      </c>
      <c r="X3480" s="16">
        <v>0</v>
      </c>
      <c r="Y3480" s="17">
        <f>SUM(R3480:X3480)+N3480+O3480</f>
        <v>157487.9</v>
      </c>
      <c r="Z3480" s="17">
        <f>((P3480*Q3480)+O3480+N3480)-Y3480</f>
        <v>0</v>
      </c>
    </row>
    <row r="3481" spans="1:26" hidden="1" x14ac:dyDescent="0.25">
      <c r="A3481" s="10" t="s">
        <v>3633</v>
      </c>
      <c r="B3481" s="11">
        <v>44432</v>
      </c>
      <c r="C3481" s="12">
        <v>423525</v>
      </c>
      <c r="D3481" s="12" t="s">
        <v>3634</v>
      </c>
      <c r="E3481" s="11">
        <v>44432</v>
      </c>
      <c r="F3481" s="13">
        <v>161461.04</v>
      </c>
      <c r="G3481" s="13">
        <v>9687.66</v>
      </c>
      <c r="H3481" s="13">
        <v>1712</v>
      </c>
      <c r="I3481" s="13">
        <v>169.61</v>
      </c>
      <c r="J3481" s="13">
        <v>169606.31</v>
      </c>
      <c r="K3481" s="18" t="s">
        <v>32</v>
      </c>
      <c r="L3481" s="12">
        <v>120</v>
      </c>
      <c r="M3481" s="14">
        <v>1559.27</v>
      </c>
      <c r="N3481" s="13">
        <v>0</v>
      </c>
      <c r="O3481" s="14">
        <v>0</v>
      </c>
      <c r="P3481" s="15">
        <v>118</v>
      </c>
      <c r="Q3481" s="13">
        <v>1559.27</v>
      </c>
      <c r="R3481" s="13">
        <v>161461.04</v>
      </c>
      <c r="S3481" s="13">
        <v>169.61</v>
      </c>
      <c r="T3481" s="13">
        <v>4857.12</v>
      </c>
      <c r="U3481" s="13">
        <v>17506.09</v>
      </c>
      <c r="V3481" s="13">
        <v>0</v>
      </c>
      <c r="W3481" s="16">
        <v>0</v>
      </c>
      <c r="X3481" s="16">
        <v>0</v>
      </c>
      <c r="Y3481" s="17">
        <f>SUM(R3481:X3481)+N3481+O3481</f>
        <v>183993.86</v>
      </c>
      <c r="Z3481" s="17">
        <f>((P3481*Q3481)+O3481+N3481)-Y3481</f>
        <v>0</v>
      </c>
    </row>
    <row r="3482" spans="1:26" hidden="1" x14ac:dyDescent="0.25">
      <c r="A3482" s="10" t="s">
        <v>353</v>
      </c>
      <c r="B3482" s="11">
        <v>44255</v>
      </c>
      <c r="C3482" s="12">
        <v>411976</v>
      </c>
      <c r="D3482" s="12" t="s">
        <v>354</v>
      </c>
      <c r="E3482" s="11">
        <v>44255</v>
      </c>
      <c r="F3482" s="13">
        <v>188888.68</v>
      </c>
      <c r="G3482" s="13">
        <v>11333.32</v>
      </c>
      <c r="H3482" s="13">
        <v>2003</v>
      </c>
      <c r="I3482" s="13">
        <v>183.41</v>
      </c>
      <c r="J3482" s="13">
        <v>198417.42</v>
      </c>
      <c r="K3482" s="18" t="s">
        <v>32</v>
      </c>
      <c r="L3482" s="12">
        <v>120</v>
      </c>
      <c r="M3482" s="14">
        <v>1824.14</v>
      </c>
      <c r="N3482" s="13">
        <v>0</v>
      </c>
      <c r="O3482" s="14">
        <v>0</v>
      </c>
      <c r="P3482" s="15">
        <v>104</v>
      </c>
      <c r="Q3482" s="13">
        <v>2148.6799999999998</v>
      </c>
      <c r="R3482" s="13">
        <v>172488.15</v>
      </c>
      <c r="S3482" s="13">
        <v>167.31</v>
      </c>
      <c r="T3482" s="13">
        <v>0</v>
      </c>
      <c r="U3482" s="13">
        <v>18682.98</v>
      </c>
      <c r="V3482" s="13">
        <v>30398.16</v>
      </c>
      <c r="W3482" s="16">
        <v>30.18</v>
      </c>
      <c r="X3482" s="16">
        <v>3323.82</v>
      </c>
      <c r="Y3482" s="17">
        <f>SUM(R3482:X3482)+N3482+O3482</f>
        <v>225090.6</v>
      </c>
      <c r="Z3482" s="17">
        <f>((P3482*Q3482)+O3482+N3482)-Y3482</f>
        <v>-1627.8800000000338</v>
      </c>
    </row>
    <row r="3483" spans="1:26" hidden="1" x14ac:dyDescent="0.25">
      <c r="A3483" s="10" t="s">
        <v>1753</v>
      </c>
      <c r="B3483" s="11">
        <v>44347</v>
      </c>
      <c r="C3483" s="12">
        <v>418330</v>
      </c>
      <c r="D3483" s="12" t="s">
        <v>1754</v>
      </c>
      <c r="E3483" s="11">
        <v>44347</v>
      </c>
      <c r="F3483" s="13">
        <v>161461.04</v>
      </c>
      <c r="G3483" s="13">
        <v>9687.66</v>
      </c>
      <c r="H3483" s="13">
        <v>1712</v>
      </c>
      <c r="I3483" s="13">
        <v>169.61</v>
      </c>
      <c r="J3483" s="13">
        <v>169606.31</v>
      </c>
      <c r="K3483" s="18" t="s">
        <v>32</v>
      </c>
      <c r="L3483" s="12">
        <v>120</v>
      </c>
      <c r="M3483" s="14">
        <v>1559.27</v>
      </c>
      <c r="N3483" s="13">
        <v>0</v>
      </c>
      <c r="O3483" s="14">
        <v>0</v>
      </c>
      <c r="P3483" s="15">
        <v>108</v>
      </c>
      <c r="Q3483" s="13">
        <v>1789.54</v>
      </c>
      <c r="R3483" s="13">
        <v>151655.76</v>
      </c>
      <c r="S3483" s="13">
        <v>160.66999999999999</v>
      </c>
      <c r="T3483" s="13">
        <v>0</v>
      </c>
      <c r="U3483" s="13">
        <v>16584.73</v>
      </c>
      <c r="V3483" s="13">
        <v>22395.96</v>
      </c>
      <c r="W3483" s="16">
        <v>23.76</v>
      </c>
      <c r="X3483" s="16">
        <v>2449.44</v>
      </c>
      <c r="Y3483" s="17">
        <f>SUM(R3483:X3483)+N3483+O3483</f>
        <v>193270.32000000004</v>
      </c>
      <c r="Z3483" s="17">
        <f>((P3483*Q3483)+O3483+N3483)-Y3483</f>
        <v>0</v>
      </c>
    </row>
    <row r="3484" spans="1:26" s="50" customFormat="1" x14ac:dyDescent="0.25">
      <c r="A3484" s="10" t="s">
        <v>10797</v>
      </c>
      <c r="B3484" s="11">
        <v>44742</v>
      </c>
      <c r="C3484" s="12">
        <v>437000</v>
      </c>
      <c r="D3484" s="12" t="s">
        <v>10798</v>
      </c>
      <c r="E3484" s="11">
        <v>44741</v>
      </c>
      <c r="F3484" s="13">
        <v>73541.320000000007</v>
      </c>
      <c r="G3484" s="13">
        <v>4412.4799999999996</v>
      </c>
      <c r="H3484" s="53">
        <v>2340</v>
      </c>
      <c r="I3484" s="13">
        <v>75.69</v>
      </c>
      <c r="J3484" s="13">
        <v>75689.490000000005</v>
      </c>
      <c r="K3484" s="18" t="s">
        <v>32</v>
      </c>
      <c r="L3484" s="12">
        <v>120</v>
      </c>
      <c r="M3484" s="52">
        <v>695.85</v>
      </c>
      <c r="N3484" s="13">
        <v>0</v>
      </c>
      <c r="O3484" s="14">
        <v>0</v>
      </c>
      <c r="P3484" s="15">
        <v>120</v>
      </c>
      <c r="Q3484" s="51">
        <v>695.85</v>
      </c>
      <c r="R3484" s="13">
        <v>72370.63</v>
      </c>
      <c r="S3484" s="13">
        <v>75.69</v>
      </c>
      <c r="T3484" s="13">
        <v>3243.17</v>
      </c>
      <c r="U3484" s="13">
        <v>7812.51</v>
      </c>
      <c r="V3484" s="13">
        <v>0</v>
      </c>
      <c r="W3484" s="16">
        <v>0</v>
      </c>
      <c r="X3484" s="16">
        <v>0</v>
      </c>
      <c r="Y3484" s="17">
        <f>SUM(R3484:X3484)+N3484+O3484</f>
        <v>83502</v>
      </c>
      <c r="Z3484" s="17">
        <f>((P3484*Q3484)+O3484+N3484)-Y3484</f>
        <v>0</v>
      </c>
    </row>
    <row r="3485" spans="1:26" x14ac:dyDescent="0.25">
      <c r="A3485" s="41" t="s">
        <v>10619</v>
      </c>
      <c r="B3485" s="42">
        <v>44741</v>
      </c>
      <c r="C3485" s="43">
        <v>437002</v>
      </c>
      <c r="D3485" s="43" t="s">
        <v>10620</v>
      </c>
      <c r="E3485" s="42">
        <v>44740</v>
      </c>
      <c r="F3485" s="44">
        <v>75072.929999999993</v>
      </c>
      <c r="G3485" s="44">
        <v>4504.38</v>
      </c>
      <c r="H3485" s="53">
        <v>2400</v>
      </c>
      <c r="I3485" s="44">
        <v>77.25</v>
      </c>
      <c r="J3485" s="44">
        <v>77254.559999999998</v>
      </c>
      <c r="K3485" s="45" t="s">
        <v>32</v>
      </c>
      <c r="L3485" s="43">
        <v>120</v>
      </c>
      <c r="M3485" s="52">
        <v>710.24</v>
      </c>
      <c r="N3485" s="44">
        <v>0</v>
      </c>
      <c r="O3485" s="46">
        <v>-0.01</v>
      </c>
      <c r="P3485" s="47">
        <v>120</v>
      </c>
      <c r="Q3485" s="51">
        <v>710.24</v>
      </c>
      <c r="R3485" s="44">
        <v>73866.59</v>
      </c>
      <c r="S3485" s="44">
        <v>77.25</v>
      </c>
      <c r="T3485" s="44">
        <v>3310.73</v>
      </c>
      <c r="U3485" s="44">
        <v>7974.24</v>
      </c>
      <c r="V3485" s="44">
        <v>0</v>
      </c>
      <c r="W3485" s="48">
        <v>0</v>
      </c>
      <c r="X3485" s="48">
        <v>0</v>
      </c>
      <c r="Y3485" s="49">
        <f>SUM(R3485:X3485)+N3485+O3485</f>
        <v>85228.800000000003</v>
      </c>
      <c r="Z3485" s="49">
        <f>((P3485*Q3485)+O3485+N3485)-Y3485</f>
        <v>-9.9999999947613105E-3</v>
      </c>
    </row>
    <row r="3486" spans="1:26" hidden="1" x14ac:dyDescent="0.25">
      <c r="A3486" s="10" t="s">
        <v>109</v>
      </c>
      <c r="B3486" s="11">
        <v>44217</v>
      </c>
      <c r="C3486" s="12">
        <v>409354</v>
      </c>
      <c r="D3486" s="12" t="s">
        <v>110</v>
      </c>
      <c r="E3486" s="11">
        <v>44217</v>
      </c>
      <c r="F3486" s="13">
        <v>149059.23000000001</v>
      </c>
      <c r="G3486" s="13">
        <v>8943.5499999999993</v>
      </c>
      <c r="H3486" s="13">
        <v>1580.03</v>
      </c>
      <c r="I3486" s="13">
        <v>156.58000000000001</v>
      </c>
      <c r="J3486" s="13">
        <v>156579.32999999999</v>
      </c>
      <c r="K3486" s="18" t="s">
        <v>32</v>
      </c>
      <c r="L3486" s="12">
        <v>120</v>
      </c>
      <c r="M3486" s="14">
        <v>1439.51</v>
      </c>
      <c r="N3486" s="13">
        <v>0</v>
      </c>
      <c r="O3486" s="14">
        <v>0</v>
      </c>
      <c r="P3486" s="15">
        <v>105</v>
      </c>
      <c r="Q3486" s="13">
        <v>1711.9</v>
      </c>
      <c r="R3486" s="13">
        <v>136118.35999999999</v>
      </c>
      <c r="S3486" s="13">
        <v>144.25</v>
      </c>
      <c r="T3486" s="13">
        <v>0</v>
      </c>
      <c r="U3486" s="13">
        <v>14885.94</v>
      </c>
      <c r="V3486" s="13">
        <v>25663.4</v>
      </c>
      <c r="W3486" s="16">
        <v>27.26</v>
      </c>
      <c r="X3486" s="16">
        <v>2806.9</v>
      </c>
      <c r="Y3486" s="17">
        <f>SUM(R3486:X3486)+N3486+O3486</f>
        <v>179646.11</v>
      </c>
      <c r="Z3486" s="17">
        <f>((P3486*Q3486)+O3486+N3486)-Y3486</f>
        <v>103.39000000001397</v>
      </c>
    </row>
    <row r="3487" spans="1:26" hidden="1" x14ac:dyDescent="0.25">
      <c r="A3487" s="10" t="s">
        <v>157</v>
      </c>
      <c r="B3487" s="11">
        <v>44227</v>
      </c>
      <c r="C3487" s="12">
        <v>409853</v>
      </c>
      <c r="D3487" s="12" t="s">
        <v>158</v>
      </c>
      <c r="E3487" s="11">
        <v>44227</v>
      </c>
      <c r="F3487" s="13">
        <v>124337.92</v>
      </c>
      <c r="G3487" s="13">
        <v>7460.28</v>
      </c>
      <c r="H3487" s="13">
        <v>2000</v>
      </c>
      <c r="I3487" s="13">
        <v>129.93</v>
      </c>
      <c r="J3487" s="13">
        <v>129928.13</v>
      </c>
      <c r="K3487" s="18" t="s">
        <v>32</v>
      </c>
      <c r="L3487" s="12">
        <v>120</v>
      </c>
      <c r="M3487" s="14">
        <v>1194.49</v>
      </c>
      <c r="N3487" s="13">
        <v>0</v>
      </c>
      <c r="O3487" s="14">
        <v>0</v>
      </c>
      <c r="P3487" s="15">
        <v>104</v>
      </c>
      <c r="Q3487" s="13">
        <v>1420.51</v>
      </c>
      <c r="R3487" s="13">
        <v>113058.25</v>
      </c>
      <c r="S3487" s="13">
        <v>117.5</v>
      </c>
      <c r="T3487" s="13">
        <v>0</v>
      </c>
      <c r="U3487" s="13">
        <v>12127.96</v>
      </c>
      <c r="V3487" s="13">
        <v>21122.720000000001</v>
      </c>
      <c r="W3487" s="16">
        <v>21.77</v>
      </c>
      <c r="X3487" s="16">
        <v>2288.09</v>
      </c>
      <c r="Y3487" s="17">
        <f>SUM(R3487:X3487)+N3487+O3487</f>
        <v>148736.28999999998</v>
      </c>
      <c r="Z3487" s="17">
        <f>((P3487*Q3487)+O3487+N3487)-Y3487</f>
        <v>-1003.2499999999709</v>
      </c>
    </row>
    <row r="3488" spans="1:26" hidden="1" x14ac:dyDescent="0.25">
      <c r="A3488" s="10" t="s">
        <v>1443</v>
      </c>
      <c r="B3488" s="11">
        <v>44334</v>
      </c>
      <c r="C3488" s="12">
        <v>417343</v>
      </c>
      <c r="D3488" s="12" t="s">
        <v>1444</v>
      </c>
      <c r="E3488" s="11">
        <v>44334</v>
      </c>
      <c r="F3488" s="13">
        <v>106119.34</v>
      </c>
      <c r="G3488" s="13">
        <v>6367.16</v>
      </c>
      <c r="H3488" s="13">
        <v>1124.8699999999999</v>
      </c>
      <c r="I3488" s="13">
        <v>111.47</v>
      </c>
      <c r="J3488" s="13">
        <v>111473.1</v>
      </c>
      <c r="K3488" s="18" t="s">
        <v>32</v>
      </c>
      <c r="L3488" s="12">
        <v>120</v>
      </c>
      <c r="M3488" s="14">
        <v>1024.82</v>
      </c>
      <c r="N3488" s="13">
        <v>0</v>
      </c>
      <c r="O3488" s="14">
        <v>0</v>
      </c>
      <c r="P3488" s="15">
        <v>107</v>
      </c>
      <c r="Q3488" s="13">
        <v>1176.1600000000001</v>
      </c>
      <c r="R3488" s="13">
        <v>98752.27</v>
      </c>
      <c r="S3488" s="13">
        <v>104.61</v>
      </c>
      <c r="T3488" s="13">
        <v>0</v>
      </c>
      <c r="U3488" s="13">
        <v>10798.86</v>
      </c>
      <c r="V3488" s="13">
        <v>14584.12</v>
      </c>
      <c r="W3488" s="16">
        <v>14.97</v>
      </c>
      <c r="X3488" s="16">
        <v>1594.29</v>
      </c>
      <c r="Y3488" s="17">
        <f>SUM(R3488:X3488)+N3488+O3488</f>
        <v>125849.12</v>
      </c>
      <c r="Z3488" s="17">
        <f>((P3488*Q3488)+O3488+N3488)-Y3488</f>
        <v>0</v>
      </c>
    </row>
    <row r="3489" spans="1:26" hidden="1" x14ac:dyDescent="0.25">
      <c r="A3489" s="10" t="s">
        <v>9419</v>
      </c>
      <c r="B3489" s="11">
        <v>44678</v>
      </c>
      <c r="C3489" s="12">
        <v>435254</v>
      </c>
      <c r="D3489" s="12" t="s">
        <v>9420</v>
      </c>
      <c r="E3489" s="11">
        <v>44678</v>
      </c>
      <c r="F3489" s="13">
        <v>106119.34</v>
      </c>
      <c r="G3489" s="13">
        <v>6367.16</v>
      </c>
      <c r="H3489" s="13">
        <v>5624.33</v>
      </c>
      <c r="I3489" s="13">
        <v>106.86</v>
      </c>
      <c r="J3489" s="13">
        <v>106969.03</v>
      </c>
      <c r="K3489" s="18" t="s">
        <v>32</v>
      </c>
      <c r="L3489" s="12">
        <v>120</v>
      </c>
      <c r="M3489" s="14">
        <v>983.42</v>
      </c>
      <c r="N3489" s="13">
        <v>0</v>
      </c>
      <c r="O3489" s="14">
        <v>0.01</v>
      </c>
      <c r="P3489" s="15">
        <v>119</v>
      </c>
      <c r="Q3489" s="13">
        <v>983.42</v>
      </c>
      <c r="R3489" s="13">
        <v>103968.6</v>
      </c>
      <c r="S3489" s="13">
        <v>106.86</v>
      </c>
      <c r="T3489" s="13">
        <v>1910.14</v>
      </c>
      <c r="U3489" s="13">
        <v>11041.37</v>
      </c>
      <c r="V3489" s="13">
        <v>0</v>
      </c>
      <c r="W3489" s="16">
        <v>0</v>
      </c>
      <c r="X3489" s="16">
        <v>0</v>
      </c>
      <c r="Y3489" s="17">
        <f>SUM(R3489:X3489)+N3489+O3489</f>
        <v>117026.98</v>
      </c>
      <c r="Z3489" s="17">
        <f>((P3489*Q3489)+O3489+N3489)-Y3489</f>
        <v>9.9999999947613105E-3</v>
      </c>
    </row>
    <row r="3490" spans="1:26" hidden="1" x14ac:dyDescent="0.25">
      <c r="A3490" s="10" t="s">
        <v>7459</v>
      </c>
      <c r="B3490" s="11">
        <v>44578</v>
      </c>
      <c r="C3490" s="12">
        <v>432126</v>
      </c>
      <c r="D3490" s="12" t="s">
        <v>7460</v>
      </c>
      <c r="E3490" s="11">
        <v>44571</v>
      </c>
      <c r="F3490" s="13">
        <v>106119.34</v>
      </c>
      <c r="G3490" s="13">
        <v>6367.16</v>
      </c>
      <c r="H3490" s="13">
        <v>5624.4</v>
      </c>
      <c r="I3490" s="13">
        <v>106.97</v>
      </c>
      <c r="J3490" s="13">
        <v>106969.07</v>
      </c>
      <c r="K3490" s="18" t="s">
        <v>32</v>
      </c>
      <c r="L3490" s="12">
        <v>120</v>
      </c>
      <c r="M3490" s="14">
        <v>983.42</v>
      </c>
      <c r="N3490" s="13">
        <v>0</v>
      </c>
      <c r="O3490" s="14">
        <v>0.01</v>
      </c>
      <c r="P3490" s="15">
        <v>116</v>
      </c>
      <c r="Q3490" s="13">
        <v>983.42</v>
      </c>
      <c r="R3490" s="13">
        <v>103023.69</v>
      </c>
      <c r="S3490" s="13">
        <v>106.06</v>
      </c>
      <c r="T3490" s="13">
        <v>955.07</v>
      </c>
      <c r="U3490" s="13">
        <v>10946.96</v>
      </c>
      <c r="V3490" s="13">
        <v>0</v>
      </c>
      <c r="W3490" s="16">
        <v>0</v>
      </c>
      <c r="X3490" s="16">
        <v>0</v>
      </c>
      <c r="Y3490" s="17">
        <f>SUM(R3490:X3490)+N3490+O3490</f>
        <v>115031.79</v>
      </c>
      <c r="Z3490" s="17">
        <f>((P3490*Q3490)+O3490+N3490)-Y3490</f>
        <v>-955.05999999999767</v>
      </c>
    </row>
    <row r="3491" spans="1:26" hidden="1" x14ac:dyDescent="0.25">
      <c r="A3491" s="10" t="s">
        <v>1955</v>
      </c>
      <c r="B3491" s="11">
        <v>44361</v>
      </c>
      <c r="C3491" s="12">
        <v>419315</v>
      </c>
      <c r="D3491" s="12" t="s">
        <v>1956</v>
      </c>
      <c r="E3491" s="11">
        <v>44361</v>
      </c>
      <c r="F3491" s="13">
        <v>124063.3</v>
      </c>
      <c r="G3491" s="13">
        <v>7443.8</v>
      </c>
      <c r="H3491" s="13">
        <v>1315.07</v>
      </c>
      <c r="I3491" s="13">
        <v>130.32</v>
      </c>
      <c r="J3491" s="13">
        <v>130322.35</v>
      </c>
      <c r="K3491" s="18" t="s">
        <v>32</v>
      </c>
      <c r="L3491" s="12">
        <v>120</v>
      </c>
      <c r="M3491" s="14">
        <v>1198.1099999999999</v>
      </c>
      <c r="N3491" s="13">
        <v>0</v>
      </c>
      <c r="O3491" s="14">
        <v>0</v>
      </c>
      <c r="P3491" s="15">
        <v>109</v>
      </c>
      <c r="Q3491" s="13">
        <v>1373.69</v>
      </c>
      <c r="R3491" s="13">
        <v>117608.47</v>
      </c>
      <c r="S3491" s="13">
        <v>124.62</v>
      </c>
      <c r="T3491" s="13">
        <v>0</v>
      </c>
      <c r="U3491" s="13">
        <v>12860.9</v>
      </c>
      <c r="V3491" s="13">
        <v>17235.080000000002</v>
      </c>
      <c r="W3491" s="16">
        <v>18.53</v>
      </c>
      <c r="X3491" s="16">
        <v>1884.61</v>
      </c>
      <c r="Y3491" s="17">
        <f>SUM(R3491:X3491)+N3491+O3491</f>
        <v>149732.21</v>
      </c>
      <c r="Z3491" s="17">
        <f>((P3491*Q3491)+O3491+N3491)-Y3491</f>
        <v>0</v>
      </c>
    </row>
    <row r="3492" spans="1:26" hidden="1" x14ac:dyDescent="0.25">
      <c r="A3492" s="10" t="s">
        <v>8259</v>
      </c>
      <c r="B3492" s="11">
        <v>44614</v>
      </c>
      <c r="C3492" s="12">
        <v>433528</v>
      </c>
      <c r="D3492" s="12" t="s">
        <v>8260</v>
      </c>
      <c r="E3492" s="11">
        <v>44613</v>
      </c>
      <c r="F3492" s="13">
        <v>111385.22</v>
      </c>
      <c r="G3492" s="13">
        <v>6683.11</v>
      </c>
      <c r="H3492" s="13">
        <v>11806.83</v>
      </c>
      <c r="I3492" s="13">
        <v>106.26</v>
      </c>
      <c r="J3492" s="13">
        <v>106367.76</v>
      </c>
      <c r="K3492" s="18" t="s">
        <v>32</v>
      </c>
      <c r="L3492" s="12">
        <v>120</v>
      </c>
      <c r="M3492" s="14">
        <v>977.89</v>
      </c>
      <c r="N3492" s="13">
        <v>0</v>
      </c>
      <c r="O3492" s="14">
        <v>0</v>
      </c>
      <c r="P3492" s="15">
        <v>117</v>
      </c>
      <c r="Q3492" s="13">
        <v>977.89</v>
      </c>
      <c r="R3492" s="13">
        <v>103604.97</v>
      </c>
      <c r="S3492" s="13">
        <v>103.59</v>
      </c>
      <c r="T3492" s="13">
        <v>0</v>
      </c>
      <c r="U3492" s="13">
        <v>10704.57</v>
      </c>
      <c r="V3492" s="13">
        <v>0</v>
      </c>
      <c r="W3492" s="16">
        <v>0</v>
      </c>
      <c r="X3492" s="16">
        <v>0</v>
      </c>
      <c r="Y3492" s="17">
        <f>SUM(R3492:X3492)+N3492+O3492</f>
        <v>114413.13</v>
      </c>
      <c r="Z3492" s="17">
        <f>((P3492*Q3492)+O3492+N3492)-Y3492</f>
        <v>0</v>
      </c>
    </row>
    <row r="3493" spans="1:26" hidden="1" x14ac:dyDescent="0.25">
      <c r="A3493" s="10" t="s">
        <v>2857</v>
      </c>
      <c r="B3493" s="11">
        <v>44397</v>
      </c>
      <c r="C3493" s="12">
        <v>421429</v>
      </c>
      <c r="D3493" s="12" t="s">
        <v>2858</v>
      </c>
      <c r="E3493" s="11">
        <v>44395</v>
      </c>
      <c r="F3493" s="13">
        <v>124144.81</v>
      </c>
      <c r="G3493" s="13">
        <v>7448.69</v>
      </c>
      <c r="H3493" s="13">
        <v>5000</v>
      </c>
      <c r="I3493" s="13">
        <v>126.72</v>
      </c>
      <c r="J3493" s="13">
        <v>126720.22</v>
      </c>
      <c r="K3493" s="18" t="s">
        <v>32</v>
      </c>
      <c r="L3493" s="12">
        <v>120</v>
      </c>
      <c r="M3493" s="14">
        <v>1165</v>
      </c>
      <c r="N3493" s="13">
        <v>0</v>
      </c>
      <c r="O3493" s="14">
        <v>0</v>
      </c>
      <c r="P3493" s="15">
        <v>110</v>
      </c>
      <c r="Q3493" s="13">
        <v>1289.8</v>
      </c>
      <c r="R3493" s="13">
        <v>115733.59</v>
      </c>
      <c r="S3493" s="13">
        <v>119.16</v>
      </c>
      <c r="T3493" s="13">
        <v>0</v>
      </c>
      <c r="U3493" s="13">
        <v>12297.25</v>
      </c>
      <c r="V3493" s="13">
        <v>12285.39</v>
      </c>
      <c r="W3493" s="16">
        <v>13.08</v>
      </c>
      <c r="X3493" s="16">
        <v>1305.82</v>
      </c>
      <c r="Y3493" s="17">
        <f>SUM(R3493:X3493)+N3493+O3493</f>
        <v>141754.29</v>
      </c>
      <c r="Z3493" s="17">
        <f>((P3493*Q3493)+O3493+N3493)-Y3493</f>
        <v>123.70999999999185</v>
      </c>
    </row>
    <row r="3494" spans="1:26" hidden="1" x14ac:dyDescent="0.25">
      <c r="A3494" s="10" t="s">
        <v>1529</v>
      </c>
      <c r="B3494" s="11">
        <v>44341</v>
      </c>
      <c r="C3494" s="12">
        <v>417688</v>
      </c>
      <c r="D3494" s="12" t="s">
        <v>1530</v>
      </c>
      <c r="E3494" s="11">
        <v>44340</v>
      </c>
      <c r="F3494" s="13">
        <v>133578.76999999999</v>
      </c>
      <c r="G3494" s="13">
        <v>8014.73</v>
      </c>
      <c r="H3494" s="13">
        <v>6000</v>
      </c>
      <c r="I3494" s="13">
        <v>135.72999999999999</v>
      </c>
      <c r="J3494" s="13">
        <v>135729.23000000001</v>
      </c>
      <c r="K3494" s="18" t="s">
        <v>32</v>
      </c>
      <c r="L3494" s="12">
        <v>120</v>
      </c>
      <c r="M3494" s="14">
        <v>1247.82</v>
      </c>
      <c r="N3494" s="13">
        <v>0</v>
      </c>
      <c r="O3494" s="14">
        <v>0</v>
      </c>
      <c r="P3494" s="15">
        <v>120</v>
      </c>
      <c r="Q3494" s="13">
        <v>1432.1</v>
      </c>
      <c r="R3494" s="13">
        <v>133578.76999999999</v>
      </c>
      <c r="S3494" s="13">
        <v>135.72999999999999</v>
      </c>
      <c r="T3494" s="13">
        <v>2014.73</v>
      </c>
      <c r="U3494" s="13">
        <v>14009.17</v>
      </c>
      <c r="V3494" s="13">
        <v>18322.7</v>
      </c>
      <c r="W3494" s="16">
        <v>18.7</v>
      </c>
      <c r="X3494" s="16">
        <v>1928.3</v>
      </c>
      <c r="Y3494" s="17">
        <f>SUM(R3494:X3494)+N3494+O3494</f>
        <v>170008.10000000003</v>
      </c>
      <c r="Z3494" s="17">
        <f>((P3494*Q3494)+O3494+N3494)-Y3494</f>
        <v>1843.8999999999651</v>
      </c>
    </row>
    <row r="3495" spans="1:26" hidden="1" x14ac:dyDescent="0.25">
      <c r="A3495" s="10" t="s">
        <v>9409</v>
      </c>
      <c r="B3495" s="11">
        <v>44677</v>
      </c>
      <c r="C3495" s="12">
        <v>435194</v>
      </c>
      <c r="D3495" s="12" t="s">
        <v>9410</v>
      </c>
      <c r="E3495" s="11">
        <v>44677</v>
      </c>
      <c r="F3495" s="13">
        <v>105418.95</v>
      </c>
      <c r="G3495" s="13">
        <v>6325.14</v>
      </c>
      <c r="H3495" s="13">
        <v>5600</v>
      </c>
      <c r="I3495" s="13">
        <v>106.14</v>
      </c>
      <c r="J3495" s="13">
        <v>106250.23</v>
      </c>
      <c r="K3495" s="18" t="s">
        <v>32</v>
      </c>
      <c r="L3495" s="12">
        <v>120</v>
      </c>
      <c r="M3495" s="14">
        <v>976.81</v>
      </c>
      <c r="N3495" s="13">
        <v>0</v>
      </c>
      <c r="O3495" s="14">
        <v>0</v>
      </c>
      <c r="P3495" s="15">
        <v>118</v>
      </c>
      <c r="Q3495" s="13">
        <v>976.81</v>
      </c>
      <c r="R3495" s="13">
        <v>103241.7</v>
      </c>
      <c r="S3495" s="13">
        <v>106.14</v>
      </c>
      <c r="T3495" s="13">
        <v>948.77</v>
      </c>
      <c r="U3495" s="13">
        <v>10966.97</v>
      </c>
      <c r="V3495" s="13">
        <v>0</v>
      </c>
      <c r="W3495" s="16">
        <v>0</v>
      </c>
      <c r="X3495" s="16">
        <v>0</v>
      </c>
      <c r="Y3495" s="17">
        <f>SUM(R3495:X3495)+N3495+O3495</f>
        <v>115263.58</v>
      </c>
      <c r="Z3495" s="17">
        <f>((P3495*Q3495)+O3495+N3495)-Y3495</f>
        <v>0</v>
      </c>
    </row>
    <row r="3496" spans="1:26" hidden="1" x14ac:dyDescent="0.25">
      <c r="A3496" s="10" t="s">
        <v>2409</v>
      </c>
      <c r="B3496" s="11">
        <v>44377</v>
      </c>
      <c r="C3496" s="12">
        <v>420116</v>
      </c>
      <c r="D3496" s="12" t="s">
        <v>2410</v>
      </c>
      <c r="E3496" s="11">
        <v>44376</v>
      </c>
      <c r="F3496" s="13">
        <v>110970.17</v>
      </c>
      <c r="G3496" s="13">
        <v>6658.21</v>
      </c>
      <c r="H3496" s="13">
        <v>10586.55</v>
      </c>
      <c r="I3496" s="13">
        <v>107.15</v>
      </c>
      <c r="J3496" s="13">
        <v>107148.98</v>
      </c>
      <c r="K3496" s="18" t="s">
        <v>32</v>
      </c>
      <c r="L3496" s="12">
        <v>120</v>
      </c>
      <c r="M3496" s="14">
        <v>985.07</v>
      </c>
      <c r="N3496" s="13">
        <v>0</v>
      </c>
      <c r="O3496" s="14">
        <v>0</v>
      </c>
      <c r="P3496" s="15">
        <v>109</v>
      </c>
      <c r="Q3496" s="13">
        <v>1129.43</v>
      </c>
      <c r="R3496" s="13">
        <v>97229.61</v>
      </c>
      <c r="S3496" s="13">
        <v>97.36</v>
      </c>
      <c r="T3496" s="13">
        <v>0</v>
      </c>
      <c r="U3496" s="13">
        <v>10045.66</v>
      </c>
      <c r="V3496" s="13">
        <v>14248.48</v>
      </c>
      <c r="W3496" s="16">
        <v>14.17</v>
      </c>
      <c r="X3496" s="16">
        <v>1472.59</v>
      </c>
      <c r="Y3496" s="17">
        <f>SUM(R3496:X3496)+N3496+O3496</f>
        <v>123107.87</v>
      </c>
      <c r="Z3496" s="17">
        <f>((P3496*Q3496)+O3496+N3496)-Y3496</f>
        <v>0</v>
      </c>
    </row>
    <row r="3497" spans="1:26" x14ac:dyDescent="0.25">
      <c r="A3497" s="10" t="s">
        <v>10549</v>
      </c>
      <c r="B3497" s="11">
        <v>44736</v>
      </c>
      <c r="C3497" s="12">
        <v>437007</v>
      </c>
      <c r="D3497" s="12" t="s">
        <v>10550</v>
      </c>
      <c r="E3497" s="11">
        <v>44736</v>
      </c>
      <c r="F3497" s="13">
        <v>134145.38</v>
      </c>
      <c r="G3497" s="13">
        <v>8048.72</v>
      </c>
      <c r="H3497" s="53">
        <v>4226</v>
      </c>
      <c r="I3497" s="13">
        <v>138.11000000000001</v>
      </c>
      <c r="J3497" s="13">
        <v>138106.21</v>
      </c>
      <c r="K3497" s="18" t="s">
        <v>32</v>
      </c>
      <c r="L3497" s="12">
        <v>120</v>
      </c>
      <c r="M3497" s="52">
        <v>1269.67</v>
      </c>
      <c r="N3497" s="13">
        <v>0</v>
      </c>
      <c r="O3497" s="14">
        <v>0</v>
      </c>
      <c r="P3497" s="15">
        <v>120</v>
      </c>
      <c r="Q3497" s="51">
        <v>1269.67</v>
      </c>
      <c r="R3497" s="13">
        <v>132052.29</v>
      </c>
      <c r="S3497" s="13">
        <v>138.11000000000001</v>
      </c>
      <c r="T3497" s="13">
        <v>5915.81</v>
      </c>
      <c r="U3497" s="13">
        <v>14254.19</v>
      </c>
      <c r="V3497" s="13">
        <v>0</v>
      </c>
      <c r="W3497" s="16">
        <v>0</v>
      </c>
      <c r="X3497" s="16">
        <v>0</v>
      </c>
      <c r="Y3497" s="17">
        <f>SUM(R3497:X3497)+N3497+O3497</f>
        <v>152360.4</v>
      </c>
      <c r="Z3497" s="17">
        <f>((P3497*Q3497)+O3497+N3497)-Y3497</f>
        <v>0</v>
      </c>
    </row>
    <row r="3498" spans="1:26" hidden="1" x14ac:dyDescent="0.25">
      <c r="A3498" s="10" t="s">
        <v>9169</v>
      </c>
      <c r="B3498" s="11">
        <v>44664</v>
      </c>
      <c r="C3498" s="12">
        <v>434855</v>
      </c>
      <c r="D3498" s="12" t="s">
        <v>9170</v>
      </c>
      <c r="E3498" s="11">
        <v>44663</v>
      </c>
      <c r="F3498" s="13">
        <v>110970.17</v>
      </c>
      <c r="G3498" s="13">
        <v>6658.21</v>
      </c>
      <c r="H3498" s="13">
        <v>7060</v>
      </c>
      <c r="I3498" s="13">
        <v>110.57</v>
      </c>
      <c r="J3498" s="13">
        <v>110678.95</v>
      </c>
      <c r="K3498" s="18" t="s">
        <v>32</v>
      </c>
      <c r="L3498" s="12">
        <v>120</v>
      </c>
      <c r="M3498" s="14">
        <v>1017.52</v>
      </c>
      <c r="N3498" s="13">
        <v>0</v>
      </c>
      <c r="O3498" s="14">
        <v>0</v>
      </c>
      <c r="P3498" s="15">
        <v>119</v>
      </c>
      <c r="Q3498" s="13">
        <v>1017.52</v>
      </c>
      <c r="R3498" s="13">
        <v>108552.13</v>
      </c>
      <c r="S3498" s="13">
        <v>110.57</v>
      </c>
      <c r="T3498" s="13">
        <v>998.73</v>
      </c>
      <c r="U3498" s="13">
        <v>11423.45</v>
      </c>
      <c r="V3498" s="13">
        <v>0</v>
      </c>
      <c r="W3498" s="16">
        <v>0</v>
      </c>
      <c r="X3498" s="16">
        <v>0</v>
      </c>
      <c r="Y3498" s="17">
        <f>SUM(R3498:X3498)+N3498+O3498</f>
        <v>121084.88</v>
      </c>
      <c r="Z3498" s="17">
        <f>((P3498*Q3498)+O3498+N3498)-Y3498</f>
        <v>0</v>
      </c>
    </row>
    <row r="3499" spans="1:26" hidden="1" x14ac:dyDescent="0.25">
      <c r="A3499" s="10" t="s">
        <v>1451</v>
      </c>
      <c r="B3499" s="11">
        <v>44334</v>
      </c>
      <c r="C3499" s="12">
        <v>417115</v>
      </c>
      <c r="D3499" s="12" t="s">
        <v>1452</v>
      </c>
      <c r="E3499" s="11">
        <v>44333</v>
      </c>
      <c r="F3499" s="13">
        <v>87223.58</v>
      </c>
      <c r="G3499" s="13">
        <v>5233.41</v>
      </c>
      <c r="H3499" s="13">
        <v>1000</v>
      </c>
      <c r="I3499" s="13">
        <v>91.55</v>
      </c>
      <c r="J3499" s="13">
        <v>91548.54</v>
      </c>
      <c r="K3499" s="18" t="s">
        <v>32</v>
      </c>
      <c r="L3499" s="12">
        <v>120</v>
      </c>
      <c r="M3499" s="14">
        <v>841.65</v>
      </c>
      <c r="N3499" s="13">
        <v>0</v>
      </c>
      <c r="O3499" s="14">
        <v>0</v>
      </c>
      <c r="P3499" s="15">
        <v>107</v>
      </c>
      <c r="Q3499" s="13">
        <v>965.94</v>
      </c>
      <c r="R3499" s="13">
        <v>81101.37</v>
      </c>
      <c r="S3499" s="13">
        <v>85.95</v>
      </c>
      <c r="T3499" s="13">
        <v>0</v>
      </c>
      <c r="U3499" s="13">
        <v>8869.23</v>
      </c>
      <c r="V3499" s="13">
        <v>11976.51</v>
      </c>
      <c r="W3499" s="16">
        <v>12.84</v>
      </c>
      <c r="X3499" s="16">
        <v>1309.68</v>
      </c>
      <c r="Y3499" s="17">
        <f>SUM(R3499:X3499)+N3499+O3499</f>
        <v>103355.57999999997</v>
      </c>
      <c r="Z3499" s="17">
        <f>((P3499*Q3499)+O3499+N3499)-Y3499</f>
        <v>0</v>
      </c>
    </row>
    <row r="3500" spans="1:26" x14ac:dyDescent="0.25">
      <c r="A3500" s="10" t="s">
        <v>10621</v>
      </c>
      <c r="B3500" s="11">
        <v>44741</v>
      </c>
      <c r="C3500" s="12">
        <v>437013</v>
      </c>
      <c r="D3500" s="12" t="s">
        <v>10622</v>
      </c>
      <c r="E3500" s="11">
        <v>44741</v>
      </c>
      <c r="F3500" s="13">
        <v>147389.79999999999</v>
      </c>
      <c r="G3500" s="13">
        <v>8843.39</v>
      </c>
      <c r="H3500" s="53">
        <v>4687</v>
      </c>
      <c r="I3500" s="13">
        <v>151.69999999999999</v>
      </c>
      <c r="J3500" s="13">
        <v>151697.89000000001</v>
      </c>
      <c r="K3500" s="18" t="s">
        <v>32</v>
      </c>
      <c r="L3500" s="12">
        <v>120</v>
      </c>
      <c r="M3500" s="52">
        <v>1394.63</v>
      </c>
      <c r="N3500" s="13">
        <v>0</v>
      </c>
      <c r="O3500" s="14">
        <v>0</v>
      </c>
      <c r="P3500" s="15">
        <v>120</v>
      </c>
      <c r="Q3500" s="51">
        <v>1394.63</v>
      </c>
      <c r="R3500" s="13">
        <v>145046.29999999999</v>
      </c>
      <c r="S3500" s="13">
        <v>151.69999999999999</v>
      </c>
      <c r="T3500" s="13">
        <v>6499.89</v>
      </c>
      <c r="U3500" s="13">
        <v>15657.71</v>
      </c>
      <c r="V3500" s="13">
        <v>0</v>
      </c>
      <c r="W3500" s="16">
        <v>0</v>
      </c>
      <c r="X3500" s="16">
        <v>0</v>
      </c>
      <c r="Y3500" s="17">
        <f>SUM(R3500:X3500)+N3500+O3500</f>
        <v>167355.6</v>
      </c>
      <c r="Z3500" s="17">
        <f>((P3500*Q3500)+O3500+N3500)-Y3500</f>
        <v>0</v>
      </c>
    </row>
    <row r="3501" spans="1:26" hidden="1" x14ac:dyDescent="0.25">
      <c r="A3501" s="10" t="s">
        <v>8045</v>
      </c>
      <c r="B3501" s="11">
        <v>44599</v>
      </c>
      <c r="C3501" s="12">
        <v>433176</v>
      </c>
      <c r="D3501" s="12" t="s">
        <v>8046</v>
      </c>
      <c r="E3501" s="11">
        <v>44599</v>
      </c>
      <c r="F3501" s="13">
        <v>87223.58</v>
      </c>
      <c r="G3501" s="13">
        <v>5233.41</v>
      </c>
      <c r="H3501" s="13">
        <v>4622.8500000000004</v>
      </c>
      <c r="I3501" s="13">
        <v>87.83</v>
      </c>
      <c r="J3501" s="13">
        <v>87921.97</v>
      </c>
      <c r="K3501" s="18" t="s">
        <v>32</v>
      </c>
      <c r="L3501" s="12">
        <v>120</v>
      </c>
      <c r="M3501" s="14">
        <v>808.31</v>
      </c>
      <c r="N3501" s="13">
        <v>0</v>
      </c>
      <c r="O3501" s="14">
        <v>0</v>
      </c>
      <c r="P3501" s="15">
        <v>117</v>
      </c>
      <c r="Q3501" s="13">
        <v>808.31</v>
      </c>
      <c r="R3501" s="13">
        <v>85409.21</v>
      </c>
      <c r="S3501" s="13">
        <v>87.83</v>
      </c>
      <c r="T3501" s="13">
        <v>0</v>
      </c>
      <c r="U3501" s="13">
        <v>9075.23</v>
      </c>
      <c r="V3501" s="13">
        <v>0</v>
      </c>
      <c r="W3501" s="16">
        <v>0</v>
      </c>
      <c r="X3501" s="16">
        <v>0</v>
      </c>
      <c r="Y3501" s="17">
        <f>SUM(R3501:X3501)+N3501+O3501</f>
        <v>94572.27</v>
      </c>
      <c r="Z3501" s="17">
        <f>((P3501*Q3501)+O3501+N3501)-Y3501</f>
        <v>0</v>
      </c>
    </row>
    <row r="3502" spans="1:26" hidden="1" x14ac:dyDescent="0.25">
      <c r="A3502" s="10" t="s">
        <v>3989</v>
      </c>
      <c r="B3502" s="11">
        <v>44447</v>
      </c>
      <c r="C3502" s="12">
        <v>424298</v>
      </c>
      <c r="D3502" s="12" t="s">
        <v>3990</v>
      </c>
      <c r="E3502" s="11">
        <v>44445</v>
      </c>
      <c r="F3502" s="13">
        <v>117540.57</v>
      </c>
      <c r="G3502" s="13">
        <v>7052.43</v>
      </c>
      <c r="H3502" s="13">
        <v>1245.93</v>
      </c>
      <c r="I3502" s="13">
        <v>123.47</v>
      </c>
      <c r="J3502" s="13">
        <v>123470.54</v>
      </c>
      <c r="K3502" s="18" t="s">
        <v>32</v>
      </c>
      <c r="L3502" s="12">
        <v>120</v>
      </c>
      <c r="M3502" s="14">
        <v>1135.1199999999999</v>
      </c>
      <c r="N3502" s="13">
        <v>0</v>
      </c>
      <c r="O3502" s="14">
        <v>0</v>
      </c>
      <c r="P3502" s="15">
        <v>111</v>
      </c>
      <c r="Q3502" s="13">
        <v>1135.1199999999999</v>
      </c>
      <c r="R3502" s="13">
        <v>114491.85</v>
      </c>
      <c r="S3502" s="13">
        <v>120.23</v>
      </c>
      <c r="T3502" s="13">
        <v>0</v>
      </c>
      <c r="U3502" s="13">
        <v>12408.49</v>
      </c>
      <c r="V3502" s="13">
        <v>0</v>
      </c>
      <c r="W3502" s="16">
        <v>0</v>
      </c>
      <c r="X3502" s="16">
        <v>0</v>
      </c>
      <c r="Y3502" s="17">
        <f>SUM(R3502:X3502)+N3502+O3502</f>
        <v>127020.57</v>
      </c>
      <c r="Z3502" s="17">
        <f>((P3502*Q3502)+O3502+N3502)-Y3502</f>
        <v>-1022.2500000000146</v>
      </c>
    </row>
    <row r="3503" spans="1:26" hidden="1" x14ac:dyDescent="0.25">
      <c r="A3503" s="10" t="s">
        <v>5387</v>
      </c>
      <c r="B3503" s="11">
        <v>44487</v>
      </c>
      <c r="C3503" s="12">
        <v>427892</v>
      </c>
      <c r="D3503" s="12" t="s">
        <v>5388</v>
      </c>
      <c r="E3503" s="11">
        <v>44486</v>
      </c>
      <c r="F3503" s="13">
        <v>137197.32</v>
      </c>
      <c r="G3503" s="13">
        <v>8231.84</v>
      </c>
      <c r="H3503" s="13">
        <v>3000</v>
      </c>
      <c r="I3503" s="13">
        <v>142.57</v>
      </c>
      <c r="J3503" s="13">
        <v>142571.73000000001</v>
      </c>
      <c r="K3503" s="18" t="s">
        <v>32</v>
      </c>
      <c r="L3503" s="12">
        <v>120</v>
      </c>
      <c r="M3503" s="14">
        <v>1310.73</v>
      </c>
      <c r="N3503" s="13">
        <v>0</v>
      </c>
      <c r="O3503" s="14">
        <v>-0.02</v>
      </c>
      <c r="P3503" s="15">
        <v>114</v>
      </c>
      <c r="Q3503" s="13">
        <v>1310.73</v>
      </c>
      <c r="R3503" s="13">
        <v>134564.79999999999</v>
      </c>
      <c r="S3503" s="13">
        <v>142.57</v>
      </c>
      <c r="T3503" s="13">
        <v>2469.56</v>
      </c>
      <c r="U3503" s="13">
        <v>14715.87</v>
      </c>
      <c r="V3503" s="13">
        <v>0</v>
      </c>
      <c r="W3503" s="16">
        <v>0</v>
      </c>
      <c r="X3503" s="16">
        <v>0</v>
      </c>
      <c r="Y3503" s="17">
        <f>SUM(R3503:X3503)+N3503+O3503</f>
        <v>151892.78</v>
      </c>
      <c r="Z3503" s="17">
        <f>((P3503*Q3503)+O3503+N3503)-Y3503</f>
        <v>-2469.5799999999872</v>
      </c>
    </row>
    <row r="3504" spans="1:26" hidden="1" x14ac:dyDescent="0.25">
      <c r="A3504" s="10" t="s">
        <v>469</v>
      </c>
      <c r="B3504" s="11">
        <v>44267</v>
      </c>
      <c r="C3504" s="12">
        <v>412595</v>
      </c>
      <c r="D3504" s="12" t="s">
        <v>470</v>
      </c>
      <c r="E3504" s="11">
        <v>44263</v>
      </c>
      <c r="F3504" s="13">
        <v>121453.92</v>
      </c>
      <c r="G3504" s="13">
        <v>7287.24</v>
      </c>
      <c r="H3504" s="13">
        <v>1287.4100000000001</v>
      </c>
      <c r="I3504" s="13">
        <v>127.58</v>
      </c>
      <c r="J3504" s="13">
        <v>127581.33</v>
      </c>
      <c r="K3504" s="18" t="s">
        <v>32</v>
      </c>
      <c r="L3504" s="12">
        <v>120</v>
      </c>
      <c r="M3504" s="14">
        <v>1172.9100000000001</v>
      </c>
      <c r="N3504" s="13">
        <v>0</v>
      </c>
      <c r="O3504" s="14">
        <v>0</v>
      </c>
      <c r="P3504" s="15">
        <v>118</v>
      </c>
      <c r="Q3504" s="13">
        <v>1371.36</v>
      </c>
      <c r="R3504" s="13">
        <v>121453.92</v>
      </c>
      <c r="S3504" s="13">
        <v>127.58</v>
      </c>
      <c r="T3504" s="13">
        <v>3654.01</v>
      </c>
      <c r="U3504" s="13">
        <v>13167.87</v>
      </c>
      <c r="V3504" s="13">
        <v>19480.48</v>
      </c>
      <c r="W3504" s="16">
        <v>20.71</v>
      </c>
      <c r="X3504" s="16">
        <v>2129.86</v>
      </c>
      <c r="Y3504" s="17">
        <f>SUM(R3504:X3504)+N3504+O3504</f>
        <v>160034.43</v>
      </c>
      <c r="Z3504" s="17">
        <f>((P3504*Q3504)+O3504+N3504)-Y3504</f>
        <v>1786.0499999999884</v>
      </c>
    </row>
    <row r="3505" spans="1:26" hidden="1" x14ac:dyDescent="0.25">
      <c r="A3505" s="10" t="s">
        <v>81</v>
      </c>
      <c r="B3505" s="11">
        <v>44215</v>
      </c>
      <c r="C3505" s="12">
        <v>409092</v>
      </c>
      <c r="D3505" s="12" t="s">
        <v>82</v>
      </c>
      <c r="E3505" s="11">
        <v>44215</v>
      </c>
      <c r="F3505" s="13">
        <v>151042.92000000001</v>
      </c>
      <c r="G3505" s="13">
        <v>9062.58</v>
      </c>
      <c r="H3505" s="13">
        <v>1601.06</v>
      </c>
      <c r="I3505" s="13">
        <v>158.66</v>
      </c>
      <c r="J3505" s="13">
        <v>158663.1</v>
      </c>
      <c r="K3505" s="18" t="s">
        <v>32</v>
      </c>
      <c r="L3505" s="12">
        <v>120</v>
      </c>
      <c r="M3505" s="14">
        <v>1458.66</v>
      </c>
      <c r="N3505" s="13">
        <v>0</v>
      </c>
      <c r="O3505" s="14">
        <v>0</v>
      </c>
      <c r="P3505" s="15">
        <v>105</v>
      </c>
      <c r="Q3505" s="13">
        <v>1734.67</v>
      </c>
      <c r="R3505" s="13">
        <v>137929.9</v>
      </c>
      <c r="S3505" s="13">
        <v>146.15</v>
      </c>
      <c r="T3505" s="13">
        <v>0</v>
      </c>
      <c r="U3505" s="13">
        <v>15083.25</v>
      </c>
      <c r="V3505" s="13">
        <v>26004.51</v>
      </c>
      <c r="W3505" s="16">
        <v>27.24</v>
      </c>
      <c r="X3505" s="16">
        <v>2843.6</v>
      </c>
      <c r="Y3505" s="17">
        <f>SUM(R3505:X3505)+N3505+O3505</f>
        <v>182034.65</v>
      </c>
      <c r="Z3505" s="17">
        <f>((P3505*Q3505)+O3505+N3505)-Y3505</f>
        <v>105.70000000001164</v>
      </c>
    </row>
    <row r="3506" spans="1:26" hidden="1" x14ac:dyDescent="0.25">
      <c r="A3506" s="10" t="s">
        <v>1411</v>
      </c>
      <c r="B3506" s="11">
        <v>44333</v>
      </c>
      <c r="C3506" s="12">
        <v>417213</v>
      </c>
      <c r="D3506" s="12" t="s">
        <v>1412</v>
      </c>
      <c r="E3506" s="11">
        <v>44333</v>
      </c>
      <c r="F3506" s="13">
        <v>130555.92</v>
      </c>
      <c r="G3506" s="13">
        <v>7833.36</v>
      </c>
      <c r="H3506" s="13">
        <v>1389.89</v>
      </c>
      <c r="I3506" s="13">
        <v>137.13999999999999</v>
      </c>
      <c r="J3506" s="13">
        <v>137136.53</v>
      </c>
      <c r="K3506" s="18" t="s">
        <v>32</v>
      </c>
      <c r="L3506" s="12">
        <v>120</v>
      </c>
      <c r="M3506" s="14">
        <v>1260.76</v>
      </c>
      <c r="N3506" s="13">
        <v>0</v>
      </c>
      <c r="O3506" s="14">
        <v>0</v>
      </c>
      <c r="P3506" s="15">
        <v>108</v>
      </c>
      <c r="Q3506" s="13">
        <v>1446.95</v>
      </c>
      <c r="R3506" s="13">
        <v>122622.43</v>
      </c>
      <c r="S3506" s="13">
        <v>129.94</v>
      </c>
      <c r="T3506" s="13">
        <v>0</v>
      </c>
      <c r="U3506" s="13">
        <v>13409.71</v>
      </c>
      <c r="V3506" s="13">
        <v>18108.349999999999</v>
      </c>
      <c r="W3506" s="16">
        <v>19.440000000000001</v>
      </c>
      <c r="X3506" s="16">
        <v>1980.73</v>
      </c>
      <c r="Y3506" s="17">
        <f>SUM(R3506:X3506)+N3506+O3506</f>
        <v>156270.6</v>
      </c>
      <c r="Z3506" s="17">
        <f>((P3506*Q3506)+O3506+N3506)-Y3506</f>
        <v>0</v>
      </c>
    </row>
    <row r="3507" spans="1:26" hidden="1" x14ac:dyDescent="0.25">
      <c r="A3507" s="10" t="s">
        <v>1929</v>
      </c>
      <c r="B3507" s="11">
        <v>44361</v>
      </c>
      <c r="C3507" s="12">
        <v>419077</v>
      </c>
      <c r="D3507" s="12" t="s">
        <v>1930</v>
      </c>
      <c r="E3507" s="11">
        <v>44357</v>
      </c>
      <c r="F3507" s="13">
        <v>141208.35</v>
      </c>
      <c r="G3507" s="13">
        <v>8472.5</v>
      </c>
      <c r="H3507" s="13">
        <v>1496.81</v>
      </c>
      <c r="I3507" s="13">
        <v>148.33000000000001</v>
      </c>
      <c r="J3507" s="13">
        <v>148332.37</v>
      </c>
      <c r="K3507" s="18" t="s">
        <v>32</v>
      </c>
      <c r="L3507" s="12">
        <v>120</v>
      </c>
      <c r="M3507" s="14">
        <v>1363.69</v>
      </c>
      <c r="N3507" s="13">
        <v>0</v>
      </c>
      <c r="O3507" s="14">
        <v>0</v>
      </c>
      <c r="P3507" s="15">
        <v>109</v>
      </c>
      <c r="Q3507" s="13">
        <v>1563.53</v>
      </c>
      <c r="R3507" s="13">
        <v>135089.54</v>
      </c>
      <c r="S3507" s="13">
        <v>141.83000000000001</v>
      </c>
      <c r="T3507" s="13">
        <v>0</v>
      </c>
      <c r="U3507" s="13">
        <v>14638.93</v>
      </c>
      <c r="V3507" s="13">
        <v>19616.73</v>
      </c>
      <c r="W3507" s="16">
        <v>20.71</v>
      </c>
      <c r="X3507" s="16">
        <v>2145.12</v>
      </c>
      <c r="Y3507" s="17">
        <f>SUM(R3507:X3507)+N3507+O3507</f>
        <v>171652.86</v>
      </c>
      <c r="Z3507" s="17">
        <f>((P3507*Q3507)+O3507+N3507)-Y3507</f>
        <v>-1228.0899999999965</v>
      </c>
    </row>
    <row r="3508" spans="1:26" hidden="1" x14ac:dyDescent="0.25">
      <c r="A3508" s="10" t="s">
        <v>8145</v>
      </c>
      <c r="B3508" s="11">
        <v>44607</v>
      </c>
      <c r="C3508" s="12">
        <v>433342</v>
      </c>
      <c r="D3508" s="12" t="s">
        <v>8146</v>
      </c>
      <c r="E3508" s="11">
        <v>44606</v>
      </c>
      <c r="F3508" s="13">
        <v>109481.29</v>
      </c>
      <c r="G3508" s="13">
        <v>6568.88</v>
      </c>
      <c r="H3508" s="13">
        <v>7736.66</v>
      </c>
      <c r="I3508" s="13">
        <v>108.31</v>
      </c>
      <c r="J3508" s="13">
        <v>108421.82</v>
      </c>
      <c r="K3508" s="18" t="s">
        <v>32</v>
      </c>
      <c r="L3508" s="12">
        <v>120</v>
      </c>
      <c r="M3508" s="14">
        <v>996.77</v>
      </c>
      <c r="N3508" s="13">
        <v>0</v>
      </c>
      <c r="O3508" s="14">
        <v>0</v>
      </c>
      <c r="P3508" s="15">
        <v>117</v>
      </c>
      <c r="Q3508" s="13">
        <v>996.77</v>
      </c>
      <c r="R3508" s="13">
        <v>105513.1</v>
      </c>
      <c r="S3508" s="13">
        <v>106.49</v>
      </c>
      <c r="T3508" s="13">
        <v>0</v>
      </c>
      <c r="U3508" s="13">
        <v>11002.5</v>
      </c>
      <c r="V3508" s="13">
        <v>0</v>
      </c>
      <c r="W3508" s="16">
        <v>0</v>
      </c>
      <c r="X3508" s="16">
        <v>0</v>
      </c>
      <c r="Y3508" s="17">
        <f>SUM(R3508:X3508)+N3508+O3508</f>
        <v>116622.09000000001</v>
      </c>
      <c r="Z3508" s="17">
        <f>((P3508*Q3508)+O3508+N3508)-Y3508</f>
        <v>0</v>
      </c>
    </row>
    <row r="3509" spans="1:26" hidden="1" x14ac:dyDescent="0.25">
      <c r="A3509" s="10" t="s">
        <v>8539</v>
      </c>
      <c r="B3509" s="11">
        <v>44627</v>
      </c>
      <c r="C3509" s="12">
        <v>434006</v>
      </c>
      <c r="D3509" s="12" t="s">
        <v>8540</v>
      </c>
      <c r="E3509" s="11">
        <v>44627</v>
      </c>
      <c r="F3509" s="13">
        <v>108911.32</v>
      </c>
      <c r="G3509" s="13">
        <v>6534.68</v>
      </c>
      <c r="H3509" s="13">
        <v>6000</v>
      </c>
      <c r="I3509" s="13">
        <v>109.45</v>
      </c>
      <c r="J3509" s="13">
        <v>109555.45</v>
      </c>
      <c r="K3509" s="18" t="s">
        <v>32</v>
      </c>
      <c r="L3509" s="12">
        <v>120</v>
      </c>
      <c r="M3509" s="14">
        <v>1007.2</v>
      </c>
      <c r="N3509" s="13">
        <v>0</v>
      </c>
      <c r="O3509" s="14">
        <v>0.01</v>
      </c>
      <c r="P3509" s="15">
        <v>119</v>
      </c>
      <c r="Q3509" s="13">
        <v>1007.2</v>
      </c>
      <c r="R3509" s="13">
        <v>106478.39</v>
      </c>
      <c r="S3509" s="13">
        <v>109.45</v>
      </c>
      <c r="T3509" s="13">
        <v>1960.4</v>
      </c>
      <c r="U3509" s="13">
        <v>11308.55</v>
      </c>
      <c r="V3509" s="13">
        <v>0</v>
      </c>
      <c r="W3509" s="16">
        <v>0</v>
      </c>
      <c r="X3509" s="16">
        <v>0</v>
      </c>
      <c r="Y3509" s="17">
        <f>SUM(R3509:X3509)+N3509+O3509</f>
        <v>119856.79999999999</v>
      </c>
      <c r="Z3509" s="17">
        <f>((P3509*Q3509)+O3509+N3509)-Y3509</f>
        <v>1.0000000009313226E-2</v>
      </c>
    </row>
    <row r="3510" spans="1:26" hidden="1" x14ac:dyDescent="0.25">
      <c r="A3510" s="10" t="s">
        <v>10181</v>
      </c>
      <c r="B3510" s="11">
        <v>44712</v>
      </c>
      <c r="C3510" s="12">
        <v>436460</v>
      </c>
      <c r="D3510" s="12" t="s">
        <v>10182</v>
      </c>
      <c r="E3510" s="11">
        <v>44712</v>
      </c>
      <c r="F3510" s="13">
        <v>128257.56</v>
      </c>
      <c r="G3510" s="13">
        <v>6534.68</v>
      </c>
      <c r="H3510" s="13">
        <v>6000</v>
      </c>
      <c r="I3510" s="13">
        <v>128.79</v>
      </c>
      <c r="J3510" s="13">
        <v>128921.03</v>
      </c>
      <c r="K3510" s="18" t="s">
        <v>32</v>
      </c>
      <c r="L3510" s="12">
        <v>120</v>
      </c>
      <c r="M3510" s="14">
        <v>1185.23</v>
      </c>
      <c r="N3510" s="13">
        <v>0</v>
      </c>
      <c r="O3510" s="14">
        <v>0</v>
      </c>
      <c r="P3510" s="15">
        <v>120</v>
      </c>
      <c r="Q3510" s="13">
        <v>1185.23</v>
      </c>
      <c r="R3510" s="13">
        <v>124904.11</v>
      </c>
      <c r="S3510" s="13">
        <v>128.79</v>
      </c>
      <c r="T3510" s="13">
        <v>3888.13</v>
      </c>
      <c r="U3510" s="13">
        <v>13306.57</v>
      </c>
      <c r="V3510" s="13">
        <v>0</v>
      </c>
      <c r="W3510" s="16">
        <v>0</v>
      </c>
      <c r="X3510" s="16">
        <v>0</v>
      </c>
      <c r="Y3510" s="17">
        <f>SUM(R3510:X3510)+N3510+O3510</f>
        <v>142227.6</v>
      </c>
      <c r="Z3510" s="17">
        <f>((P3510*Q3510)+O3510+N3510)-Y3510</f>
        <v>0</v>
      </c>
    </row>
    <row r="3511" spans="1:26" hidden="1" x14ac:dyDescent="0.25">
      <c r="A3511" s="10" t="s">
        <v>563</v>
      </c>
      <c r="B3511" s="11">
        <v>44278</v>
      </c>
      <c r="C3511" s="12">
        <v>413383</v>
      </c>
      <c r="D3511" s="12" t="s">
        <v>564</v>
      </c>
      <c r="E3511" s="11">
        <v>44277</v>
      </c>
      <c r="F3511" s="13">
        <v>107206.47</v>
      </c>
      <c r="G3511" s="13">
        <v>6432.39</v>
      </c>
      <c r="H3511" s="13">
        <v>1136.3900000000001</v>
      </c>
      <c r="I3511" s="13">
        <v>112.62</v>
      </c>
      <c r="J3511" s="13">
        <v>112615.09</v>
      </c>
      <c r="K3511" s="18" t="s">
        <v>32</v>
      </c>
      <c r="L3511" s="12">
        <v>120</v>
      </c>
      <c r="M3511" s="14">
        <v>1035.32</v>
      </c>
      <c r="N3511" s="13">
        <v>0</v>
      </c>
      <c r="O3511" s="14">
        <v>0</v>
      </c>
      <c r="P3511" s="15">
        <v>106</v>
      </c>
      <c r="Q3511" s="13">
        <v>1210.49</v>
      </c>
      <c r="R3511" s="13">
        <v>98831.59</v>
      </c>
      <c r="S3511" s="13">
        <v>104.7</v>
      </c>
      <c r="T3511" s="13">
        <v>0</v>
      </c>
      <c r="U3511" s="13">
        <v>10807.63</v>
      </c>
      <c r="V3511" s="13">
        <v>16721.5</v>
      </c>
      <c r="W3511" s="16">
        <v>18.03</v>
      </c>
      <c r="X3511" s="16">
        <v>1828.49</v>
      </c>
      <c r="Y3511" s="17">
        <f>SUM(R3511:X3511)+N3511+O3511</f>
        <v>128311.94</v>
      </c>
      <c r="Z3511" s="17">
        <f>((P3511*Q3511)+O3511+N3511)-Y3511</f>
        <v>0</v>
      </c>
    </row>
    <row r="3512" spans="1:26" hidden="1" x14ac:dyDescent="0.25">
      <c r="A3512" s="10" t="s">
        <v>9337</v>
      </c>
      <c r="B3512" s="11">
        <v>44676</v>
      </c>
      <c r="C3512" s="12">
        <v>435061</v>
      </c>
      <c r="D3512" s="12" t="s">
        <v>9338</v>
      </c>
      <c r="E3512" s="11">
        <v>44676</v>
      </c>
      <c r="F3512" s="13">
        <v>102020.77</v>
      </c>
      <c r="G3512" s="13">
        <v>6121.25</v>
      </c>
      <c r="H3512" s="13">
        <v>5407.1</v>
      </c>
      <c r="I3512" s="13">
        <v>102.73</v>
      </c>
      <c r="J3512" s="13">
        <v>102837.65</v>
      </c>
      <c r="K3512" s="18" t="s">
        <v>32</v>
      </c>
      <c r="L3512" s="12">
        <v>120</v>
      </c>
      <c r="M3512" s="14">
        <v>945.44</v>
      </c>
      <c r="N3512" s="13">
        <v>0</v>
      </c>
      <c r="O3512" s="14">
        <v>-0.01</v>
      </c>
      <c r="P3512" s="15">
        <v>118</v>
      </c>
      <c r="Q3512" s="13">
        <v>945.44</v>
      </c>
      <c r="R3512" s="13">
        <v>99925.86</v>
      </c>
      <c r="S3512" s="13">
        <v>102.73</v>
      </c>
      <c r="T3512" s="13">
        <v>918.19</v>
      </c>
      <c r="U3512" s="13">
        <v>10615.15</v>
      </c>
      <c r="V3512" s="13">
        <v>0</v>
      </c>
      <c r="W3512" s="16">
        <v>0</v>
      </c>
      <c r="X3512" s="16">
        <v>0</v>
      </c>
      <c r="Y3512" s="17">
        <f>SUM(R3512:X3512)+N3512+O3512</f>
        <v>111561.92</v>
      </c>
      <c r="Z3512" s="17">
        <f>((P3512*Q3512)+O3512+N3512)-Y3512</f>
        <v>-9.9999999802093953E-3</v>
      </c>
    </row>
    <row r="3513" spans="1:26" hidden="1" x14ac:dyDescent="0.25">
      <c r="A3513" s="10" t="s">
        <v>8825</v>
      </c>
      <c r="B3513" s="11">
        <v>44645</v>
      </c>
      <c r="C3513" s="12">
        <v>434219</v>
      </c>
      <c r="D3513" s="12" t="s">
        <v>8826</v>
      </c>
      <c r="E3513" s="11">
        <v>44645</v>
      </c>
      <c r="F3513" s="13">
        <v>106119.34</v>
      </c>
      <c r="G3513" s="13">
        <v>6367.16</v>
      </c>
      <c r="H3513" s="13">
        <v>5624.33</v>
      </c>
      <c r="I3513" s="13">
        <v>106.86</v>
      </c>
      <c r="J3513" s="13">
        <v>106969.03</v>
      </c>
      <c r="K3513" s="18" t="s">
        <v>32</v>
      </c>
      <c r="L3513" s="12">
        <v>120</v>
      </c>
      <c r="M3513" s="14">
        <v>983.42</v>
      </c>
      <c r="N3513" s="13">
        <v>0</v>
      </c>
      <c r="O3513" s="14">
        <v>0.01</v>
      </c>
      <c r="P3513" s="15">
        <v>118</v>
      </c>
      <c r="Q3513" s="13">
        <v>983.42</v>
      </c>
      <c r="R3513" s="13">
        <v>103940.25</v>
      </c>
      <c r="S3513" s="13">
        <v>106.86</v>
      </c>
      <c r="T3513" s="13">
        <v>955.07</v>
      </c>
      <c r="U3513" s="13">
        <v>11041.37</v>
      </c>
      <c r="V3513" s="13">
        <v>0</v>
      </c>
      <c r="W3513" s="16">
        <v>0</v>
      </c>
      <c r="X3513" s="16">
        <v>0</v>
      </c>
      <c r="Y3513" s="17">
        <f>SUM(R3513:X3513)+N3513+O3513</f>
        <v>116043.56</v>
      </c>
      <c r="Z3513" s="17">
        <f>((P3513*Q3513)+O3513+N3513)-Y3513</f>
        <v>9.9999999947613105E-3</v>
      </c>
    </row>
    <row r="3514" spans="1:26" hidden="1" x14ac:dyDescent="0.25">
      <c r="A3514" s="10" t="s">
        <v>9085</v>
      </c>
      <c r="B3514" s="11">
        <v>44651</v>
      </c>
      <c r="C3514" s="12">
        <v>434324</v>
      </c>
      <c r="D3514" s="12" t="s">
        <v>9086</v>
      </c>
      <c r="E3514" s="11">
        <v>44651</v>
      </c>
      <c r="F3514" s="13">
        <v>161809.54999999999</v>
      </c>
      <c r="G3514" s="13">
        <v>9708.57</v>
      </c>
      <c r="H3514" s="13">
        <v>8575.91</v>
      </c>
      <c r="I3514" s="13">
        <v>162.94</v>
      </c>
      <c r="J3514" s="13">
        <v>163105.15</v>
      </c>
      <c r="K3514" s="18" t="s">
        <v>32</v>
      </c>
      <c r="L3514" s="12">
        <v>120</v>
      </c>
      <c r="M3514" s="14">
        <v>1499.5</v>
      </c>
      <c r="N3514" s="13">
        <v>0</v>
      </c>
      <c r="O3514" s="14">
        <v>-0.01</v>
      </c>
      <c r="P3514" s="15">
        <v>117</v>
      </c>
      <c r="Q3514" s="13">
        <v>1499.5</v>
      </c>
      <c r="R3514" s="13">
        <v>158443.72</v>
      </c>
      <c r="S3514" s="13">
        <v>162.94</v>
      </c>
      <c r="T3514" s="13">
        <v>1456.29</v>
      </c>
      <c r="U3514" s="13">
        <v>16834.849999999999</v>
      </c>
      <c r="V3514" s="13">
        <v>0</v>
      </c>
      <c r="W3514" s="16">
        <v>0</v>
      </c>
      <c r="X3514" s="16">
        <v>0</v>
      </c>
      <c r="Y3514" s="17">
        <f>SUM(R3514:X3514)+N3514+O3514</f>
        <v>176897.79</v>
      </c>
      <c r="Z3514" s="17">
        <f>((P3514*Q3514)+O3514+N3514)-Y3514</f>
        <v>-1456.3000000000175</v>
      </c>
    </row>
    <row r="3515" spans="1:26" hidden="1" x14ac:dyDescent="0.25">
      <c r="A3515" s="10" t="s">
        <v>5101</v>
      </c>
      <c r="B3515" s="11">
        <v>44480</v>
      </c>
      <c r="C3515" s="12">
        <v>427172</v>
      </c>
      <c r="D3515" s="12" t="s">
        <v>5102</v>
      </c>
      <c r="E3515" s="11">
        <v>44478</v>
      </c>
      <c r="F3515" s="13">
        <v>163366.98000000001</v>
      </c>
      <c r="G3515" s="13">
        <v>9802.02</v>
      </c>
      <c r="H3515" s="13">
        <v>3463.38</v>
      </c>
      <c r="I3515" s="13">
        <v>169.88</v>
      </c>
      <c r="J3515" s="13">
        <v>169875.5</v>
      </c>
      <c r="K3515" s="18" t="s">
        <v>32</v>
      </c>
      <c r="L3515" s="12">
        <v>120</v>
      </c>
      <c r="M3515" s="14">
        <v>1561.74</v>
      </c>
      <c r="N3515" s="13">
        <v>0</v>
      </c>
      <c r="O3515" s="14">
        <v>0.02</v>
      </c>
      <c r="P3515" s="15">
        <v>112</v>
      </c>
      <c r="Q3515" s="13">
        <v>1561.74</v>
      </c>
      <c r="R3515" s="13">
        <v>157522.26</v>
      </c>
      <c r="S3515" s="13">
        <v>166.9</v>
      </c>
      <c r="T3515" s="13">
        <v>1470.3</v>
      </c>
      <c r="U3515" s="13">
        <v>17225.7</v>
      </c>
      <c r="V3515" s="13">
        <v>0</v>
      </c>
      <c r="W3515" s="16">
        <v>0</v>
      </c>
      <c r="X3515" s="16">
        <v>0</v>
      </c>
      <c r="Y3515" s="17">
        <f>SUM(R3515:X3515)+N3515+O3515</f>
        <v>176385.18</v>
      </c>
      <c r="Z3515" s="17">
        <f>((P3515*Q3515)+O3515+N3515)-Y3515</f>
        <v>-1470.2799999999988</v>
      </c>
    </row>
    <row r="3516" spans="1:26" hidden="1" x14ac:dyDescent="0.25">
      <c r="A3516" s="10" t="s">
        <v>5621</v>
      </c>
      <c r="B3516" s="11">
        <v>44495</v>
      </c>
      <c r="C3516" s="12">
        <v>428209</v>
      </c>
      <c r="D3516" s="12" t="s">
        <v>5622</v>
      </c>
      <c r="E3516" s="11">
        <v>44493</v>
      </c>
      <c r="F3516" s="13">
        <v>163366.98000000001</v>
      </c>
      <c r="G3516" s="13">
        <v>9802.02</v>
      </c>
      <c r="H3516" s="13">
        <v>3463.38</v>
      </c>
      <c r="I3516" s="13">
        <v>169.88</v>
      </c>
      <c r="J3516" s="13">
        <v>169875.5</v>
      </c>
      <c r="K3516" s="18" t="s">
        <v>32</v>
      </c>
      <c r="L3516" s="12">
        <v>120</v>
      </c>
      <c r="M3516" s="14">
        <v>1561.74</v>
      </c>
      <c r="N3516" s="13">
        <v>0</v>
      </c>
      <c r="O3516" s="14">
        <v>0.02</v>
      </c>
      <c r="P3516" s="15">
        <v>112</v>
      </c>
      <c r="Q3516" s="13">
        <v>1561.74</v>
      </c>
      <c r="R3516" s="13">
        <v>158928.71</v>
      </c>
      <c r="S3516" s="13">
        <v>166.9</v>
      </c>
      <c r="T3516" s="13">
        <v>1470.3</v>
      </c>
      <c r="U3516" s="13">
        <v>17225.7</v>
      </c>
      <c r="V3516" s="13">
        <v>0</v>
      </c>
      <c r="W3516" s="16">
        <v>0</v>
      </c>
      <c r="X3516" s="16">
        <v>0</v>
      </c>
      <c r="Y3516" s="17">
        <f>SUM(R3516:X3516)+N3516+O3516</f>
        <v>177791.62999999998</v>
      </c>
      <c r="Z3516" s="17">
        <f>((P3516*Q3516)+O3516+N3516)-Y3516</f>
        <v>-2876.7299999999814</v>
      </c>
    </row>
    <row r="3517" spans="1:26" hidden="1" x14ac:dyDescent="0.25">
      <c r="A3517" s="10" t="s">
        <v>4943</v>
      </c>
      <c r="B3517" s="11">
        <v>44473</v>
      </c>
      <c r="C3517" s="12">
        <v>426749</v>
      </c>
      <c r="D3517" s="12" t="s">
        <v>4944</v>
      </c>
      <c r="E3517" s="11">
        <v>44472</v>
      </c>
      <c r="F3517" s="13">
        <v>167389.44</v>
      </c>
      <c r="G3517" s="13">
        <v>10043.370000000001</v>
      </c>
      <c r="H3517" s="13">
        <v>3548.66</v>
      </c>
      <c r="I3517" s="13">
        <v>174.06</v>
      </c>
      <c r="J3517" s="13">
        <v>174058.21</v>
      </c>
      <c r="K3517" s="18" t="s">
        <v>32</v>
      </c>
      <c r="L3517" s="12">
        <v>120</v>
      </c>
      <c r="M3517" s="14">
        <v>1600.2</v>
      </c>
      <c r="N3517" s="13">
        <v>0</v>
      </c>
      <c r="O3517" s="14">
        <v>0</v>
      </c>
      <c r="P3517" s="15">
        <v>112</v>
      </c>
      <c r="Q3517" s="13">
        <v>1600.2</v>
      </c>
      <c r="R3517" s="13">
        <v>162998.21</v>
      </c>
      <c r="S3517" s="13">
        <v>169.53</v>
      </c>
      <c r="T3517" s="13">
        <v>0</v>
      </c>
      <c r="U3517" s="13">
        <v>17497.13</v>
      </c>
      <c r="V3517" s="13">
        <v>0</v>
      </c>
      <c r="W3517" s="16">
        <v>0</v>
      </c>
      <c r="X3517" s="16">
        <v>0</v>
      </c>
      <c r="Y3517" s="17">
        <f>SUM(R3517:X3517)+N3517+O3517</f>
        <v>180664.87</v>
      </c>
      <c r="Z3517" s="17">
        <f>((P3517*Q3517)+O3517+N3517)-Y3517</f>
        <v>-1442.4700000000012</v>
      </c>
    </row>
    <row r="3518" spans="1:26" hidden="1" x14ac:dyDescent="0.25">
      <c r="A3518" s="10" t="s">
        <v>8689</v>
      </c>
      <c r="B3518" s="11">
        <v>44637</v>
      </c>
      <c r="C3518" s="12">
        <v>434053</v>
      </c>
      <c r="D3518" s="12" t="s">
        <v>8690</v>
      </c>
      <c r="E3518" s="11">
        <v>44634</v>
      </c>
      <c r="F3518" s="13">
        <v>159010.53</v>
      </c>
      <c r="G3518" s="13">
        <v>9540.6299999999992</v>
      </c>
      <c r="H3518" s="13">
        <v>8427.56</v>
      </c>
      <c r="I3518" s="13">
        <v>160.12</v>
      </c>
      <c r="J3518" s="13">
        <v>160283.72</v>
      </c>
      <c r="K3518" s="18" t="s">
        <v>32</v>
      </c>
      <c r="L3518" s="12">
        <v>120</v>
      </c>
      <c r="M3518" s="14">
        <v>1473.56</v>
      </c>
      <c r="N3518" s="13">
        <v>0</v>
      </c>
      <c r="O3518" s="14">
        <v>0.01</v>
      </c>
      <c r="P3518" s="15">
        <v>118</v>
      </c>
      <c r="Q3518" s="13">
        <v>1473.56</v>
      </c>
      <c r="R3518" s="13">
        <v>155745.38</v>
      </c>
      <c r="S3518" s="13">
        <v>160.12</v>
      </c>
      <c r="T3518" s="13">
        <v>1431.09</v>
      </c>
      <c r="U3518" s="13">
        <v>16543.48</v>
      </c>
      <c r="V3518" s="13">
        <v>0</v>
      </c>
      <c r="W3518" s="16">
        <v>0</v>
      </c>
      <c r="X3518" s="16">
        <v>0</v>
      </c>
      <c r="Y3518" s="17">
        <f>SUM(R3518:X3518)+N3518+O3518</f>
        <v>173880.08000000002</v>
      </c>
      <c r="Z3518" s="17">
        <f>((P3518*Q3518)+O3518+N3518)-Y3518</f>
        <v>9.9999999802093953E-3</v>
      </c>
    </row>
    <row r="3519" spans="1:26" hidden="1" x14ac:dyDescent="0.25">
      <c r="A3519" s="10" t="s">
        <v>8693</v>
      </c>
      <c r="B3519" s="11">
        <v>44637</v>
      </c>
      <c r="C3519" s="12">
        <v>434062</v>
      </c>
      <c r="D3519" s="12" t="s">
        <v>8694</v>
      </c>
      <c r="E3519" s="11">
        <v>44635</v>
      </c>
      <c r="F3519" s="13">
        <v>159010.53</v>
      </c>
      <c r="G3519" s="13">
        <v>9540.6299999999992</v>
      </c>
      <c r="H3519" s="13">
        <v>8427.56</v>
      </c>
      <c r="I3519" s="13">
        <v>160.12</v>
      </c>
      <c r="J3519" s="13">
        <v>160283.72</v>
      </c>
      <c r="K3519" s="18" t="s">
        <v>32</v>
      </c>
      <c r="L3519" s="12">
        <v>120</v>
      </c>
      <c r="M3519" s="14">
        <v>1473.56</v>
      </c>
      <c r="N3519" s="13">
        <v>0</v>
      </c>
      <c r="O3519" s="14">
        <v>0.01</v>
      </c>
      <c r="P3519" s="15">
        <v>118</v>
      </c>
      <c r="Q3519" s="13">
        <v>1473.56</v>
      </c>
      <c r="R3519" s="13">
        <v>155745.38</v>
      </c>
      <c r="S3519" s="13">
        <v>160.12</v>
      </c>
      <c r="T3519" s="13">
        <v>1431.09</v>
      </c>
      <c r="U3519" s="13">
        <v>16543.48</v>
      </c>
      <c r="V3519" s="13">
        <v>0</v>
      </c>
      <c r="W3519" s="16">
        <v>0</v>
      </c>
      <c r="X3519" s="16">
        <v>0</v>
      </c>
      <c r="Y3519" s="17">
        <f>SUM(R3519:X3519)+N3519+O3519</f>
        <v>173880.08000000002</v>
      </c>
      <c r="Z3519" s="17">
        <f>((P3519*Q3519)+O3519+N3519)-Y3519</f>
        <v>9.9999999802093953E-3</v>
      </c>
    </row>
    <row r="3520" spans="1:26" hidden="1" x14ac:dyDescent="0.25">
      <c r="A3520" s="10" t="s">
        <v>213</v>
      </c>
      <c r="B3520" s="11">
        <v>44239</v>
      </c>
      <c r="C3520" s="12">
        <v>410586</v>
      </c>
      <c r="D3520" s="12" t="s">
        <v>214</v>
      </c>
      <c r="E3520" s="11">
        <v>44236</v>
      </c>
      <c r="F3520" s="13">
        <v>159010.53</v>
      </c>
      <c r="G3520" s="13">
        <v>9540.6299999999992</v>
      </c>
      <c r="H3520" s="13">
        <v>1685.51</v>
      </c>
      <c r="I3520" s="13">
        <v>167.03</v>
      </c>
      <c r="J3520" s="13">
        <v>167032.68</v>
      </c>
      <c r="K3520" s="18" t="s">
        <v>32</v>
      </c>
      <c r="L3520" s="12">
        <v>120</v>
      </c>
      <c r="M3520" s="14">
        <v>1535.61</v>
      </c>
      <c r="N3520" s="13">
        <v>0</v>
      </c>
      <c r="O3520" s="14">
        <v>0</v>
      </c>
      <c r="P3520" s="15">
        <v>106</v>
      </c>
      <c r="Q3520" s="13">
        <v>1808.81</v>
      </c>
      <c r="R3520" s="13">
        <v>146588.71</v>
      </c>
      <c r="S3520" s="13">
        <v>155.27000000000001</v>
      </c>
      <c r="T3520" s="13">
        <v>0</v>
      </c>
      <c r="U3520" s="13">
        <v>16030.68</v>
      </c>
      <c r="V3520" s="13">
        <v>26080.240000000002</v>
      </c>
      <c r="W3520" s="16">
        <v>27.56</v>
      </c>
      <c r="X3520" s="16">
        <v>2852.46</v>
      </c>
      <c r="Y3520" s="17">
        <f>SUM(R3520:X3520)+N3520+O3520</f>
        <v>191734.91999999995</v>
      </c>
      <c r="Z3520" s="17">
        <f>((P3520*Q3520)+O3520+N3520)-Y3520</f>
        <v>-1.0599999999685679</v>
      </c>
    </row>
    <row r="3521" spans="1:26" hidden="1" x14ac:dyDescent="0.25">
      <c r="A3521" s="10" t="s">
        <v>909</v>
      </c>
      <c r="B3521" s="11">
        <v>44305</v>
      </c>
      <c r="C3521" s="12">
        <v>415107</v>
      </c>
      <c r="D3521" s="12" t="s">
        <v>910</v>
      </c>
      <c r="E3521" s="11">
        <v>44305</v>
      </c>
      <c r="F3521" s="13">
        <v>159010.53</v>
      </c>
      <c r="G3521" s="13">
        <v>9540.6299999999992</v>
      </c>
      <c r="H3521" s="13">
        <v>1685.51</v>
      </c>
      <c r="I3521" s="13">
        <v>167.03</v>
      </c>
      <c r="J3521" s="13">
        <v>167032.68</v>
      </c>
      <c r="K3521" s="18" t="s">
        <v>32</v>
      </c>
      <c r="L3521" s="12">
        <v>120</v>
      </c>
      <c r="M3521" s="14">
        <v>1535.61</v>
      </c>
      <c r="N3521" s="13">
        <v>0</v>
      </c>
      <c r="O3521" s="14">
        <v>0</v>
      </c>
      <c r="P3521" s="15">
        <v>106</v>
      </c>
      <c r="Q3521" s="13">
        <v>1783.17</v>
      </c>
      <c r="R3521" s="13">
        <v>146588.71</v>
      </c>
      <c r="S3521" s="13">
        <v>155.27000000000001</v>
      </c>
      <c r="T3521" s="13">
        <v>0</v>
      </c>
      <c r="U3521" s="13">
        <v>16030.68</v>
      </c>
      <c r="V3521" s="13">
        <v>23631.64</v>
      </c>
      <c r="W3521" s="16">
        <v>25.45</v>
      </c>
      <c r="X3521" s="16">
        <v>2584.27</v>
      </c>
      <c r="Y3521" s="17">
        <f>SUM(R3521:X3521)+N3521+O3521</f>
        <v>189016.02</v>
      </c>
      <c r="Z3521" s="17">
        <f>((P3521*Q3521)+O3521+N3521)-Y3521</f>
        <v>0</v>
      </c>
    </row>
    <row r="3522" spans="1:26" hidden="1" x14ac:dyDescent="0.25">
      <c r="A3522" s="10" t="s">
        <v>159</v>
      </c>
      <c r="B3522" s="11">
        <v>44227</v>
      </c>
      <c r="C3522" s="12">
        <v>409854</v>
      </c>
      <c r="D3522" s="12" t="s">
        <v>160</v>
      </c>
      <c r="E3522" s="11">
        <v>44227</v>
      </c>
      <c r="F3522" s="13">
        <v>159010.53</v>
      </c>
      <c r="G3522" s="13">
        <v>9540.6299999999992</v>
      </c>
      <c r="H3522" s="13">
        <v>1685.51</v>
      </c>
      <c r="I3522" s="13">
        <v>167.03</v>
      </c>
      <c r="J3522" s="13">
        <v>167032.68</v>
      </c>
      <c r="K3522" s="18" t="s">
        <v>32</v>
      </c>
      <c r="L3522" s="12">
        <v>120</v>
      </c>
      <c r="M3522" s="14">
        <v>1535.61</v>
      </c>
      <c r="N3522" s="13">
        <v>0</v>
      </c>
      <c r="O3522" s="14">
        <v>0</v>
      </c>
      <c r="P3522" s="15">
        <v>104</v>
      </c>
      <c r="Q3522" s="13">
        <v>1826.18</v>
      </c>
      <c r="R3522" s="13">
        <v>143822.89000000001</v>
      </c>
      <c r="S3522" s="13">
        <v>152.33000000000001</v>
      </c>
      <c r="T3522" s="13">
        <v>0</v>
      </c>
      <c r="U3522" s="13">
        <v>15728.22</v>
      </c>
      <c r="V3522" s="13">
        <v>27129.58</v>
      </c>
      <c r="W3522" s="16">
        <v>28.98</v>
      </c>
      <c r="X3522" s="16">
        <v>2967.08</v>
      </c>
      <c r="Y3522" s="17">
        <f>SUM(R3522:X3522)+N3522+O3522</f>
        <v>189829.08000000002</v>
      </c>
      <c r="Z3522" s="17">
        <f>((P3522*Q3522)+O3522+N3522)-Y3522</f>
        <v>93.639999999984866</v>
      </c>
    </row>
    <row r="3523" spans="1:26" hidden="1" x14ac:dyDescent="0.25">
      <c r="A3523" s="10" t="s">
        <v>4489</v>
      </c>
      <c r="B3523" s="11">
        <v>44462</v>
      </c>
      <c r="C3523" s="12">
        <v>425744</v>
      </c>
      <c r="D3523" s="12" t="s">
        <v>4490</v>
      </c>
      <c r="E3523" s="11">
        <v>44459</v>
      </c>
      <c r="F3523" s="13">
        <v>152409.03</v>
      </c>
      <c r="G3523" s="13">
        <v>9144.5400000000009</v>
      </c>
      <c r="H3523" s="13">
        <v>1700</v>
      </c>
      <c r="I3523" s="13">
        <v>160.01</v>
      </c>
      <c r="J3523" s="13">
        <v>160013.57999999999</v>
      </c>
      <c r="K3523" s="18" t="s">
        <v>32</v>
      </c>
      <c r="L3523" s="12">
        <v>120</v>
      </c>
      <c r="M3523" s="14">
        <v>1471.08</v>
      </c>
      <c r="N3523" s="13">
        <v>0</v>
      </c>
      <c r="O3523" s="14">
        <v>0</v>
      </c>
      <c r="P3523" s="15">
        <v>112</v>
      </c>
      <c r="Q3523" s="13">
        <v>1471.08</v>
      </c>
      <c r="R3523" s="13">
        <v>148377.49</v>
      </c>
      <c r="S3523" s="13">
        <v>157.21</v>
      </c>
      <c r="T3523" s="13">
        <v>0</v>
      </c>
      <c r="U3523" s="13">
        <v>16226.26</v>
      </c>
      <c r="V3523" s="13">
        <v>0</v>
      </c>
      <c r="W3523" s="16">
        <v>0</v>
      </c>
      <c r="X3523" s="16">
        <v>0</v>
      </c>
      <c r="Y3523" s="17">
        <f>SUM(R3523:X3523)+N3523+O3523</f>
        <v>164760.95999999999</v>
      </c>
      <c r="Z3523" s="17">
        <f>((P3523*Q3523)+O3523+N3523)-Y3523</f>
        <v>0</v>
      </c>
    </row>
    <row r="3524" spans="1:26" hidden="1" x14ac:dyDescent="0.25">
      <c r="A3524" s="10" t="s">
        <v>373</v>
      </c>
      <c r="B3524" s="11">
        <v>44255</v>
      </c>
      <c r="C3524" s="12">
        <v>412038</v>
      </c>
      <c r="D3524" s="12" t="s">
        <v>374</v>
      </c>
      <c r="E3524" s="11">
        <v>44255</v>
      </c>
      <c r="F3524" s="13">
        <v>159010.53</v>
      </c>
      <c r="G3524" s="13">
        <v>9540.6299999999992</v>
      </c>
      <c r="H3524" s="13">
        <v>1686</v>
      </c>
      <c r="I3524" s="13">
        <v>154.38999999999999</v>
      </c>
      <c r="J3524" s="13">
        <v>167032.19</v>
      </c>
      <c r="K3524" s="18" t="s">
        <v>32</v>
      </c>
      <c r="L3524" s="12">
        <v>120</v>
      </c>
      <c r="M3524" s="14">
        <v>1535.6</v>
      </c>
      <c r="N3524" s="13">
        <v>0</v>
      </c>
      <c r="O3524" s="14">
        <v>0</v>
      </c>
      <c r="P3524" s="15">
        <v>105</v>
      </c>
      <c r="Q3524" s="13">
        <v>1808.8</v>
      </c>
      <c r="R3524" s="13">
        <v>145204.38</v>
      </c>
      <c r="S3524" s="13">
        <v>142.24</v>
      </c>
      <c r="T3524" s="13">
        <v>0</v>
      </c>
      <c r="U3524" s="13">
        <v>15878.74</v>
      </c>
      <c r="V3524" s="13">
        <v>25836.3</v>
      </c>
      <c r="W3524" s="16">
        <v>25.2</v>
      </c>
      <c r="X3524" s="16">
        <v>2825.55</v>
      </c>
      <c r="Y3524" s="17">
        <f>SUM(R3524:X3524)+N3524+O3524</f>
        <v>189912.40999999997</v>
      </c>
      <c r="Z3524" s="17">
        <f>((P3524*Q3524)+O3524+N3524)-Y3524</f>
        <v>11.590000000025611</v>
      </c>
    </row>
    <row r="3525" spans="1:26" hidden="1" x14ac:dyDescent="0.25">
      <c r="A3525" s="10" t="s">
        <v>2879</v>
      </c>
      <c r="B3525" s="11">
        <v>44398</v>
      </c>
      <c r="C3525" s="12">
        <v>421145</v>
      </c>
      <c r="D3525" s="12" t="s">
        <v>2880</v>
      </c>
      <c r="E3525" s="11">
        <v>44396</v>
      </c>
      <c r="F3525" s="13">
        <v>140973.4</v>
      </c>
      <c r="G3525" s="13">
        <v>8458.4</v>
      </c>
      <c r="H3525" s="13">
        <v>6687.61</v>
      </c>
      <c r="I3525" s="13">
        <v>142.88999999999999</v>
      </c>
      <c r="J3525" s="13">
        <v>142887.07999999999</v>
      </c>
      <c r="K3525" s="18" t="s">
        <v>32</v>
      </c>
      <c r="L3525" s="12">
        <v>120</v>
      </c>
      <c r="M3525" s="14">
        <v>1313.63</v>
      </c>
      <c r="N3525" s="13">
        <v>0</v>
      </c>
      <c r="O3525" s="14">
        <v>0</v>
      </c>
      <c r="P3525" s="15">
        <v>110</v>
      </c>
      <c r="Q3525" s="13">
        <v>1454.35</v>
      </c>
      <c r="R3525" s="13">
        <v>130617.49</v>
      </c>
      <c r="S3525" s="13">
        <v>133.21</v>
      </c>
      <c r="T3525" s="13">
        <v>0</v>
      </c>
      <c r="U3525" s="13">
        <v>13748.6</v>
      </c>
      <c r="V3525" s="13">
        <v>13864.8</v>
      </c>
      <c r="W3525" s="16">
        <v>14.17</v>
      </c>
      <c r="X3525" s="16">
        <v>1459.51</v>
      </c>
      <c r="Y3525" s="17">
        <f>SUM(R3525:X3525)+N3525+O3525</f>
        <v>159837.78000000003</v>
      </c>
      <c r="Z3525" s="17">
        <f>((P3525*Q3525)+O3525+N3525)-Y3525</f>
        <v>140.71999999997206</v>
      </c>
    </row>
    <row r="3526" spans="1:26" hidden="1" x14ac:dyDescent="0.25">
      <c r="A3526" s="10" t="s">
        <v>689</v>
      </c>
      <c r="B3526" s="11">
        <v>44285</v>
      </c>
      <c r="C3526" s="12">
        <v>413741</v>
      </c>
      <c r="D3526" s="12" t="s">
        <v>690</v>
      </c>
      <c r="E3526" s="11">
        <v>44284</v>
      </c>
      <c r="F3526" s="13">
        <v>176697.17</v>
      </c>
      <c r="G3526" s="13">
        <v>10601.83</v>
      </c>
      <c r="H3526" s="13">
        <v>15902.75</v>
      </c>
      <c r="I3526" s="13">
        <v>171.57</v>
      </c>
      <c r="J3526" s="13">
        <v>171567.82</v>
      </c>
      <c r="K3526" s="18" t="s">
        <v>32</v>
      </c>
      <c r="L3526" s="12">
        <v>120</v>
      </c>
      <c r="M3526" s="14">
        <v>1577.3</v>
      </c>
      <c r="N3526" s="13">
        <v>0</v>
      </c>
      <c r="O3526" s="14">
        <v>0</v>
      </c>
      <c r="P3526" s="15">
        <v>106</v>
      </c>
      <c r="Q3526" s="13">
        <v>1844.17</v>
      </c>
      <c r="R3526" s="13">
        <v>151400.04999999999</v>
      </c>
      <c r="S3526" s="13">
        <v>151.55000000000001</v>
      </c>
      <c r="T3526" s="13">
        <v>0</v>
      </c>
      <c r="U3526" s="13">
        <v>15642.2</v>
      </c>
      <c r="V3526" s="13">
        <v>25615.96</v>
      </c>
      <c r="W3526" s="16">
        <v>25.43</v>
      </c>
      <c r="X3526" s="16">
        <v>2646.83</v>
      </c>
      <c r="Y3526" s="17">
        <f>SUM(R3526:X3526)+N3526+O3526</f>
        <v>195482.01999999996</v>
      </c>
      <c r="Z3526" s="17">
        <f>((P3526*Q3526)+O3526+N3526)-Y3526</f>
        <v>0</v>
      </c>
    </row>
    <row r="3527" spans="1:26" hidden="1" x14ac:dyDescent="0.25">
      <c r="A3527" s="10" t="s">
        <v>279</v>
      </c>
      <c r="B3527" s="11">
        <v>44249</v>
      </c>
      <c r="C3527" s="12">
        <v>411571</v>
      </c>
      <c r="D3527" s="12" t="s">
        <v>280</v>
      </c>
      <c r="E3527" s="11">
        <v>44249</v>
      </c>
      <c r="F3527" s="13">
        <v>163366.98000000001</v>
      </c>
      <c r="G3527" s="13">
        <v>9802.02</v>
      </c>
      <c r="H3527" s="13">
        <v>1731.69</v>
      </c>
      <c r="I3527" s="13">
        <v>171.61</v>
      </c>
      <c r="J3527" s="13">
        <v>171608.92</v>
      </c>
      <c r="K3527" s="18" t="s">
        <v>32</v>
      </c>
      <c r="L3527" s="12">
        <v>120</v>
      </c>
      <c r="M3527" s="14">
        <v>1577.68</v>
      </c>
      <c r="N3527" s="13">
        <v>0</v>
      </c>
      <c r="O3527" s="14">
        <v>0</v>
      </c>
      <c r="P3527" s="15">
        <v>105</v>
      </c>
      <c r="Q3527" s="13">
        <v>1858.37</v>
      </c>
      <c r="R3527" s="13">
        <v>149184.03</v>
      </c>
      <c r="S3527" s="13">
        <v>158.02000000000001</v>
      </c>
      <c r="T3527" s="13">
        <v>0</v>
      </c>
      <c r="U3527" s="13">
        <v>16314.35</v>
      </c>
      <c r="V3527" s="13">
        <v>26541.9</v>
      </c>
      <c r="W3527" s="16">
        <v>28.35</v>
      </c>
      <c r="X3527" s="16">
        <v>2902.2</v>
      </c>
      <c r="Y3527" s="17">
        <f>SUM(R3527:X3527)+N3527+O3527</f>
        <v>195128.85</v>
      </c>
      <c r="Z3527" s="17">
        <f>((P3527*Q3527)+O3527+N3527)-Y3527</f>
        <v>0</v>
      </c>
    </row>
    <row r="3528" spans="1:26" hidden="1" x14ac:dyDescent="0.25">
      <c r="A3528" s="10" t="s">
        <v>4947</v>
      </c>
      <c r="B3528" s="11">
        <v>44473</v>
      </c>
      <c r="C3528" s="12">
        <v>426768</v>
      </c>
      <c r="D3528" s="12" t="s">
        <v>4948</v>
      </c>
      <c r="E3528" s="11">
        <v>44472</v>
      </c>
      <c r="F3528" s="13">
        <v>176697.17</v>
      </c>
      <c r="G3528" s="13">
        <v>10601.83</v>
      </c>
      <c r="H3528" s="13">
        <v>3745.98</v>
      </c>
      <c r="I3528" s="13">
        <v>183.74</v>
      </c>
      <c r="J3528" s="13">
        <v>183736.76</v>
      </c>
      <c r="K3528" s="18" t="s">
        <v>32</v>
      </c>
      <c r="L3528" s="12">
        <v>120</v>
      </c>
      <c r="M3528" s="14">
        <v>1689.18</v>
      </c>
      <c r="N3528" s="13">
        <v>0</v>
      </c>
      <c r="O3528" s="14">
        <v>0</v>
      </c>
      <c r="P3528" s="15">
        <v>112</v>
      </c>
      <c r="Q3528" s="13">
        <v>1689.18</v>
      </c>
      <c r="R3528" s="13">
        <v>170539.11</v>
      </c>
      <c r="S3528" s="13">
        <v>178.94</v>
      </c>
      <c r="T3528" s="13">
        <v>0</v>
      </c>
      <c r="U3528" s="13">
        <v>18470.11</v>
      </c>
      <c r="V3528" s="13">
        <v>0</v>
      </c>
      <c r="W3528" s="16">
        <v>0</v>
      </c>
      <c r="X3528" s="16">
        <v>0</v>
      </c>
      <c r="Y3528" s="17">
        <f>SUM(R3528:X3528)+N3528+O3528</f>
        <v>189188.15999999997</v>
      </c>
      <c r="Z3528" s="17">
        <f>((P3528*Q3528)+O3528+N3528)-Y3528</f>
        <v>0</v>
      </c>
    </row>
    <row r="3529" spans="1:26" hidden="1" x14ac:dyDescent="0.25">
      <c r="A3529" s="10" t="s">
        <v>831</v>
      </c>
      <c r="B3529" s="11">
        <v>44298</v>
      </c>
      <c r="C3529" s="12">
        <v>414734</v>
      </c>
      <c r="D3529" s="12" t="s">
        <v>832</v>
      </c>
      <c r="E3529" s="11">
        <v>44298</v>
      </c>
      <c r="F3529" s="13">
        <v>176697.17</v>
      </c>
      <c r="G3529" s="13">
        <v>10601.83</v>
      </c>
      <c r="H3529" s="13">
        <v>1873.99</v>
      </c>
      <c r="I3529" s="13">
        <v>185.61</v>
      </c>
      <c r="J3529" s="13">
        <v>185610.62</v>
      </c>
      <c r="K3529" s="18" t="s">
        <v>32</v>
      </c>
      <c r="L3529" s="12">
        <v>120</v>
      </c>
      <c r="M3529" s="14">
        <v>1706.41</v>
      </c>
      <c r="N3529" s="13">
        <v>0</v>
      </c>
      <c r="O3529" s="14">
        <v>0</v>
      </c>
      <c r="P3529" s="15">
        <v>106</v>
      </c>
      <c r="Q3529" s="13">
        <v>1981.5</v>
      </c>
      <c r="R3529" s="13">
        <v>162892.79</v>
      </c>
      <c r="S3529" s="13">
        <v>172.57</v>
      </c>
      <c r="T3529" s="13">
        <v>0</v>
      </c>
      <c r="U3529" s="13">
        <v>17814.099999999999</v>
      </c>
      <c r="V3529" s="13">
        <v>26260.44</v>
      </c>
      <c r="W3529" s="16">
        <v>27.55</v>
      </c>
      <c r="X3529" s="16">
        <v>2871.52</v>
      </c>
      <c r="Y3529" s="17">
        <f>SUM(R3529:X3529)+N3529+O3529</f>
        <v>210038.97</v>
      </c>
      <c r="Z3529" s="17">
        <f>((P3529*Q3529)+O3529+N3529)-Y3529</f>
        <v>2.9999999998835847E-2</v>
      </c>
    </row>
    <row r="3530" spans="1:26" hidden="1" x14ac:dyDescent="0.25">
      <c r="A3530" s="10" t="s">
        <v>5381</v>
      </c>
      <c r="B3530" s="11">
        <v>44487</v>
      </c>
      <c r="C3530" s="12">
        <v>427561</v>
      </c>
      <c r="D3530" s="12" t="s">
        <v>5382</v>
      </c>
      <c r="E3530" s="11">
        <v>44484</v>
      </c>
      <c r="F3530" s="13">
        <v>139648.57999999999</v>
      </c>
      <c r="G3530" s="13">
        <v>8378.91</v>
      </c>
      <c r="H3530" s="13">
        <v>6000</v>
      </c>
      <c r="I3530" s="13">
        <v>142.16999999999999</v>
      </c>
      <c r="J3530" s="13">
        <v>142169.66</v>
      </c>
      <c r="K3530" s="18" t="s">
        <v>32</v>
      </c>
      <c r="L3530" s="12">
        <v>120</v>
      </c>
      <c r="M3530" s="14">
        <v>1307.03</v>
      </c>
      <c r="N3530" s="13">
        <v>0</v>
      </c>
      <c r="O3530" s="14">
        <v>-0.01</v>
      </c>
      <c r="P3530" s="15">
        <v>112</v>
      </c>
      <c r="Q3530" s="13">
        <v>1307.03</v>
      </c>
      <c r="R3530" s="13">
        <v>133261.48000000001</v>
      </c>
      <c r="S3530" s="13">
        <v>137.25</v>
      </c>
      <c r="T3530" s="13">
        <v>0</v>
      </c>
      <c r="U3530" s="13">
        <v>14167.94</v>
      </c>
      <c r="V3530" s="13">
        <v>0</v>
      </c>
      <c r="W3530" s="16">
        <v>0</v>
      </c>
      <c r="X3530" s="16">
        <v>0</v>
      </c>
      <c r="Y3530" s="17">
        <f>SUM(R3530:X3530)+N3530+O3530</f>
        <v>147566.66</v>
      </c>
      <c r="Z3530" s="17">
        <f>((P3530*Q3530)+O3530+N3530)-Y3530</f>
        <v>-1179.3100000000268</v>
      </c>
    </row>
    <row r="3531" spans="1:26" hidden="1" x14ac:dyDescent="0.25">
      <c r="A3531" s="10" t="s">
        <v>5383</v>
      </c>
      <c r="B3531" s="11">
        <v>44487</v>
      </c>
      <c r="C3531" s="12">
        <v>427562</v>
      </c>
      <c r="D3531" s="12" t="s">
        <v>5384</v>
      </c>
      <c r="E3531" s="11">
        <v>44484</v>
      </c>
      <c r="F3531" s="13">
        <v>139648.57999999999</v>
      </c>
      <c r="G3531" s="13">
        <v>8378.91</v>
      </c>
      <c r="H3531" s="13">
        <v>6000</v>
      </c>
      <c r="I3531" s="13">
        <v>142.16999999999999</v>
      </c>
      <c r="J3531" s="13">
        <v>142169.66</v>
      </c>
      <c r="K3531" s="18" t="s">
        <v>32</v>
      </c>
      <c r="L3531" s="12">
        <v>120</v>
      </c>
      <c r="M3531" s="14">
        <v>1307.03</v>
      </c>
      <c r="N3531" s="13">
        <v>0</v>
      </c>
      <c r="O3531" s="14">
        <v>-0.01</v>
      </c>
      <c r="P3531" s="15">
        <v>112</v>
      </c>
      <c r="Q3531" s="13">
        <v>1307.03</v>
      </c>
      <c r="R3531" s="13">
        <v>133261.48000000001</v>
      </c>
      <c r="S3531" s="13">
        <v>137.25</v>
      </c>
      <c r="T3531" s="13">
        <v>0</v>
      </c>
      <c r="U3531" s="13">
        <v>14167.94</v>
      </c>
      <c r="V3531" s="13">
        <v>0</v>
      </c>
      <c r="W3531" s="16">
        <v>0</v>
      </c>
      <c r="X3531" s="16">
        <v>0</v>
      </c>
      <c r="Y3531" s="17">
        <f>SUM(R3531:X3531)+N3531+O3531</f>
        <v>147566.66</v>
      </c>
      <c r="Z3531" s="17">
        <f>((P3531*Q3531)+O3531+N3531)-Y3531</f>
        <v>-1179.3100000000268</v>
      </c>
    </row>
    <row r="3532" spans="1:26" hidden="1" x14ac:dyDescent="0.25">
      <c r="A3532" s="10" t="s">
        <v>4865</v>
      </c>
      <c r="B3532" s="11">
        <v>44469</v>
      </c>
      <c r="C3532" s="12">
        <v>426455</v>
      </c>
      <c r="D3532" s="12" t="s">
        <v>4866</v>
      </c>
      <c r="E3532" s="11">
        <v>44468</v>
      </c>
      <c r="F3532" s="13">
        <v>143101.42000000001</v>
      </c>
      <c r="G3532" s="13">
        <v>8586.09</v>
      </c>
      <c r="H3532" s="13">
        <v>3000</v>
      </c>
      <c r="I3532" s="13">
        <v>148.84</v>
      </c>
      <c r="J3532" s="13">
        <v>148836.35</v>
      </c>
      <c r="K3532" s="18" t="s">
        <v>32</v>
      </c>
      <c r="L3532" s="12">
        <v>120</v>
      </c>
      <c r="M3532" s="14">
        <v>1368.32</v>
      </c>
      <c r="N3532" s="13">
        <v>0</v>
      </c>
      <c r="O3532" s="14">
        <v>0</v>
      </c>
      <c r="P3532" s="15">
        <v>113</v>
      </c>
      <c r="Q3532" s="13">
        <v>1368.32</v>
      </c>
      <c r="R3532" s="13">
        <v>139379.01</v>
      </c>
      <c r="S3532" s="13">
        <v>146.26</v>
      </c>
      <c r="T3532" s="13">
        <v>0</v>
      </c>
      <c r="U3532" s="13">
        <v>15094.89</v>
      </c>
      <c r="V3532" s="13">
        <v>0</v>
      </c>
      <c r="W3532" s="16">
        <v>0</v>
      </c>
      <c r="X3532" s="16">
        <v>0</v>
      </c>
      <c r="Y3532" s="17">
        <f>SUM(R3532:X3532)+N3532+O3532</f>
        <v>154620.16000000003</v>
      </c>
      <c r="Z3532" s="17">
        <f>((P3532*Q3532)+O3532+N3532)-Y3532</f>
        <v>0</v>
      </c>
    </row>
    <row r="3533" spans="1:26" hidden="1" x14ac:dyDescent="0.25">
      <c r="A3533" s="10" t="s">
        <v>3929</v>
      </c>
      <c r="B3533" s="11">
        <v>44445</v>
      </c>
      <c r="C3533" s="12">
        <v>424411</v>
      </c>
      <c r="D3533" s="12" t="s">
        <v>3930</v>
      </c>
      <c r="E3533" s="11">
        <v>44444</v>
      </c>
      <c r="F3533" s="13">
        <v>151042.92000000001</v>
      </c>
      <c r="G3533" s="13">
        <v>9062.58</v>
      </c>
      <c r="H3533" s="13">
        <v>7500</v>
      </c>
      <c r="I3533" s="13">
        <v>152.76</v>
      </c>
      <c r="J3533" s="13">
        <v>152758.26</v>
      </c>
      <c r="K3533" s="18" t="s">
        <v>32</v>
      </c>
      <c r="L3533" s="12">
        <v>120</v>
      </c>
      <c r="M3533" s="14">
        <v>1404.38</v>
      </c>
      <c r="N3533" s="13">
        <v>0</v>
      </c>
      <c r="O3533" s="14">
        <v>0</v>
      </c>
      <c r="P3533" s="15">
        <v>111</v>
      </c>
      <c r="Q3533" s="13">
        <v>1404.38</v>
      </c>
      <c r="R3533" s="13">
        <v>142179.92000000001</v>
      </c>
      <c r="S3533" s="13">
        <v>143.72999999999999</v>
      </c>
      <c r="T3533" s="13">
        <v>0</v>
      </c>
      <c r="U3533" s="13">
        <v>14832</v>
      </c>
      <c r="V3533" s="13">
        <v>0</v>
      </c>
      <c r="W3533" s="16">
        <v>0</v>
      </c>
      <c r="X3533" s="16">
        <v>0</v>
      </c>
      <c r="Y3533" s="17">
        <f>SUM(R3533:X3533)+N3533+O3533</f>
        <v>157155.65000000002</v>
      </c>
      <c r="Z3533" s="17">
        <f>((P3533*Q3533)+O3533+N3533)-Y3533</f>
        <v>-1269.4700000000012</v>
      </c>
    </row>
    <row r="3534" spans="1:26" hidden="1" x14ac:dyDescent="0.25">
      <c r="A3534" s="10" t="s">
        <v>3957</v>
      </c>
      <c r="B3534" s="11">
        <v>44447</v>
      </c>
      <c r="C3534" s="12">
        <v>424412</v>
      </c>
      <c r="D3534" s="12" t="s">
        <v>3958</v>
      </c>
      <c r="E3534" s="11">
        <v>44444</v>
      </c>
      <c r="F3534" s="13">
        <v>151042.92000000001</v>
      </c>
      <c r="G3534" s="13">
        <v>9062.58</v>
      </c>
      <c r="H3534" s="13">
        <v>7500</v>
      </c>
      <c r="I3534" s="13">
        <v>152.76</v>
      </c>
      <c r="J3534" s="13">
        <v>152758.26</v>
      </c>
      <c r="K3534" s="18" t="s">
        <v>32</v>
      </c>
      <c r="L3534" s="12">
        <v>120</v>
      </c>
      <c r="M3534" s="14">
        <v>1404.38</v>
      </c>
      <c r="N3534" s="13">
        <v>0</v>
      </c>
      <c r="O3534" s="14">
        <v>0</v>
      </c>
      <c r="P3534" s="15">
        <v>111</v>
      </c>
      <c r="Q3534" s="13">
        <v>1404.38</v>
      </c>
      <c r="R3534" s="13">
        <v>140910.45000000001</v>
      </c>
      <c r="S3534" s="13">
        <v>143.72999999999999</v>
      </c>
      <c r="T3534" s="13">
        <v>0</v>
      </c>
      <c r="U3534" s="13">
        <v>14832</v>
      </c>
      <c r="V3534" s="13">
        <v>0</v>
      </c>
      <c r="W3534" s="16">
        <v>0</v>
      </c>
      <c r="X3534" s="16">
        <v>0</v>
      </c>
      <c r="Y3534" s="17">
        <f>SUM(R3534:X3534)+N3534+O3534</f>
        <v>155886.18000000002</v>
      </c>
      <c r="Z3534" s="17">
        <f>((P3534*Q3534)+O3534+N3534)-Y3534</f>
        <v>0</v>
      </c>
    </row>
    <row r="3535" spans="1:26" hidden="1" x14ac:dyDescent="0.25">
      <c r="A3535" s="10" t="s">
        <v>9713</v>
      </c>
      <c r="B3535" s="11">
        <v>44684</v>
      </c>
      <c r="C3535" s="12">
        <v>435703</v>
      </c>
      <c r="D3535" s="12" t="s">
        <v>9714</v>
      </c>
      <c r="E3535" s="11">
        <v>44684</v>
      </c>
      <c r="F3535" s="13">
        <v>139648.57999999999</v>
      </c>
      <c r="G3535" s="13">
        <v>8378.91</v>
      </c>
      <c r="H3535" s="13">
        <v>7401.38</v>
      </c>
      <c r="I3535" s="13">
        <v>140.63</v>
      </c>
      <c r="J3535" s="13">
        <v>140766.74</v>
      </c>
      <c r="K3535" s="18" t="s">
        <v>32</v>
      </c>
      <c r="L3535" s="12">
        <v>120</v>
      </c>
      <c r="M3535" s="14">
        <v>1294.1400000000001</v>
      </c>
      <c r="N3535" s="13">
        <v>0</v>
      </c>
      <c r="O3535" s="14">
        <v>-0.01</v>
      </c>
      <c r="P3535" s="15">
        <v>120</v>
      </c>
      <c r="Q3535" s="13">
        <v>1294.1400000000001</v>
      </c>
      <c r="R3535" s="13">
        <v>136855.6</v>
      </c>
      <c r="S3535" s="13">
        <v>140.63</v>
      </c>
      <c r="T3535" s="13">
        <v>3770.52</v>
      </c>
      <c r="U3535" s="13">
        <v>14530.06</v>
      </c>
      <c r="V3535" s="13">
        <v>0</v>
      </c>
      <c r="W3535" s="16">
        <v>0</v>
      </c>
      <c r="X3535" s="16">
        <v>0</v>
      </c>
      <c r="Y3535" s="17">
        <f>SUM(R3535:X3535)+N3535+O3535</f>
        <v>155296.79999999999</v>
      </c>
      <c r="Z3535" s="17">
        <f>((P3535*Q3535)+O3535+N3535)-Y3535</f>
        <v>-9.9999999802093953E-3</v>
      </c>
    </row>
    <row r="3536" spans="1:26" hidden="1" x14ac:dyDescent="0.25">
      <c r="A3536" s="10" t="s">
        <v>8895</v>
      </c>
      <c r="B3536" s="11">
        <v>44649</v>
      </c>
      <c r="C3536" s="12">
        <v>434498</v>
      </c>
      <c r="D3536" s="12" t="s">
        <v>8896</v>
      </c>
      <c r="E3536" s="11">
        <v>44648</v>
      </c>
      <c r="F3536" s="13">
        <v>361422.22</v>
      </c>
      <c r="G3536" s="13">
        <v>21685.33</v>
      </c>
      <c r="H3536" s="13">
        <v>38310.76</v>
      </c>
      <c r="I3536" s="13">
        <v>344.8</v>
      </c>
      <c r="J3536" s="13">
        <v>345141.59</v>
      </c>
      <c r="K3536" s="18" t="s">
        <v>32</v>
      </c>
      <c r="L3536" s="12">
        <v>120</v>
      </c>
      <c r="M3536" s="14">
        <v>3173.05</v>
      </c>
      <c r="N3536" s="13">
        <v>0</v>
      </c>
      <c r="O3536" s="14">
        <v>0</v>
      </c>
      <c r="P3536" s="15">
        <v>118</v>
      </c>
      <c r="Q3536" s="13">
        <v>3173.05</v>
      </c>
      <c r="R3536" s="13">
        <v>339050.17</v>
      </c>
      <c r="S3536" s="13">
        <v>339.06</v>
      </c>
      <c r="T3536" s="13">
        <v>0</v>
      </c>
      <c r="U3536" s="13">
        <v>35030.67</v>
      </c>
      <c r="V3536" s="13">
        <v>0</v>
      </c>
      <c r="W3536" s="16">
        <v>0</v>
      </c>
      <c r="X3536" s="16">
        <v>0</v>
      </c>
      <c r="Y3536" s="17">
        <f>SUM(R3536:X3536)+N3536+O3536</f>
        <v>374419.89999999997</v>
      </c>
      <c r="Z3536" s="17">
        <f>((P3536*Q3536)+O3536+N3536)-Y3536</f>
        <v>0</v>
      </c>
    </row>
    <row r="3537" spans="1:26" x14ac:dyDescent="0.25">
      <c r="A3537" s="41" t="s">
        <v>10587</v>
      </c>
      <c r="B3537" s="42">
        <v>44740</v>
      </c>
      <c r="C3537" s="43">
        <v>437015</v>
      </c>
      <c r="D3537" s="43" t="s">
        <v>10588</v>
      </c>
      <c r="E3537" s="42">
        <v>44740</v>
      </c>
      <c r="F3537" s="44">
        <v>139648.57999999999</v>
      </c>
      <c r="G3537" s="44">
        <v>8378.91</v>
      </c>
      <c r="H3537" s="53">
        <v>7401.38</v>
      </c>
      <c r="I3537" s="44">
        <v>140.77000000000001</v>
      </c>
      <c r="J3537" s="44">
        <v>140766.88</v>
      </c>
      <c r="K3537" s="45" t="s">
        <v>32</v>
      </c>
      <c r="L3537" s="43">
        <v>120</v>
      </c>
      <c r="M3537" s="52">
        <v>1294.1400000000001</v>
      </c>
      <c r="N3537" s="44">
        <v>0</v>
      </c>
      <c r="O3537" s="46">
        <v>-0.01</v>
      </c>
      <c r="P3537" s="47">
        <v>120</v>
      </c>
      <c r="Q3537" s="51">
        <v>1294.1400000000001</v>
      </c>
      <c r="R3537" s="44">
        <v>136855.6</v>
      </c>
      <c r="S3537" s="44">
        <v>140.77000000000001</v>
      </c>
      <c r="T3537" s="44">
        <v>3770.52</v>
      </c>
      <c r="U3537" s="44">
        <v>14529.92</v>
      </c>
      <c r="V3537" s="44">
        <v>0</v>
      </c>
      <c r="W3537" s="48">
        <v>0</v>
      </c>
      <c r="X3537" s="48">
        <v>0</v>
      </c>
      <c r="Y3537" s="49">
        <f>SUM(R3537:X3537)+N3537+O3537</f>
        <v>155296.79999999999</v>
      </c>
      <c r="Z3537" s="49">
        <f>((P3537*Q3537)+O3537+N3537)-Y3537</f>
        <v>-9.9999999802093953E-3</v>
      </c>
    </row>
    <row r="3538" spans="1:26" hidden="1" x14ac:dyDescent="0.25">
      <c r="A3538" s="10" t="s">
        <v>8851</v>
      </c>
      <c r="B3538" s="11">
        <v>44648</v>
      </c>
      <c r="C3538" s="12">
        <v>434443</v>
      </c>
      <c r="D3538" s="12" t="s">
        <v>8852</v>
      </c>
      <c r="E3538" s="11">
        <v>44648</v>
      </c>
      <c r="F3538" s="13">
        <v>145001.21</v>
      </c>
      <c r="G3538" s="13">
        <v>8700.07</v>
      </c>
      <c r="H3538" s="13">
        <v>15000</v>
      </c>
      <c r="I3538" s="13">
        <v>138.69999999999999</v>
      </c>
      <c r="J3538" s="13">
        <v>138839.98000000001</v>
      </c>
      <c r="K3538" s="18" t="s">
        <v>32</v>
      </c>
      <c r="L3538" s="12">
        <v>120</v>
      </c>
      <c r="M3538" s="14">
        <v>1276.42</v>
      </c>
      <c r="N3538" s="13">
        <v>0</v>
      </c>
      <c r="O3538" s="14">
        <v>0</v>
      </c>
      <c r="P3538" s="15">
        <v>118</v>
      </c>
      <c r="Q3538" s="13">
        <v>1276.42</v>
      </c>
      <c r="R3538" s="13">
        <v>136389.6</v>
      </c>
      <c r="S3538" s="13">
        <v>136.38</v>
      </c>
      <c r="T3538" s="13">
        <v>0</v>
      </c>
      <c r="U3538" s="13">
        <v>14091.58</v>
      </c>
      <c r="V3538" s="13">
        <v>0</v>
      </c>
      <c r="W3538" s="16">
        <v>0</v>
      </c>
      <c r="X3538" s="16">
        <v>0</v>
      </c>
      <c r="Y3538" s="17">
        <f>SUM(R3538:X3538)+N3538+O3538</f>
        <v>150617.56</v>
      </c>
      <c r="Z3538" s="17">
        <f>((P3538*Q3538)+O3538+N3538)-Y3538</f>
        <v>0</v>
      </c>
    </row>
    <row r="3539" spans="1:26" hidden="1" x14ac:dyDescent="0.25">
      <c r="A3539" s="10" t="s">
        <v>7455</v>
      </c>
      <c r="B3539" s="11">
        <v>44578</v>
      </c>
      <c r="C3539" s="12">
        <v>432143</v>
      </c>
      <c r="D3539" s="12" t="s">
        <v>7456</v>
      </c>
      <c r="E3539" s="11">
        <v>44571</v>
      </c>
      <c r="F3539" s="13">
        <v>124144.81</v>
      </c>
      <c r="G3539" s="13">
        <v>7448.69</v>
      </c>
      <c r="H3539" s="13">
        <v>6579.68</v>
      </c>
      <c r="I3539" s="13">
        <v>125.14</v>
      </c>
      <c r="J3539" s="13">
        <v>125138.96</v>
      </c>
      <c r="K3539" s="18" t="s">
        <v>32</v>
      </c>
      <c r="L3539" s="12">
        <v>120</v>
      </c>
      <c r="M3539" s="14">
        <v>1150.46</v>
      </c>
      <c r="N3539" s="13">
        <v>0</v>
      </c>
      <c r="O3539" s="14">
        <v>0.01</v>
      </c>
      <c r="P3539" s="15">
        <v>116</v>
      </c>
      <c r="Q3539" s="13">
        <v>1150.46</v>
      </c>
      <c r="R3539" s="13">
        <v>120523.44</v>
      </c>
      <c r="S3539" s="13">
        <v>124.07</v>
      </c>
      <c r="T3539" s="13">
        <v>0</v>
      </c>
      <c r="U3539" s="13">
        <v>12805.84</v>
      </c>
      <c r="V3539" s="13">
        <v>0</v>
      </c>
      <c r="W3539" s="16">
        <v>0</v>
      </c>
      <c r="X3539" s="16">
        <v>0</v>
      </c>
      <c r="Y3539" s="17">
        <f>SUM(R3539:X3539)+N3539+O3539</f>
        <v>133453.36000000002</v>
      </c>
      <c r="Z3539" s="17">
        <f>((P3539*Q3539)+O3539+N3539)-Y3539</f>
        <v>1.0000000009313226E-2</v>
      </c>
    </row>
    <row r="3540" spans="1:26" hidden="1" x14ac:dyDescent="0.25">
      <c r="A3540" s="10" t="s">
        <v>6265</v>
      </c>
      <c r="B3540" s="11">
        <v>44516</v>
      </c>
      <c r="C3540" s="12">
        <v>429942</v>
      </c>
      <c r="D3540" s="12" t="s">
        <v>6266</v>
      </c>
      <c r="E3540" s="11">
        <v>44515</v>
      </c>
      <c r="F3540" s="13">
        <v>124144.81</v>
      </c>
      <c r="G3540" s="13">
        <v>7448.69</v>
      </c>
      <c r="H3540" s="13">
        <v>2631.87</v>
      </c>
      <c r="I3540" s="13">
        <v>129.09</v>
      </c>
      <c r="J3540" s="13">
        <v>129090.72</v>
      </c>
      <c r="K3540" s="18" t="s">
        <v>32</v>
      </c>
      <c r="L3540" s="12">
        <v>120</v>
      </c>
      <c r="M3540" s="14">
        <v>1186.79</v>
      </c>
      <c r="N3540" s="13">
        <v>0</v>
      </c>
      <c r="O3540" s="14">
        <v>0.01</v>
      </c>
      <c r="P3540" s="15">
        <v>114</v>
      </c>
      <c r="Q3540" s="13">
        <v>1186.79</v>
      </c>
      <c r="R3540" s="13">
        <v>121910.37</v>
      </c>
      <c r="S3540" s="13">
        <v>129.09</v>
      </c>
      <c r="T3540" s="13">
        <v>2234.6</v>
      </c>
      <c r="U3540" s="13">
        <v>13324.08</v>
      </c>
      <c r="V3540" s="13">
        <v>0</v>
      </c>
      <c r="W3540" s="16">
        <v>0</v>
      </c>
      <c r="X3540" s="16">
        <v>0</v>
      </c>
      <c r="Y3540" s="17">
        <f>SUM(R3540:X3540)+N3540+O3540</f>
        <v>137598.15</v>
      </c>
      <c r="Z3540" s="17">
        <f>((P3540*Q3540)+O3540+N3540)-Y3540</f>
        <v>-2304.0799999999872</v>
      </c>
    </row>
    <row r="3541" spans="1:26" hidden="1" x14ac:dyDescent="0.25">
      <c r="A3541" s="10" t="s">
        <v>1013</v>
      </c>
      <c r="B3541" s="11">
        <v>44309</v>
      </c>
      <c r="C3541" s="12">
        <v>415388</v>
      </c>
      <c r="D3541" s="12" t="s">
        <v>1014</v>
      </c>
      <c r="E3541" s="11">
        <v>44308</v>
      </c>
      <c r="F3541" s="13">
        <v>124144.81</v>
      </c>
      <c r="G3541" s="13">
        <v>7448.69</v>
      </c>
      <c r="H3541" s="13">
        <v>1315.94</v>
      </c>
      <c r="I3541" s="13">
        <v>130.41</v>
      </c>
      <c r="J3541" s="13">
        <v>130407.97</v>
      </c>
      <c r="K3541" s="18" t="s">
        <v>32</v>
      </c>
      <c r="L3541" s="12">
        <v>120</v>
      </c>
      <c r="M3541" s="14">
        <v>1198.9000000000001</v>
      </c>
      <c r="N3541" s="13">
        <v>0</v>
      </c>
      <c r="O3541" s="14">
        <v>0</v>
      </c>
      <c r="P3541" s="15">
        <v>107</v>
      </c>
      <c r="Q3541" s="13">
        <v>1392.18</v>
      </c>
      <c r="R3541" s="13">
        <v>115526.33</v>
      </c>
      <c r="S3541" s="13">
        <v>122.43</v>
      </c>
      <c r="T3541" s="13">
        <v>0</v>
      </c>
      <c r="U3541" s="13">
        <v>12633.54</v>
      </c>
      <c r="V3541" s="13">
        <v>18624.419999999998</v>
      </c>
      <c r="W3541" s="16">
        <v>19.25</v>
      </c>
      <c r="X3541" s="16">
        <v>2036.19</v>
      </c>
      <c r="Y3541" s="17">
        <f>SUM(R3541:X3541)+N3541+O3541</f>
        <v>148962.15999999997</v>
      </c>
      <c r="Z3541" s="17">
        <f>((P3541*Q3541)+O3541+N3541)-Y3541</f>
        <v>1.1000000000349246</v>
      </c>
    </row>
    <row r="3542" spans="1:26" hidden="1" x14ac:dyDescent="0.25">
      <c r="A3542" s="10" t="s">
        <v>7247</v>
      </c>
      <c r="B3542" s="11">
        <v>44560</v>
      </c>
      <c r="C3542" s="12">
        <v>431874</v>
      </c>
      <c r="D3542" s="12" t="s">
        <v>7248</v>
      </c>
      <c r="E3542" s="11">
        <v>44560</v>
      </c>
      <c r="F3542" s="13">
        <v>157010.19</v>
      </c>
      <c r="G3542" s="13">
        <v>9420.61</v>
      </c>
      <c r="H3542" s="13">
        <v>25000</v>
      </c>
      <c r="I3542" s="13">
        <v>141.57</v>
      </c>
      <c r="J3542" s="13">
        <v>141572.37</v>
      </c>
      <c r="K3542" s="18" t="s">
        <v>32</v>
      </c>
      <c r="L3542" s="12">
        <v>120</v>
      </c>
      <c r="M3542" s="14">
        <v>1301.54</v>
      </c>
      <c r="N3542" s="13">
        <v>0</v>
      </c>
      <c r="O3542" s="14">
        <v>0</v>
      </c>
      <c r="P3542" s="15">
        <v>117</v>
      </c>
      <c r="Q3542" s="13">
        <v>1301.54</v>
      </c>
      <c r="R3542" s="13">
        <v>139073.62</v>
      </c>
      <c r="S3542" s="13">
        <v>138.03</v>
      </c>
      <c r="T3542" s="13">
        <v>0</v>
      </c>
      <c r="U3542" s="13">
        <v>14247.12</v>
      </c>
      <c r="V3542" s="13">
        <v>0</v>
      </c>
      <c r="W3542" s="16">
        <v>0</v>
      </c>
      <c r="X3542" s="16">
        <v>0</v>
      </c>
      <c r="Y3542" s="17">
        <f>SUM(R3542:X3542)+N3542+O3542</f>
        <v>153458.76999999999</v>
      </c>
      <c r="Z3542" s="17">
        <f>((P3542*Q3542)+O3542+N3542)-Y3542</f>
        <v>-1178.5899999999965</v>
      </c>
    </row>
    <row r="3543" spans="1:26" hidden="1" x14ac:dyDescent="0.25">
      <c r="A3543" s="10" t="s">
        <v>329</v>
      </c>
      <c r="B3543" s="11">
        <v>44250</v>
      </c>
      <c r="C3543" s="12">
        <v>411446</v>
      </c>
      <c r="D3543" s="12" t="s">
        <v>330</v>
      </c>
      <c r="E3543" s="11">
        <v>44249</v>
      </c>
      <c r="F3543" s="13">
        <v>145209.31</v>
      </c>
      <c r="G3543" s="13">
        <v>8712.56</v>
      </c>
      <c r="H3543" s="13">
        <v>1539.22</v>
      </c>
      <c r="I3543" s="13">
        <v>152.54</v>
      </c>
      <c r="J3543" s="13">
        <v>152535.19</v>
      </c>
      <c r="K3543" s="18" t="s">
        <v>32</v>
      </c>
      <c r="L3543" s="12">
        <v>120</v>
      </c>
      <c r="M3543" s="14">
        <v>1402.33</v>
      </c>
      <c r="N3543" s="13">
        <v>0</v>
      </c>
      <c r="O3543" s="14">
        <v>0</v>
      </c>
      <c r="P3543" s="15">
        <v>104</v>
      </c>
      <c r="Q3543" s="13">
        <v>1651.82</v>
      </c>
      <c r="R3543" s="13">
        <v>132602.75</v>
      </c>
      <c r="S3543" s="13">
        <v>139.13999999999999</v>
      </c>
      <c r="T3543" s="13">
        <v>0</v>
      </c>
      <c r="U3543" s="13">
        <v>14363.31</v>
      </c>
      <c r="V3543" s="13">
        <v>23366.720000000001</v>
      </c>
      <c r="W3543" s="16">
        <v>24.97</v>
      </c>
      <c r="X3543" s="16">
        <v>2555.27</v>
      </c>
      <c r="Y3543" s="17">
        <f>SUM(R3543:X3543)+N3543+O3543</f>
        <v>173052.16</v>
      </c>
      <c r="Z3543" s="17">
        <f>((P3543*Q3543)+O3543+N3543)-Y3543</f>
        <v>-1262.8800000000047</v>
      </c>
    </row>
    <row r="3544" spans="1:26" hidden="1" x14ac:dyDescent="0.25">
      <c r="A3544" s="10" t="s">
        <v>2913</v>
      </c>
      <c r="B3544" s="11">
        <v>44400</v>
      </c>
      <c r="C3544" s="12">
        <v>421386</v>
      </c>
      <c r="D3544" s="12" t="s">
        <v>2914</v>
      </c>
      <c r="E3544" s="11">
        <v>44400</v>
      </c>
      <c r="F3544" s="13">
        <v>163468.63</v>
      </c>
      <c r="G3544" s="13">
        <v>9808.1200000000008</v>
      </c>
      <c r="H3544" s="13">
        <v>12129.37</v>
      </c>
      <c r="I3544" s="13">
        <v>161.31</v>
      </c>
      <c r="J3544" s="13">
        <v>161308.69</v>
      </c>
      <c r="K3544" s="18" t="s">
        <v>32</v>
      </c>
      <c r="L3544" s="12">
        <v>120</v>
      </c>
      <c r="M3544" s="14">
        <v>1482.99</v>
      </c>
      <c r="N3544" s="13">
        <v>0</v>
      </c>
      <c r="O3544" s="14">
        <v>0</v>
      </c>
      <c r="P3544" s="15">
        <v>112</v>
      </c>
      <c r="Q3544" s="13">
        <v>1641.85</v>
      </c>
      <c r="R3544" s="13">
        <v>151747.07999999999</v>
      </c>
      <c r="S3544" s="13">
        <v>150.59</v>
      </c>
      <c r="T3544" s="13">
        <v>0</v>
      </c>
      <c r="U3544" s="13">
        <v>15540.11</v>
      </c>
      <c r="V3544" s="13">
        <v>16112.32</v>
      </c>
      <c r="W3544" s="16">
        <v>15.68</v>
      </c>
      <c r="X3544" s="16">
        <v>1664.32</v>
      </c>
      <c r="Y3544" s="17">
        <f>SUM(R3544:X3544)+N3544+O3544</f>
        <v>185230.09999999998</v>
      </c>
      <c r="Z3544" s="17">
        <f>((P3544*Q3544)+O3544+N3544)-Y3544</f>
        <v>-1342.8999999999942</v>
      </c>
    </row>
    <row r="3545" spans="1:26" hidden="1" x14ac:dyDescent="0.25">
      <c r="A3545" s="10" t="s">
        <v>2909</v>
      </c>
      <c r="B3545" s="11">
        <v>44400</v>
      </c>
      <c r="C3545" s="12">
        <v>421399</v>
      </c>
      <c r="D3545" s="12" t="s">
        <v>2910</v>
      </c>
      <c r="E3545" s="11">
        <v>44400</v>
      </c>
      <c r="F3545" s="13">
        <v>139648.57999999999</v>
      </c>
      <c r="G3545" s="13">
        <v>8378.91</v>
      </c>
      <c r="H3545" s="13">
        <v>10361.93</v>
      </c>
      <c r="I3545" s="13">
        <v>137.80000000000001</v>
      </c>
      <c r="J3545" s="13">
        <v>137803.35999999999</v>
      </c>
      <c r="K3545" s="18" t="s">
        <v>32</v>
      </c>
      <c r="L3545" s="12">
        <v>120</v>
      </c>
      <c r="M3545" s="14">
        <v>1266.8900000000001</v>
      </c>
      <c r="N3545" s="13">
        <v>0</v>
      </c>
      <c r="O3545" s="14">
        <v>0</v>
      </c>
      <c r="P3545" s="15">
        <v>112</v>
      </c>
      <c r="Q3545" s="13">
        <v>1402.6</v>
      </c>
      <c r="R3545" s="13">
        <v>129635.09</v>
      </c>
      <c r="S3545" s="13">
        <v>128.6</v>
      </c>
      <c r="T3545" s="13">
        <v>0</v>
      </c>
      <c r="U3545" s="13">
        <v>13275.2</v>
      </c>
      <c r="V3545" s="13">
        <v>13763.68</v>
      </c>
      <c r="W3545" s="16">
        <v>13.44</v>
      </c>
      <c r="X3545" s="16">
        <v>1422.4</v>
      </c>
      <c r="Y3545" s="17">
        <f>SUM(R3545:X3545)+N3545+O3545</f>
        <v>158238.41</v>
      </c>
      <c r="Z3545" s="17">
        <f>((P3545*Q3545)+O3545+N3545)-Y3545</f>
        <v>-1147.210000000021</v>
      </c>
    </row>
    <row r="3546" spans="1:26" hidden="1" x14ac:dyDescent="0.25">
      <c r="A3546" s="10" t="s">
        <v>3663</v>
      </c>
      <c r="B3546" s="11">
        <v>44432</v>
      </c>
      <c r="C3546" s="12">
        <v>423446</v>
      </c>
      <c r="D3546" s="12" t="s">
        <v>3664</v>
      </c>
      <c r="E3546" s="11">
        <v>44431</v>
      </c>
      <c r="F3546" s="13">
        <v>124144.81</v>
      </c>
      <c r="G3546" s="13">
        <v>7448.69</v>
      </c>
      <c r="H3546" s="13">
        <v>11173.03</v>
      </c>
      <c r="I3546" s="13">
        <v>120.54</v>
      </c>
      <c r="J3546" s="13">
        <v>120541.01</v>
      </c>
      <c r="K3546" s="18" t="s">
        <v>32</v>
      </c>
      <c r="L3546" s="12">
        <v>120</v>
      </c>
      <c r="M3546" s="14">
        <v>1108.19</v>
      </c>
      <c r="N3546" s="13">
        <v>0</v>
      </c>
      <c r="O3546" s="14">
        <v>0</v>
      </c>
      <c r="P3546" s="15">
        <v>110</v>
      </c>
      <c r="Q3546" s="13">
        <v>1108.19</v>
      </c>
      <c r="R3546" s="13">
        <v>111388.88</v>
      </c>
      <c r="S3546" s="13">
        <v>110.54</v>
      </c>
      <c r="T3546" s="13">
        <v>0</v>
      </c>
      <c r="U3546" s="13">
        <v>11404.99</v>
      </c>
      <c r="V3546" s="13">
        <v>0</v>
      </c>
      <c r="W3546" s="16">
        <v>0</v>
      </c>
      <c r="X3546" s="16">
        <v>0</v>
      </c>
      <c r="Y3546" s="17">
        <f>SUM(R3546:X3546)+N3546+O3546</f>
        <v>122904.41</v>
      </c>
      <c r="Z3546" s="17">
        <f>((P3546*Q3546)+O3546+N3546)-Y3546</f>
        <v>-1003.5099999999948</v>
      </c>
    </row>
    <row r="3547" spans="1:26" hidden="1" x14ac:dyDescent="0.25">
      <c r="A3547" s="10" t="s">
        <v>8073</v>
      </c>
      <c r="B3547" s="11">
        <v>44601</v>
      </c>
      <c r="C3547" s="12">
        <v>433207</v>
      </c>
      <c r="D3547" s="12" t="s">
        <v>8074</v>
      </c>
      <c r="E3547" s="11">
        <v>44601</v>
      </c>
      <c r="F3547" s="13">
        <v>119350.07</v>
      </c>
      <c r="G3547" s="13">
        <v>7161</v>
      </c>
      <c r="H3547" s="13">
        <v>10120.879999999999</v>
      </c>
      <c r="I3547" s="13">
        <v>116.51</v>
      </c>
      <c r="J3547" s="13">
        <v>116506.7</v>
      </c>
      <c r="K3547" s="18" t="s">
        <v>32</v>
      </c>
      <c r="L3547" s="12">
        <v>120</v>
      </c>
      <c r="M3547" s="14">
        <v>1071.0999999999999</v>
      </c>
      <c r="N3547" s="13">
        <v>0</v>
      </c>
      <c r="O3547" s="14">
        <v>0</v>
      </c>
      <c r="P3547" s="15">
        <v>116</v>
      </c>
      <c r="Q3547" s="13">
        <v>1071.0999999999999</v>
      </c>
      <c r="R3547" s="13">
        <v>112510.51</v>
      </c>
      <c r="S3547" s="13">
        <v>112.63</v>
      </c>
      <c r="T3547" s="13">
        <v>0</v>
      </c>
      <c r="U3547" s="13">
        <v>11624.46</v>
      </c>
      <c r="V3547" s="13">
        <v>0</v>
      </c>
      <c r="W3547" s="16">
        <v>0</v>
      </c>
      <c r="X3547" s="16">
        <v>0</v>
      </c>
      <c r="Y3547" s="17">
        <f>SUM(R3547:X3547)+N3547+O3547</f>
        <v>124247.6</v>
      </c>
      <c r="Z3547" s="17">
        <f>((P3547*Q3547)+O3547+N3547)-Y3547</f>
        <v>0</v>
      </c>
    </row>
    <row r="3548" spans="1:26" hidden="1" x14ac:dyDescent="0.25">
      <c r="A3548" s="10" t="s">
        <v>2433</v>
      </c>
      <c r="B3548" s="11">
        <v>44377</v>
      </c>
      <c r="C3548" s="12">
        <v>419968</v>
      </c>
      <c r="D3548" s="12" t="s">
        <v>2434</v>
      </c>
      <c r="E3548" s="11">
        <v>44376</v>
      </c>
      <c r="F3548" s="13">
        <v>165526.42000000001</v>
      </c>
      <c r="G3548" s="13">
        <v>9931.59</v>
      </c>
      <c r="H3548" s="13">
        <v>3000</v>
      </c>
      <c r="I3548" s="13">
        <v>172.63</v>
      </c>
      <c r="J3548" s="13">
        <v>172630.64</v>
      </c>
      <c r="K3548" s="18" t="s">
        <v>32</v>
      </c>
      <c r="L3548" s="12">
        <v>120</v>
      </c>
      <c r="M3548" s="14">
        <v>1587.07</v>
      </c>
      <c r="N3548" s="13">
        <v>0</v>
      </c>
      <c r="O3548" s="14">
        <v>0</v>
      </c>
      <c r="P3548" s="15">
        <v>109</v>
      </c>
      <c r="Q3548" s="13">
        <v>1819.65</v>
      </c>
      <c r="R3548" s="13">
        <v>155938.88</v>
      </c>
      <c r="S3548" s="13">
        <v>163.63</v>
      </c>
      <c r="T3548" s="13">
        <v>0</v>
      </c>
      <c r="U3548" s="13">
        <v>16888.12</v>
      </c>
      <c r="V3548" s="13">
        <v>22851.85</v>
      </c>
      <c r="W3548" s="16">
        <v>23.98</v>
      </c>
      <c r="X3548" s="16">
        <v>2475.39</v>
      </c>
      <c r="Y3548" s="17">
        <f>SUM(R3548:X3548)+N3548+O3548</f>
        <v>198341.85000000003</v>
      </c>
      <c r="Z3548" s="17">
        <f>((P3548*Q3548)+O3548+N3548)-Y3548</f>
        <v>0</v>
      </c>
    </row>
    <row r="3549" spans="1:26" hidden="1" x14ac:dyDescent="0.25">
      <c r="A3549" s="10" t="s">
        <v>8209</v>
      </c>
      <c r="B3549" s="11">
        <v>44610</v>
      </c>
      <c r="C3549" s="12">
        <v>433125</v>
      </c>
      <c r="D3549" s="12" t="s">
        <v>8210</v>
      </c>
      <c r="E3549" s="11">
        <v>44610</v>
      </c>
      <c r="F3549" s="13">
        <v>119350.07</v>
      </c>
      <c r="G3549" s="13">
        <v>7161</v>
      </c>
      <c r="H3549" s="13">
        <v>3800</v>
      </c>
      <c r="I3549" s="13">
        <v>122.71</v>
      </c>
      <c r="J3549" s="13">
        <v>122833.78</v>
      </c>
      <c r="K3549" s="18" t="s">
        <v>32</v>
      </c>
      <c r="L3549" s="12">
        <v>120</v>
      </c>
      <c r="M3549" s="14">
        <v>1129.27</v>
      </c>
      <c r="N3549" s="13">
        <v>0</v>
      </c>
      <c r="O3549" s="14">
        <v>-0.01</v>
      </c>
      <c r="P3549" s="15">
        <v>118</v>
      </c>
      <c r="Q3549" s="13">
        <v>1129.27</v>
      </c>
      <c r="R3549" s="13">
        <v>117230.08</v>
      </c>
      <c r="S3549" s="13">
        <v>122.71</v>
      </c>
      <c r="T3549" s="13">
        <v>3222.45</v>
      </c>
      <c r="U3549" s="13">
        <v>12678.62</v>
      </c>
      <c r="V3549" s="13">
        <v>0</v>
      </c>
      <c r="W3549" s="16">
        <v>0</v>
      </c>
      <c r="X3549" s="16">
        <v>0</v>
      </c>
      <c r="Y3549" s="17">
        <f>SUM(R3549:X3549)+N3549+O3549</f>
        <v>133253.85</v>
      </c>
      <c r="Z3549" s="17">
        <f>((P3549*Q3549)+O3549+N3549)-Y3549</f>
        <v>0</v>
      </c>
    </row>
    <row r="3550" spans="1:26" hidden="1" x14ac:dyDescent="0.25">
      <c r="A3550" s="10" t="s">
        <v>10275</v>
      </c>
      <c r="B3550" s="11">
        <v>44712</v>
      </c>
      <c r="C3550" s="12">
        <v>436241</v>
      </c>
      <c r="D3550" s="12" t="s">
        <v>10276</v>
      </c>
      <c r="E3550" s="11">
        <v>44712</v>
      </c>
      <c r="F3550" s="13">
        <v>144835.60999999999</v>
      </c>
      <c r="G3550" s="13">
        <v>8690.14</v>
      </c>
      <c r="H3550" s="13">
        <v>4605.78</v>
      </c>
      <c r="I3550" s="13">
        <v>148.91999999999999</v>
      </c>
      <c r="J3550" s="13">
        <v>149068.89000000001</v>
      </c>
      <c r="K3550" s="18" t="s">
        <v>32</v>
      </c>
      <c r="L3550" s="12">
        <v>120</v>
      </c>
      <c r="M3550" s="14">
        <v>1370.46</v>
      </c>
      <c r="N3550" s="13">
        <v>0</v>
      </c>
      <c r="O3550" s="14">
        <v>0</v>
      </c>
      <c r="P3550" s="15">
        <v>120</v>
      </c>
      <c r="Q3550" s="13">
        <v>1370.46</v>
      </c>
      <c r="R3550" s="13">
        <v>142532.72</v>
      </c>
      <c r="S3550" s="13">
        <v>148.91999999999999</v>
      </c>
      <c r="T3550" s="13">
        <v>6387.25</v>
      </c>
      <c r="U3550" s="13">
        <v>15386.31</v>
      </c>
      <c r="V3550" s="13">
        <v>0</v>
      </c>
      <c r="W3550" s="16">
        <v>0</v>
      </c>
      <c r="X3550" s="16">
        <v>0</v>
      </c>
      <c r="Y3550" s="17">
        <f>SUM(R3550:X3550)+N3550+O3550</f>
        <v>164455.20000000001</v>
      </c>
      <c r="Z3550" s="17">
        <f>((P3550*Q3550)+O3550+N3550)-Y3550</f>
        <v>0</v>
      </c>
    </row>
    <row r="3551" spans="1:26" hidden="1" x14ac:dyDescent="0.25">
      <c r="A3551" s="10" t="s">
        <v>9051</v>
      </c>
      <c r="B3551" s="11">
        <v>44651</v>
      </c>
      <c r="C3551" s="12">
        <v>434597</v>
      </c>
      <c r="D3551" s="12" t="s">
        <v>9052</v>
      </c>
      <c r="E3551" s="11">
        <v>44651</v>
      </c>
      <c r="F3551" s="13">
        <v>144835.60999999999</v>
      </c>
      <c r="G3551" s="13">
        <v>8690.14</v>
      </c>
      <c r="H3551" s="13">
        <v>9000</v>
      </c>
      <c r="I3551" s="13">
        <v>144.53</v>
      </c>
      <c r="J3551" s="13">
        <v>144670.28</v>
      </c>
      <c r="K3551" s="18" t="s">
        <v>32</v>
      </c>
      <c r="L3551" s="12">
        <v>120</v>
      </c>
      <c r="M3551" s="14">
        <v>1330.02</v>
      </c>
      <c r="N3551" s="13">
        <v>0</v>
      </c>
      <c r="O3551" s="14">
        <v>0</v>
      </c>
      <c r="P3551" s="15">
        <v>117</v>
      </c>
      <c r="Q3551" s="13">
        <v>1330.02</v>
      </c>
      <c r="R3551" s="13">
        <v>140663.45000000001</v>
      </c>
      <c r="S3551" s="13">
        <v>143.31</v>
      </c>
      <c r="T3551" s="13">
        <v>1303.52</v>
      </c>
      <c r="U3551" s="13">
        <v>14805.58</v>
      </c>
      <c r="V3551" s="13">
        <v>0</v>
      </c>
      <c r="W3551" s="16">
        <v>0</v>
      </c>
      <c r="X3551" s="16">
        <v>0</v>
      </c>
      <c r="Y3551" s="17">
        <f>SUM(R3551:X3551)+N3551+O3551</f>
        <v>156915.85999999999</v>
      </c>
      <c r="Z3551" s="17">
        <f>((P3551*Q3551)+O3551+N3551)-Y3551</f>
        <v>-1303.5199999999895</v>
      </c>
    </row>
    <row r="3552" spans="1:26" hidden="1" x14ac:dyDescent="0.25">
      <c r="A3552" s="10" t="s">
        <v>429</v>
      </c>
      <c r="B3552" s="11">
        <v>44264</v>
      </c>
      <c r="C3552" s="12">
        <v>412614</v>
      </c>
      <c r="D3552" s="12" t="s">
        <v>430</v>
      </c>
      <c r="E3552" s="11">
        <v>44264</v>
      </c>
      <c r="F3552" s="13">
        <v>162923.35</v>
      </c>
      <c r="G3552" s="13">
        <v>9775.4</v>
      </c>
      <c r="H3552" s="13">
        <v>1727</v>
      </c>
      <c r="I3552" s="13">
        <v>171.14</v>
      </c>
      <c r="J3552" s="13">
        <v>171142.89</v>
      </c>
      <c r="K3552" s="18" t="s">
        <v>32</v>
      </c>
      <c r="L3552" s="12">
        <v>120</v>
      </c>
      <c r="M3552" s="14">
        <v>1573.4</v>
      </c>
      <c r="N3552" s="13">
        <v>0</v>
      </c>
      <c r="O3552" s="14">
        <v>0</v>
      </c>
      <c r="P3552" s="15">
        <v>105</v>
      </c>
      <c r="Q3552" s="13">
        <v>1839.61</v>
      </c>
      <c r="R3552" s="13">
        <v>148778.89000000001</v>
      </c>
      <c r="S3552" s="13">
        <v>157.63999999999999</v>
      </c>
      <c r="T3552" s="13">
        <v>0</v>
      </c>
      <c r="U3552" s="13">
        <v>16270.47</v>
      </c>
      <c r="V3552" s="13">
        <v>25172.7</v>
      </c>
      <c r="W3552" s="16">
        <v>26.23</v>
      </c>
      <c r="X3552" s="16">
        <v>2753.12</v>
      </c>
      <c r="Y3552" s="17">
        <f>SUM(R3552:X3552)+N3552+O3552</f>
        <v>193159.05000000005</v>
      </c>
      <c r="Z3552" s="17">
        <f>((P3552*Q3552)+O3552+N3552)-Y3552</f>
        <v>0</v>
      </c>
    </row>
    <row r="3553" spans="1:26" hidden="1" x14ac:dyDescent="0.25">
      <c r="A3553" s="10" t="s">
        <v>3565</v>
      </c>
      <c r="B3553" s="11">
        <v>44428</v>
      </c>
      <c r="C3553" s="12">
        <v>423064</v>
      </c>
      <c r="D3553" s="12" t="s">
        <v>3566</v>
      </c>
      <c r="E3553" s="11">
        <v>44428</v>
      </c>
      <c r="F3553" s="13">
        <v>243130.72</v>
      </c>
      <c r="G3553" s="13">
        <v>14587.84</v>
      </c>
      <c r="H3553" s="13">
        <v>17985.849999999999</v>
      </c>
      <c r="I3553" s="13">
        <v>239.97</v>
      </c>
      <c r="J3553" s="13">
        <v>239972.68</v>
      </c>
      <c r="K3553" s="18" t="s">
        <v>32</v>
      </c>
      <c r="L3553" s="12">
        <v>120</v>
      </c>
      <c r="M3553" s="14">
        <v>2206.1799999999998</v>
      </c>
      <c r="N3553" s="13">
        <v>0</v>
      </c>
      <c r="O3553" s="14">
        <v>0</v>
      </c>
      <c r="P3553" s="15">
        <v>112</v>
      </c>
      <c r="Q3553" s="13">
        <v>2206.1799999999998</v>
      </c>
      <c r="R3553" s="13">
        <v>223750.55</v>
      </c>
      <c r="S3553" s="13">
        <v>223.97</v>
      </c>
      <c r="T3553" s="13">
        <v>0</v>
      </c>
      <c r="U3553" s="13">
        <v>23117.64</v>
      </c>
      <c r="V3553" s="13">
        <v>0</v>
      </c>
      <c r="W3553" s="16">
        <v>0</v>
      </c>
      <c r="X3553" s="16">
        <v>0</v>
      </c>
      <c r="Y3553" s="17">
        <f>SUM(R3553:X3553)+N3553+O3553</f>
        <v>247092.15999999997</v>
      </c>
      <c r="Z3553" s="17">
        <f>((P3553*Q3553)+O3553+N3553)-Y3553</f>
        <v>0</v>
      </c>
    </row>
    <row r="3554" spans="1:26" hidden="1" x14ac:dyDescent="0.25">
      <c r="A3554" s="10" t="s">
        <v>2037</v>
      </c>
      <c r="B3554" s="11">
        <v>44362</v>
      </c>
      <c r="C3554" s="12">
        <v>419106</v>
      </c>
      <c r="D3554" s="12" t="s">
        <v>2038</v>
      </c>
      <c r="E3554" s="11">
        <v>44360</v>
      </c>
      <c r="F3554" s="13">
        <v>134255.04999999999</v>
      </c>
      <c r="G3554" s="13">
        <v>8055.3</v>
      </c>
      <c r="H3554" s="13">
        <v>1423.1</v>
      </c>
      <c r="I3554" s="13">
        <v>141.03</v>
      </c>
      <c r="J3554" s="13">
        <v>141028.28</v>
      </c>
      <c r="K3554" s="18" t="s">
        <v>32</v>
      </c>
      <c r="L3554" s="12">
        <v>120</v>
      </c>
      <c r="M3554" s="14">
        <v>1296.54</v>
      </c>
      <c r="N3554" s="13">
        <v>0</v>
      </c>
      <c r="O3554" s="14">
        <v>0</v>
      </c>
      <c r="P3554" s="15">
        <v>109</v>
      </c>
      <c r="Q3554" s="13">
        <v>1486.54</v>
      </c>
      <c r="R3554" s="13">
        <v>128437.57</v>
      </c>
      <c r="S3554" s="13">
        <v>134.83000000000001</v>
      </c>
      <c r="T3554" s="13">
        <v>0</v>
      </c>
      <c r="U3554" s="13">
        <v>13918.07</v>
      </c>
      <c r="V3554" s="13">
        <v>18650.990000000002</v>
      </c>
      <c r="W3554" s="16">
        <v>19.62</v>
      </c>
      <c r="X3554" s="16">
        <v>2039.39</v>
      </c>
      <c r="Y3554" s="17">
        <f>SUM(R3554:X3554)+N3554+O3554</f>
        <v>163200.47</v>
      </c>
      <c r="Z3554" s="17">
        <f>((P3554*Q3554)+O3554+N3554)-Y3554</f>
        <v>-1167.6100000000151</v>
      </c>
    </row>
    <row r="3555" spans="1:26" hidden="1" x14ac:dyDescent="0.25">
      <c r="A3555" s="10" t="s">
        <v>615</v>
      </c>
      <c r="B3555" s="11">
        <v>44281</v>
      </c>
      <c r="C3555" s="12">
        <v>413670</v>
      </c>
      <c r="D3555" s="12" t="s">
        <v>616</v>
      </c>
      <c r="E3555" s="11">
        <v>44281</v>
      </c>
      <c r="F3555" s="13">
        <v>139648.57999999999</v>
      </c>
      <c r="G3555" s="13">
        <v>8378.91</v>
      </c>
      <c r="H3555" s="13">
        <v>3000</v>
      </c>
      <c r="I3555" s="13">
        <v>145.16999999999999</v>
      </c>
      <c r="J3555" s="13">
        <v>145172.66</v>
      </c>
      <c r="K3555" s="18" t="s">
        <v>32</v>
      </c>
      <c r="L3555" s="12">
        <v>120</v>
      </c>
      <c r="M3555" s="14">
        <v>1334.64</v>
      </c>
      <c r="N3555" s="13">
        <v>0</v>
      </c>
      <c r="O3555" s="14">
        <v>0</v>
      </c>
      <c r="P3555" s="15">
        <v>106</v>
      </c>
      <c r="Q3555" s="13">
        <v>1560.45</v>
      </c>
      <c r="R3555" s="13">
        <v>127526.57</v>
      </c>
      <c r="S3555" s="13">
        <v>133.83000000000001</v>
      </c>
      <c r="T3555" s="13">
        <v>0</v>
      </c>
      <c r="U3555" s="13">
        <v>13811.44</v>
      </c>
      <c r="V3555" s="13">
        <v>21576.3</v>
      </c>
      <c r="W3555" s="16">
        <v>22.25</v>
      </c>
      <c r="X3555" s="16">
        <v>2337.31</v>
      </c>
      <c r="Y3555" s="17">
        <f>SUM(R3555:X3555)+N3555+O3555</f>
        <v>165407.69999999998</v>
      </c>
      <c r="Z3555" s="17">
        <f>((P3555*Q3555)+O3555+N3555)-Y3555</f>
        <v>0</v>
      </c>
    </row>
    <row r="3556" spans="1:26" hidden="1" x14ac:dyDescent="0.25">
      <c r="A3556" s="10" t="s">
        <v>4603</v>
      </c>
      <c r="B3556" s="11">
        <v>44466</v>
      </c>
      <c r="C3556" s="12">
        <v>425870</v>
      </c>
      <c r="D3556" s="12" t="s">
        <v>4604</v>
      </c>
      <c r="E3556" s="11">
        <v>44466</v>
      </c>
      <c r="F3556" s="13">
        <v>130338.68</v>
      </c>
      <c r="G3556" s="13">
        <v>7820.32</v>
      </c>
      <c r="H3556" s="13">
        <v>1382</v>
      </c>
      <c r="I3556" s="13">
        <v>136.91</v>
      </c>
      <c r="J3556" s="13">
        <v>136913.91</v>
      </c>
      <c r="K3556" s="18" t="s">
        <v>32</v>
      </c>
      <c r="L3556" s="12">
        <v>120</v>
      </c>
      <c r="M3556" s="14">
        <v>1258.71</v>
      </c>
      <c r="N3556" s="13">
        <v>0</v>
      </c>
      <c r="O3556" s="14">
        <v>0</v>
      </c>
      <c r="P3556" s="15">
        <v>112</v>
      </c>
      <c r="Q3556" s="13">
        <v>1258.71</v>
      </c>
      <c r="R3556" s="13">
        <v>126957.64</v>
      </c>
      <c r="S3556" s="13">
        <v>134.51</v>
      </c>
      <c r="T3556" s="13">
        <v>0</v>
      </c>
      <c r="U3556" s="13">
        <v>13883.37</v>
      </c>
      <c r="V3556" s="13">
        <v>0</v>
      </c>
      <c r="W3556" s="16">
        <v>0</v>
      </c>
      <c r="X3556" s="16">
        <v>0</v>
      </c>
      <c r="Y3556" s="17">
        <f>SUM(R3556:X3556)+N3556+O3556</f>
        <v>140975.51999999999</v>
      </c>
      <c r="Z3556" s="17">
        <f>((P3556*Q3556)+O3556+N3556)-Y3556</f>
        <v>0</v>
      </c>
    </row>
    <row r="3557" spans="1:26" x14ac:dyDescent="0.25">
      <c r="A3557" s="10" t="s">
        <v>10551</v>
      </c>
      <c r="B3557" s="11">
        <v>44736</v>
      </c>
      <c r="C3557" s="12">
        <v>437017</v>
      </c>
      <c r="D3557" s="12" t="s">
        <v>10552</v>
      </c>
      <c r="E3557" s="11">
        <v>44736</v>
      </c>
      <c r="F3557" s="13">
        <v>99056.6</v>
      </c>
      <c r="G3557" s="13">
        <v>5943.4</v>
      </c>
      <c r="H3557" s="53">
        <v>3150</v>
      </c>
      <c r="I3557" s="13">
        <v>101.95</v>
      </c>
      <c r="J3557" s="13">
        <v>101951.95</v>
      </c>
      <c r="K3557" s="18" t="s">
        <v>32</v>
      </c>
      <c r="L3557" s="12">
        <v>120</v>
      </c>
      <c r="M3557" s="52">
        <v>937.29</v>
      </c>
      <c r="N3557" s="13">
        <v>0</v>
      </c>
      <c r="O3557" s="14">
        <v>0</v>
      </c>
      <c r="P3557" s="15">
        <v>120</v>
      </c>
      <c r="Q3557" s="51">
        <v>937.29</v>
      </c>
      <c r="R3557" s="13">
        <v>97481.600000000006</v>
      </c>
      <c r="S3557" s="13">
        <v>101.95</v>
      </c>
      <c r="T3557" s="13">
        <v>4368.3999999999996</v>
      </c>
      <c r="U3557" s="13">
        <v>10522.85</v>
      </c>
      <c r="V3557" s="13">
        <v>0</v>
      </c>
      <c r="W3557" s="16">
        <v>0</v>
      </c>
      <c r="X3557" s="16">
        <v>0</v>
      </c>
      <c r="Y3557" s="17">
        <f>SUM(R3557:X3557)+N3557+O3557</f>
        <v>112474.8</v>
      </c>
      <c r="Z3557" s="17">
        <f>((P3557*Q3557)+O3557+N3557)-Y3557</f>
        <v>0</v>
      </c>
    </row>
    <row r="3558" spans="1:26" hidden="1" x14ac:dyDescent="0.25">
      <c r="A3558" s="10" t="s">
        <v>5193</v>
      </c>
      <c r="B3558" s="11">
        <v>44482</v>
      </c>
      <c r="C3558" s="12">
        <v>427475</v>
      </c>
      <c r="D3558" s="12" t="s">
        <v>5194</v>
      </c>
      <c r="E3558" s="11">
        <v>44482</v>
      </c>
      <c r="F3558" s="13">
        <v>115482.26</v>
      </c>
      <c r="G3558" s="13">
        <v>6928.94</v>
      </c>
      <c r="H3558" s="13">
        <v>5000</v>
      </c>
      <c r="I3558" s="13">
        <v>117.53</v>
      </c>
      <c r="J3558" s="13">
        <v>117528.73</v>
      </c>
      <c r="K3558" s="18" t="s">
        <v>32</v>
      </c>
      <c r="L3558" s="12">
        <v>120</v>
      </c>
      <c r="M3558" s="14">
        <v>1080.5</v>
      </c>
      <c r="N3558" s="13">
        <v>0</v>
      </c>
      <c r="O3558" s="14">
        <v>0</v>
      </c>
      <c r="P3558" s="15">
        <v>112</v>
      </c>
      <c r="Q3558" s="13">
        <v>1080.5</v>
      </c>
      <c r="R3558" s="13">
        <v>110164.47</v>
      </c>
      <c r="S3558" s="13">
        <v>113.49</v>
      </c>
      <c r="T3558" s="13">
        <v>0</v>
      </c>
      <c r="U3558" s="13">
        <v>11712.95</v>
      </c>
      <c r="V3558" s="13">
        <v>0</v>
      </c>
      <c r="W3558" s="16">
        <v>0</v>
      </c>
      <c r="X3558" s="16">
        <v>0</v>
      </c>
      <c r="Y3558" s="17">
        <f>SUM(R3558:X3558)+N3558+O3558</f>
        <v>121990.91</v>
      </c>
      <c r="Z3558" s="17">
        <f>((P3558*Q3558)+O3558+N3558)-Y3558</f>
        <v>-974.91000000000349</v>
      </c>
    </row>
    <row r="3559" spans="1:26" hidden="1" x14ac:dyDescent="0.25">
      <c r="A3559" s="10" t="s">
        <v>435</v>
      </c>
      <c r="B3559" s="11">
        <v>44264</v>
      </c>
      <c r="C3559" s="12">
        <v>412505</v>
      </c>
      <c r="D3559" s="12" t="s">
        <v>436</v>
      </c>
      <c r="E3559" s="11">
        <v>44264</v>
      </c>
      <c r="F3559" s="13">
        <v>163366.98000000001</v>
      </c>
      <c r="G3559" s="13">
        <v>9802.02</v>
      </c>
      <c r="H3559" s="13">
        <v>1732</v>
      </c>
      <c r="I3559" s="13">
        <v>171.61</v>
      </c>
      <c r="J3559" s="13">
        <v>171608.61</v>
      </c>
      <c r="K3559" s="18" t="s">
        <v>32</v>
      </c>
      <c r="L3559" s="12">
        <v>120</v>
      </c>
      <c r="M3559" s="14">
        <v>1577.68</v>
      </c>
      <c r="N3559" s="13">
        <v>0</v>
      </c>
      <c r="O3559" s="14">
        <v>0</v>
      </c>
      <c r="P3559" s="15">
        <v>106</v>
      </c>
      <c r="Q3559" s="13">
        <v>1844.62</v>
      </c>
      <c r="R3559" s="13">
        <v>150604.6</v>
      </c>
      <c r="S3559" s="13">
        <v>159.53</v>
      </c>
      <c r="T3559" s="13">
        <v>0</v>
      </c>
      <c r="U3559" s="13">
        <v>16469.95</v>
      </c>
      <c r="V3559" s="13">
        <v>25481.34</v>
      </c>
      <c r="W3559" s="16">
        <v>27.57</v>
      </c>
      <c r="X3559" s="16">
        <v>2786.76</v>
      </c>
      <c r="Y3559" s="17">
        <f>SUM(R3559:X3559)+N3559+O3559</f>
        <v>195529.75000000003</v>
      </c>
      <c r="Z3559" s="17">
        <f>((P3559*Q3559)+O3559+N3559)-Y3559</f>
        <v>-3.0000000027939677E-2</v>
      </c>
    </row>
    <row r="3560" spans="1:26" hidden="1" x14ac:dyDescent="0.25">
      <c r="A3560" s="10" t="s">
        <v>1917</v>
      </c>
      <c r="B3560" s="11">
        <v>44358</v>
      </c>
      <c r="C3560" s="12">
        <v>418998</v>
      </c>
      <c r="D3560" s="12" t="s">
        <v>1918</v>
      </c>
      <c r="E3560" s="11">
        <v>44355</v>
      </c>
      <c r="F3560" s="13">
        <v>124873.76</v>
      </c>
      <c r="G3560" s="13">
        <v>7492.43</v>
      </c>
      <c r="H3560" s="13">
        <v>1324</v>
      </c>
      <c r="I3560" s="13">
        <v>131.16999999999999</v>
      </c>
      <c r="J3560" s="13">
        <v>131173.35999999999</v>
      </c>
      <c r="K3560" s="18" t="s">
        <v>32</v>
      </c>
      <c r="L3560" s="12">
        <v>120</v>
      </c>
      <c r="M3560" s="14">
        <v>1205.94</v>
      </c>
      <c r="N3560" s="13">
        <v>0</v>
      </c>
      <c r="O3560" s="14">
        <v>0</v>
      </c>
      <c r="P3560" s="15">
        <v>108</v>
      </c>
      <c r="Q3560" s="13">
        <v>1382.67</v>
      </c>
      <c r="R3560" s="13">
        <v>117290.43</v>
      </c>
      <c r="S3560" s="13">
        <v>124.27</v>
      </c>
      <c r="T3560" s="13">
        <v>0</v>
      </c>
      <c r="U3560" s="13">
        <v>12826.82</v>
      </c>
      <c r="V3560" s="13">
        <v>17188.189999999999</v>
      </c>
      <c r="W3560" s="16">
        <v>18.36</v>
      </c>
      <c r="X3560" s="16">
        <v>1880.29</v>
      </c>
      <c r="Y3560" s="17">
        <f>SUM(R3560:X3560)+N3560+O3560</f>
        <v>149328.35999999999</v>
      </c>
      <c r="Z3560" s="17">
        <f>((P3560*Q3560)+O3560+N3560)-Y3560</f>
        <v>0</v>
      </c>
    </row>
    <row r="3561" spans="1:26" hidden="1" x14ac:dyDescent="0.25">
      <c r="A3561" s="10" t="s">
        <v>3049</v>
      </c>
      <c r="B3561" s="11">
        <v>44405</v>
      </c>
      <c r="C3561" s="12">
        <v>421809</v>
      </c>
      <c r="D3561" s="12" t="s">
        <v>3050</v>
      </c>
      <c r="E3561" s="11">
        <v>44405</v>
      </c>
      <c r="F3561" s="13">
        <v>146358.66</v>
      </c>
      <c r="G3561" s="13">
        <v>8781.52</v>
      </c>
      <c r="H3561" s="13">
        <v>1552</v>
      </c>
      <c r="I3561" s="13">
        <v>153.74</v>
      </c>
      <c r="J3561" s="13">
        <v>153741.92000000001</v>
      </c>
      <c r="K3561" s="18" t="s">
        <v>32</v>
      </c>
      <c r="L3561" s="12">
        <v>120</v>
      </c>
      <c r="M3561" s="14">
        <v>1413.42</v>
      </c>
      <c r="N3561" s="13">
        <v>0</v>
      </c>
      <c r="O3561" s="14">
        <v>0</v>
      </c>
      <c r="P3561" s="15">
        <v>110</v>
      </c>
      <c r="Q3561" s="13">
        <v>1564.83</v>
      </c>
      <c r="R3561" s="13">
        <v>140016.18</v>
      </c>
      <c r="S3561" s="13">
        <v>148.34</v>
      </c>
      <c r="T3561" s="13">
        <v>0</v>
      </c>
      <c r="U3561" s="13">
        <v>15311.68</v>
      </c>
      <c r="V3561" s="13">
        <v>14999.6</v>
      </c>
      <c r="W3561" s="16">
        <v>15.4</v>
      </c>
      <c r="X3561" s="16">
        <v>1640.1</v>
      </c>
      <c r="Y3561" s="17">
        <f>SUM(R3561:X3561)+N3561+O3561</f>
        <v>172131.3</v>
      </c>
      <c r="Z3561" s="17">
        <f>((P3561*Q3561)+O3561+N3561)-Y3561</f>
        <v>0</v>
      </c>
    </row>
    <row r="3562" spans="1:26" hidden="1" x14ac:dyDescent="0.25">
      <c r="A3562" s="10" t="s">
        <v>4429</v>
      </c>
      <c r="B3562" s="11">
        <v>44460</v>
      </c>
      <c r="C3562" s="12">
        <v>425640</v>
      </c>
      <c r="D3562" s="12" t="s">
        <v>4430</v>
      </c>
      <c r="E3562" s="11">
        <v>44460</v>
      </c>
      <c r="F3562" s="13">
        <v>131132.07999999999</v>
      </c>
      <c r="G3562" s="13">
        <v>7867.92</v>
      </c>
      <c r="H3562" s="13">
        <v>2780</v>
      </c>
      <c r="I3562" s="13">
        <v>136.36000000000001</v>
      </c>
      <c r="J3562" s="13">
        <v>136356.35999999999</v>
      </c>
      <c r="K3562" s="18" t="s">
        <v>32</v>
      </c>
      <c r="L3562" s="12">
        <v>120</v>
      </c>
      <c r="M3562" s="14">
        <v>1253.5899999999999</v>
      </c>
      <c r="N3562" s="13">
        <v>0</v>
      </c>
      <c r="O3562" s="14">
        <v>0</v>
      </c>
      <c r="P3562" s="15">
        <v>112</v>
      </c>
      <c r="Q3562" s="13">
        <v>1253.5899999999999</v>
      </c>
      <c r="R3562" s="13">
        <v>126562.02</v>
      </c>
      <c r="S3562" s="13">
        <v>132.79</v>
      </c>
      <c r="T3562" s="13">
        <v>0</v>
      </c>
      <c r="U3562" s="13">
        <v>13707.27</v>
      </c>
      <c r="V3562" s="13">
        <v>0</v>
      </c>
      <c r="W3562" s="16">
        <v>0</v>
      </c>
      <c r="X3562" s="16">
        <v>0</v>
      </c>
      <c r="Y3562" s="17">
        <f>SUM(R3562:X3562)+N3562+O3562</f>
        <v>140402.07999999999</v>
      </c>
      <c r="Z3562" s="17">
        <f>((P3562*Q3562)+O3562+N3562)-Y3562</f>
        <v>0</v>
      </c>
    </row>
    <row r="3563" spans="1:26" hidden="1" x14ac:dyDescent="0.25">
      <c r="A3563" s="10" t="s">
        <v>5595</v>
      </c>
      <c r="B3563" s="11">
        <v>44495</v>
      </c>
      <c r="C3563" s="12">
        <v>428219</v>
      </c>
      <c r="D3563" s="12" t="s">
        <v>5596</v>
      </c>
      <c r="E3563" s="11">
        <v>44495</v>
      </c>
      <c r="F3563" s="13">
        <v>138456.01999999999</v>
      </c>
      <c r="G3563" s="13">
        <v>8307.36</v>
      </c>
      <c r="H3563" s="13">
        <v>12461.04</v>
      </c>
      <c r="I3563" s="13">
        <v>134.44</v>
      </c>
      <c r="J3563" s="13">
        <v>134436.78</v>
      </c>
      <c r="K3563" s="18" t="s">
        <v>32</v>
      </c>
      <c r="L3563" s="12">
        <v>120</v>
      </c>
      <c r="M3563" s="14">
        <v>1235.94</v>
      </c>
      <c r="N3563" s="13">
        <v>0</v>
      </c>
      <c r="O3563" s="14">
        <v>0</v>
      </c>
      <c r="P3563" s="15">
        <v>113</v>
      </c>
      <c r="Q3563" s="13">
        <v>1235.94</v>
      </c>
      <c r="R3563" s="13">
        <v>126468.01</v>
      </c>
      <c r="S3563" s="13">
        <v>126.6</v>
      </c>
      <c r="T3563" s="13">
        <v>0</v>
      </c>
      <c r="U3563" s="13">
        <v>13066.61</v>
      </c>
      <c r="V3563" s="13">
        <v>0</v>
      </c>
      <c r="W3563" s="16">
        <v>0</v>
      </c>
      <c r="X3563" s="16">
        <v>0</v>
      </c>
      <c r="Y3563" s="17">
        <f>SUM(R3563:X3563)+N3563+O3563</f>
        <v>139661.22</v>
      </c>
      <c r="Z3563" s="17">
        <f>((P3563*Q3563)+O3563+N3563)-Y3563</f>
        <v>0</v>
      </c>
    </row>
    <row r="3564" spans="1:26" hidden="1" x14ac:dyDescent="0.25">
      <c r="A3564" s="10" t="s">
        <v>1117</v>
      </c>
      <c r="B3564" s="11">
        <v>44313</v>
      </c>
      <c r="C3564" s="12">
        <v>415719</v>
      </c>
      <c r="D3564" s="12" t="s">
        <v>1118</v>
      </c>
      <c r="E3564" s="11">
        <v>44313</v>
      </c>
      <c r="F3564" s="13">
        <v>128011.21</v>
      </c>
      <c r="G3564" s="13">
        <v>7680.67</v>
      </c>
      <c r="H3564" s="13">
        <v>2000</v>
      </c>
      <c r="I3564" s="13">
        <v>133.83000000000001</v>
      </c>
      <c r="J3564" s="13">
        <v>133825.71</v>
      </c>
      <c r="K3564" s="18" t="s">
        <v>32</v>
      </c>
      <c r="L3564" s="12">
        <v>120</v>
      </c>
      <c r="M3564" s="14">
        <v>1230.32</v>
      </c>
      <c r="N3564" s="13">
        <v>0</v>
      </c>
      <c r="O3564" s="14">
        <v>0</v>
      </c>
      <c r="P3564" s="15">
        <v>107</v>
      </c>
      <c r="Q3564" s="13">
        <v>1428.66</v>
      </c>
      <c r="R3564" s="13">
        <v>118667.88</v>
      </c>
      <c r="S3564" s="13">
        <v>124.55</v>
      </c>
      <c r="T3564" s="13">
        <v>0</v>
      </c>
      <c r="U3564" s="13">
        <v>12851.81</v>
      </c>
      <c r="V3564" s="13">
        <v>19130.53</v>
      </c>
      <c r="W3564" s="16">
        <v>20.34</v>
      </c>
      <c r="X3564" s="16">
        <v>2071.5100000000002</v>
      </c>
      <c r="Y3564" s="17">
        <f>SUM(R3564:X3564)+N3564+O3564</f>
        <v>152866.62000000002</v>
      </c>
      <c r="Z3564" s="17">
        <f>((P3564*Q3564)+O3564+N3564)-Y3564</f>
        <v>0</v>
      </c>
    </row>
    <row r="3565" spans="1:26" hidden="1" x14ac:dyDescent="0.25">
      <c r="A3565" s="10" t="s">
        <v>547</v>
      </c>
      <c r="B3565" s="11">
        <v>44278</v>
      </c>
      <c r="C3565" s="12">
        <v>413331</v>
      </c>
      <c r="D3565" s="12" t="s">
        <v>548</v>
      </c>
      <c r="E3565" s="11">
        <v>44278</v>
      </c>
      <c r="F3565" s="13">
        <v>128011.21</v>
      </c>
      <c r="G3565" s="13">
        <v>7680.67</v>
      </c>
      <c r="H3565" s="13">
        <v>1357</v>
      </c>
      <c r="I3565" s="13">
        <v>134.47</v>
      </c>
      <c r="J3565" s="13">
        <v>134469.35</v>
      </c>
      <c r="K3565" s="18" t="s">
        <v>32</v>
      </c>
      <c r="L3565" s="12">
        <v>120</v>
      </c>
      <c r="M3565" s="14">
        <v>1236.24</v>
      </c>
      <c r="N3565" s="13">
        <v>0</v>
      </c>
      <c r="O3565" s="14">
        <v>0</v>
      </c>
      <c r="P3565" s="15">
        <v>105</v>
      </c>
      <c r="Q3565" s="13">
        <v>1445.41</v>
      </c>
      <c r="R3565" s="13">
        <v>116897.65</v>
      </c>
      <c r="S3565" s="13">
        <v>123.85</v>
      </c>
      <c r="T3565" s="13">
        <v>0</v>
      </c>
      <c r="U3565" s="13">
        <v>12783.7</v>
      </c>
      <c r="V3565" s="13">
        <v>19778.849999999999</v>
      </c>
      <c r="W3565" s="16">
        <v>21</v>
      </c>
      <c r="X3565" s="16">
        <v>2163</v>
      </c>
      <c r="Y3565" s="17">
        <f>SUM(R3565:X3565)+N3565+O3565</f>
        <v>151768.04999999999</v>
      </c>
      <c r="Z3565" s="17">
        <f>((P3565*Q3565)+O3565+N3565)-Y3565</f>
        <v>0</v>
      </c>
    </row>
    <row r="3566" spans="1:26" hidden="1" x14ac:dyDescent="0.25">
      <c r="A3566" s="10" t="s">
        <v>3259</v>
      </c>
      <c r="B3566" s="11">
        <v>44411</v>
      </c>
      <c r="C3566" s="12">
        <v>422287</v>
      </c>
      <c r="D3566" s="12" t="s">
        <v>3260</v>
      </c>
      <c r="E3566" s="11">
        <v>44411</v>
      </c>
      <c r="F3566" s="13">
        <v>128011.21</v>
      </c>
      <c r="G3566" s="13">
        <v>7680.67</v>
      </c>
      <c r="H3566" s="13">
        <v>1357</v>
      </c>
      <c r="I3566" s="13">
        <v>134.47</v>
      </c>
      <c r="J3566" s="13">
        <v>134469.35</v>
      </c>
      <c r="K3566" s="18" t="s">
        <v>32</v>
      </c>
      <c r="L3566" s="12">
        <v>120</v>
      </c>
      <c r="M3566" s="14">
        <v>1236.24</v>
      </c>
      <c r="N3566" s="13">
        <v>0</v>
      </c>
      <c r="O3566" s="14">
        <v>0</v>
      </c>
      <c r="P3566" s="15">
        <v>110</v>
      </c>
      <c r="Q3566" s="13">
        <v>1236.24</v>
      </c>
      <c r="R3566" s="13">
        <v>122464.2</v>
      </c>
      <c r="S3566" s="13">
        <v>129.75</v>
      </c>
      <c r="T3566" s="13">
        <v>0</v>
      </c>
      <c r="U3566" s="13">
        <v>13392.45</v>
      </c>
      <c r="V3566" s="13">
        <v>0</v>
      </c>
      <c r="W3566" s="16">
        <v>0</v>
      </c>
      <c r="X3566" s="16">
        <v>0</v>
      </c>
      <c r="Y3566" s="17">
        <f>SUM(R3566:X3566)+N3566+O3566</f>
        <v>135986.4</v>
      </c>
      <c r="Z3566" s="17">
        <f>((P3566*Q3566)+O3566+N3566)-Y3566</f>
        <v>0</v>
      </c>
    </row>
    <row r="3567" spans="1:26" hidden="1" x14ac:dyDescent="0.25">
      <c r="A3567" s="10" t="s">
        <v>661</v>
      </c>
      <c r="B3567" s="11">
        <v>44285</v>
      </c>
      <c r="C3567" s="12">
        <v>413837</v>
      </c>
      <c r="D3567" s="12" t="s">
        <v>662</v>
      </c>
      <c r="E3567" s="11">
        <v>44284</v>
      </c>
      <c r="F3567" s="13">
        <v>132622.39999999999</v>
      </c>
      <c r="G3567" s="13">
        <v>7957.34</v>
      </c>
      <c r="H3567" s="13">
        <v>1500</v>
      </c>
      <c r="I3567" s="13">
        <v>139.22</v>
      </c>
      <c r="J3567" s="13">
        <v>139218.96</v>
      </c>
      <c r="K3567" s="18" t="s">
        <v>32</v>
      </c>
      <c r="L3567" s="12">
        <v>120</v>
      </c>
      <c r="M3567" s="14">
        <v>1279.9000000000001</v>
      </c>
      <c r="N3567" s="13">
        <v>0</v>
      </c>
      <c r="O3567" s="14">
        <v>0</v>
      </c>
      <c r="P3567" s="15">
        <v>107</v>
      </c>
      <c r="Q3567" s="13">
        <v>1496.45</v>
      </c>
      <c r="R3567" s="13">
        <v>123331.86</v>
      </c>
      <c r="S3567" s="13">
        <v>130.68</v>
      </c>
      <c r="T3567" s="13">
        <v>0</v>
      </c>
      <c r="U3567" s="13">
        <v>13486.76</v>
      </c>
      <c r="V3567" s="13">
        <v>20867.14</v>
      </c>
      <c r="W3567" s="16">
        <v>22.48</v>
      </c>
      <c r="X3567" s="16">
        <v>2282.33</v>
      </c>
      <c r="Y3567" s="17">
        <f>SUM(R3567:X3567)+N3567+O3567</f>
        <v>160121.25</v>
      </c>
      <c r="Z3567" s="17">
        <f>((P3567*Q3567)+O3567+N3567)-Y3567</f>
        <v>-1.1000000000058208</v>
      </c>
    </row>
    <row r="3568" spans="1:26" hidden="1" x14ac:dyDescent="0.25">
      <c r="A3568" s="10" t="s">
        <v>3395</v>
      </c>
      <c r="B3568" s="11">
        <v>44418</v>
      </c>
      <c r="C3568" s="12">
        <v>422464</v>
      </c>
      <c r="D3568" s="12" t="s">
        <v>3396</v>
      </c>
      <c r="E3568" s="11">
        <v>44418</v>
      </c>
      <c r="F3568" s="13">
        <v>133978.43</v>
      </c>
      <c r="G3568" s="13">
        <v>8038.71</v>
      </c>
      <c r="H3568" s="13">
        <v>2000</v>
      </c>
      <c r="I3568" s="13">
        <v>140.16</v>
      </c>
      <c r="J3568" s="13">
        <v>140157.29999999999</v>
      </c>
      <c r="K3568" s="18" t="s">
        <v>32</v>
      </c>
      <c r="L3568" s="12">
        <v>120</v>
      </c>
      <c r="M3568" s="14">
        <v>1288.53</v>
      </c>
      <c r="N3568" s="13">
        <v>0</v>
      </c>
      <c r="O3568" s="14">
        <v>0</v>
      </c>
      <c r="P3568" s="15">
        <v>110</v>
      </c>
      <c r="Q3568" s="13">
        <v>1288.53</v>
      </c>
      <c r="R3568" s="13">
        <v>128928.41</v>
      </c>
      <c r="S3568" s="13">
        <v>134.06</v>
      </c>
      <c r="T3568" s="13">
        <v>0</v>
      </c>
      <c r="U3568" s="13">
        <v>13837.35</v>
      </c>
      <c r="V3568" s="13">
        <v>0</v>
      </c>
      <c r="W3568" s="16">
        <v>0</v>
      </c>
      <c r="X3568" s="16">
        <v>0</v>
      </c>
      <c r="Y3568" s="17">
        <f>SUM(R3568:X3568)+N3568+O3568</f>
        <v>142899.82</v>
      </c>
      <c r="Z3568" s="17">
        <f>((P3568*Q3568)+O3568+N3568)-Y3568</f>
        <v>-1161.5200000000186</v>
      </c>
    </row>
    <row r="3569" spans="1:26" hidden="1" x14ac:dyDescent="0.25">
      <c r="A3569" s="10" t="s">
        <v>1887</v>
      </c>
      <c r="B3569" s="11">
        <v>44356</v>
      </c>
      <c r="C3569" s="12">
        <v>418902</v>
      </c>
      <c r="D3569" s="12" t="s">
        <v>1888</v>
      </c>
      <c r="E3569" s="11">
        <v>44356</v>
      </c>
      <c r="F3569" s="13">
        <v>132123.07999999999</v>
      </c>
      <c r="G3569" s="13">
        <v>7927.38</v>
      </c>
      <c r="H3569" s="13">
        <v>1401</v>
      </c>
      <c r="I3569" s="13">
        <v>138.79</v>
      </c>
      <c r="J3569" s="13">
        <v>138788.25</v>
      </c>
      <c r="K3569" s="18" t="s">
        <v>32</v>
      </c>
      <c r="L3569" s="12">
        <v>120</v>
      </c>
      <c r="M3569" s="14">
        <v>1275.95</v>
      </c>
      <c r="N3569" s="13">
        <v>0</v>
      </c>
      <c r="O3569" s="14">
        <v>0</v>
      </c>
      <c r="P3569" s="15">
        <v>108</v>
      </c>
      <c r="Q3569" s="13">
        <v>1462.94</v>
      </c>
      <c r="R3569" s="13">
        <v>124099.34</v>
      </c>
      <c r="S3569" s="13">
        <v>131.47</v>
      </c>
      <c r="T3569" s="13">
        <v>0</v>
      </c>
      <c r="U3569" s="13">
        <v>13571.79</v>
      </c>
      <c r="V3569" s="13">
        <v>18186.11</v>
      </c>
      <c r="W3569" s="16">
        <v>19.440000000000001</v>
      </c>
      <c r="X3569" s="16">
        <v>1988.28</v>
      </c>
      <c r="Y3569" s="17">
        <f>SUM(R3569:X3569)+N3569+O3569</f>
        <v>157996.43000000002</v>
      </c>
      <c r="Z3569" s="17">
        <f>((P3569*Q3569)+O3569+N3569)-Y3569</f>
        <v>1.0899999999965075</v>
      </c>
    </row>
    <row r="3570" spans="1:26" hidden="1" x14ac:dyDescent="0.25">
      <c r="A3570" s="10" t="s">
        <v>327</v>
      </c>
      <c r="B3570" s="11">
        <v>44250</v>
      </c>
      <c r="C3570" s="12">
        <v>411499</v>
      </c>
      <c r="D3570" s="12" t="s">
        <v>328</v>
      </c>
      <c r="E3570" s="11">
        <v>44249</v>
      </c>
      <c r="F3570" s="13">
        <v>159689.71</v>
      </c>
      <c r="G3570" s="13">
        <v>9581.3799999999992</v>
      </c>
      <c r="H3570" s="13">
        <v>1692.71</v>
      </c>
      <c r="I3570" s="13">
        <v>167.75</v>
      </c>
      <c r="J3570" s="13">
        <v>167746.13</v>
      </c>
      <c r="K3570" s="18" t="s">
        <v>32</v>
      </c>
      <c r="L3570" s="12">
        <v>120</v>
      </c>
      <c r="M3570" s="14">
        <v>1542.17</v>
      </c>
      <c r="N3570" s="13">
        <v>0</v>
      </c>
      <c r="O3570" s="14">
        <v>0</v>
      </c>
      <c r="P3570" s="15">
        <v>104</v>
      </c>
      <c r="Q3570" s="13">
        <v>1816.54</v>
      </c>
      <c r="R3570" s="13">
        <v>145825.98000000001</v>
      </c>
      <c r="S3570" s="13">
        <v>153.05000000000001</v>
      </c>
      <c r="T3570" s="13">
        <v>0</v>
      </c>
      <c r="U3570" s="13">
        <v>15795.47</v>
      </c>
      <c r="V3570" s="13">
        <v>25697.360000000001</v>
      </c>
      <c r="W3570" s="16">
        <v>27.03</v>
      </c>
      <c r="X3570" s="16">
        <v>2810.09</v>
      </c>
      <c r="Y3570" s="17">
        <f>SUM(R3570:X3570)+N3570+O3570</f>
        <v>190308.97999999998</v>
      </c>
      <c r="Z3570" s="17">
        <f>((P3570*Q3570)+O3570+N3570)-Y3570</f>
        <v>-1388.8199999999779</v>
      </c>
    </row>
    <row r="3571" spans="1:26" hidden="1" x14ac:dyDescent="0.25">
      <c r="A3571" s="10" t="s">
        <v>1619</v>
      </c>
      <c r="B3571" s="11">
        <v>44346</v>
      </c>
      <c r="C3571" s="12">
        <v>418179</v>
      </c>
      <c r="D3571" s="12" t="s">
        <v>1620</v>
      </c>
      <c r="E3571" s="11">
        <v>44346</v>
      </c>
      <c r="F3571" s="13">
        <v>123885.49</v>
      </c>
      <c r="G3571" s="13">
        <v>7433.13</v>
      </c>
      <c r="H3571" s="13">
        <v>1313.19</v>
      </c>
      <c r="I3571" s="13">
        <v>130.13999999999999</v>
      </c>
      <c r="J3571" s="13">
        <v>130135.57</v>
      </c>
      <c r="K3571" s="18" t="s">
        <v>32</v>
      </c>
      <c r="L3571" s="12">
        <v>120</v>
      </c>
      <c r="M3571" s="14">
        <v>1196.4000000000001</v>
      </c>
      <c r="N3571" s="13">
        <v>0</v>
      </c>
      <c r="O3571" s="14">
        <v>0</v>
      </c>
      <c r="P3571" s="15">
        <v>110</v>
      </c>
      <c r="Q3571" s="13">
        <v>1373.08</v>
      </c>
      <c r="R3571" s="13">
        <v>118517.31</v>
      </c>
      <c r="S3571" s="13">
        <v>125.58</v>
      </c>
      <c r="T3571" s="13">
        <v>0</v>
      </c>
      <c r="U3571" s="13">
        <v>12961.11</v>
      </c>
      <c r="V3571" s="13">
        <v>17342.990000000002</v>
      </c>
      <c r="W3571" s="16">
        <v>18.53</v>
      </c>
      <c r="X3571" s="16">
        <v>1896.6</v>
      </c>
      <c r="Y3571" s="17">
        <f>SUM(R3571:X3571)+N3571+O3571</f>
        <v>150862.12</v>
      </c>
      <c r="Z3571" s="17">
        <f>((P3571*Q3571)+O3571+N3571)-Y3571</f>
        <v>176.67999999999302</v>
      </c>
    </row>
    <row r="3572" spans="1:26" hidden="1" x14ac:dyDescent="0.25">
      <c r="A3572" s="10" t="s">
        <v>175</v>
      </c>
      <c r="B3572" s="11">
        <v>44227</v>
      </c>
      <c r="C3572" s="12">
        <v>410117</v>
      </c>
      <c r="D3572" s="12" t="s">
        <v>176</v>
      </c>
      <c r="E3572" s="11">
        <v>44227</v>
      </c>
      <c r="F3572" s="13">
        <v>173676.29</v>
      </c>
      <c r="G3572" s="13">
        <v>10420.58</v>
      </c>
      <c r="H3572" s="13">
        <v>12000</v>
      </c>
      <c r="I3572" s="13">
        <v>172.27</v>
      </c>
      <c r="J3572" s="13">
        <v>172269.14</v>
      </c>
      <c r="K3572" s="18" t="s">
        <v>32</v>
      </c>
      <c r="L3572" s="12">
        <v>120</v>
      </c>
      <c r="M3572" s="14">
        <v>1583.75</v>
      </c>
      <c r="N3572" s="13">
        <v>0</v>
      </c>
      <c r="O3572" s="14">
        <v>0</v>
      </c>
      <c r="P3572" s="15">
        <v>104</v>
      </c>
      <c r="Q3572" s="13">
        <v>1883.43</v>
      </c>
      <c r="R3572" s="13">
        <v>150584.76999999999</v>
      </c>
      <c r="S3572" s="13">
        <v>149.22999999999999</v>
      </c>
      <c r="T3572" s="13">
        <v>0</v>
      </c>
      <c r="U3572" s="13">
        <v>15410.14</v>
      </c>
      <c r="V3572" s="13">
        <v>28134.22</v>
      </c>
      <c r="W3572" s="16">
        <v>28.03</v>
      </c>
      <c r="X3572" s="16">
        <v>2907.09</v>
      </c>
      <c r="Y3572" s="17">
        <f>SUM(R3572:X3572)+N3572+O3572</f>
        <v>197213.48</v>
      </c>
      <c r="Z3572" s="17">
        <f>((P3572*Q3572)+O3572+N3572)-Y3572</f>
        <v>-1336.7600000000093</v>
      </c>
    </row>
    <row r="3573" spans="1:26" hidden="1" x14ac:dyDescent="0.25">
      <c r="A3573" s="10" t="s">
        <v>1321</v>
      </c>
      <c r="B3573" s="11">
        <v>44326</v>
      </c>
      <c r="C3573" s="12">
        <v>416694</v>
      </c>
      <c r="D3573" s="12" t="s">
        <v>1322</v>
      </c>
      <c r="E3573" s="11">
        <v>44326</v>
      </c>
      <c r="F3573" s="13">
        <v>122809.57</v>
      </c>
      <c r="G3573" s="13">
        <v>7368.57</v>
      </c>
      <c r="H3573" s="13">
        <v>1301.78</v>
      </c>
      <c r="I3573" s="13">
        <v>129.01</v>
      </c>
      <c r="J3573" s="13">
        <v>129005.37</v>
      </c>
      <c r="K3573" s="18" t="s">
        <v>32</v>
      </c>
      <c r="L3573" s="12">
        <v>120</v>
      </c>
      <c r="M3573" s="14">
        <v>1186.01</v>
      </c>
      <c r="N3573" s="13">
        <v>0</v>
      </c>
      <c r="O3573" s="14">
        <v>0</v>
      </c>
      <c r="P3573" s="15">
        <v>107</v>
      </c>
      <c r="Q3573" s="13">
        <v>1361.16</v>
      </c>
      <c r="R3573" s="13">
        <v>114283.81</v>
      </c>
      <c r="S3573" s="13">
        <v>121.1</v>
      </c>
      <c r="T3573" s="13">
        <v>0</v>
      </c>
      <c r="U3573" s="13">
        <v>12498.16</v>
      </c>
      <c r="V3573" s="13">
        <v>16877.11</v>
      </c>
      <c r="W3573" s="16">
        <v>18.2</v>
      </c>
      <c r="X3573" s="16">
        <v>1845.74</v>
      </c>
      <c r="Y3573" s="17">
        <f>SUM(R3573:X3573)+N3573+O3573</f>
        <v>145644.12</v>
      </c>
      <c r="Z3573" s="17">
        <f>((P3573*Q3573)+O3573+N3573)-Y3573</f>
        <v>0</v>
      </c>
    </row>
    <row r="3574" spans="1:26" hidden="1" x14ac:dyDescent="0.25">
      <c r="A3574" s="10" t="s">
        <v>767</v>
      </c>
      <c r="B3574" s="11">
        <v>44292</v>
      </c>
      <c r="C3574" s="12">
        <v>414359</v>
      </c>
      <c r="D3574" s="12" t="s">
        <v>768</v>
      </c>
      <c r="E3574" s="11">
        <v>44292</v>
      </c>
      <c r="F3574" s="13">
        <v>123551.67999999999</v>
      </c>
      <c r="G3574" s="13">
        <v>7413.1</v>
      </c>
      <c r="H3574" s="13">
        <v>1309.6500000000001</v>
      </c>
      <c r="I3574" s="13">
        <v>129.78</v>
      </c>
      <c r="J3574" s="13">
        <v>129784.91</v>
      </c>
      <c r="K3574" s="18" t="s">
        <v>32</v>
      </c>
      <c r="L3574" s="12">
        <v>120</v>
      </c>
      <c r="M3574" s="14">
        <v>1193.17</v>
      </c>
      <c r="N3574" s="13">
        <v>0</v>
      </c>
      <c r="O3574" s="14">
        <v>0</v>
      </c>
      <c r="P3574" s="15">
        <v>106</v>
      </c>
      <c r="Q3574" s="13">
        <v>1385.52</v>
      </c>
      <c r="R3574" s="13">
        <v>113899.87</v>
      </c>
      <c r="S3574" s="13">
        <v>120.66</v>
      </c>
      <c r="T3574" s="13">
        <v>0</v>
      </c>
      <c r="U3574" s="13">
        <v>12455.49</v>
      </c>
      <c r="V3574" s="13">
        <v>18362.38</v>
      </c>
      <c r="W3574" s="16">
        <v>19.07</v>
      </c>
      <c r="X3574" s="16">
        <v>2007.62</v>
      </c>
      <c r="Y3574" s="17">
        <f>SUM(R3574:X3574)+N3574+O3574</f>
        <v>146865.09</v>
      </c>
      <c r="Z3574" s="17">
        <f>((P3574*Q3574)+O3574+N3574)-Y3574</f>
        <v>2.9999999998835847E-2</v>
      </c>
    </row>
    <row r="3575" spans="1:26" hidden="1" x14ac:dyDescent="0.25">
      <c r="A3575" s="10" t="s">
        <v>9635</v>
      </c>
      <c r="B3575" s="11">
        <v>44681</v>
      </c>
      <c r="C3575" s="12">
        <v>435626</v>
      </c>
      <c r="D3575" s="12" t="s">
        <v>9636</v>
      </c>
      <c r="E3575" s="11">
        <v>44681</v>
      </c>
      <c r="F3575" s="13">
        <v>127391.89</v>
      </c>
      <c r="G3575" s="13">
        <v>7643.51</v>
      </c>
      <c r="H3575" s="13">
        <v>6751.77</v>
      </c>
      <c r="I3575" s="13">
        <v>128.28</v>
      </c>
      <c r="J3575" s="13">
        <v>128411.91</v>
      </c>
      <c r="K3575" s="18" t="s">
        <v>32</v>
      </c>
      <c r="L3575" s="12">
        <v>120</v>
      </c>
      <c r="M3575" s="14">
        <v>1180.55</v>
      </c>
      <c r="N3575" s="13">
        <v>0</v>
      </c>
      <c r="O3575" s="14">
        <v>-0.01</v>
      </c>
      <c r="P3575" s="15">
        <v>120</v>
      </c>
      <c r="Q3575" s="13">
        <v>1180.55</v>
      </c>
      <c r="R3575" s="13">
        <v>124844.05</v>
      </c>
      <c r="S3575" s="13">
        <v>128.28</v>
      </c>
      <c r="T3575" s="13">
        <v>3439.59</v>
      </c>
      <c r="U3575" s="13">
        <v>13254.09</v>
      </c>
      <c r="V3575" s="13">
        <v>0</v>
      </c>
      <c r="W3575" s="16">
        <v>0</v>
      </c>
      <c r="X3575" s="16">
        <v>0</v>
      </c>
      <c r="Y3575" s="17">
        <f>SUM(R3575:X3575)+N3575+O3575</f>
        <v>141666</v>
      </c>
      <c r="Z3575" s="17">
        <f>((P3575*Q3575)+O3575+N3575)-Y3575</f>
        <v>-1.0000000009313226E-2</v>
      </c>
    </row>
    <row r="3576" spans="1:26" hidden="1" x14ac:dyDescent="0.25">
      <c r="A3576" s="10" t="s">
        <v>8333</v>
      </c>
      <c r="B3576" s="11">
        <v>44617</v>
      </c>
      <c r="C3576" s="12">
        <v>433630</v>
      </c>
      <c r="D3576" s="12" t="s">
        <v>8334</v>
      </c>
      <c r="E3576" s="11">
        <v>44616</v>
      </c>
      <c r="F3576" s="13">
        <v>126161.47</v>
      </c>
      <c r="G3576" s="13">
        <v>7569.69</v>
      </c>
      <c r="H3576" s="13">
        <v>13373.12</v>
      </c>
      <c r="I3576" s="13">
        <v>120.36</v>
      </c>
      <c r="J3576" s="13">
        <v>120478.39999999999</v>
      </c>
      <c r="K3576" s="18" t="s">
        <v>32</v>
      </c>
      <c r="L3576" s="12">
        <v>120</v>
      </c>
      <c r="M3576" s="14">
        <v>1107.6199999999999</v>
      </c>
      <c r="N3576" s="13">
        <v>0</v>
      </c>
      <c r="O3576" s="14">
        <v>0</v>
      </c>
      <c r="P3576" s="15">
        <v>117</v>
      </c>
      <c r="Q3576" s="13">
        <v>1107.6199999999999</v>
      </c>
      <c r="R3576" s="13">
        <v>117349.07</v>
      </c>
      <c r="S3576" s="13">
        <v>117.36</v>
      </c>
      <c r="T3576" s="13">
        <v>0</v>
      </c>
      <c r="U3576" s="13">
        <v>12125.11</v>
      </c>
      <c r="V3576" s="13">
        <v>0</v>
      </c>
      <c r="W3576" s="16">
        <v>0</v>
      </c>
      <c r="X3576" s="16">
        <v>0</v>
      </c>
      <c r="Y3576" s="17">
        <f>SUM(R3576:X3576)+N3576+O3576</f>
        <v>129591.54000000001</v>
      </c>
      <c r="Z3576" s="17">
        <f>((P3576*Q3576)+O3576+N3576)-Y3576</f>
        <v>0</v>
      </c>
    </row>
    <row r="3577" spans="1:26" hidden="1" x14ac:dyDescent="0.25">
      <c r="A3577" s="10" t="s">
        <v>9133</v>
      </c>
      <c r="B3577" s="11">
        <v>44662</v>
      </c>
      <c r="C3577" s="12">
        <v>434896</v>
      </c>
      <c r="D3577" s="12" t="s">
        <v>9134</v>
      </c>
      <c r="E3577" s="11">
        <v>44662</v>
      </c>
      <c r="F3577" s="13">
        <v>124404.13</v>
      </c>
      <c r="G3577" s="13">
        <v>7464.25</v>
      </c>
      <c r="H3577" s="13">
        <v>13186.84</v>
      </c>
      <c r="I3577" s="13">
        <v>118.68</v>
      </c>
      <c r="J3577" s="13">
        <v>118800.22</v>
      </c>
      <c r="K3577" s="18" t="s">
        <v>32</v>
      </c>
      <c r="L3577" s="12">
        <v>120</v>
      </c>
      <c r="M3577" s="14">
        <v>1092.19</v>
      </c>
      <c r="N3577" s="13">
        <v>0</v>
      </c>
      <c r="O3577" s="14">
        <v>0</v>
      </c>
      <c r="P3577" s="15">
        <v>119</v>
      </c>
      <c r="Q3577" s="13">
        <v>1092.19</v>
      </c>
      <c r="R3577" s="13">
        <v>117692.53</v>
      </c>
      <c r="S3577" s="13">
        <v>117.69</v>
      </c>
      <c r="T3577" s="13">
        <v>0</v>
      </c>
      <c r="U3577" s="13">
        <v>12160.39</v>
      </c>
      <c r="V3577" s="13">
        <v>0</v>
      </c>
      <c r="W3577" s="16">
        <v>0</v>
      </c>
      <c r="X3577" s="16">
        <v>0</v>
      </c>
      <c r="Y3577" s="17">
        <f>SUM(R3577:X3577)+N3577+O3577</f>
        <v>129970.61</v>
      </c>
      <c r="Z3577" s="17">
        <f>((P3577*Q3577)+O3577+N3577)-Y3577</f>
        <v>0</v>
      </c>
    </row>
    <row r="3578" spans="1:26" hidden="1" x14ac:dyDescent="0.25">
      <c r="A3578" s="10" t="s">
        <v>9933</v>
      </c>
      <c r="B3578" s="11">
        <v>44704</v>
      </c>
      <c r="C3578" s="12">
        <v>436100</v>
      </c>
      <c r="D3578" s="12" t="s">
        <v>9934</v>
      </c>
      <c r="E3578" s="11">
        <v>44704</v>
      </c>
      <c r="F3578" s="13">
        <v>124144.81</v>
      </c>
      <c r="G3578" s="13">
        <v>7448.69</v>
      </c>
      <c r="H3578" s="13">
        <v>10000</v>
      </c>
      <c r="I3578" s="13">
        <v>121.59</v>
      </c>
      <c r="J3578" s="13">
        <v>121715.09</v>
      </c>
      <c r="K3578" s="18" t="s">
        <v>32</v>
      </c>
      <c r="L3578" s="12">
        <v>120</v>
      </c>
      <c r="M3578" s="14">
        <v>1118.98</v>
      </c>
      <c r="N3578" s="13">
        <v>0</v>
      </c>
      <c r="O3578" s="14">
        <v>0</v>
      </c>
      <c r="P3578" s="15">
        <v>120</v>
      </c>
      <c r="Q3578" s="13">
        <v>1118.98</v>
      </c>
      <c r="R3578" s="13">
        <v>121593.5</v>
      </c>
      <c r="S3578" s="13">
        <v>121.59</v>
      </c>
      <c r="T3578" s="13">
        <v>0</v>
      </c>
      <c r="U3578" s="13">
        <v>12562.51</v>
      </c>
      <c r="V3578" s="13">
        <v>0</v>
      </c>
      <c r="W3578" s="16">
        <v>0</v>
      </c>
      <c r="X3578" s="16">
        <v>0</v>
      </c>
      <c r="Y3578" s="17">
        <f>SUM(R3578:X3578)+N3578+O3578</f>
        <v>134277.6</v>
      </c>
      <c r="Z3578" s="17">
        <f>((P3578*Q3578)+O3578+N3578)-Y3578</f>
        <v>0</v>
      </c>
    </row>
    <row r="3579" spans="1:26" hidden="1" x14ac:dyDescent="0.25">
      <c r="A3579" s="10" t="s">
        <v>2607</v>
      </c>
      <c r="B3579" s="11">
        <v>44390</v>
      </c>
      <c r="C3579" s="12">
        <v>420858</v>
      </c>
      <c r="D3579" s="12" t="s">
        <v>2608</v>
      </c>
      <c r="E3579" s="11">
        <v>44387</v>
      </c>
      <c r="F3579" s="13">
        <v>124144.81</v>
      </c>
      <c r="G3579" s="13">
        <v>7448.69</v>
      </c>
      <c r="H3579" s="13">
        <v>1315.94</v>
      </c>
      <c r="I3579" s="13">
        <v>130.41</v>
      </c>
      <c r="J3579" s="13">
        <v>130407.97</v>
      </c>
      <c r="K3579" s="18" t="s">
        <v>32</v>
      </c>
      <c r="L3579" s="12">
        <v>120</v>
      </c>
      <c r="M3579" s="14">
        <v>1198.9000000000001</v>
      </c>
      <c r="N3579" s="13">
        <v>0</v>
      </c>
      <c r="O3579" s="14">
        <v>0</v>
      </c>
      <c r="P3579" s="15">
        <v>110</v>
      </c>
      <c r="Q3579" s="13">
        <v>1327.33</v>
      </c>
      <c r="R3579" s="13">
        <v>118765.4</v>
      </c>
      <c r="S3579" s="13">
        <v>125.85</v>
      </c>
      <c r="T3579" s="13">
        <v>0</v>
      </c>
      <c r="U3579" s="13">
        <v>12987.75</v>
      </c>
      <c r="V3579" s="13">
        <v>12722.6</v>
      </c>
      <c r="W3579" s="16">
        <v>13.2</v>
      </c>
      <c r="X3579" s="16">
        <v>1391.5</v>
      </c>
      <c r="Y3579" s="17">
        <f>SUM(R3579:X3579)+N3579+O3579</f>
        <v>146006.30000000002</v>
      </c>
      <c r="Z3579" s="17">
        <f>((P3579*Q3579)+O3579+N3579)-Y3579</f>
        <v>0</v>
      </c>
    </row>
    <row r="3580" spans="1:26" hidden="1" x14ac:dyDescent="0.25">
      <c r="A3580" s="10" t="s">
        <v>9099</v>
      </c>
      <c r="B3580" s="11">
        <v>44655</v>
      </c>
      <c r="C3580" s="12">
        <v>434783</v>
      </c>
      <c r="D3580" s="12" t="s">
        <v>9100</v>
      </c>
      <c r="E3580" s="11">
        <v>44655</v>
      </c>
      <c r="F3580" s="13">
        <v>124144.81</v>
      </c>
      <c r="G3580" s="13">
        <v>7448.69</v>
      </c>
      <c r="H3580" s="13">
        <v>6579.68</v>
      </c>
      <c r="I3580" s="13">
        <v>125.01</v>
      </c>
      <c r="J3580" s="13">
        <v>125138.83</v>
      </c>
      <c r="K3580" s="18" t="s">
        <v>32</v>
      </c>
      <c r="L3580" s="12">
        <v>120</v>
      </c>
      <c r="M3580" s="14">
        <v>1150.46</v>
      </c>
      <c r="N3580" s="13">
        <v>0</v>
      </c>
      <c r="O3580" s="14">
        <v>0.01</v>
      </c>
      <c r="P3580" s="15">
        <v>118</v>
      </c>
      <c r="Q3580" s="13">
        <v>1150.46</v>
      </c>
      <c r="R3580" s="13">
        <v>121595.59</v>
      </c>
      <c r="S3580" s="13">
        <v>125.01</v>
      </c>
      <c r="T3580" s="13">
        <v>1117.3</v>
      </c>
      <c r="U3580" s="13">
        <v>12916.37</v>
      </c>
      <c r="V3580" s="13">
        <v>0</v>
      </c>
      <c r="W3580" s="16">
        <v>0</v>
      </c>
      <c r="X3580" s="16">
        <v>0</v>
      </c>
      <c r="Y3580" s="17">
        <f>SUM(R3580:X3580)+N3580+O3580</f>
        <v>135754.28</v>
      </c>
      <c r="Z3580" s="17">
        <f>((P3580*Q3580)+O3580+N3580)-Y3580</f>
        <v>1.0000000009313226E-2</v>
      </c>
    </row>
    <row r="3581" spans="1:26" hidden="1" x14ac:dyDescent="0.25">
      <c r="A3581" s="10" t="s">
        <v>6129</v>
      </c>
      <c r="B3581" s="11">
        <v>44509</v>
      </c>
      <c r="C3581" s="12">
        <v>429446</v>
      </c>
      <c r="D3581" s="12" t="s">
        <v>6130</v>
      </c>
      <c r="E3581" s="11">
        <v>44508</v>
      </c>
      <c r="F3581" s="13">
        <v>129518.91</v>
      </c>
      <c r="G3581" s="13">
        <v>7771.13</v>
      </c>
      <c r="H3581" s="13">
        <v>3000</v>
      </c>
      <c r="I3581" s="13">
        <v>134.41999999999999</v>
      </c>
      <c r="J3581" s="13">
        <v>134424.46</v>
      </c>
      <c r="K3581" s="18" t="s">
        <v>32</v>
      </c>
      <c r="L3581" s="12">
        <v>120</v>
      </c>
      <c r="M3581" s="14">
        <v>1235.83</v>
      </c>
      <c r="N3581" s="13">
        <v>0</v>
      </c>
      <c r="O3581" s="14">
        <v>0</v>
      </c>
      <c r="P3581" s="15">
        <v>114</v>
      </c>
      <c r="Q3581" s="13">
        <v>1235.83</v>
      </c>
      <c r="R3581" s="13">
        <v>126945.22</v>
      </c>
      <c r="S3581" s="13">
        <v>134.41999999999999</v>
      </c>
      <c r="T3581" s="13">
        <v>2331.34</v>
      </c>
      <c r="U3581" s="13">
        <v>13875.14</v>
      </c>
      <c r="V3581" s="13">
        <v>0</v>
      </c>
      <c r="W3581" s="16">
        <v>0</v>
      </c>
      <c r="X3581" s="16">
        <v>0</v>
      </c>
      <c r="Y3581" s="17">
        <f>SUM(R3581:X3581)+N3581+O3581</f>
        <v>143286.12</v>
      </c>
      <c r="Z3581" s="17">
        <f>((P3581*Q3581)+O3581+N3581)-Y3581</f>
        <v>-2401.5</v>
      </c>
    </row>
    <row r="3582" spans="1:26" hidden="1" x14ac:dyDescent="0.25">
      <c r="A3582" s="10" t="s">
        <v>8377</v>
      </c>
      <c r="B3582" s="11">
        <v>44619</v>
      </c>
      <c r="C3582" s="12">
        <v>433721</v>
      </c>
      <c r="D3582" s="12" t="s">
        <v>8378</v>
      </c>
      <c r="E3582" s="11">
        <v>44619</v>
      </c>
      <c r="F3582" s="13">
        <v>124144.81</v>
      </c>
      <c r="G3582" s="13">
        <v>7448.69</v>
      </c>
      <c r="H3582" s="13">
        <v>8000</v>
      </c>
      <c r="I3582" s="13">
        <v>123.59</v>
      </c>
      <c r="J3582" s="13">
        <v>123717.09</v>
      </c>
      <c r="K3582" s="18" t="s">
        <v>32</v>
      </c>
      <c r="L3582" s="12">
        <v>120</v>
      </c>
      <c r="M3582" s="14">
        <v>1137.3900000000001</v>
      </c>
      <c r="N3582" s="13">
        <v>0</v>
      </c>
      <c r="O3582" s="14">
        <v>0.01</v>
      </c>
      <c r="P3582" s="15">
        <v>117</v>
      </c>
      <c r="Q3582" s="13">
        <v>1137.3900000000001</v>
      </c>
      <c r="R3582" s="13">
        <v>120290.59</v>
      </c>
      <c r="S3582" s="13">
        <v>122.54</v>
      </c>
      <c r="T3582" s="13">
        <v>0</v>
      </c>
      <c r="U3582" s="13">
        <v>12661.49</v>
      </c>
      <c r="V3582" s="13">
        <v>0</v>
      </c>
      <c r="W3582" s="16">
        <v>0</v>
      </c>
      <c r="X3582" s="16">
        <v>0</v>
      </c>
      <c r="Y3582" s="17">
        <f>SUM(R3582:X3582)+N3582+O3582</f>
        <v>133074.63</v>
      </c>
      <c r="Z3582" s="17">
        <f>((P3582*Q3582)+O3582+N3582)-Y3582</f>
        <v>1.0000000009313226E-2</v>
      </c>
    </row>
    <row r="3583" spans="1:26" hidden="1" x14ac:dyDescent="0.25">
      <c r="A3583" s="10" t="s">
        <v>5593</v>
      </c>
      <c r="B3583" s="11">
        <v>44495</v>
      </c>
      <c r="C3583" s="12">
        <v>428212</v>
      </c>
      <c r="D3583" s="12" t="s">
        <v>5594</v>
      </c>
      <c r="E3583" s="11">
        <v>44495</v>
      </c>
      <c r="F3583" s="13">
        <v>123071.65</v>
      </c>
      <c r="G3583" s="13">
        <v>7384.3</v>
      </c>
      <c r="H3583" s="13">
        <v>2609.12</v>
      </c>
      <c r="I3583" s="13">
        <v>127.97</v>
      </c>
      <c r="J3583" s="13">
        <v>127974.8</v>
      </c>
      <c r="K3583" s="18" t="s">
        <v>32</v>
      </c>
      <c r="L3583" s="12">
        <v>120</v>
      </c>
      <c r="M3583" s="14">
        <v>1176.53</v>
      </c>
      <c r="N3583" s="13">
        <v>0</v>
      </c>
      <c r="O3583" s="14">
        <v>-0.01</v>
      </c>
      <c r="P3583" s="15">
        <v>112</v>
      </c>
      <c r="Q3583" s="13">
        <v>1176.53</v>
      </c>
      <c r="R3583" s="13">
        <v>119728.12</v>
      </c>
      <c r="S3583" s="13">
        <v>125.73</v>
      </c>
      <c r="T3583" s="13">
        <v>1107.6500000000001</v>
      </c>
      <c r="U3583" s="13">
        <v>12977.06</v>
      </c>
      <c r="V3583" s="13">
        <v>0</v>
      </c>
      <c r="W3583" s="16">
        <v>0</v>
      </c>
      <c r="X3583" s="16">
        <v>0</v>
      </c>
      <c r="Y3583" s="17">
        <f>SUM(R3583:X3583)+N3583+O3583</f>
        <v>133938.54999999999</v>
      </c>
      <c r="Z3583" s="17">
        <f>((P3583*Q3583)+O3583+N3583)-Y3583</f>
        <v>-2167.2000000000116</v>
      </c>
    </row>
    <row r="3584" spans="1:26" s="50" customFormat="1" x14ac:dyDescent="0.25">
      <c r="A3584" s="10" t="s">
        <v>10623</v>
      </c>
      <c r="B3584" s="11">
        <v>44741</v>
      </c>
      <c r="C3584" s="12">
        <v>437021</v>
      </c>
      <c r="D3584" s="12" t="s">
        <v>10624</v>
      </c>
      <c r="E3584" s="11">
        <v>44741</v>
      </c>
      <c r="F3584" s="13">
        <v>73584.91</v>
      </c>
      <c r="G3584" s="13">
        <v>4415.09</v>
      </c>
      <c r="H3584" s="53">
        <v>5500</v>
      </c>
      <c r="I3584" s="13">
        <v>72.569999999999993</v>
      </c>
      <c r="J3584" s="13">
        <v>72572.570000000007</v>
      </c>
      <c r="K3584" s="18" t="s">
        <v>32</v>
      </c>
      <c r="L3584" s="12">
        <v>120</v>
      </c>
      <c r="M3584" s="52">
        <v>667.19</v>
      </c>
      <c r="N3584" s="13">
        <v>0</v>
      </c>
      <c r="O3584" s="14">
        <v>0</v>
      </c>
      <c r="P3584" s="15">
        <v>120</v>
      </c>
      <c r="Q3584" s="51">
        <v>667.19</v>
      </c>
      <c r="R3584" s="13">
        <v>71837.740000000005</v>
      </c>
      <c r="S3584" s="13">
        <v>72.569999999999993</v>
      </c>
      <c r="T3584" s="13">
        <v>662.26</v>
      </c>
      <c r="U3584" s="13">
        <v>7490.23</v>
      </c>
      <c r="V3584" s="13">
        <v>0</v>
      </c>
      <c r="W3584" s="16">
        <v>0</v>
      </c>
      <c r="X3584" s="16">
        <v>0</v>
      </c>
      <c r="Y3584" s="17">
        <f>SUM(R3584:X3584)+N3584+O3584</f>
        <v>80062.8</v>
      </c>
      <c r="Z3584" s="17">
        <f>((P3584*Q3584)+O3584+N3584)-Y3584</f>
        <v>0</v>
      </c>
    </row>
    <row r="3585" spans="1:26" x14ac:dyDescent="0.25">
      <c r="A3585" s="41" t="s">
        <v>10757</v>
      </c>
      <c r="B3585" s="42">
        <v>44742</v>
      </c>
      <c r="C3585" s="43">
        <v>437027</v>
      </c>
      <c r="D3585" s="43" t="s">
        <v>10758</v>
      </c>
      <c r="E3585" s="42">
        <v>44742</v>
      </c>
      <c r="F3585" s="44">
        <v>137763.68</v>
      </c>
      <c r="G3585" s="44">
        <v>8265.82</v>
      </c>
      <c r="H3585" s="53">
        <v>4400</v>
      </c>
      <c r="I3585" s="44">
        <v>141.77000000000001</v>
      </c>
      <c r="J3585" s="44">
        <v>141771.26999999999</v>
      </c>
      <c r="K3585" s="45" t="s">
        <v>32</v>
      </c>
      <c r="L3585" s="43">
        <v>120</v>
      </c>
      <c r="M3585" s="52">
        <v>1303.3699999999999</v>
      </c>
      <c r="N3585" s="44">
        <v>0</v>
      </c>
      <c r="O3585" s="46">
        <v>0.02</v>
      </c>
      <c r="P3585" s="47">
        <v>120</v>
      </c>
      <c r="Q3585" s="51">
        <v>1303.3699999999999</v>
      </c>
      <c r="R3585" s="44">
        <v>135554.12</v>
      </c>
      <c r="S3585" s="44">
        <v>141.77000000000001</v>
      </c>
      <c r="T3585" s="44">
        <v>6075.36</v>
      </c>
      <c r="U3585" s="44">
        <v>14633.13</v>
      </c>
      <c r="V3585" s="44">
        <v>0</v>
      </c>
      <c r="W3585" s="48">
        <v>0</v>
      </c>
      <c r="X3585" s="48">
        <v>0</v>
      </c>
      <c r="Y3585" s="49">
        <f>SUM(R3585:X3585)+N3585+O3585</f>
        <v>156404.39999999997</v>
      </c>
      <c r="Z3585" s="49">
        <f>((P3585*Q3585)+O3585+N3585)-Y3585</f>
        <v>2.0000000018626451E-2</v>
      </c>
    </row>
    <row r="3586" spans="1:26" hidden="1" x14ac:dyDescent="0.25">
      <c r="A3586" s="10" t="s">
        <v>2749</v>
      </c>
      <c r="B3586" s="11">
        <v>44397</v>
      </c>
      <c r="C3586" s="12">
        <v>421144</v>
      </c>
      <c r="D3586" s="12" t="s">
        <v>2750</v>
      </c>
      <c r="E3586" s="11">
        <v>44394</v>
      </c>
      <c r="F3586" s="13">
        <v>99108.39</v>
      </c>
      <c r="G3586" s="13">
        <v>5946.5</v>
      </c>
      <c r="H3586" s="13">
        <v>1050.55</v>
      </c>
      <c r="I3586" s="13">
        <v>104.11</v>
      </c>
      <c r="J3586" s="13">
        <v>104108.45</v>
      </c>
      <c r="K3586" s="18" t="s">
        <v>32</v>
      </c>
      <c r="L3586" s="12">
        <v>120</v>
      </c>
      <c r="M3586" s="14">
        <v>957.12</v>
      </c>
      <c r="N3586" s="13">
        <v>0</v>
      </c>
      <c r="O3586" s="14">
        <v>0</v>
      </c>
      <c r="P3586" s="15">
        <v>112</v>
      </c>
      <c r="Q3586" s="13">
        <v>1059.6500000000001</v>
      </c>
      <c r="R3586" s="13">
        <v>96537.72</v>
      </c>
      <c r="S3586" s="13">
        <v>102.29</v>
      </c>
      <c r="T3586" s="13">
        <v>0</v>
      </c>
      <c r="U3586" s="13">
        <v>10557.43</v>
      </c>
      <c r="V3586" s="13">
        <v>10065.06</v>
      </c>
      <c r="W3586" s="16">
        <v>10.9</v>
      </c>
      <c r="X3586" s="16">
        <v>1100.9000000000001</v>
      </c>
      <c r="Y3586" s="17">
        <f>SUM(R3586:X3586)+N3586+O3586</f>
        <v>118374.29999999999</v>
      </c>
      <c r="Z3586" s="17">
        <f>((P3586*Q3586)+O3586+N3586)-Y3586</f>
        <v>306.5000000000291</v>
      </c>
    </row>
    <row r="3587" spans="1:26" hidden="1" x14ac:dyDescent="0.25">
      <c r="A3587" s="10" t="s">
        <v>8277</v>
      </c>
      <c r="B3587" s="11">
        <v>44615</v>
      </c>
      <c r="C3587" s="12">
        <v>433472</v>
      </c>
      <c r="D3587" s="12" t="s">
        <v>8278</v>
      </c>
      <c r="E3587" s="11">
        <v>44615</v>
      </c>
      <c r="F3587" s="13">
        <v>299506.25</v>
      </c>
      <c r="G3587" s="13">
        <v>17970.38</v>
      </c>
      <c r="H3587" s="13">
        <v>15875</v>
      </c>
      <c r="I3587" s="13">
        <v>301.60000000000002</v>
      </c>
      <c r="J3587" s="13">
        <v>301903.23</v>
      </c>
      <c r="K3587" s="18" t="s">
        <v>32</v>
      </c>
      <c r="L3587" s="12">
        <v>120</v>
      </c>
      <c r="M3587" s="14">
        <v>2775.54</v>
      </c>
      <c r="N3587" s="13">
        <v>0</v>
      </c>
      <c r="O3587" s="14">
        <v>-0.01</v>
      </c>
      <c r="P3587" s="15">
        <v>117</v>
      </c>
      <c r="Q3587" s="13">
        <v>2775.54</v>
      </c>
      <c r="R3587" s="13">
        <v>293275.02</v>
      </c>
      <c r="S3587" s="13">
        <v>301.60000000000002</v>
      </c>
      <c r="T3587" s="13">
        <v>0</v>
      </c>
      <c r="U3587" s="13">
        <v>31161.57</v>
      </c>
      <c r="V3587" s="13">
        <v>0</v>
      </c>
      <c r="W3587" s="16">
        <v>0</v>
      </c>
      <c r="X3587" s="16">
        <v>0</v>
      </c>
      <c r="Y3587" s="17">
        <f>SUM(R3587:X3587)+N3587+O3587</f>
        <v>324738.18</v>
      </c>
      <c r="Z3587" s="17">
        <f>((P3587*Q3587)+O3587+N3587)-Y3587</f>
        <v>-1.0000000009313226E-2</v>
      </c>
    </row>
    <row r="3588" spans="1:26" hidden="1" x14ac:dyDescent="0.25">
      <c r="A3588" s="10" t="s">
        <v>7463</v>
      </c>
      <c r="B3588" s="11">
        <v>44578</v>
      </c>
      <c r="C3588" s="12">
        <v>432078</v>
      </c>
      <c r="D3588" s="12" t="s">
        <v>7464</v>
      </c>
      <c r="E3588" s="11">
        <v>44571</v>
      </c>
      <c r="F3588" s="13">
        <v>128011.21</v>
      </c>
      <c r="G3588" s="13">
        <v>7680.67</v>
      </c>
      <c r="H3588" s="13">
        <v>6784.59</v>
      </c>
      <c r="I3588" s="13">
        <v>129.04</v>
      </c>
      <c r="J3588" s="13">
        <v>129036.33</v>
      </c>
      <c r="K3588" s="18" t="s">
        <v>32</v>
      </c>
      <c r="L3588" s="12">
        <v>120</v>
      </c>
      <c r="M3588" s="14">
        <v>1186.29</v>
      </c>
      <c r="N3588" s="13">
        <v>0</v>
      </c>
      <c r="O3588" s="14">
        <v>0</v>
      </c>
      <c r="P3588" s="15">
        <v>115</v>
      </c>
      <c r="Q3588" s="13">
        <v>1186.29</v>
      </c>
      <c r="R3588" s="13">
        <v>123205.7</v>
      </c>
      <c r="S3588" s="13">
        <v>126.84</v>
      </c>
      <c r="T3588" s="13">
        <v>1152.0999999999999</v>
      </c>
      <c r="U3588" s="13">
        <v>13090.81</v>
      </c>
      <c r="V3588" s="13">
        <v>0</v>
      </c>
      <c r="W3588" s="16">
        <v>0</v>
      </c>
      <c r="X3588" s="16">
        <v>0</v>
      </c>
      <c r="Y3588" s="17">
        <f>SUM(R3588:X3588)+N3588+O3588</f>
        <v>137575.45000000001</v>
      </c>
      <c r="Z3588" s="17">
        <f>((P3588*Q3588)+O3588+N3588)-Y3588</f>
        <v>-1152.1000000000058</v>
      </c>
    </row>
    <row r="3589" spans="1:26" hidden="1" x14ac:dyDescent="0.25">
      <c r="A3589" s="10" t="s">
        <v>2135</v>
      </c>
      <c r="B3589" s="11">
        <v>44368</v>
      </c>
      <c r="C3589" s="12">
        <v>419608</v>
      </c>
      <c r="D3589" s="12" t="s">
        <v>2136</v>
      </c>
      <c r="E3589" s="11">
        <v>44367</v>
      </c>
      <c r="F3589" s="13">
        <v>128011.21</v>
      </c>
      <c r="G3589" s="13">
        <v>7680.67</v>
      </c>
      <c r="H3589" s="13">
        <v>4000</v>
      </c>
      <c r="I3589" s="13">
        <v>131.82</v>
      </c>
      <c r="J3589" s="13">
        <v>131823.70000000001</v>
      </c>
      <c r="K3589" s="18" t="s">
        <v>32</v>
      </c>
      <c r="L3589" s="12">
        <v>120</v>
      </c>
      <c r="M3589" s="14">
        <v>1211.92</v>
      </c>
      <c r="N3589" s="13">
        <v>0</v>
      </c>
      <c r="O3589" s="14">
        <v>0</v>
      </c>
      <c r="P3589" s="15">
        <v>109</v>
      </c>
      <c r="Q3589" s="13">
        <v>1389.52</v>
      </c>
      <c r="R3589" s="13">
        <v>120283.32</v>
      </c>
      <c r="S3589" s="13">
        <v>123.84</v>
      </c>
      <c r="T3589" s="13">
        <v>0</v>
      </c>
      <c r="U3589" s="13">
        <v>12785.6</v>
      </c>
      <c r="V3589" s="13">
        <v>17467.25</v>
      </c>
      <c r="W3589" s="16">
        <v>18.53</v>
      </c>
      <c r="X3589" s="16">
        <v>1873.71</v>
      </c>
      <c r="Y3589" s="17">
        <f>SUM(R3589:X3589)+N3589+O3589</f>
        <v>152552.25</v>
      </c>
      <c r="Z3589" s="17">
        <f>((P3589*Q3589)+O3589+N3589)-Y3589</f>
        <v>-1094.570000000007</v>
      </c>
    </row>
    <row r="3590" spans="1:26" hidden="1" x14ac:dyDescent="0.25">
      <c r="A3590" s="10" t="s">
        <v>2739</v>
      </c>
      <c r="B3590" s="11">
        <v>44397</v>
      </c>
      <c r="C3590" s="12">
        <v>421264</v>
      </c>
      <c r="D3590" s="12" t="s">
        <v>2740</v>
      </c>
      <c r="E3590" s="11">
        <v>44395</v>
      </c>
      <c r="F3590" s="13">
        <v>128011.21</v>
      </c>
      <c r="G3590" s="13">
        <v>7680.67</v>
      </c>
      <c r="H3590" s="13">
        <v>9498.43</v>
      </c>
      <c r="I3590" s="13">
        <v>126.32</v>
      </c>
      <c r="J3590" s="13">
        <v>126319.77</v>
      </c>
      <c r="K3590" s="18" t="s">
        <v>32</v>
      </c>
      <c r="L3590" s="12">
        <v>120</v>
      </c>
      <c r="M3590" s="14">
        <v>1161.32</v>
      </c>
      <c r="N3590" s="13">
        <v>0</v>
      </c>
      <c r="O3590" s="14">
        <v>0</v>
      </c>
      <c r="P3590" s="15">
        <v>110</v>
      </c>
      <c r="Q3590" s="13">
        <v>1285.73</v>
      </c>
      <c r="R3590" s="13">
        <v>115677.35</v>
      </c>
      <c r="S3590" s="13">
        <v>115.82</v>
      </c>
      <c r="T3590" s="13">
        <v>0</v>
      </c>
      <c r="U3590" s="13">
        <v>11952.03</v>
      </c>
      <c r="V3590" s="13">
        <v>12278.85</v>
      </c>
      <c r="W3590" s="16">
        <v>11.99</v>
      </c>
      <c r="X3590" s="16">
        <v>1268.76</v>
      </c>
      <c r="Y3590" s="17">
        <f>SUM(R3590:X3590)+N3590+O3590</f>
        <v>141304.80000000002</v>
      </c>
      <c r="Z3590" s="17">
        <f>((P3590*Q3590)+O3590+N3590)-Y3590</f>
        <v>125.4999999999709</v>
      </c>
    </row>
    <row r="3591" spans="1:26" hidden="1" x14ac:dyDescent="0.25">
      <c r="A3591" s="10" t="s">
        <v>9237</v>
      </c>
      <c r="B3591" s="11">
        <v>44670</v>
      </c>
      <c r="C3591" s="12">
        <v>434988</v>
      </c>
      <c r="D3591" s="12" t="s">
        <v>9238</v>
      </c>
      <c r="E3591" s="11">
        <v>44670</v>
      </c>
      <c r="F3591" s="13">
        <v>142641.57999999999</v>
      </c>
      <c r="G3591" s="13">
        <v>8558.49</v>
      </c>
      <c r="H3591" s="13">
        <v>10600</v>
      </c>
      <c r="I3591" s="13">
        <v>140.6</v>
      </c>
      <c r="J3591" s="13">
        <v>140740.67000000001</v>
      </c>
      <c r="K3591" s="18" t="s">
        <v>32</v>
      </c>
      <c r="L3591" s="12">
        <v>120</v>
      </c>
      <c r="M3591" s="14">
        <v>1293.9000000000001</v>
      </c>
      <c r="N3591" s="13">
        <v>0</v>
      </c>
      <c r="O3591" s="14">
        <v>0</v>
      </c>
      <c r="P3591" s="15">
        <v>120</v>
      </c>
      <c r="Q3591" s="13">
        <v>1293.9000000000001</v>
      </c>
      <c r="R3591" s="13">
        <v>139316.29999999999</v>
      </c>
      <c r="S3591" s="13">
        <v>140.6</v>
      </c>
      <c r="T3591" s="13">
        <v>1283.77</v>
      </c>
      <c r="U3591" s="13">
        <v>14527.33</v>
      </c>
      <c r="V3591" s="13">
        <v>0</v>
      </c>
      <c r="W3591" s="16">
        <v>0</v>
      </c>
      <c r="X3591" s="16">
        <v>0</v>
      </c>
      <c r="Y3591" s="17">
        <f>SUM(R3591:X3591)+N3591+O3591</f>
        <v>155267.99999999997</v>
      </c>
      <c r="Z3591" s="17">
        <f>((P3591*Q3591)+O3591+N3591)-Y3591</f>
        <v>0</v>
      </c>
    </row>
    <row r="3592" spans="1:26" hidden="1" x14ac:dyDescent="0.25">
      <c r="A3592" s="10" t="s">
        <v>6175</v>
      </c>
      <c r="B3592" s="11">
        <v>44509</v>
      </c>
      <c r="C3592" s="12">
        <v>429502</v>
      </c>
      <c r="D3592" s="12" t="s">
        <v>6176</v>
      </c>
      <c r="E3592" s="11">
        <v>44509</v>
      </c>
      <c r="F3592" s="13">
        <v>145883.97</v>
      </c>
      <c r="G3592" s="13">
        <v>8753.0400000000009</v>
      </c>
      <c r="H3592" s="13">
        <v>3902.75</v>
      </c>
      <c r="I3592" s="13">
        <v>150.88999999999999</v>
      </c>
      <c r="J3592" s="13">
        <v>150885.15</v>
      </c>
      <c r="K3592" s="18" t="s">
        <v>32</v>
      </c>
      <c r="L3592" s="12">
        <v>120</v>
      </c>
      <c r="M3592" s="14">
        <v>1387.16</v>
      </c>
      <c r="N3592" s="13">
        <v>0</v>
      </c>
      <c r="O3592" s="14">
        <v>-0.02</v>
      </c>
      <c r="P3592" s="15">
        <v>114</v>
      </c>
      <c r="Q3592" s="13">
        <v>1387.16</v>
      </c>
      <c r="R3592" s="13">
        <v>142485.51999999999</v>
      </c>
      <c r="S3592" s="13">
        <v>150.88999999999999</v>
      </c>
      <c r="T3592" s="13">
        <v>1312.96</v>
      </c>
      <c r="U3592" s="13">
        <v>15574.05</v>
      </c>
      <c r="V3592" s="13">
        <v>0</v>
      </c>
      <c r="W3592" s="16">
        <v>0</v>
      </c>
      <c r="X3592" s="16">
        <v>0</v>
      </c>
      <c r="Y3592" s="17">
        <f>SUM(R3592:X3592)+N3592+O3592</f>
        <v>159523.4</v>
      </c>
      <c r="Z3592" s="17">
        <f>((P3592*Q3592)+O3592+N3592)-Y3592</f>
        <v>-1387.1799999999639</v>
      </c>
    </row>
    <row r="3593" spans="1:26" hidden="1" x14ac:dyDescent="0.25">
      <c r="A3593" s="10" t="s">
        <v>3419</v>
      </c>
      <c r="B3593" s="11">
        <v>44421</v>
      </c>
      <c r="C3593" s="12">
        <v>422573</v>
      </c>
      <c r="D3593" s="12" t="s">
        <v>3420</v>
      </c>
      <c r="E3593" s="11">
        <v>44416</v>
      </c>
      <c r="F3593" s="13">
        <v>131567.57999999999</v>
      </c>
      <c r="G3593" s="13">
        <v>7894.05</v>
      </c>
      <c r="H3593" s="13">
        <v>3500</v>
      </c>
      <c r="I3593" s="13">
        <v>136.1</v>
      </c>
      <c r="J3593" s="13">
        <v>136097.73000000001</v>
      </c>
      <c r="K3593" s="18" t="s">
        <v>32</v>
      </c>
      <c r="L3593" s="12">
        <v>120</v>
      </c>
      <c r="M3593" s="14">
        <v>1251.21</v>
      </c>
      <c r="N3593" s="13">
        <v>0</v>
      </c>
      <c r="O3593" s="14">
        <v>0</v>
      </c>
      <c r="P3593" s="15">
        <v>111</v>
      </c>
      <c r="Q3593" s="13">
        <v>1251.21</v>
      </c>
      <c r="R3593" s="13">
        <v>125312.09</v>
      </c>
      <c r="S3593" s="13">
        <v>130.25</v>
      </c>
      <c r="T3593" s="13">
        <v>0</v>
      </c>
      <c r="U3593" s="13">
        <v>13441.97</v>
      </c>
      <c r="V3593" s="13">
        <v>0</v>
      </c>
      <c r="W3593" s="16">
        <v>0</v>
      </c>
      <c r="X3593" s="16">
        <v>0</v>
      </c>
      <c r="Y3593" s="17">
        <f>SUM(R3593:X3593)+N3593+O3593</f>
        <v>138884.31</v>
      </c>
      <c r="Z3593" s="17">
        <f>((P3593*Q3593)+O3593+N3593)-Y3593</f>
        <v>0</v>
      </c>
    </row>
    <row r="3594" spans="1:26" hidden="1" x14ac:dyDescent="0.25">
      <c r="A3594" s="10" t="s">
        <v>3613</v>
      </c>
      <c r="B3594" s="11">
        <v>44432</v>
      </c>
      <c r="C3594" s="12">
        <v>423361</v>
      </c>
      <c r="D3594" s="12" t="s">
        <v>3614</v>
      </c>
      <c r="E3594" s="11">
        <v>44432</v>
      </c>
      <c r="F3594" s="13">
        <v>131881.01999999999</v>
      </c>
      <c r="G3594" s="13">
        <v>7912.86</v>
      </c>
      <c r="H3594" s="13">
        <v>1398</v>
      </c>
      <c r="I3594" s="13">
        <v>138.53</v>
      </c>
      <c r="J3594" s="13">
        <v>138534.41</v>
      </c>
      <c r="K3594" s="18" t="s">
        <v>32</v>
      </c>
      <c r="L3594" s="12">
        <v>120</v>
      </c>
      <c r="M3594" s="14">
        <v>1273.6099999999999</v>
      </c>
      <c r="N3594" s="13">
        <v>0</v>
      </c>
      <c r="O3594" s="14">
        <v>0</v>
      </c>
      <c r="P3594" s="15">
        <v>111</v>
      </c>
      <c r="Q3594" s="13">
        <v>1273.6099999999999</v>
      </c>
      <c r="R3594" s="13">
        <v>127313.34</v>
      </c>
      <c r="S3594" s="13">
        <v>134.87</v>
      </c>
      <c r="T3594" s="13">
        <v>0</v>
      </c>
      <c r="U3594" s="13">
        <v>13922.5</v>
      </c>
      <c r="V3594" s="13">
        <v>0</v>
      </c>
      <c r="W3594" s="16">
        <v>0</v>
      </c>
      <c r="X3594" s="16">
        <v>0</v>
      </c>
      <c r="Y3594" s="17">
        <f>SUM(R3594:X3594)+N3594+O3594</f>
        <v>141370.71</v>
      </c>
      <c r="Z3594" s="17">
        <f>((P3594*Q3594)+O3594+N3594)-Y3594</f>
        <v>0</v>
      </c>
    </row>
    <row r="3595" spans="1:26" hidden="1" x14ac:dyDescent="0.25">
      <c r="A3595" s="10" t="s">
        <v>3555</v>
      </c>
      <c r="B3595" s="11">
        <v>44427</v>
      </c>
      <c r="C3595" s="12">
        <v>422891</v>
      </c>
      <c r="D3595" s="12" t="s">
        <v>3556</v>
      </c>
      <c r="E3595" s="11">
        <v>44425</v>
      </c>
      <c r="F3595" s="13">
        <v>132368.24</v>
      </c>
      <c r="G3595" s="13">
        <v>7942.09</v>
      </c>
      <c r="H3595" s="13">
        <v>1403.1</v>
      </c>
      <c r="I3595" s="13">
        <v>139.05000000000001</v>
      </c>
      <c r="J3595" s="13">
        <v>139046.28</v>
      </c>
      <c r="K3595" s="18" t="s">
        <v>32</v>
      </c>
      <c r="L3595" s="12">
        <v>120</v>
      </c>
      <c r="M3595" s="14">
        <v>1278.32</v>
      </c>
      <c r="N3595" s="13">
        <v>0</v>
      </c>
      <c r="O3595" s="14">
        <v>0</v>
      </c>
      <c r="P3595" s="15">
        <v>111</v>
      </c>
      <c r="Q3595" s="13">
        <v>1278.32</v>
      </c>
      <c r="R3595" s="13">
        <v>127783.71</v>
      </c>
      <c r="S3595" s="13">
        <v>135.38999999999999</v>
      </c>
      <c r="T3595" s="13">
        <v>0</v>
      </c>
      <c r="U3595" s="13">
        <v>13974.42</v>
      </c>
      <c r="V3595" s="13">
        <v>0</v>
      </c>
      <c r="W3595" s="16">
        <v>0</v>
      </c>
      <c r="X3595" s="16">
        <v>0</v>
      </c>
      <c r="Y3595" s="17">
        <f>SUM(R3595:X3595)+N3595+O3595</f>
        <v>141893.52000000002</v>
      </c>
      <c r="Z3595" s="17">
        <f>((P3595*Q3595)+O3595+N3595)-Y3595</f>
        <v>0</v>
      </c>
    </row>
    <row r="3596" spans="1:26" hidden="1" x14ac:dyDescent="0.25">
      <c r="A3596" s="10" t="s">
        <v>2843</v>
      </c>
      <c r="B3596" s="11">
        <v>44397</v>
      </c>
      <c r="C3596" s="12">
        <v>421327</v>
      </c>
      <c r="D3596" s="12" t="s">
        <v>2844</v>
      </c>
      <c r="E3596" s="11">
        <v>44395</v>
      </c>
      <c r="F3596" s="13">
        <v>132464.44</v>
      </c>
      <c r="G3596" s="13">
        <v>7947.87</v>
      </c>
      <c r="H3596" s="13">
        <v>2808.25</v>
      </c>
      <c r="I3596" s="13">
        <v>137.74</v>
      </c>
      <c r="J3596" s="13">
        <v>137741.79999999999</v>
      </c>
      <c r="K3596" s="18" t="s">
        <v>32</v>
      </c>
      <c r="L3596" s="12">
        <v>120</v>
      </c>
      <c r="M3596" s="14">
        <v>1266.32</v>
      </c>
      <c r="N3596" s="13">
        <v>0</v>
      </c>
      <c r="O3596" s="14">
        <v>0</v>
      </c>
      <c r="P3596" s="15">
        <v>114</v>
      </c>
      <c r="Q3596" s="13">
        <v>1401.97</v>
      </c>
      <c r="R3596" s="13">
        <v>130130.96</v>
      </c>
      <c r="S3596" s="13">
        <v>136.54</v>
      </c>
      <c r="T3596" s="13">
        <v>0</v>
      </c>
      <c r="U3596" s="13">
        <v>14092.98</v>
      </c>
      <c r="V3596" s="13">
        <v>13328.52</v>
      </c>
      <c r="W3596" s="16">
        <v>14.17</v>
      </c>
      <c r="X3596" s="16">
        <v>1443.16</v>
      </c>
      <c r="Y3596" s="17">
        <f>SUM(R3596:X3596)+N3596+O3596</f>
        <v>159146.33000000002</v>
      </c>
      <c r="Z3596" s="17">
        <f>((P3596*Q3596)+O3596+N3596)-Y3596</f>
        <v>678.25</v>
      </c>
    </row>
    <row r="3597" spans="1:26" hidden="1" x14ac:dyDescent="0.25">
      <c r="A3597" s="10" t="s">
        <v>237</v>
      </c>
      <c r="B3597" s="11">
        <v>44242</v>
      </c>
      <c r="C3597" s="12">
        <v>411132</v>
      </c>
      <c r="D3597" s="12" t="s">
        <v>238</v>
      </c>
      <c r="E3597" s="11">
        <v>44242</v>
      </c>
      <c r="F3597" s="13">
        <v>127750.53</v>
      </c>
      <c r="G3597" s="13">
        <v>7665.03</v>
      </c>
      <c r="H3597" s="13">
        <v>1354.16</v>
      </c>
      <c r="I3597" s="13">
        <v>134.19999999999999</v>
      </c>
      <c r="J3597" s="13">
        <v>134195.6</v>
      </c>
      <c r="K3597" s="18" t="s">
        <v>32</v>
      </c>
      <c r="L3597" s="12">
        <v>120</v>
      </c>
      <c r="M3597" s="14">
        <v>1233.72</v>
      </c>
      <c r="N3597" s="13">
        <v>0</v>
      </c>
      <c r="O3597" s="14">
        <v>0</v>
      </c>
      <c r="P3597" s="15">
        <v>104</v>
      </c>
      <c r="Q3597" s="13">
        <v>1453.21</v>
      </c>
      <c r="R3597" s="13">
        <v>116659.72</v>
      </c>
      <c r="S3597" s="13">
        <v>122.4</v>
      </c>
      <c r="T3597" s="13">
        <v>0</v>
      </c>
      <c r="U3597" s="13">
        <v>12635.8</v>
      </c>
      <c r="V3597" s="13">
        <v>20557.68</v>
      </c>
      <c r="W3597" s="16">
        <v>21.84</v>
      </c>
      <c r="X3597" s="16">
        <v>2248.48</v>
      </c>
      <c r="Y3597" s="17">
        <f>SUM(R3597:X3597)+N3597+O3597</f>
        <v>152245.92000000001</v>
      </c>
      <c r="Z3597" s="17">
        <f>((P3597*Q3597)+O3597+N3597)-Y3597</f>
        <v>-1112.0800000000163</v>
      </c>
    </row>
    <row r="3598" spans="1:26" hidden="1" x14ac:dyDescent="0.25">
      <c r="A3598" s="10" t="s">
        <v>243</v>
      </c>
      <c r="B3598" s="11">
        <v>44243</v>
      </c>
      <c r="C3598" s="12">
        <v>411106</v>
      </c>
      <c r="D3598" s="12" t="s">
        <v>244</v>
      </c>
      <c r="E3598" s="11">
        <v>44242</v>
      </c>
      <c r="F3598" s="13">
        <v>134407.1</v>
      </c>
      <c r="G3598" s="13">
        <v>8064.43</v>
      </c>
      <c r="H3598" s="13">
        <v>1424.72</v>
      </c>
      <c r="I3598" s="13">
        <v>141.19</v>
      </c>
      <c r="J3598" s="13">
        <v>141188</v>
      </c>
      <c r="K3598" s="18" t="s">
        <v>32</v>
      </c>
      <c r="L3598" s="12">
        <v>120</v>
      </c>
      <c r="M3598" s="14">
        <v>1298.01</v>
      </c>
      <c r="N3598" s="13">
        <v>0</v>
      </c>
      <c r="O3598" s="14">
        <v>0</v>
      </c>
      <c r="P3598" s="15">
        <v>104</v>
      </c>
      <c r="Q3598" s="13">
        <v>1528.94</v>
      </c>
      <c r="R3598" s="13">
        <v>122738.38</v>
      </c>
      <c r="S3598" s="13">
        <v>128.79</v>
      </c>
      <c r="T3598" s="13">
        <v>0</v>
      </c>
      <c r="U3598" s="13">
        <v>13294.8</v>
      </c>
      <c r="V3598" s="13">
        <v>21628.880000000001</v>
      </c>
      <c r="W3598" s="16">
        <v>22.87</v>
      </c>
      <c r="X3598" s="16">
        <v>2364.92</v>
      </c>
      <c r="Y3598" s="17">
        <f>SUM(R3598:X3598)+N3598+O3598</f>
        <v>160178.64000000001</v>
      </c>
      <c r="Z3598" s="17">
        <f>((P3598*Q3598)+O3598+N3598)-Y3598</f>
        <v>-1168.8800000000047</v>
      </c>
    </row>
    <row r="3599" spans="1:26" hidden="1" x14ac:dyDescent="0.25">
      <c r="A3599" s="10" t="s">
        <v>901</v>
      </c>
      <c r="B3599" s="11">
        <v>44302</v>
      </c>
      <c r="C3599" s="12">
        <v>414731</v>
      </c>
      <c r="D3599" s="12" t="s">
        <v>902</v>
      </c>
      <c r="E3599" s="11">
        <v>44302</v>
      </c>
      <c r="F3599" s="13">
        <v>133212.34</v>
      </c>
      <c r="G3599" s="13">
        <v>7992.74</v>
      </c>
      <c r="H3599" s="13">
        <v>1874.12</v>
      </c>
      <c r="I3599" s="13">
        <v>139.47</v>
      </c>
      <c r="J3599" s="13">
        <v>139470.43</v>
      </c>
      <c r="K3599" s="18" t="s">
        <v>32</v>
      </c>
      <c r="L3599" s="12">
        <v>120</v>
      </c>
      <c r="M3599" s="14">
        <v>1282.22</v>
      </c>
      <c r="N3599" s="13">
        <v>0</v>
      </c>
      <c r="O3599" s="14">
        <v>0</v>
      </c>
      <c r="P3599" s="15">
        <v>106</v>
      </c>
      <c r="Q3599" s="13">
        <v>1488.93</v>
      </c>
      <c r="R3599" s="13">
        <v>122517.39</v>
      </c>
      <c r="S3599" s="13">
        <v>128.58000000000001</v>
      </c>
      <c r="T3599" s="13">
        <v>0</v>
      </c>
      <c r="U3599" s="13">
        <v>13269.35</v>
      </c>
      <c r="V3599" s="13">
        <v>19750.98</v>
      </c>
      <c r="W3599" s="16">
        <v>21.21</v>
      </c>
      <c r="X3599" s="16">
        <v>2139.0700000000002</v>
      </c>
      <c r="Y3599" s="17">
        <f>SUM(R3599:X3599)+N3599+O3599</f>
        <v>157826.58000000002</v>
      </c>
      <c r="Z3599" s="17">
        <f>((P3599*Q3599)+O3599+N3599)-Y3599</f>
        <v>0</v>
      </c>
    </row>
    <row r="3600" spans="1:26" hidden="1" x14ac:dyDescent="0.25">
      <c r="A3600" s="10" t="s">
        <v>7563</v>
      </c>
      <c r="B3600" s="11">
        <v>44581</v>
      </c>
      <c r="C3600" s="12">
        <v>432497</v>
      </c>
      <c r="D3600" s="12" t="s">
        <v>7564</v>
      </c>
      <c r="E3600" s="11">
        <v>44581</v>
      </c>
      <c r="F3600" s="13">
        <v>156690.72</v>
      </c>
      <c r="G3600" s="13">
        <v>9401.44</v>
      </c>
      <c r="H3600" s="13">
        <v>8310</v>
      </c>
      <c r="I3600" s="13">
        <v>157.94</v>
      </c>
      <c r="J3600" s="13">
        <v>157940.1</v>
      </c>
      <c r="K3600" s="18" t="s">
        <v>32</v>
      </c>
      <c r="L3600" s="12">
        <v>120</v>
      </c>
      <c r="M3600" s="14">
        <v>1452.02</v>
      </c>
      <c r="N3600" s="13">
        <v>0</v>
      </c>
      <c r="O3600" s="14">
        <v>-0.01</v>
      </c>
      <c r="P3600" s="15">
        <v>115</v>
      </c>
      <c r="Q3600" s="13">
        <v>1452.02</v>
      </c>
      <c r="R3600" s="13">
        <v>152114.78</v>
      </c>
      <c r="S3600" s="13">
        <v>155.24</v>
      </c>
      <c r="T3600" s="13">
        <v>1410.22</v>
      </c>
      <c r="U3600" s="13">
        <v>16023.62</v>
      </c>
      <c r="V3600" s="13">
        <v>0</v>
      </c>
      <c r="W3600" s="16">
        <v>0</v>
      </c>
      <c r="X3600" s="16">
        <v>0</v>
      </c>
      <c r="Y3600" s="17">
        <f>SUM(R3600:X3600)+N3600+O3600</f>
        <v>169703.84999999998</v>
      </c>
      <c r="Z3600" s="17">
        <f>((P3600*Q3600)+O3600+N3600)-Y3600</f>
        <v>-2721.5599999999977</v>
      </c>
    </row>
    <row r="3601" spans="1:26" hidden="1" x14ac:dyDescent="0.25">
      <c r="A3601" s="10" t="s">
        <v>7565</v>
      </c>
      <c r="B3601" s="11">
        <v>44581</v>
      </c>
      <c r="C3601" s="12">
        <v>432498</v>
      </c>
      <c r="D3601" s="12" t="s">
        <v>7566</v>
      </c>
      <c r="E3601" s="11">
        <v>44581</v>
      </c>
      <c r="F3601" s="13">
        <v>156690.72</v>
      </c>
      <c r="G3601" s="13">
        <v>9401.44</v>
      </c>
      <c r="H3601" s="13">
        <v>8310</v>
      </c>
      <c r="I3601" s="13">
        <v>157.94</v>
      </c>
      <c r="J3601" s="13">
        <v>157940.1</v>
      </c>
      <c r="K3601" s="18" t="s">
        <v>32</v>
      </c>
      <c r="L3601" s="12">
        <v>120</v>
      </c>
      <c r="M3601" s="14">
        <v>1452.02</v>
      </c>
      <c r="N3601" s="13">
        <v>0</v>
      </c>
      <c r="O3601" s="14">
        <v>-0.01</v>
      </c>
      <c r="P3601" s="15">
        <v>115</v>
      </c>
      <c r="Q3601" s="13">
        <v>1452.02</v>
      </c>
      <c r="R3601" s="13">
        <v>152114.78</v>
      </c>
      <c r="S3601" s="13">
        <v>155.24</v>
      </c>
      <c r="T3601" s="13">
        <v>1410.22</v>
      </c>
      <c r="U3601" s="13">
        <v>16023.62</v>
      </c>
      <c r="V3601" s="13">
        <v>0</v>
      </c>
      <c r="W3601" s="16">
        <v>0</v>
      </c>
      <c r="X3601" s="16">
        <v>0</v>
      </c>
      <c r="Y3601" s="17">
        <f>SUM(R3601:X3601)+N3601+O3601</f>
        <v>169703.84999999998</v>
      </c>
      <c r="Z3601" s="17">
        <f>((P3601*Q3601)+O3601+N3601)-Y3601</f>
        <v>-2721.5599999999977</v>
      </c>
    </row>
    <row r="3602" spans="1:26" s="50" customFormat="1" x14ac:dyDescent="0.25">
      <c r="A3602" s="41" t="s">
        <v>10525</v>
      </c>
      <c r="B3602" s="42">
        <v>44736</v>
      </c>
      <c r="C3602" s="43">
        <v>437029</v>
      </c>
      <c r="D3602" s="43" t="s">
        <v>10526</v>
      </c>
      <c r="E3602" s="42">
        <v>44736</v>
      </c>
      <c r="F3602" s="44">
        <v>124144.81</v>
      </c>
      <c r="G3602" s="44">
        <v>7448.69</v>
      </c>
      <c r="H3602" s="53">
        <v>6580</v>
      </c>
      <c r="I3602" s="44">
        <v>125.14</v>
      </c>
      <c r="J3602" s="44">
        <v>125138.64</v>
      </c>
      <c r="K3602" s="45" t="s">
        <v>32</v>
      </c>
      <c r="L3602" s="43">
        <v>120</v>
      </c>
      <c r="M3602" s="52">
        <v>1150.46</v>
      </c>
      <c r="N3602" s="44">
        <v>0</v>
      </c>
      <c r="O3602" s="46">
        <v>0.01</v>
      </c>
      <c r="P3602" s="47">
        <v>120</v>
      </c>
      <c r="Q3602" s="51">
        <v>1150.46</v>
      </c>
      <c r="R3602" s="44">
        <v>121661.59</v>
      </c>
      <c r="S3602" s="44">
        <v>125.14</v>
      </c>
      <c r="T3602" s="44">
        <v>3351.9</v>
      </c>
      <c r="U3602" s="44">
        <v>12916.56</v>
      </c>
      <c r="V3602" s="44">
        <v>0</v>
      </c>
      <c r="W3602" s="48">
        <v>0</v>
      </c>
      <c r="X3602" s="48">
        <v>0</v>
      </c>
      <c r="Y3602" s="49">
        <f>SUM(R3602:X3602)+N3602+O3602</f>
        <v>138055.20000000001</v>
      </c>
      <c r="Z3602" s="49">
        <f>((P3602*Q3602)+O3602+N3602)-Y3602</f>
        <v>1.0000000009313226E-2</v>
      </c>
    </row>
    <row r="3603" spans="1:26" hidden="1" x14ac:dyDescent="0.25">
      <c r="A3603" s="10" t="s">
        <v>2795</v>
      </c>
      <c r="B3603" s="11">
        <v>44397</v>
      </c>
      <c r="C3603" s="12">
        <v>421371</v>
      </c>
      <c r="D3603" s="12" t="s">
        <v>2796</v>
      </c>
      <c r="E3603" s="11">
        <v>44395</v>
      </c>
      <c r="F3603" s="13">
        <v>108143.92</v>
      </c>
      <c r="G3603" s="13">
        <v>6488.64</v>
      </c>
      <c r="H3603" s="13">
        <v>5000</v>
      </c>
      <c r="I3603" s="13">
        <v>109.74</v>
      </c>
      <c r="J3603" s="13">
        <v>109742.3</v>
      </c>
      <c r="K3603" s="18" t="s">
        <v>32</v>
      </c>
      <c r="L3603" s="12">
        <v>120</v>
      </c>
      <c r="M3603" s="14">
        <v>1008.91</v>
      </c>
      <c r="N3603" s="13">
        <v>0</v>
      </c>
      <c r="O3603" s="14">
        <v>0</v>
      </c>
      <c r="P3603" s="15">
        <v>109</v>
      </c>
      <c r="Q3603" s="13">
        <v>1116.99</v>
      </c>
      <c r="R3603" s="13">
        <v>100848</v>
      </c>
      <c r="S3603" s="13">
        <v>101.37</v>
      </c>
      <c r="T3603" s="13">
        <v>0</v>
      </c>
      <c r="U3603" s="13">
        <v>9404.6299999999992</v>
      </c>
      <c r="V3603" s="13">
        <v>10649.3</v>
      </c>
      <c r="W3603" s="16">
        <v>10.9</v>
      </c>
      <c r="X3603" s="16">
        <v>1120.52</v>
      </c>
      <c r="Y3603" s="17">
        <f>SUM(R3603:X3603)+N3603+O3603</f>
        <v>122134.72</v>
      </c>
      <c r="Z3603" s="17">
        <f>((P3603*Q3603)+O3603+N3603)-Y3603</f>
        <v>-382.80999999999767</v>
      </c>
    </row>
    <row r="3604" spans="1:26" hidden="1" x14ac:dyDescent="0.25">
      <c r="A3604" s="10" t="s">
        <v>9247</v>
      </c>
      <c r="B3604" s="11">
        <v>44670</v>
      </c>
      <c r="C3604" s="12">
        <v>434930</v>
      </c>
      <c r="D3604" s="12" t="s">
        <v>9248</v>
      </c>
      <c r="E3604" s="11">
        <v>44670</v>
      </c>
      <c r="F3604" s="13">
        <v>61612.800000000003</v>
      </c>
      <c r="G3604" s="13">
        <v>3696.77</v>
      </c>
      <c r="H3604" s="13">
        <v>1960</v>
      </c>
      <c r="I3604" s="13">
        <v>63.35</v>
      </c>
      <c r="J3604" s="13">
        <v>63412.92</v>
      </c>
      <c r="K3604" s="18" t="s">
        <v>32</v>
      </c>
      <c r="L3604" s="12">
        <v>120</v>
      </c>
      <c r="M3604" s="14">
        <v>582.99</v>
      </c>
      <c r="N3604" s="13">
        <v>0</v>
      </c>
      <c r="O3604" s="14">
        <v>-0.01</v>
      </c>
      <c r="P3604" s="15">
        <v>119</v>
      </c>
      <c r="Q3604" s="13">
        <v>582.99</v>
      </c>
      <c r="R3604" s="13">
        <v>60567</v>
      </c>
      <c r="S3604" s="13">
        <v>63.35</v>
      </c>
      <c r="T3604" s="13">
        <v>2199.59</v>
      </c>
      <c r="U3604" s="13">
        <v>6545.88</v>
      </c>
      <c r="V3604" s="13">
        <v>0</v>
      </c>
      <c r="W3604" s="16">
        <v>0</v>
      </c>
      <c r="X3604" s="16">
        <v>0</v>
      </c>
      <c r="Y3604" s="17">
        <f>SUM(R3604:X3604)+N3604+O3604</f>
        <v>69375.810000000012</v>
      </c>
      <c r="Z3604" s="17">
        <f>((P3604*Q3604)+O3604+N3604)-Y3604</f>
        <v>-1.0000000009313226E-2</v>
      </c>
    </row>
    <row r="3605" spans="1:26" hidden="1" x14ac:dyDescent="0.25">
      <c r="A3605" s="10" t="s">
        <v>3495</v>
      </c>
      <c r="B3605" s="11">
        <v>44425</v>
      </c>
      <c r="C3605" s="12">
        <v>422825</v>
      </c>
      <c r="D3605" s="12" t="s">
        <v>3496</v>
      </c>
      <c r="E3605" s="11">
        <v>44425</v>
      </c>
      <c r="F3605" s="13">
        <v>65417.69</v>
      </c>
      <c r="G3605" s="13">
        <v>3925.06</v>
      </c>
      <c r="H3605" s="13">
        <v>700</v>
      </c>
      <c r="I3605" s="13">
        <v>68.709999999999994</v>
      </c>
      <c r="J3605" s="13">
        <v>68711.460000000006</v>
      </c>
      <c r="K3605" s="18" t="s">
        <v>32</v>
      </c>
      <c r="L3605" s="12">
        <v>120</v>
      </c>
      <c r="M3605" s="14">
        <v>631.70000000000005</v>
      </c>
      <c r="N3605" s="13">
        <v>0</v>
      </c>
      <c r="O3605" s="14">
        <v>0</v>
      </c>
      <c r="P3605" s="15">
        <v>111</v>
      </c>
      <c r="Q3605" s="13">
        <v>631.70000000000005</v>
      </c>
      <c r="R3605" s="13">
        <v>63145.91</v>
      </c>
      <c r="S3605" s="13">
        <v>66.91</v>
      </c>
      <c r="T3605" s="13">
        <v>0</v>
      </c>
      <c r="U3605" s="13">
        <v>6905.88</v>
      </c>
      <c r="V3605" s="13">
        <v>0</v>
      </c>
      <c r="W3605" s="16">
        <v>0</v>
      </c>
      <c r="X3605" s="16">
        <v>0</v>
      </c>
      <c r="Y3605" s="17">
        <f>SUM(R3605:X3605)+N3605+O3605</f>
        <v>70118.700000000012</v>
      </c>
      <c r="Z3605" s="17">
        <f>((P3605*Q3605)+O3605+N3605)-Y3605</f>
        <v>0</v>
      </c>
    </row>
    <row r="3606" spans="1:26" hidden="1" x14ac:dyDescent="0.25">
      <c r="A3606" s="10" t="s">
        <v>103</v>
      </c>
      <c r="B3606" s="11">
        <v>44215</v>
      </c>
      <c r="C3606" s="12">
        <v>408669</v>
      </c>
      <c r="D3606" s="12" t="s">
        <v>104</v>
      </c>
      <c r="E3606" s="11">
        <v>44215</v>
      </c>
      <c r="F3606" s="13">
        <v>88609.05</v>
      </c>
      <c r="G3606" s="13">
        <v>5316.54</v>
      </c>
      <c r="H3606" s="13">
        <v>939.26</v>
      </c>
      <c r="I3606" s="13">
        <v>93.08</v>
      </c>
      <c r="J3606" s="13">
        <v>93079.41</v>
      </c>
      <c r="K3606" s="18" t="s">
        <v>32</v>
      </c>
      <c r="L3606" s="12">
        <v>120</v>
      </c>
      <c r="M3606" s="14">
        <v>855.72</v>
      </c>
      <c r="N3606" s="13">
        <v>0</v>
      </c>
      <c r="O3606" s="14">
        <v>0</v>
      </c>
      <c r="P3606" s="15">
        <v>103</v>
      </c>
      <c r="Q3606" s="13">
        <v>1017.64</v>
      </c>
      <c r="R3606" s="13">
        <v>80145.710000000006</v>
      </c>
      <c r="S3606" s="13">
        <v>84.06</v>
      </c>
      <c r="T3606" s="13">
        <v>0</v>
      </c>
      <c r="U3606" s="13">
        <v>8680.02</v>
      </c>
      <c r="V3606" s="13">
        <v>14972</v>
      </c>
      <c r="W3606" s="16">
        <v>16.440000000000001</v>
      </c>
      <c r="X3606" s="16">
        <v>1637.61</v>
      </c>
      <c r="Y3606" s="17">
        <f>SUM(R3606:X3606)+N3606+O3606</f>
        <v>105535.84000000001</v>
      </c>
      <c r="Z3606" s="17">
        <f>((P3606*Q3606)+O3606+N3606)-Y3606</f>
        <v>-718.92000000001281</v>
      </c>
    </row>
    <row r="3607" spans="1:26" hidden="1" x14ac:dyDescent="0.25">
      <c r="A3607" s="10" t="s">
        <v>9415</v>
      </c>
      <c r="B3607" s="11">
        <v>44677</v>
      </c>
      <c r="C3607" s="12">
        <v>435260</v>
      </c>
      <c r="D3607" s="12" t="s">
        <v>9416</v>
      </c>
      <c r="E3607" s="11">
        <v>44677</v>
      </c>
      <c r="F3607" s="13">
        <v>106119.34</v>
      </c>
      <c r="G3607" s="13">
        <v>6367.16</v>
      </c>
      <c r="H3607" s="13">
        <v>5624.35</v>
      </c>
      <c r="I3607" s="13">
        <v>106.86</v>
      </c>
      <c r="J3607" s="13">
        <v>106969.01</v>
      </c>
      <c r="K3607" s="18" t="s">
        <v>32</v>
      </c>
      <c r="L3607" s="12">
        <v>120</v>
      </c>
      <c r="M3607" s="14">
        <v>983.42</v>
      </c>
      <c r="N3607" s="13">
        <v>0</v>
      </c>
      <c r="O3607" s="14">
        <v>0.01</v>
      </c>
      <c r="P3607" s="15">
        <v>120</v>
      </c>
      <c r="Q3607" s="13">
        <v>983.42</v>
      </c>
      <c r="R3607" s="13">
        <v>103996.93</v>
      </c>
      <c r="S3607" s="13">
        <v>106.86</v>
      </c>
      <c r="T3607" s="13">
        <v>2865.21</v>
      </c>
      <c r="U3607" s="13">
        <v>11041.39</v>
      </c>
      <c r="V3607" s="13">
        <v>0</v>
      </c>
      <c r="W3607" s="16">
        <v>0</v>
      </c>
      <c r="X3607" s="16">
        <v>0</v>
      </c>
      <c r="Y3607" s="17">
        <f>SUM(R3607:X3607)+N3607+O3607</f>
        <v>118010.4</v>
      </c>
      <c r="Z3607" s="17">
        <f>((P3607*Q3607)+O3607+N3607)-Y3607</f>
        <v>9.9999999947613105E-3</v>
      </c>
    </row>
    <row r="3608" spans="1:26" hidden="1" x14ac:dyDescent="0.25">
      <c r="A3608" s="10" t="s">
        <v>409</v>
      </c>
      <c r="B3608" s="11">
        <v>44255</v>
      </c>
      <c r="C3608" s="12">
        <v>412245</v>
      </c>
      <c r="D3608" s="12" t="s">
        <v>410</v>
      </c>
      <c r="E3608" s="11">
        <v>44255</v>
      </c>
      <c r="F3608" s="13">
        <v>117113.3</v>
      </c>
      <c r="G3608" s="13">
        <v>7026.8</v>
      </c>
      <c r="H3608" s="13">
        <v>1241.4000000000001</v>
      </c>
      <c r="I3608" s="13">
        <v>113.71</v>
      </c>
      <c r="J3608" s="13">
        <v>123021.72</v>
      </c>
      <c r="K3608" s="18" t="s">
        <v>32</v>
      </c>
      <c r="L3608" s="12">
        <v>120</v>
      </c>
      <c r="M3608" s="14">
        <v>1131</v>
      </c>
      <c r="N3608" s="13">
        <v>0</v>
      </c>
      <c r="O3608" s="14">
        <v>0</v>
      </c>
      <c r="P3608" s="15">
        <v>106</v>
      </c>
      <c r="Q3608" s="13">
        <v>1332.22</v>
      </c>
      <c r="R3608" s="13">
        <v>107963.82</v>
      </c>
      <c r="S3608" s="13">
        <v>105.71</v>
      </c>
      <c r="T3608" s="13">
        <v>0</v>
      </c>
      <c r="U3608" s="13">
        <v>11807.16</v>
      </c>
      <c r="V3608" s="13">
        <v>19209.32</v>
      </c>
      <c r="W3608" s="16">
        <v>19.079999999999998</v>
      </c>
      <c r="X3608" s="16">
        <v>2100.92</v>
      </c>
      <c r="Y3608" s="17">
        <f>SUM(R3608:X3608)+N3608+O3608</f>
        <v>141206.01</v>
      </c>
      <c r="Z3608" s="17">
        <f>((P3608*Q3608)+O3608+N3608)-Y3608</f>
        <v>9.3099999999976717</v>
      </c>
    </row>
    <row r="3609" spans="1:26" x14ac:dyDescent="0.25">
      <c r="A3609" s="10" t="s">
        <v>10743</v>
      </c>
      <c r="B3609" s="11">
        <v>44742</v>
      </c>
      <c r="C3609" s="12">
        <v>437033</v>
      </c>
      <c r="D3609" s="12" t="s">
        <v>10744</v>
      </c>
      <c r="E3609" s="11">
        <v>44742</v>
      </c>
      <c r="F3609" s="13">
        <v>20000</v>
      </c>
      <c r="G3609" s="13">
        <v>0</v>
      </c>
      <c r="H3609" s="51">
        <v>1000</v>
      </c>
      <c r="I3609" s="13">
        <v>19.02</v>
      </c>
      <c r="J3609" s="13">
        <v>19019.02</v>
      </c>
      <c r="K3609" s="18" t="s">
        <v>32</v>
      </c>
      <c r="L3609" s="12">
        <v>50</v>
      </c>
      <c r="M3609" s="52">
        <v>396.62</v>
      </c>
      <c r="N3609" s="13">
        <v>0</v>
      </c>
      <c r="O3609" s="14">
        <v>0</v>
      </c>
      <c r="P3609" s="15">
        <v>50</v>
      </c>
      <c r="Q3609" s="51">
        <v>396.62</v>
      </c>
      <c r="R3609" s="13">
        <v>19000</v>
      </c>
      <c r="S3609" s="13">
        <v>19.02</v>
      </c>
      <c r="T3609" s="13">
        <v>0</v>
      </c>
      <c r="U3609" s="13">
        <v>811.98</v>
      </c>
      <c r="V3609" s="13">
        <v>0</v>
      </c>
      <c r="W3609" s="16">
        <v>0</v>
      </c>
      <c r="X3609" s="16">
        <v>0</v>
      </c>
      <c r="Y3609" s="17">
        <f>SUM(R3609:X3609)+N3609+O3609</f>
        <v>19831</v>
      </c>
      <c r="Z3609" s="17">
        <f>((P3609*Q3609)+O3609+N3609)-Y3609</f>
        <v>0</v>
      </c>
    </row>
    <row r="3610" spans="1:26" hidden="1" x14ac:dyDescent="0.25">
      <c r="A3610" s="10" t="s">
        <v>833</v>
      </c>
      <c r="B3610" s="11">
        <v>44298</v>
      </c>
      <c r="C3610" s="12">
        <v>414531</v>
      </c>
      <c r="D3610" s="12" t="s">
        <v>834</v>
      </c>
      <c r="E3610" s="11">
        <v>44298</v>
      </c>
      <c r="F3610" s="13">
        <v>87223.58</v>
      </c>
      <c r="G3610" s="13">
        <v>5233.41</v>
      </c>
      <c r="H3610" s="13">
        <v>1263.33</v>
      </c>
      <c r="I3610" s="13">
        <v>91.28</v>
      </c>
      <c r="J3610" s="13">
        <v>91284.94</v>
      </c>
      <c r="K3610" s="18" t="s">
        <v>32</v>
      </c>
      <c r="L3610" s="12">
        <v>120</v>
      </c>
      <c r="M3610" s="14">
        <v>839.23</v>
      </c>
      <c r="N3610" s="13">
        <v>0</v>
      </c>
      <c r="O3610" s="14">
        <v>0</v>
      </c>
      <c r="P3610" s="15">
        <v>112</v>
      </c>
      <c r="Q3610" s="13">
        <v>974.52</v>
      </c>
      <c r="R3610" s="13">
        <v>84728.01</v>
      </c>
      <c r="S3610" s="13">
        <v>88.91</v>
      </c>
      <c r="T3610" s="13">
        <v>0</v>
      </c>
      <c r="U3610" s="13">
        <v>9176.84</v>
      </c>
      <c r="V3610" s="13">
        <v>13293.64</v>
      </c>
      <c r="W3610" s="16">
        <v>14.17</v>
      </c>
      <c r="X3610" s="16">
        <v>1439.89</v>
      </c>
      <c r="Y3610" s="17">
        <f>SUM(R3610:X3610)+N3610+O3610</f>
        <v>108741.45999999999</v>
      </c>
      <c r="Z3610" s="17">
        <f>((P3610*Q3610)+O3610+N3610)-Y3610</f>
        <v>404.77999999999884</v>
      </c>
    </row>
    <row r="3611" spans="1:26" hidden="1" x14ac:dyDescent="0.25">
      <c r="A3611" s="10" t="s">
        <v>9921</v>
      </c>
      <c r="B3611" s="11">
        <v>44701</v>
      </c>
      <c r="C3611" s="12">
        <v>436053</v>
      </c>
      <c r="D3611" s="12" t="s">
        <v>9922</v>
      </c>
      <c r="E3611" s="11">
        <v>44701</v>
      </c>
      <c r="F3611" s="13">
        <v>106119.34</v>
      </c>
      <c r="G3611" s="13">
        <v>6367.16</v>
      </c>
      <c r="H3611" s="13">
        <v>5700</v>
      </c>
      <c r="I3611" s="13">
        <v>106.79</v>
      </c>
      <c r="J3611" s="13">
        <v>106893.29</v>
      </c>
      <c r="K3611" s="18" t="s">
        <v>32</v>
      </c>
      <c r="L3611" s="12">
        <v>120</v>
      </c>
      <c r="M3611" s="14">
        <v>982.72</v>
      </c>
      <c r="N3611" s="13">
        <v>0</v>
      </c>
      <c r="O3611" s="14">
        <v>0.01</v>
      </c>
      <c r="P3611" s="15">
        <v>120</v>
      </c>
      <c r="Q3611" s="13">
        <v>982.72</v>
      </c>
      <c r="R3611" s="13">
        <v>103921.28</v>
      </c>
      <c r="S3611" s="13">
        <v>106.79</v>
      </c>
      <c r="T3611" s="13">
        <v>2865.21</v>
      </c>
      <c r="U3611" s="13">
        <v>11033.11</v>
      </c>
      <c r="V3611" s="13">
        <v>0</v>
      </c>
      <c r="W3611" s="16">
        <v>0</v>
      </c>
      <c r="X3611" s="16">
        <v>0</v>
      </c>
      <c r="Y3611" s="17">
        <f>SUM(R3611:X3611)+N3611+O3611</f>
        <v>117926.39999999999</v>
      </c>
      <c r="Z3611" s="17">
        <f>((P3611*Q3611)+O3611+N3611)-Y3611</f>
        <v>1.0000000009313226E-2</v>
      </c>
    </row>
    <row r="3612" spans="1:26" hidden="1" x14ac:dyDescent="0.25">
      <c r="A3612" s="10" t="s">
        <v>7369</v>
      </c>
      <c r="B3612" s="11">
        <v>44571</v>
      </c>
      <c r="C3612" s="12">
        <v>432048</v>
      </c>
      <c r="D3612" s="12" t="s">
        <v>7370</v>
      </c>
      <c r="E3612" s="11">
        <v>44571</v>
      </c>
      <c r="F3612" s="13">
        <v>87223.58</v>
      </c>
      <c r="G3612" s="13">
        <v>5233.41</v>
      </c>
      <c r="H3612" s="13">
        <v>7850.12</v>
      </c>
      <c r="I3612" s="13">
        <v>84.69</v>
      </c>
      <c r="J3612" s="13">
        <v>84691.56</v>
      </c>
      <c r="K3612" s="18" t="s">
        <v>32</v>
      </c>
      <c r="L3612" s="12">
        <v>120</v>
      </c>
      <c r="M3612" s="14">
        <v>778.61</v>
      </c>
      <c r="N3612" s="13">
        <v>0</v>
      </c>
      <c r="O3612" s="14">
        <v>0</v>
      </c>
      <c r="P3612" s="15">
        <v>116</v>
      </c>
      <c r="Q3612" s="13">
        <v>778.61</v>
      </c>
      <c r="R3612" s="13">
        <v>82491.72</v>
      </c>
      <c r="S3612" s="13">
        <v>81.849999999999994</v>
      </c>
      <c r="T3612" s="13">
        <v>0</v>
      </c>
      <c r="U3612" s="13">
        <v>8450.24</v>
      </c>
      <c r="V3612" s="13">
        <v>0</v>
      </c>
      <c r="W3612" s="16">
        <v>0</v>
      </c>
      <c r="X3612" s="16">
        <v>0</v>
      </c>
      <c r="Y3612" s="17">
        <f>SUM(R3612:X3612)+N3612+O3612</f>
        <v>91023.810000000012</v>
      </c>
      <c r="Z3612" s="17">
        <f>((P3612*Q3612)+O3612+N3612)-Y3612</f>
        <v>-705.05000000001746</v>
      </c>
    </row>
    <row r="3613" spans="1:26" hidden="1" x14ac:dyDescent="0.25">
      <c r="A3613" s="10" t="s">
        <v>3033</v>
      </c>
      <c r="B3613" s="11">
        <v>44405</v>
      </c>
      <c r="C3613" s="12">
        <v>421910</v>
      </c>
      <c r="D3613" s="12" t="s">
        <v>3034</v>
      </c>
      <c r="E3613" s="11">
        <v>44404</v>
      </c>
      <c r="F3613" s="13">
        <v>126969.75</v>
      </c>
      <c r="G3613" s="13">
        <v>5233.42</v>
      </c>
      <c r="H3613" s="13">
        <v>1322.03</v>
      </c>
      <c r="I3613" s="13">
        <v>131.01</v>
      </c>
      <c r="J3613" s="13">
        <v>131012.15</v>
      </c>
      <c r="K3613" s="18" t="s">
        <v>32</v>
      </c>
      <c r="L3613" s="12">
        <v>120</v>
      </c>
      <c r="M3613" s="14">
        <v>1204.46</v>
      </c>
      <c r="N3613" s="13">
        <v>0</v>
      </c>
      <c r="O3613" s="14">
        <v>0</v>
      </c>
      <c r="P3613" s="15">
        <v>111</v>
      </c>
      <c r="Q3613" s="13">
        <v>1333.49</v>
      </c>
      <c r="R3613" s="13">
        <v>120629.55</v>
      </c>
      <c r="S3613" s="13">
        <v>125.36</v>
      </c>
      <c r="T3613" s="13">
        <v>0</v>
      </c>
      <c r="U3613" s="13">
        <v>12940.15</v>
      </c>
      <c r="V3613" s="13">
        <v>12806.2</v>
      </c>
      <c r="W3613" s="16">
        <v>13.2</v>
      </c>
      <c r="X3613" s="16">
        <v>1373.9</v>
      </c>
      <c r="Y3613" s="17">
        <f>SUM(R3613:X3613)+N3613+O3613</f>
        <v>147888.36000000002</v>
      </c>
      <c r="Z3613" s="17">
        <f>((P3613*Q3613)+O3613+N3613)-Y3613</f>
        <v>129.02999999999884</v>
      </c>
    </row>
    <row r="3614" spans="1:26" hidden="1" x14ac:dyDescent="0.25">
      <c r="A3614" s="10" t="s">
        <v>377</v>
      </c>
      <c r="B3614" s="11">
        <v>44255</v>
      </c>
      <c r="C3614" s="12">
        <v>412049</v>
      </c>
      <c r="D3614" s="12" t="s">
        <v>378</v>
      </c>
      <c r="E3614" s="11">
        <v>44255</v>
      </c>
      <c r="F3614" s="13">
        <v>83854.820000000007</v>
      </c>
      <c r="G3614" s="13">
        <v>5031.29</v>
      </c>
      <c r="H3614" s="13">
        <v>888.86</v>
      </c>
      <c r="I3614" s="13">
        <v>81.42</v>
      </c>
      <c r="J3614" s="13">
        <v>88085.34</v>
      </c>
      <c r="K3614" s="18" t="s">
        <v>32</v>
      </c>
      <c r="L3614" s="12">
        <v>120</v>
      </c>
      <c r="M3614" s="14">
        <v>809.81</v>
      </c>
      <c r="N3614" s="13">
        <v>0</v>
      </c>
      <c r="O3614" s="14">
        <v>0</v>
      </c>
      <c r="P3614" s="15">
        <v>106</v>
      </c>
      <c r="Q3614" s="13">
        <v>953.89</v>
      </c>
      <c r="R3614" s="13">
        <v>77303.59</v>
      </c>
      <c r="S3614" s="13">
        <v>75.739999999999995</v>
      </c>
      <c r="T3614" s="13">
        <v>0</v>
      </c>
      <c r="U3614" s="13">
        <v>8453.86</v>
      </c>
      <c r="V3614" s="13">
        <v>13754.56</v>
      </c>
      <c r="W3614" s="16">
        <v>13.79</v>
      </c>
      <c r="X3614" s="16">
        <v>1504.16</v>
      </c>
      <c r="Y3614" s="17">
        <f>SUM(R3614:X3614)+N3614+O3614</f>
        <v>101105.7</v>
      </c>
      <c r="Z3614" s="17">
        <f>((P3614*Q3614)+O3614+N3614)-Y3614</f>
        <v>6.6399999999994179</v>
      </c>
    </row>
    <row r="3615" spans="1:26" hidden="1" x14ac:dyDescent="0.25">
      <c r="A3615" s="10" t="s">
        <v>5081</v>
      </c>
      <c r="B3615" s="11">
        <v>44480</v>
      </c>
      <c r="C3615" s="12">
        <v>427097</v>
      </c>
      <c r="D3615" s="12" t="s">
        <v>5082</v>
      </c>
      <c r="E3615" s="11">
        <v>44477</v>
      </c>
      <c r="F3615" s="13">
        <v>87223.58</v>
      </c>
      <c r="G3615" s="13">
        <v>5233.41</v>
      </c>
      <c r="H3615" s="13">
        <v>7850.12</v>
      </c>
      <c r="I3615" s="13">
        <v>84.69</v>
      </c>
      <c r="J3615" s="13">
        <v>84691.56</v>
      </c>
      <c r="K3615" s="18" t="s">
        <v>32</v>
      </c>
      <c r="L3615" s="12">
        <v>120</v>
      </c>
      <c r="M3615" s="14">
        <v>778.61</v>
      </c>
      <c r="N3615" s="13">
        <v>0</v>
      </c>
      <c r="O3615" s="14">
        <v>0</v>
      </c>
      <c r="P3615" s="15">
        <v>112</v>
      </c>
      <c r="Q3615" s="13">
        <v>778.73</v>
      </c>
      <c r="R3615" s="13">
        <v>79671.520000000004</v>
      </c>
      <c r="S3615" s="13">
        <v>79.010000000000005</v>
      </c>
      <c r="T3615" s="13">
        <v>0</v>
      </c>
      <c r="U3615" s="13">
        <v>8304.5400000000009</v>
      </c>
      <c r="V3615" s="13">
        <v>-61.35</v>
      </c>
      <c r="W3615" s="16">
        <v>0</v>
      </c>
      <c r="X3615" s="16">
        <v>1.1100000000000001</v>
      </c>
      <c r="Y3615" s="17">
        <f>SUM(R3615:X3615)+N3615+O3615</f>
        <v>87994.83</v>
      </c>
      <c r="Z3615" s="17">
        <f>((P3615*Q3615)+O3615+N3615)-Y3615</f>
        <v>-777.06999999999243</v>
      </c>
    </row>
    <row r="3616" spans="1:26" hidden="1" x14ac:dyDescent="0.25">
      <c r="A3616" s="10" t="s">
        <v>5155</v>
      </c>
      <c r="B3616" s="11">
        <v>44482</v>
      </c>
      <c r="C3616" s="12">
        <v>427354</v>
      </c>
      <c r="D3616" s="12" t="s">
        <v>5156</v>
      </c>
      <c r="E3616" s="11">
        <v>44482</v>
      </c>
      <c r="F3616" s="13">
        <v>87223.58</v>
      </c>
      <c r="G3616" s="13">
        <v>5233.41</v>
      </c>
      <c r="H3616" s="13">
        <v>925</v>
      </c>
      <c r="I3616" s="13">
        <v>91.62</v>
      </c>
      <c r="J3616" s="13">
        <v>91623.61</v>
      </c>
      <c r="K3616" s="18" t="s">
        <v>32</v>
      </c>
      <c r="L3616" s="12">
        <v>120</v>
      </c>
      <c r="M3616" s="14">
        <v>842.34</v>
      </c>
      <c r="N3616" s="13">
        <v>0</v>
      </c>
      <c r="O3616" s="14">
        <v>0.01</v>
      </c>
      <c r="P3616" s="15">
        <v>114</v>
      </c>
      <c r="Q3616" s="13">
        <v>842.34</v>
      </c>
      <c r="R3616" s="13">
        <v>85692.93</v>
      </c>
      <c r="S3616" s="13">
        <v>91.62</v>
      </c>
      <c r="T3616" s="13">
        <v>1570.02</v>
      </c>
      <c r="U3616" s="13">
        <v>9457.19</v>
      </c>
      <c r="V3616" s="13">
        <v>0</v>
      </c>
      <c r="W3616" s="16">
        <v>0</v>
      </c>
      <c r="X3616" s="16">
        <v>0</v>
      </c>
      <c r="Y3616" s="17">
        <f>SUM(R3616:X3616)+N3616+O3616</f>
        <v>96811.76999999999</v>
      </c>
      <c r="Z3616" s="17">
        <f>((P3616*Q3616)+O3616+N3616)-Y3616</f>
        <v>-784.99999999998545</v>
      </c>
    </row>
    <row r="3617" spans="1:26" hidden="1" x14ac:dyDescent="0.25">
      <c r="A3617" s="10" t="s">
        <v>7475</v>
      </c>
      <c r="B3617" s="11">
        <v>44578</v>
      </c>
      <c r="C3617" s="12">
        <v>431890</v>
      </c>
      <c r="D3617" s="12" t="s">
        <v>7476</v>
      </c>
      <c r="E3617" s="11">
        <v>44568</v>
      </c>
      <c r="F3617" s="13">
        <v>87223.58</v>
      </c>
      <c r="G3617" s="13">
        <v>5233.41</v>
      </c>
      <c r="H3617" s="13">
        <v>2800</v>
      </c>
      <c r="I3617" s="13">
        <v>89.75</v>
      </c>
      <c r="J3617" s="13">
        <v>89746.74</v>
      </c>
      <c r="K3617" s="18" t="s">
        <v>32</v>
      </c>
      <c r="L3617" s="12">
        <v>120</v>
      </c>
      <c r="M3617" s="14">
        <v>825.08</v>
      </c>
      <c r="N3617" s="13">
        <v>0</v>
      </c>
      <c r="O3617" s="14">
        <v>0</v>
      </c>
      <c r="P3617" s="15">
        <v>115</v>
      </c>
      <c r="Q3617" s="13">
        <v>825.08</v>
      </c>
      <c r="R3617" s="13">
        <v>85531.59</v>
      </c>
      <c r="S3617" s="13">
        <v>89.75</v>
      </c>
      <c r="T3617" s="13">
        <v>1570.02</v>
      </c>
      <c r="U3617" s="13">
        <v>9262.86</v>
      </c>
      <c r="V3617" s="13">
        <v>0</v>
      </c>
      <c r="W3617" s="16">
        <v>0</v>
      </c>
      <c r="X3617" s="16">
        <v>0</v>
      </c>
      <c r="Y3617" s="17">
        <f>SUM(R3617:X3617)+N3617+O3617</f>
        <v>96454.22</v>
      </c>
      <c r="Z3617" s="17">
        <f>((P3617*Q3617)+O3617+N3617)-Y3617</f>
        <v>-1570.0199999999895</v>
      </c>
    </row>
    <row r="3618" spans="1:26" hidden="1" x14ac:dyDescent="0.25">
      <c r="A3618" s="10" t="s">
        <v>9965</v>
      </c>
      <c r="B3618" s="11">
        <v>44705</v>
      </c>
      <c r="C3618" s="12">
        <v>436224</v>
      </c>
      <c r="D3618" s="12" t="s">
        <v>9966</v>
      </c>
      <c r="E3618" s="11">
        <v>44705</v>
      </c>
      <c r="F3618" s="13">
        <v>111831.48</v>
      </c>
      <c r="G3618" s="13">
        <v>6709.89</v>
      </c>
      <c r="H3618" s="13">
        <v>7112.5</v>
      </c>
      <c r="I3618" s="13">
        <v>111.43</v>
      </c>
      <c r="J3618" s="13">
        <v>111540.3</v>
      </c>
      <c r="K3618" s="18" t="s">
        <v>32</v>
      </c>
      <c r="L3618" s="12">
        <v>120</v>
      </c>
      <c r="M3618" s="14">
        <v>1025.44</v>
      </c>
      <c r="N3618" s="13">
        <v>0</v>
      </c>
      <c r="O3618" s="14">
        <v>0.01</v>
      </c>
      <c r="P3618" s="15">
        <v>120</v>
      </c>
      <c r="Q3618" s="13">
        <v>1025.44</v>
      </c>
      <c r="R3618" s="13">
        <v>109415.9</v>
      </c>
      <c r="S3618" s="13">
        <v>111.43</v>
      </c>
      <c r="T3618" s="13">
        <v>2012.96</v>
      </c>
      <c r="U3618" s="13">
        <v>11512.5</v>
      </c>
      <c r="V3618" s="13">
        <v>0</v>
      </c>
      <c r="W3618" s="16">
        <v>0</v>
      </c>
      <c r="X3618" s="16">
        <v>0</v>
      </c>
      <c r="Y3618" s="17">
        <f>SUM(R3618:X3618)+N3618+O3618</f>
        <v>123052.79999999999</v>
      </c>
      <c r="Z3618" s="17">
        <f>((P3618*Q3618)+O3618+N3618)-Y3618</f>
        <v>1.0000000009313226E-2</v>
      </c>
    </row>
    <row r="3619" spans="1:26" hidden="1" x14ac:dyDescent="0.25">
      <c r="A3619" s="10" t="s">
        <v>5145</v>
      </c>
      <c r="B3619" s="11">
        <v>44482</v>
      </c>
      <c r="C3619" s="12">
        <v>427348</v>
      </c>
      <c r="D3619" s="12" t="s">
        <v>5146</v>
      </c>
      <c r="E3619" s="11">
        <v>44482</v>
      </c>
      <c r="F3619" s="13">
        <v>87223.58</v>
      </c>
      <c r="G3619" s="13">
        <v>5233.41</v>
      </c>
      <c r="H3619" s="13">
        <v>925</v>
      </c>
      <c r="I3619" s="13">
        <v>91.62</v>
      </c>
      <c r="J3619" s="13">
        <v>91623.61</v>
      </c>
      <c r="K3619" s="18" t="s">
        <v>32</v>
      </c>
      <c r="L3619" s="12">
        <v>120</v>
      </c>
      <c r="M3619" s="14">
        <v>842.34</v>
      </c>
      <c r="N3619" s="13">
        <v>0</v>
      </c>
      <c r="O3619" s="14">
        <v>0.01</v>
      </c>
      <c r="P3619" s="15">
        <v>112</v>
      </c>
      <c r="Q3619" s="13">
        <v>842.34</v>
      </c>
      <c r="R3619" s="13">
        <v>85635.6</v>
      </c>
      <c r="S3619" s="13">
        <v>90.81</v>
      </c>
      <c r="T3619" s="13">
        <v>1570.02</v>
      </c>
      <c r="U3619" s="13">
        <v>9373.5</v>
      </c>
      <c r="V3619" s="13">
        <v>0</v>
      </c>
      <c r="W3619" s="16">
        <v>0</v>
      </c>
      <c r="X3619" s="16">
        <v>0</v>
      </c>
      <c r="Y3619" s="17">
        <f>SUM(R3619:X3619)+N3619+O3619</f>
        <v>96669.94</v>
      </c>
      <c r="Z3619" s="17">
        <f>((P3619*Q3619)+O3619+N3619)-Y3619</f>
        <v>-2327.8500000000058</v>
      </c>
    </row>
    <row r="3620" spans="1:26" hidden="1" x14ac:dyDescent="0.25">
      <c r="A3620" s="10" t="s">
        <v>7689</v>
      </c>
      <c r="B3620" s="11">
        <v>44587</v>
      </c>
      <c r="C3620" s="12">
        <v>431763</v>
      </c>
      <c r="D3620" s="12" t="s">
        <v>7690</v>
      </c>
      <c r="E3620" s="11">
        <v>44580</v>
      </c>
      <c r="F3620" s="13">
        <v>87223.58</v>
      </c>
      <c r="G3620" s="13">
        <v>5233.41</v>
      </c>
      <c r="H3620" s="13">
        <v>4622.8500000000004</v>
      </c>
      <c r="I3620" s="13">
        <v>87.92</v>
      </c>
      <c r="J3620" s="13">
        <v>87922.06</v>
      </c>
      <c r="K3620" s="18" t="s">
        <v>32</v>
      </c>
      <c r="L3620" s="12">
        <v>120</v>
      </c>
      <c r="M3620" s="14">
        <v>808.31</v>
      </c>
      <c r="N3620" s="13">
        <v>0</v>
      </c>
      <c r="O3620" s="14">
        <v>0</v>
      </c>
      <c r="P3620" s="15">
        <v>115</v>
      </c>
      <c r="Q3620" s="13">
        <v>808.31</v>
      </c>
      <c r="R3620" s="13">
        <v>83949.23</v>
      </c>
      <c r="S3620" s="13">
        <v>86.42</v>
      </c>
      <c r="T3620" s="13">
        <v>0</v>
      </c>
      <c r="U3620" s="13">
        <v>8920</v>
      </c>
      <c r="V3620" s="13">
        <v>0</v>
      </c>
      <c r="W3620" s="16">
        <v>0</v>
      </c>
      <c r="X3620" s="16">
        <v>0</v>
      </c>
      <c r="Y3620" s="17">
        <f>SUM(R3620:X3620)+N3620+O3620</f>
        <v>92955.65</v>
      </c>
      <c r="Z3620" s="17">
        <f>((P3620*Q3620)+O3620+N3620)-Y3620</f>
        <v>0</v>
      </c>
    </row>
    <row r="3621" spans="1:26" hidden="1" x14ac:dyDescent="0.25">
      <c r="A3621" s="10" t="s">
        <v>7273</v>
      </c>
      <c r="B3621" s="11">
        <v>44560</v>
      </c>
      <c r="C3621" s="12">
        <v>431750</v>
      </c>
      <c r="D3621" s="12" t="s">
        <v>7274</v>
      </c>
      <c r="E3621" s="11">
        <v>44560</v>
      </c>
      <c r="F3621" s="13">
        <v>87223.58</v>
      </c>
      <c r="G3621" s="13">
        <v>5233.41</v>
      </c>
      <c r="H3621" s="13">
        <v>4625</v>
      </c>
      <c r="I3621" s="13">
        <v>87.92</v>
      </c>
      <c r="J3621" s="13">
        <v>87919.91</v>
      </c>
      <c r="K3621" s="18" t="s">
        <v>32</v>
      </c>
      <c r="L3621" s="12">
        <v>120</v>
      </c>
      <c r="M3621" s="14">
        <v>808.29</v>
      </c>
      <c r="N3621" s="13">
        <v>0</v>
      </c>
      <c r="O3621" s="14">
        <v>0</v>
      </c>
      <c r="P3621" s="15">
        <v>116</v>
      </c>
      <c r="Q3621" s="13">
        <v>808.29</v>
      </c>
      <c r="R3621" s="13">
        <v>85407.12</v>
      </c>
      <c r="S3621" s="13">
        <v>87.17</v>
      </c>
      <c r="T3621" s="13">
        <v>785.01</v>
      </c>
      <c r="U3621" s="13">
        <v>8997.33</v>
      </c>
      <c r="V3621" s="13">
        <v>0</v>
      </c>
      <c r="W3621" s="16">
        <v>0</v>
      </c>
      <c r="X3621" s="16">
        <v>0</v>
      </c>
      <c r="Y3621" s="17">
        <f>SUM(R3621:X3621)+N3621+O3621</f>
        <v>95276.62999999999</v>
      </c>
      <c r="Z3621" s="17">
        <f>((P3621*Q3621)+O3621+N3621)-Y3621</f>
        <v>-1514.9899999999907</v>
      </c>
    </row>
    <row r="3622" spans="1:26" hidden="1" x14ac:dyDescent="0.25">
      <c r="A3622" s="10" t="s">
        <v>7553</v>
      </c>
      <c r="B3622" s="11">
        <v>44581</v>
      </c>
      <c r="C3622" s="12">
        <v>432406</v>
      </c>
      <c r="D3622" s="12" t="s">
        <v>7554</v>
      </c>
      <c r="E3622" s="11">
        <v>44580</v>
      </c>
      <c r="F3622" s="13">
        <v>87223.58</v>
      </c>
      <c r="G3622" s="13">
        <v>5233.41</v>
      </c>
      <c r="H3622" s="13">
        <v>4623</v>
      </c>
      <c r="I3622" s="13">
        <v>87.92</v>
      </c>
      <c r="J3622" s="13">
        <v>87921.91</v>
      </c>
      <c r="K3622" s="18" t="s">
        <v>32</v>
      </c>
      <c r="L3622" s="12">
        <v>120</v>
      </c>
      <c r="M3622" s="14">
        <v>808.31</v>
      </c>
      <c r="N3622" s="13">
        <v>0</v>
      </c>
      <c r="O3622" s="14">
        <v>0</v>
      </c>
      <c r="P3622" s="15">
        <v>116</v>
      </c>
      <c r="Q3622" s="13">
        <v>808.31</v>
      </c>
      <c r="R3622" s="13">
        <v>85409.06</v>
      </c>
      <c r="S3622" s="13">
        <v>87.17</v>
      </c>
      <c r="T3622" s="13">
        <v>1570.02</v>
      </c>
      <c r="U3622" s="13">
        <v>8997.7199999999993</v>
      </c>
      <c r="V3622" s="13">
        <v>0</v>
      </c>
      <c r="W3622" s="16">
        <v>0</v>
      </c>
      <c r="X3622" s="16">
        <v>0</v>
      </c>
      <c r="Y3622" s="17">
        <f>SUM(R3622:X3622)+N3622+O3622</f>
        <v>96063.97</v>
      </c>
      <c r="Z3622" s="17">
        <f>((P3622*Q3622)+O3622+N3622)-Y3622</f>
        <v>-2300.0100000000093</v>
      </c>
    </row>
    <row r="3623" spans="1:26" hidden="1" x14ac:dyDescent="0.25">
      <c r="A3623" s="10" t="s">
        <v>821</v>
      </c>
      <c r="B3623" s="11">
        <v>44298</v>
      </c>
      <c r="C3623" s="12">
        <v>414639</v>
      </c>
      <c r="D3623" s="12" t="s">
        <v>822</v>
      </c>
      <c r="E3623" s="11">
        <v>44298</v>
      </c>
      <c r="F3623" s="13">
        <v>106119.34</v>
      </c>
      <c r="G3623" s="13">
        <v>6367.16</v>
      </c>
      <c r="H3623" s="13">
        <v>1124.8699999999999</v>
      </c>
      <c r="I3623" s="13">
        <v>111.47</v>
      </c>
      <c r="J3623" s="13">
        <v>111473.1</v>
      </c>
      <c r="K3623" s="18" t="s">
        <v>32</v>
      </c>
      <c r="L3623" s="12">
        <v>120</v>
      </c>
      <c r="M3623" s="14">
        <v>1024.82</v>
      </c>
      <c r="N3623" s="13">
        <v>0</v>
      </c>
      <c r="O3623" s="14">
        <v>0</v>
      </c>
      <c r="P3623" s="15">
        <v>115</v>
      </c>
      <c r="Q3623" s="13">
        <v>1190.03</v>
      </c>
      <c r="R3623" s="13">
        <v>106119.34</v>
      </c>
      <c r="S3623" s="13">
        <v>111.47</v>
      </c>
      <c r="T3623" s="13">
        <v>118.19</v>
      </c>
      <c r="U3623" s="13">
        <v>11505.3</v>
      </c>
      <c r="V3623" s="13">
        <v>16217.02</v>
      </c>
      <c r="W3623" s="16">
        <v>17.440000000000001</v>
      </c>
      <c r="X3623" s="16">
        <v>1773.43</v>
      </c>
      <c r="Y3623" s="17">
        <f>SUM(R3623:X3623)+N3623+O3623</f>
        <v>135862.19</v>
      </c>
      <c r="Z3623" s="17">
        <f>((P3623*Q3623)+O3623+N3623)-Y3623</f>
        <v>991.25999999998021</v>
      </c>
    </row>
    <row r="3624" spans="1:26" hidden="1" x14ac:dyDescent="0.25">
      <c r="A3624" s="10" t="s">
        <v>869</v>
      </c>
      <c r="B3624" s="11">
        <v>44299</v>
      </c>
      <c r="C3624" s="12">
        <v>414760</v>
      </c>
      <c r="D3624" s="12" t="s">
        <v>870</v>
      </c>
      <c r="E3624" s="11">
        <v>44299</v>
      </c>
      <c r="F3624" s="13">
        <v>106119.34</v>
      </c>
      <c r="G3624" s="13">
        <v>6367.16</v>
      </c>
      <c r="H3624" s="13">
        <v>1124.8699999999999</v>
      </c>
      <c r="I3624" s="13">
        <v>111.47</v>
      </c>
      <c r="J3624" s="13">
        <v>111473.1</v>
      </c>
      <c r="K3624" s="18" t="s">
        <v>32</v>
      </c>
      <c r="L3624" s="12">
        <v>120</v>
      </c>
      <c r="M3624" s="14">
        <v>1024.82</v>
      </c>
      <c r="N3624" s="13">
        <v>0</v>
      </c>
      <c r="O3624" s="14">
        <v>0</v>
      </c>
      <c r="P3624" s="15">
        <v>106</v>
      </c>
      <c r="Q3624" s="13">
        <v>1190.03</v>
      </c>
      <c r="R3624" s="13">
        <v>97829.35</v>
      </c>
      <c r="S3624" s="13">
        <v>103.63</v>
      </c>
      <c r="T3624" s="13">
        <v>0</v>
      </c>
      <c r="U3624" s="13">
        <v>10697.94</v>
      </c>
      <c r="V3624" s="13">
        <v>15770.68</v>
      </c>
      <c r="W3624" s="16">
        <v>16.97</v>
      </c>
      <c r="X3624" s="16">
        <v>1724.61</v>
      </c>
      <c r="Y3624" s="17">
        <f>SUM(R3624:X3624)+N3624+O3624</f>
        <v>126143.18000000001</v>
      </c>
      <c r="Z3624" s="17">
        <f>((P3624*Q3624)+O3624+N3624)-Y3624</f>
        <v>0</v>
      </c>
    </row>
    <row r="3625" spans="1:26" hidden="1" x14ac:dyDescent="0.25">
      <c r="A3625" s="10" t="s">
        <v>6205</v>
      </c>
      <c r="B3625" s="11">
        <v>44512</v>
      </c>
      <c r="C3625" s="12">
        <v>429461</v>
      </c>
      <c r="D3625" s="12" t="s">
        <v>6206</v>
      </c>
      <c r="E3625" s="11">
        <v>44507</v>
      </c>
      <c r="F3625" s="13">
        <v>87223.58</v>
      </c>
      <c r="G3625" s="13">
        <v>5233.41</v>
      </c>
      <c r="H3625" s="13">
        <v>1849.14</v>
      </c>
      <c r="I3625" s="13">
        <v>90.7</v>
      </c>
      <c r="J3625" s="13">
        <v>90698.55</v>
      </c>
      <c r="K3625" s="18" t="s">
        <v>32</v>
      </c>
      <c r="L3625" s="12">
        <v>120</v>
      </c>
      <c r="M3625" s="14">
        <v>833.83</v>
      </c>
      <c r="N3625" s="13">
        <v>0</v>
      </c>
      <c r="O3625" s="14">
        <v>0.01</v>
      </c>
      <c r="P3625" s="15">
        <v>113</v>
      </c>
      <c r="Q3625" s="13">
        <v>833.83</v>
      </c>
      <c r="R3625" s="13">
        <v>85604.86</v>
      </c>
      <c r="S3625" s="13">
        <v>89.9</v>
      </c>
      <c r="T3625" s="13">
        <v>1570.02</v>
      </c>
      <c r="U3625" s="13">
        <v>9278.94</v>
      </c>
      <c r="V3625" s="13">
        <v>0</v>
      </c>
      <c r="W3625" s="16">
        <v>0</v>
      </c>
      <c r="X3625" s="16">
        <v>0</v>
      </c>
      <c r="Y3625" s="17">
        <f>SUM(R3625:X3625)+N3625+O3625</f>
        <v>96543.73</v>
      </c>
      <c r="Z3625" s="17">
        <f>((P3625*Q3625)+O3625+N3625)-Y3625</f>
        <v>-2320.929999999993</v>
      </c>
    </row>
    <row r="3626" spans="1:26" hidden="1" x14ac:dyDescent="0.25">
      <c r="A3626" s="10" t="s">
        <v>221</v>
      </c>
      <c r="B3626" s="11">
        <v>44239</v>
      </c>
      <c r="C3626" s="12">
        <v>410861</v>
      </c>
      <c r="D3626" s="12" t="s">
        <v>222</v>
      </c>
      <c r="E3626" s="11">
        <v>44238</v>
      </c>
      <c r="F3626" s="13">
        <v>87223.58</v>
      </c>
      <c r="G3626" s="13">
        <v>5233.41</v>
      </c>
      <c r="H3626" s="13">
        <v>1000</v>
      </c>
      <c r="I3626" s="13">
        <v>91.55</v>
      </c>
      <c r="J3626" s="13">
        <v>91548.54</v>
      </c>
      <c r="K3626" s="18" t="s">
        <v>32</v>
      </c>
      <c r="L3626" s="12">
        <v>120</v>
      </c>
      <c r="M3626" s="14">
        <v>841.65</v>
      </c>
      <c r="N3626" s="13">
        <v>0</v>
      </c>
      <c r="O3626" s="14">
        <v>0</v>
      </c>
      <c r="P3626" s="15">
        <v>104</v>
      </c>
      <c r="Q3626" s="13">
        <v>991.39</v>
      </c>
      <c r="R3626" s="13">
        <v>79585.45</v>
      </c>
      <c r="S3626" s="13">
        <v>83.55</v>
      </c>
      <c r="T3626" s="13">
        <v>0</v>
      </c>
      <c r="U3626" s="13">
        <v>8620.56</v>
      </c>
      <c r="V3626" s="13">
        <v>14024.4</v>
      </c>
      <c r="W3626" s="16">
        <v>14.55</v>
      </c>
      <c r="X3626" s="16">
        <v>1534.01</v>
      </c>
      <c r="Y3626" s="17">
        <f>SUM(R3626:X3626)+N3626+O3626</f>
        <v>103862.51999999999</v>
      </c>
      <c r="Z3626" s="17">
        <f>((P3626*Q3626)+O3626+N3626)-Y3626</f>
        <v>-757.95999999999185</v>
      </c>
    </row>
    <row r="3627" spans="1:26" hidden="1" x14ac:dyDescent="0.25">
      <c r="A3627" s="10" t="s">
        <v>315</v>
      </c>
      <c r="B3627" s="11">
        <v>44250</v>
      </c>
      <c r="C3627" s="12">
        <v>411561</v>
      </c>
      <c r="D3627" s="12" t="s">
        <v>316</v>
      </c>
      <c r="E3627" s="11">
        <v>44250</v>
      </c>
      <c r="F3627" s="13">
        <v>87223.58</v>
      </c>
      <c r="G3627" s="13">
        <v>5233.41</v>
      </c>
      <c r="H3627" s="13">
        <v>5000</v>
      </c>
      <c r="I3627" s="13">
        <v>87.54</v>
      </c>
      <c r="J3627" s="13">
        <v>87544.53</v>
      </c>
      <c r="K3627" s="18" t="s">
        <v>32</v>
      </c>
      <c r="L3627" s="12">
        <v>120</v>
      </c>
      <c r="M3627" s="14">
        <v>804.84</v>
      </c>
      <c r="N3627" s="13">
        <v>0</v>
      </c>
      <c r="O3627" s="14">
        <v>0</v>
      </c>
      <c r="P3627" s="15">
        <v>104</v>
      </c>
      <c r="Q3627" s="13">
        <v>948.03</v>
      </c>
      <c r="R3627" s="13">
        <v>76457.91</v>
      </c>
      <c r="S3627" s="13">
        <v>76.44</v>
      </c>
      <c r="T3627" s="13">
        <v>0</v>
      </c>
      <c r="U3627" s="13">
        <v>7897.17</v>
      </c>
      <c r="V3627" s="13">
        <v>13473.2</v>
      </c>
      <c r="W3627" s="16">
        <v>13.51</v>
      </c>
      <c r="X3627" s="16">
        <v>1405.05</v>
      </c>
      <c r="Y3627" s="17">
        <f>SUM(R3627:X3627)+N3627+O3627</f>
        <v>99323.28</v>
      </c>
      <c r="Z3627" s="17">
        <f>((P3627*Q3627)+O3627+N3627)-Y3627</f>
        <v>-728.16000000000349</v>
      </c>
    </row>
    <row r="3628" spans="1:26" hidden="1" x14ac:dyDescent="0.25">
      <c r="A3628" s="10" t="s">
        <v>8287</v>
      </c>
      <c r="B3628" s="11">
        <v>44615</v>
      </c>
      <c r="C3628" s="12">
        <v>433494</v>
      </c>
      <c r="D3628" s="12" t="s">
        <v>8288</v>
      </c>
      <c r="E3628" s="11">
        <v>44615</v>
      </c>
      <c r="F3628" s="13">
        <v>87223.59</v>
      </c>
      <c r="G3628" s="13">
        <v>5233.42</v>
      </c>
      <c r="H3628" s="13">
        <v>4650</v>
      </c>
      <c r="I3628" s="13">
        <v>87.81</v>
      </c>
      <c r="J3628" s="13">
        <v>87894.82</v>
      </c>
      <c r="K3628" s="18" t="s">
        <v>32</v>
      </c>
      <c r="L3628" s="12">
        <v>120</v>
      </c>
      <c r="M3628" s="14">
        <v>808.06</v>
      </c>
      <c r="N3628" s="13">
        <v>0</v>
      </c>
      <c r="O3628" s="14">
        <v>0.01</v>
      </c>
      <c r="P3628" s="15">
        <v>117</v>
      </c>
      <c r="Q3628" s="13">
        <v>808.06</v>
      </c>
      <c r="R3628" s="13">
        <v>85382.82</v>
      </c>
      <c r="S3628" s="13">
        <v>87.81</v>
      </c>
      <c r="T3628" s="13">
        <v>0</v>
      </c>
      <c r="U3628" s="13">
        <v>9072.3799999999992</v>
      </c>
      <c r="V3628" s="13">
        <v>0</v>
      </c>
      <c r="W3628" s="16">
        <v>0</v>
      </c>
      <c r="X3628" s="16">
        <v>0</v>
      </c>
      <c r="Y3628" s="17">
        <f>SUM(R3628:X3628)+N3628+O3628</f>
        <v>94543.02</v>
      </c>
      <c r="Z3628" s="17">
        <f>((P3628*Q3628)+O3628+N3628)-Y3628</f>
        <v>9.9999999802093953E-3</v>
      </c>
    </row>
    <row r="3629" spans="1:26" hidden="1" x14ac:dyDescent="0.25">
      <c r="A3629" s="10" t="s">
        <v>7871</v>
      </c>
      <c r="B3629" s="11">
        <v>44592</v>
      </c>
      <c r="C3629" s="12">
        <v>432683</v>
      </c>
      <c r="D3629" s="12" t="s">
        <v>7872</v>
      </c>
      <c r="E3629" s="11">
        <v>44589</v>
      </c>
      <c r="F3629" s="13">
        <v>87223.58</v>
      </c>
      <c r="G3629" s="13">
        <v>5233.41</v>
      </c>
      <c r="H3629" s="13">
        <v>4630</v>
      </c>
      <c r="I3629" s="13">
        <v>87.91</v>
      </c>
      <c r="J3629" s="13">
        <v>87914.9</v>
      </c>
      <c r="K3629" s="18" t="s">
        <v>32</v>
      </c>
      <c r="L3629" s="12">
        <v>120</v>
      </c>
      <c r="M3629" s="14">
        <v>808.24</v>
      </c>
      <c r="N3629" s="13">
        <v>0</v>
      </c>
      <c r="O3629" s="14">
        <v>0</v>
      </c>
      <c r="P3629" s="15">
        <v>118</v>
      </c>
      <c r="Q3629" s="13">
        <v>808.24</v>
      </c>
      <c r="R3629" s="13">
        <v>85425.5</v>
      </c>
      <c r="S3629" s="13">
        <v>87.91</v>
      </c>
      <c r="T3629" s="13">
        <v>785.01</v>
      </c>
      <c r="U3629" s="13">
        <v>9073.9</v>
      </c>
      <c r="V3629" s="13">
        <v>0</v>
      </c>
      <c r="W3629" s="16">
        <v>0</v>
      </c>
      <c r="X3629" s="16">
        <v>0</v>
      </c>
      <c r="Y3629" s="17">
        <f>SUM(R3629:X3629)+N3629+O3629</f>
        <v>95372.319999999992</v>
      </c>
      <c r="Z3629" s="17">
        <f>((P3629*Q3629)+O3629+N3629)-Y3629</f>
        <v>0</v>
      </c>
    </row>
    <row r="3630" spans="1:26" hidden="1" x14ac:dyDescent="0.25">
      <c r="A3630" s="10" t="s">
        <v>6095</v>
      </c>
      <c r="B3630" s="11">
        <v>44509</v>
      </c>
      <c r="C3630" s="12">
        <v>429487</v>
      </c>
      <c r="D3630" s="12" t="s">
        <v>6096</v>
      </c>
      <c r="E3630" s="11">
        <v>44509</v>
      </c>
      <c r="F3630" s="13">
        <v>84905.66</v>
      </c>
      <c r="G3630" s="13">
        <v>5094.34</v>
      </c>
      <c r="H3630" s="13">
        <v>3600</v>
      </c>
      <c r="I3630" s="13">
        <v>86.49</v>
      </c>
      <c r="J3630" s="13">
        <v>86486.49</v>
      </c>
      <c r="K3630" s="18" t="s">
        <v>32</v>
      </c>
      <c r="L3630" s="12">
        <v>120</v>
      </c>
      <c r="M3630" s="14">
        <v>795.11</v>
      </c>
      <c r="N3630" s="13">
        <v>0</v>
      </c>
      <c r="O3630" s="14">
        <v>0</v>
      </c>
      <c r="P3630" s="15">
        <v>113</v>
      </c>
      <c r="Q3630" s="13">
        <v>795.11</v>
      </c>
      <c r="R3630" s="13">
        <v>81784.740000000005</v>
      </c>
      <c r="S3630" s="13">
        <v>84.24</v>
      </c>
      <c r="T3630" s="13">
        <v>0</v>
      </c>
      <c r="U3630" s="13">
        <v>8695.86</v>
      </c>
      <c r="V3630" s="13">
        <v>0</v>
      </c>
      <c r="W3630" s="16">
        <v>0</v>
      </c>
      <c r="X3630" s="16">
        <v>0</v>
      </c>
      <c r="Y3630" s="17">
        <f>SUM(R3630:X3630)+N3630+O3630</f>
        <v>90564.840000000011</v>
      </c>
      <c r="Z3630" s="17">
        <f>((P3630*Q3630)+O3630+N3630)-Y3630</f>
        <v>-717.41000000000349</v>
      </c>
    </row>
    <row r="3631" spans="1:26" s="50" customFormat="1" x14ac:dyDescent="0.25">
      <c r="A3631" s="10" t="s">
        <v>10527</v>
      </c>
      <c r="B3631" s="11">
        <v>44736</v>
      </c>
      <c r="C3631" s="12">
        <v>437035</v>
      </c>
      <c r="D3631" s="12" t="s">
        <v>10528</v>
      </c>
      <c r="E3631" s="11">
        <v>44736</v>
      </c>
      <c r="F3631" s="13">
        <v>107170.96</v>
      </c>
      <c r="G3631" s="13">
        <v>6430.26</v>
      </c>
      <c r="H3631" s="53">
        <v>6500</v>
      </c>
      <c r="I3631" s="13">
        <v>107.21</v>
      </c>
      <c r="J3631" s="13">
        <v>107208.43</v>
      </c>
      <c r="K3631" s="18" t="s">
        <v>32</v>
      </c>
      <c r="L3631" s="12">
        <v>120</v>
      </c>
      <c r="M3631" s="52">
        <v>985.62</v>
      </c>
      <c r="N3631" s="13">
        <v>0</v>
      </c>
      <c r="O3631" s="14">
        <v>0</v>
      </c>
      <c r="P3631" s="15">
        <v>120</v>
      </c>
      <c r="Q3631" s="51">
        <v>985.62</v>
      </c>
      <c r="R3631" s="13">
        <v>105172.14</v>
      </c>
      <c r="S3631" s="13">
        <v>107.21</v>
      </c>
      <c r="T3631" s="13">
        <v>1929.08</v>
      </c>
      <c r="U3631" s="13">
        <v>11065.97</v>
      </c>
      <c r="V3631" s="13">
        <v>0</v>
      </c>
      <c r="W3631" s="16">
        <v>0</v>
      </c>
      <c r="X3631" s="16">
        <v>0</v>
      </c>
      <c r="Y3631" s="17">
        <f>SUM(R3631:X3631)+N3631+O3631</f>
        <v>118274.40000000001</v>
      </c>
      <c r="Z3631" s="17">
        <f>((P3631*Q3631)+O3631+N3631)-Y3631</f>
        <v>0</v>
      </c>
    </row>
    <row r="3632" spans="1:26" hidden="1" x14ac:dyDescent="0.25">
      <c r="A3632" s="10" t="s">
        <v>1437</v>
      </c>
      <c r="B3632" s="11">
        <v>44334</v>
      </c>
      <c r="C3632" s="12">
        <v>417272</v>
      </c>
      <c r="D3632" s="12" t="s">
        <v>1438</v>
      </c>
      <c r="E3632" s="11">
        <v>44333</v>
      </c>
      <c r="F3632" s="13">
        <v>83926.54</v>
      </c>
      <c r="G3632" s="13">
        <v>5035.59</v>
      </c>
      <c r="H3632" s="13">
        <v>889.62</v>
      </c>
      <c r="I3632" s="13">
        <v>88.16</v>
      </c>
      <c r="J3632" s="13">
        <v>88160.67</v>
      </c>
      <c r="K3632" s="18" t="s">
        <v>32</v>
      </c>
      <c r="L3632" s="12">
        <v>120</v>
      </c>
      <c r="M3632" s="14">
        <v>810.5</v>
      </c>
      <c r="N3632" s="13">
        <v>0</v>
      </c>
      <c r="O3632" s="14">
        <v>0</v>
      </c>
      <c r="P3632" s="15">
        <v>109</v>
      </c>
      <c r="Q3632" s="13">
        <v>930.19</v>
      </c>
      <c r="R3632" s="13">
        <v>79559.960000000006</v>
      </c>
      <c r="S3632" s="13">
        <v>84.31</v>
      </c>
      <c r="T3632" s="13">
        <v>0</v>
      </c>
      <c r="U3632" s="13">
        <v>8700.23</v>
      </c>
      <c r="V3632" s="13">
        <v>11749.11</v>
      </c>
      <c r="W3632" s="16">
        <v>11.99</v>
      </c>
      <c r="X3632" s="16">
        <v>1285.1099999999999</v>
      </c>
      <c r="Y3632" s="17">
        <f>SUM(R3632:X3632)+N3632+O3632</f>
        <v>101390.71</v>
      </c>
      <c r="Z3632" s="17">
        <f>((P3632*Q3632)+O3632+N3632)-Y3632</f>
        <v>0</v>
      </c>
    </row>
    <row r="3633" spans="1:26" hidden="1" x14ac:dyDescent="0.25">
      <c r="A3633" s="10" t="s">
        <v>1355</v>
      </c>
      <c r="B3633" s="11">
        <v>44327</v>
      </c>
      <c r="C3633" s="12">
        <v>416812</v>
      </c>
      <c r="D3633" s="12" t="s">
        <v>1356</v>
      </c>
      <c r="E3633" s="11">
        <v>44326</v>
      </c>
      <c r="F3633" s="13">
        <v>116343</v>
      </c>
      <c r="G3633" s="13">
        <v>6980.58</v>
      </c>
      <c r="H3633" s="13">
        <v>1233.24</v>
      </c>
      <c r="I3633" s="13">
        <v>122.21</v>
      </c>
      <c r="J3633" s="13">
        <v>122212.55</v>
      </c>
      <c r="K3633" s="18" t="s">
        <v>32</v>
      </c>
      <c r="L3633" s="12">
        <v>120</v>
      </c>
      <c r="M3633" s="14">
        <v>1123.56</v>
      </c>
      <c r="N3633" s="13">
        <v>0</v>
      </c>
      <c r="O3633" s="14">
        <v>0</v>
      </c>
      <c r="P3633" s="15">
        <v>110</v>
      </c>
      <c r="Q3633" s="13">
        <v>1289.49</v>
      </c>
      <c r="R3633" s="13">
        <v>111301.62</v>
      </c>
      <c r="S3633" s="13">
        <v>117.93</v>
      </c>
      <c r="T3633" s="13">
        <v>0</v>
      </c>
      <c r="U3633" s="13">
        <v>12172.05</v>
      </c>
      <c r="V3633" s="13">
        <v>16287.87</v>
      </c>
      <c r="W3633" s="16">
        <v>17.440000000000001</v>
      </c>
      <c r="X3633" s="16">
        <v>1781.06</v>
      </c>
      <c r="Y3633" s="17">
        <f>SUM(R3633:X3633)+N3633+O3633</f>
        <v>141677.97</v>
      </c>
      <c r="Z3633" s="17">
        <f>((P3633*Q3633)+O3633+N3633)-Y3633</f>
        <v>165.92999999999302</v>
      </c>
    </row>
    <row r="3634" spans="1:26" hidden="1" x14ac:dyDescent="0.25">
      <c r="A3634" s="10" t="s">
        <v>6699</v>
      </c>
      <c r="B3634" s="11">
        <v>44529</v>
      </c>
      <c r="C3634" s="12">
        <v>430705</v>
      </c>
      <c r="D3634" s="12" t="s">
        <v>6700</v>
      </c>
      <c r="E3634" s="11">
        <v>44527</v>
      </c>
      <c r="F3634" s="13">
        <v>120489.43</v>
      </c>
      <c r="G3634" s="13">
        <v>7229.37</v>
      </c>
      <c r="H3634" s="13">
        <v>10000</v>
      </c>
      <c r="I3634" s="13">
        <v>117.84</v>
      </c>
      <c r="J3634" s="13">
        <v>117836.64</v>
      </c>
      <c r="K3634" s="18" t="s">
        <v>32</v>
      </c>
      <c r="L3634" s="12">
        <v>120</v>
      </c>
      <c r="M3634" s="14">
        <v>1083.33</v>
      </c>
      <c r="N3634" s="13">
        <v>0</v>
      </c>
      <c r="O3634" s="14">
        <v>0</v>
      </c>
      <c r="P3634" s="15">
        <v>115</v>
      </c>
      <c r="Q3634" s="13">
        <v>1083.33</v>
      </c>
      <c r="R3634" s="13">
        <v>112813.85</v>
      </c>
      <c r="S3634" s="13">
        <v>112.94</v>
      </c>
      <c r="T3634" s="13">
        <v>0</v>
      </c>
      <c r="U3634" s="13">
        <v>11656.16</v>
      </c>
      <c r="V3634" s="13">
        <v>0</v>
      </c>
      <c r="W3634" s="16">
        <v>0</v>
      </c>
      <c r="X3634" s="16">
        <v>0</v>
      </c>
      <c r="Y3634" s="17">
        <f>SUM(R3634:X3634)+N3634+O3634</f>
        <v>124582.95000000001</v>
      </c>
      <c r="Z3634" s="17">
        <f>((P3634*Q3634)+O3634+N3634)-Y3634</f>
        <v>0</v>
      </c>
    </row>
    <row r="3635" spans="1:26" hidden="1" x14ac:dyDescent="0.25">
      <c r="A3635" s="10" t="s">
        <v>5539</v>
      </c>
      <c r="B3635" s="11">
        <v>44494</v>
      </c>
      <c r="C3635" s="12">
        <v>428180</v>
      </c>
      <c r="D3635" s="12" t="s">
        <v>5540</v>
      </c>
      <c r="E3635" s="11">
        <v>44494</v>
      </c>
      <c r="F3635" s="13">
        <v>88405.95</v>
      </c>
      <c r="G3635" s="13">
        <v>5304.36</v>
      </c>
      <c r="H3635" s="13">
        <v>1874.2</v>
      </c>
      <c r="I3635" s="13">
        <v>91.93</v>
      </c>
      <c r="J3635" s="13">
        <v>91928.04</v>
      </c>
      <c r="K3635" s="18" t="s">
        <v>32</v>
      </c>
      <c r="L3635" s="12">
        <v>120</v>
      </c>
      <c r="M3635" s="14">
        <v>845.14</v>
      </c>
      <c r="N3635" s="13">
        <v>0</v>
      </c>
      <c r="O3635" s="14">
        <v>0.01</v>
      </c>
      <c r="P3635" s="15">
        <v>113</v>
      </c>
      <c r="Q3635" s="13">
        <v>845.14</v>
      </c>
      <c r="R3635" s="13">
        <v>86765.26</v>
      </c>
      <c r="S3635" s="13">
        <v>91.12</v>
      </c>
      <c r="T3635" s="13">
        <v>1591.3</v>
      </c>
      <c r="U3635" s="13">
        <v>9405.5300000000007</v>
      </c>
      <c r="V3635" s="13">
        <v>0</v>
      </c>
      <c r="W3635" s="16">
        <v>0</v>
      </c>
      <c r="X3635" s="16">
        <v>0</v>
      </c>
      <c r="Y3635" s="17">
        <f>SUM(R3635:X3635)+N3635+O3635</f>
        <v>97853.219999999987</v>
      </c>
      <c r="Z3635" s="17">
        <f>((P3635*Q3635)+O3635+N3635)-Y3635</f>
        <v>-2352.3899999999994</v>
      </c>
    </row>
    <row r="3636" spans="1:26" hidden="1" x14ac:dyDescent="0.25">
      <c r="A3636" s="10" t="s">
        <v>873</v>
      </c>
      <c r="B3636" s="11">
        <v>44299</v>
      </c>
      <c r="C3636" s="12">
        <v>414726</v>
      </c>
      <c r="D3636" s="12" t="s">
        <v>874</v>
      </c>
      <c r="E3636" s="11">
        <v>44299</v>
      </c>
      <c r="F3636" s="13">
        <v>200256.79</v>
      </c>
      <c r="G3636" s="13">
        <v>12015.41</v>
      </c>
      <c r="H3636" s="13">
        <v>2123</v>
      </c>
      <c r="I3636" s="13">
        <v>210.36</v>
      </c>
      <c r="J3636" s="13">
        <v>210359.56</v>
      </c>
      <c r="K3636" s="18" t="s">
        <v>32</v>
      </c>
      <c r="L3636" s="12">
        <v>120</v>
      </c>
      <c r="M3636" s="14">
        <v>1933.93</v>
      </c>
      <c r="N3636" s="13">
        <v>0</v>
      </c>
      <c r="O3636" s="14">
        <v>0</v>
      </c>
      <c r="P3636" s="15">
        <v>106</v>
      </c>
      <c r="Q3636" s="13">
        <v>2245.6999999999998</v>
      </c>
      <c r="R3636" s="13">
        <v>184612.66</v>
      </c>
      <c r="S3636" s="13">
        <v>195.56</v>
      </c>
      <c r="T3636" s="13">
        <v>0</v>
      </c>
      <c r="U3636" s="13">
        <v>20188.36</v>
      </c>
      <c r="V3636" s="13">
        <v>29761.62</v>
      </c>
      <c r="W3636" s="16">
        <v>31.81</v>
      </c>
      <c r="X3636" s="16">
        <v>3254.19</v>
      </c>
      <c r="Y3636" s="17">
        <f>SUM(R3636:X3636)+N3636+O3636</f>
        <v>238044.2</v>
      </c>
      <c r="Z3636" s="17">
        <f>((P3636*Q3636)+O3636+N3636)-Y3636</f>
        <v>0</v>
      </c>
    </row>
    <row r="3637" spans="1:26" hidden="1" x14ac:dyDescent="0.25">
      <c r="A3637" s="10" t="s">
        <v>161</v>
      </c>
      <c r="B3637" s="11">
        <v>44227</v>
      </c>
      <c r="C3637" s="12">
        <v>409929</v>
      </c>
      <c r="D3637" s="12" t="s">
        <v>162</v>
      </c>
      <c r="E3637" s="11">
        <v>44227</v>
      </c>
      <c r="F3637" s="13">
        <v>215556.07</v>
      </c>
      <c r="G3637" s="13">
        <v>12933.36</v>
      </c>
      <c r="H3637" s="13">
        <v>12200</v>
      </c>
      <c r="I3637" s="13">
        <v>216.51</v>
      </c>
      <c r="J3637" s="13">
        <v>216505.94</v>
      </c>
      <c r="K3637" s="18" t="s">
        <v>32</v>
      </c>
      <c r="L3637" s="12">
        <v>120</v>
      </c>
      <c r="M3637" s="14">
        <v>1990.44</v>
      </c>
      <c r="N3637" s="13">
        <v>0</v>
      </c>
      <c r="O3637" s="14">
        <v>0</v>
      </c>
      <c r="P3637" s="15">
        <v>104</v>
      </c>
      <c r="Q3637" s="13">
        <v>2367.0700000000002</v>
      </c>
      <c r="R3637" s="13">
        <v>187286.54</v>
      </c>
      <c r="S3637" s="13">
        <v>189.21</v>
      </c>
      <c r="T3637" s="13">
        <v>0</v>
      </c>
      <c r="U3637" s="13">
        <v>19530.009999999998</v>
      </c>
      <c r="V3637" s="13">
        <v>35327.18</v>
      </c>
      <c r="W3637" s="16">
        <v>35.32</v>
      </c>
      <c r="X3637" s="16">
        <v>3683.64</v>
      </c>
      <c r="Y3637" s="17">
        <f>SUM(R3637:X3637)+N3637+O3637</f>
        <v>246051.90000000002</v>
      </c>
      <c r="Z3637" s="17">
        <f>((P3637*Q3637)+O3637+N3637)-Y3637</f>
        <v>123.38000000000466</v>
      </c>
    </row>
    <row r="3638" spans="1:26" hidden="1" x14ac:dyDescent="0.25">
      <c r="A3638" s="10" t="s">
        <v>1801</v>
      </c>
      <c r="B3638" s="11">
        <v>44355</v>
      </c>
      <c r="C3638" s="12">
        <v>418786</v>
      </c>
      <c r="D3638" s="12" t="s">
        <v>1802</v>
      </c>
      <c r="E3638" s="11">
        <v>44354</v>
      </c>
      <c r="F3638" s="13">
        <v>145209.31</v>
      </c>
      <c r="G3638" s="13">
        <v>8712.56</v>
      </c>
      <c r="H3638" s="13">
        <v>1539.22</v>
      </c>
      <c r="I3638" s="13">
        <v>152.54</v>
      </c>
      <c r="J3638" s="13">
        <v>152535.19</v>
      </c>
      <c r="K3638" s="18" t="s">
        <v>32</v>
      </c>
      <c r="L3638" s="12">
        <v>120</v>
      </c>
      <c r="M3638" s="14">
        <v>1402.33</v>
      </c>
      <c r="N3638" s="13">
        <v>0</v>
      </c>
      <c r="O3638" s="14">
        <v>0</v>
      </c>
      <c r="P3638" s="15">
        <v>108</v>
      </c>
      <c r="Q3638" s="13">
        <v>1607.84</v>
      </c>
      <c r="R3638" s="13">
        <v>136391.39000000001</v>
      </c>
      <c r="S3638" s="13">
        <v>144.5</v>
      </c>
      <c r="T3638" s="13">
        <v>0</v>
      </c>
      <c r="U3638" s="13">
        <v>14915.75</v>
      </c>
      <c r="V3638" s="13">
        <v>19987.560000000001</v>
      </c>
      <c r="W3638" s="16">
        <v>21.6</v>
      </c>
      <c r="X3638" s="16">
        <v>2185.92</v>
      </c>
      <c r="Y3638" s="17">
        <f>SUM(R3638:X3638)+N3638+O3638</f>
        <v>173646.72000000003</v>
      </c>
      <c r="Z3638" s="17">
        <f>((P3638*Q3638)+O3638+N3638)-Y3638</f>
        <v>0</v>
      </c>
    </row>
    <row r="3639" spans="1:26" hidden="1" x14ac:dyDescent="0.25">
      <c r="A3639" s="10" t="s">
        <v>6367</v>
      </c>
      <c r="B3639" s="11">
        <v>44519</v>
      </c>
      <c r="C3639" s="12">
        <v>430095</v>
      </c>
      <c r="D3639" s="12" t="s">
        <v>6368</v>
      </c>
      <c r="E3639" s="11">
        <v>44519</v>
      </c>
      <c r="F3639" s="13">
        <v>139648.57999999999</v>
      </c>
      <c r="G3639" s="13">
        <v>8378.91</v>
      </c>
      <c r="H3639" s="13">
        <v>5921.08</v>
      </c>
      <c r="I3639" s="13">
        <v>142.25</v>
      </c>
      <c r="J3639" s="13">
        <v>142248.66</v>
      </c>
      <c r="K3639" s="18" t="s">
        <v>32</v>
      </c>
      <c r="L3639" s="12">
        <v>120</v>
      </c>
      <c r="M3639" s="14">
        <v>1307.76</v>
      </c>
      <c r="N3639" s="13">
        <v>0</v>
      </c>
      <c r="O3639" s="14">
        <v>-0.01</v>
      </c>
      <c r="P3639" s="15">
        <v>114</v>
      </c>
      <c r="Q3639" s="13">
        <v>1307.76</v>
      </c>
      <c r="R3639" s="13">
        <v>134515.46</v>
      </c>
      <c r="S3639" s="13">
        <v>139.79</v>
      </c>
      <c r="T3639" s="13">
        <v>0</v>
      </c>
      <c r="U3639" s="13">
        <v>14429.4</v>
      </c>
      <c r="V3639" s="13">
        <v>0</v>
      </c>
      <c r="W3639" s="16">
        <v>0</v>
      </c>
      <c r="X3639" s="16">
        <v>0</v>
      </c>
      <c r="Y3639" s="17">
        <f>SUM(R3639:X3639)+N3639+O3639</f>
        <v>149084.63999999998</v>
      </c>
      <c r="Z3639" s="17">
        <f>((P3639*Q3639)+O3639+N3639)-Y3639</f>
        <v>-1.0000000009313226E-2</v>
      </c>
    </row>
    <row r="3640" spans="1:26" hidden="1" x14ac:dyDescent="0.25">
      <c r="A3640" s="10" t="s">
        <v>5091</v>
      </c>
      <c r="B3640" s="11">
        <v>44480</v>
      </c>
      <c r="C3640" s="12">
        <v>427032</v>
      </c>
      <c r="D3640" s="12" t="s">
        <v>5092</v>
      </c>
      <c r="E3640" s="11">
        <v>44480</v>
      </c>
      <c r="F3640" s="13">
        <v>193849.06</v>
      </c>
      <c r="G3640" s="13">
        <v>11630.94</v>
      </c>
      <c r="H3640" s="13">
        <v>5000</v>
      </c>
      <c r="I3640" s="13">
        <v>200.68</v>
      </c>
      <c r="J3640" s="13">
        <v>200680.68</v>
      </c>
      <c r="K3640" s="18" t="s">
        <v>32</v>
      </c>
      <c r="L3640" s="12">
        <v>120</v>
      </c>
      <c r="M3640" s="14">
        <v>1844.95</v>
      </c>
      <c r="N3640" s="13">
        <v>0</v>
      </c>
      <c r="O3640" s="14">
        <v>0</v>
      </c>
      <c r="P3640" s="15">
        <v>112</v>
      </c>
      <c r="Q3640" s="13">
        <v>1844.95</v>
      </c>
      <c r="R3640" s="13">
        <v>187748.81</v>
      </c>
      <c r="S3640" s="13">
        <v>197.16</v>
      </c>
      <c r="T3640" s="13">
        <v>1744.64</v>
      </c>
      <c r="U3640" s="13">
        <v>20349.919999999998</v>
      </c>
      <c r="V3640" s="13">
        <v>0</v>
      </c>
      <c r="W3640" s="16">
        <v>0</v>
      </c>
      <c r="X3640" s="16">
        <v>0</v>
      </c>
      <c r="Y3640" s="17">
        <f>SUM(R3640:X3640)+N3640+O3640</f>
        <v>210040.53000000003</v>
      </c>
      <c r="Z3640" s="17">
        <f>((P3640*Q3640)+O3640+N3640)-Y3640</f>
        <v>-3406.1300000000338</v>
      </c>
    </row>
    <row r="3641" spans="1:26" hidden="1" x14ac:dyDescent="0.25">
      <c r="A3641" s="10" t="s">
        <v>1649</v>
      </c>
      <c r="B3641" s="11">
        <v>44346</v>
      </c>
      <c r="C3641" s="12">
        <v>417817</v>
      </c>
      <c r="D3641" s="12" t="s">
        <v>1650</v>
      </c>
      <c r="E3641" s="11">
        <v>44346</v>
      </c>
      <c r="F3641" s="13">
        <v>147611.66</v>
      </c>
      <c r="G3641" s="13">
        <v>8856.7000000000007</v>
      </c>
      <c r="H3641" s="13">
        <v>1565</v>
      </c>
      <c r="I3641" s="13">
        <v>155.06</v>
      </c>
      <c r="J3641" s="13">
        <v>155058.42000000001</v>
      </c>
      <c r="K3641" s="18" t="s">
        <v>32</v>
      </c>
      <c r="L3641" s="12">
        <v>120</v>
      </c>
      <c r="M3641" s="14">
        <v>1425.52</v>
      </c>
      <c r="N3641" s="13">
        <v>0</v>
      </c>
      <c r="O3641" s="14">
        <v>0</v>
      </c>
      <c r="P3641" s="15">
        <v>108</v>
      </c>
      <c r="Q3641" s="13">
        <v>1636.04</v>
      </c>
      <c r="R3641" s="13">
        <v>138647.62</v>
      </c>
      <c r="S3641" s="13">
        <v>146.9</v>
      </c>
      <c r="T3641" s="13">
        <v>0</v>
      </c>
      <c r="U3641" s="13">
        <v>15161.64</v>
      </c>
      <c r="V3641" s="13">
        <v>20474.62</v>
      </c>
      <c r="W3641" s="16">
        <v>21.6</v>
      </c>
      <c r="X3641" s="16">
        <v>2238.84</v>
      </c>
      <c r="Y3641" s="17">
        <f>SUM(R3641:X3641)+N3641+O3641</f>
        <v>176691.21999999997</v>
      </c>
      <c r="Z3641" s="17">
        <f>((P3641*Q3641)+O3641+N3641)-Y3641</f>
        <v>1.1000000000349246</v>
      </c>
    </row>
    <row r="3642" spans="1:26" hidden="1" x14ac:dyDescent="0.25">
      <c r="A3642" s="10" t="s">
        <v>667</v>
      </c>
      <c r="B3642" s="11">
        <v>44285</v>
      </c>
      <c r="C3642" s="12">
        <v>413826</v>
      </c>
      <c r="D3642" s="12" t="s">
        <v>668</v>
      </c>
      <c r="E3642" s="11">
        <v>44284</v>
      </c>
      <c r="F3642" s="13">
        <v>128110.51</v>
      </c>
      <c r="G3642" s="13">
        <v>7686.63</v>
      </c>
      <c r="H3642" s="13">
        <v>1358</v>
      </c>
      <c r="I3642" s="13">
        <v>134.57</v>
      </c>
      <c r="J3642" s="13">
        <v>134573.71</v>
      </c>
      <c r="K3642" s="18" t="s">
        <v>32</v>
      </c>
      <c r="L3642" s="12">
        <v>120</v>
      </c>
      <c r="M3642" s="14">
        <v>1237.2</v>
      </c>
      <c r="N3642" s="13">
        <v>0</v>
      </c>
      <c r="O3642" s="14">
        <v>0</v>
      </c>
      <c r="P3642" s="15">
        <v>106</v>
      </c>
      <c r="Q3642" s="13">
        <v>1446.53</v>
      </c>
      <c r="R3642" s="13">
        <v>118102.5</v>
      </c>
      <c r="S3642" s="13">
        <v>125.13</v>
      </c>
      <c r="T3642" s="13">
        <v>0</v>
      </c>
      <c r="U3642" s="13">
        <v>12915.57</v>
      </c>
      <c r="V3642" s="13">
        <v>19982.060000000001</v>
      </c>
      <c r="W3642" s="16">
        <v>21.2</v>
      </c>
      <c r="X3642" s="16">
        <v>2184.66</v>
      </c>
      <c r="Y3642" s="17">
        <f>SUM(R3642:X3642)+N3642+O3642</f>
        <v>153331.12000000002</v>
      </c>
      <c r="Z3642" s="17">
        <f>((P3642*Q3642)+O3642+N3642)-Y3642</f>
        <v>1.0599999999685679</v>
      </c>
    </row>
    <row r="3643" spans="1:26" s="50" customFormat="1" x14ac:dyDescent="0.25">
      <c r="A3643" s="10" t="s">
        <v>10625</v>
      </c>
      <c r="B3643" s="11">
        <v>44741</v>
      </c>
      <c r="C3643" s="12">
        <v>437039</v>
      </c>
      <c r="D3643" s="12" t="s">
        <v>10626</v>
      </c>
      <c r="E3643" s="11">
        <v>44741</v>
      </c>
      <c r="F3643" s="13">
        <v>193193.9</v>
      </c>
      <c r="G3643" s="13">
        <v>11591.63</v>
      </c>
      <c r="H3643" s="53">
        <v>15000</v>
      </c>
      <c r="I3643" s="13">
        <v>189.98</v>
      </c>
      <c r="J3643" s="13">
        <v>189975.51</v>
      </c>
      <c r="K3643" s="18" t="s">
        <v>32</v>
      </c>
      <c r="L3643" s="12">
        <v>120</v>
      </c>
      <c r="M3643" s="52">
        <v>1746.53</v>
      </c>
      <c r="N3643" s="13">
        <v>0</v>
      </c>
      <c r="O3643" s="14">
        <v>0</v>
      </c>
      <c r="P3643" s="15">
        <v>120</v>
      </c>
      <c r="Q3643" s="51">
        <v>1746.53</v>
      </c>
      <c r="R3643" s="13">
        <v>188046.79</v>
      </c>
      <c r="S3643" s="13">
        <v>189.98</v>
      </c>
      <c r="T3643" s="13">
        <v>1738.74</v>
      </c>
      <c r="U3643" s="13">
        <v>19608.09</v>
      </c>
      <c r="V3643" s="13">
        <v>0</v>
      </c>
      <c r="W3643" s="16">
        <v>0</v>
      </c>
      <c r="X3643" s="16">
        <v>0</v>
      </c>
      <c r="Y3643" s="17">
        <f>SUM(R3643:X3643)+N3643+O3643</f>
        <v>209583.6</v>
      </c>
      <c r="Z3643" s="17">
        <f>((P3643*Q3643)+O3643+N3643)-Y3643</f>
        <v>0</v>
      </c>
    </row>
    <row r="3644" spans="1:26" x14ac:dyDescent="0.25">
      <c r="A3644" s="10" t="s">
        <v>10741</v>
      </c>
      <c r="B3644" s="11">
        <v>44742</v>
      </c>
      <c r="C3644" s="12">
        <v>437041</v>
      </c>
      <c r="D3644" s="12" t="s">
        <v>10742</v>
      </c>
      <c r="E3644" s="11">
        <v>44742</v>
      </c>
      <c r="F3644" s="13">
        <v>188137.34</v>
      </c>
      <c r="G3644" s="13">
        <v>11288.24</v>
      </c>
      <c r="H3644" s="53">
        <v>5982.77</v>
      </c>
      <c r="I3644" s="13">
        <v>193.64</v>
      </c>
      <c r="J3644" s="13">
        <v>193636.45</v>
      </c>
      <c r="K3644" s="18" t="s">
        <v>32</v>
      </c>
      <c r="L3644" s="12">
        <v>120</v>
      </c>
      <c r="M3644" s="52">
        <v>1780.19</v>
      </c>
      <c r="N3644" s="13">
        <v>0</v>
      </c>
      <c r="O3644" s="14">
        <v>0</v>
      </c>
      <c r="P3644" s="15">
        <v>120</v>
      </c>
      <c r="Q3644" s="51">
        <v>1780.19</v>
      </c>
      <c r="R3644" s="13">
        <v>185145.95</v>
      </c>
      <c r="S3644" s="13">
        <v>193.64</v>
      </c>
      <c r="T3644" s="13">
        <v>8296.86</v>
      </c>
      <c r="U3644" s="13">
        <v>19986.349999999999</v>
      </c>
      <c r="V3644" s="13">
        <v>0</v>
      </c>
      <c r="W3644" s="16">
        <v>0</v>
      </c>
      <c r="X3644" s="16">
        <v>0</v>
      </c>
      <c r="Y3644" s="17">
        <f>SUM(R3644:X3644)+N3644+O3644</f>
        <v>213622.80000000002</v>
      </c>
      <c r="Z3644" s="17">
        <f>((P3644*Q3644)+O3644+N3644)-Y3644</f>
        <v>0</v>
      </c>
    </row>
    <row r="3645" spans="1:26" hidden="1" x14ac:dyDescent="0.25">
      <c r="A3645" s="10" t="s">
        <v>4553</v>
      </c>
      <c r="B3645" s="11">
        <v>44466</v>
      </c>
      <c r="C3645" s="12">
        <v>426280</v>
      </c>
      <c r="D3645" s="12" t="s">
        <v>4554</v>
      </c>
      <c r="E3645" s="11">
        <v>44466</v>
      </c>
      <c r="F3645" s="13">
        <v>140973.4</v>
      </c>
      <c r="G3645" s="13">
        <v>8458.4</v>
      </c>
      <c r="H3645" s="13">
        <v>1495</v>
      </c>
      <c r="I3645" s="13">
        <v>148.08000000000001</v>
      </c>
      <c r="J3645" s="13">
        <v>148084.88</v>
      </c>
      <c r="K3645" s="18" t="s">
        <v>32</v>
      </c>
      <c r="L3645" s="12">
        <v>120</v>
      </c>
      <c r="M3645" s="14">
        <v>1361.41</v>
      </c>
      <c r="N3645" s="13">
        <v>0</v>
      </c>
      <c r="O3645" s="14">
        <v>0</v>
      </c>
      <c r="P3645" s="15">
        <v>114</v>
      </c>
      <c r="Q3645" s="13">
        <v>1361.41</v>
      </c>
      <c r="R3645" s="13">
        <v>139768.34</v>
      </c>
      <c r="S3645" s="13">
        <v>148.08000000000001</v>
      </c>
      <c r="T3645" s="13">
        <v>156.35</v>
      </c>
      <c r="U3645" s="13">
        <v>15284.32</v>
      </c>
      <c r="V3645" s="13">
        <v>0</v>
      </c>
      <c r="W3645" s="16">
        <v>0</v>
      </c>
      <c r="X3645" s="16">
        <v>0</v>
      </c>
      <c r="Y3645" s="17">
        <f>SUM(R3645:X3645)+N3645+O3645</f>
        <v>155357.09</v>
      </c>
      <c r="Z3645" s="17">
        <f>((P3645*Q3645)+O3645+N3645)-Y3645</f>
        <v>-156.34999999997672</v>
      </c>
    </row>
    <row r="3646" spans="1:26" hidden="1" x14ac:dyDescent="0.25">
      <c r="A3646" s="10" t="s">
        <v>5415</v>
      </c>
      <c r="B3646" s="11">
        <v>44488</v>
      </c>
      <c r="C3646" s="12">
        <v>427709</v>
      </c>
      <c r="D3646" s="12" t="s">
        <v>5416</v>
      </c>
      <c r="E3646" s="11">
        <v>44487</v>
      </c>
      <c r="F3646" s="13">
        <v>152475.85</v>
      </c>
      <c r="G3646" s="13">
        <v>9148.5499999999993</v>
      </c>
      <c r="H3646" s="13">
        <v>1617</v>
      </c>
      <c r="I3646" s="13">
        <v>160.16999999999999</v>
      </c>
      <c r="J3646" s="13">
        <v>160167.57</v>
      </c>
      <c r="K3646" s="18" t="s">
        <v>32</v>
      </c>
      <c r="L3646" s="12">
        <v>120</v>
      </c>
      <c r="M3646" s="14">
        <v>1472.5</v>
      </c>
      <c r="N3646" s="13">
        <v>0</v>
      </c>
      <c r="O3646" s="14">
        <v>0.01</v>
      </c>
      <c r="P3646" s="15">
        <v>114</v>
      </c>
      <c r="Q3646" s="13">
        <v>1472.5</v>
      </c>
      <c r="R3646" s="13">
        <v>149800.10999999999</v>
      </c>
      <c r="S3646" s="13">
        <v>160.16999999999999</v>
      </c>
      <c r="T3646" s="13">
        <v>2744.56</v>
      </c>
      <c r="U3646" s="13">
        <v>16532.43</v>
      </c>
      <c r="V3646" s="13">
        <v>0</v>
      </c>
      <c r="W3646" s="16">
        <v>0</v>
      </c>
      <c r="X3646" s="16">
        <v>0</v>
      </c>
      <c r="Y3646" s="17">
        <f>SUM(R3646:X3646)+N3646+O3646</f>
        <v>169237.28</v>
      </c>
      <c r="Z3646" s="17">
        <f>((P3646*Q3646)+O3646+N3646)-Y3646</f>
        <v>-1372.2699999999895</v>
      </c>
    </row>
    <row r="3647" spans="1:26" hidden="1" x14ac:dyDescent="0.25">
      <c r="A3647" s="10" t="s">
        <v>7467</v>
      </c>
      <c r="B3647" s="11">
        <v>44578</v>
      </c>
      <c r="C3647" s="12">
        <v>431907</v>
      </c>
      <c r="D3647" s="12" t="s">
        <v>7468</v>
      </c>
      <c r="E3647" s="11">
        <v>44567</v>
      </c>
      <c r="F3647" s="13">
        <v>144625.28</v>
      </c>
      <c r="G3647" s="13">
        <v>8677.52</v>
      </c>
      <c r="H3647" s="13">
        <v>8800</v>
      </c>
      <c r="I3647" s="13">
        <v>144.65</v>
      </c>
      <c r="J3647" s="13">
        <v>144647.45000000001</v>
      </c>
      <c r="K3647" s="18" t="s">
        <v>32</v>
      </c>
      <c r="L3647" s="12">
        <v>120</v>
      </c>
      <c r="M3647" s="14">
        <v>1329.81</v>
      </c>
      <c r="N3647" s="13">
        <v>0</v>
      </c>
      <c r="O3647" s="14">
        <v>0</v>
      </c>
      <c r="P3647" s="15">
        <v>115</v>
      </c>
      <c r="Q3647" s="13">
        <v>1329.81</v>
      </c>
      <c r="R3647" s="13">
        <v>138237</v>
      </c>
      <c r="S3647" s="13">
        <v>140.96</v>
      </c>
      <c r="T3647" s="13">
        <v>0</v>
      </c>
      <c r="U3647" s="13">
        <v>14550.19</v>
      </c>
      <c r="V3647" s="13">
        <v>0</v>
      </c>
      <c r="W3647" s="16">
        <v>0</v>
      </c>
      <c r="X3647" s="16">
        <v>0</v>
      </c>
      <c r="Y3647" s="17">
        <f>SUM(R3647:X3647)+N3647+O3647</f>
        <v>152928.15</v>
      </c>
      <c r="Z3647" s="17">
        <f>((P3647*Q3647)+O3647+N3647)-Y3647</f>
        <v>0</v>
      </c>
    </row>
    <row r="3648" spans="1:26" hidden="1" x14ac:dyDescent="0.25">
      <c r="A3648" s="10" t="s">
        <v>7051</v>
      </c>
      <c r="B3648" s="11">
        <v>44547</v>
      </c>
      <c r="C3648" s="12">
        <v>431378</v>
      </c>
      <c r="D3648" s="12" t="s">
        <v>7052</v>
      </c>
      <c r="E3648" s="11">
        <v>44547</v>
      </c>
      <c r="F3648" s="13">
        <v>163690.25</v>
      </c>
      <c r="G3648" s="13">
        <v>9821.42</v>
      </c>
      <c r="H3648" s="13">
        <v>10000</v>
      </c>
      <c r="I3648" s="13">
        <v>163.68</v>
      </c>
      <c r="J3648" s="13">
        <v>163675.35</v>
      </c>
      <c r="K3648" s="18" t="s">
        <v>32</v>
      </c>
      <c r="L3648" s="12">
        <v>120</v>
      </c>
      <c r="M3648" s="14">
        <v>1504.74</v>
      </c>
      <c r="N3648" s="13">
        <v>0</v>
      </c>
      <c r="O3648" s="14">
        <v>0.01</v>
      </c>
      <c r="P3648" s="15">
        <v>115</v>
      </c>
      <c r="Q3648" s="13">
        <v>1504.74</v>
      </c>
      <c r="R3648" s="13">
        <v>156421.60999999999</v>
      </c>
      <c r="S3648" s="13">
        <v>159.51</v>
      </c>
      <c r="T3648" s="13">
        <v>0</v>
      </c>
      <c r="U3648" s="13">
        <v>16463.97</v>
      </c>
      <c r="V3648" s="13">
        <v>0</v>
      </c>
      <c r="W3648" s="16">
        <v>0</v>
      </c>
      <c r="X3648" s="16">
        <v>0</v>
      </c>
      <c r="Y3648" s="17">
        <f>SUM(R3648:X3648)+N3648+O3648</f>
        <v>173045.1</v>
      </c>
      <c r="Z3648" s="17">
        <f>((P3648*Q3648)+O3648+N3648)-Y3648</f>
        <v>1.0000000009313226E-2</v>
      </c>
    </row>
    <row r="3649" spans="1:26" hidden="1" x14ac:dyDescent="0.25">
      <c r="A3649" s="10" t="s">
        <v>7269</v>
      </c>
      <c r="B3649" s="11">
        <v>44560</v>
      </c>
      <c r="C3649" s="12">
        <v>431731</v>
      </c>
      <c r="D3649" s="12" t="s">
        <v>7270</v>
      </c>
      <c r="E3649" s="11">
        <v>44559</v>
      </c>
      <c r="F3649" s="13">
        <v>151341.82999999999</v>
      </c>
      <c r="G3649" s="13">
        <v>9080.51</v>
      </c>
      <c r="H3649" s="13">
        <v>9625.35</v>
      </c>
      <c r="I3649" s="13">
        <v>150.94999999999999</v>
      </c>
      <c r="J3649" s="13">
        <v>150947.94</v>
      </c>
      <c r="K3649" s="18" t="s">
        <v>32</v>
      </c>
      <c r="L3649" s="12">
        <v>120</v>
      </c>
      <c r="M3649" s="14">
        <v>1387.73</v>
      </c>
      <c r="N3649" s="13">
        <v>0</v>
      </c>
      <c r="O3649" s="14">
        <v>-0.01</v>
      </c>
      <c r="P3649" s="15">
        <v>115</v>
      </c>
      <c r="Q3649" s="13">
        <v>1387.73</v>
      </c>
      <c r="R3649" s="13">
        <v>144258.28</v>
      </c>
      <c r="S3649" s="13">
        <v>147.11000000000001</v>
      </c>
      <c r="T3649" s="13">
        <v>0</v>
      </c>
      <c r="U3649" s="13">
        <v>15183.57</v>
      </c>
      <c r="V3649" s="13">
        <v>0</v>
      </c>
      <c r="W3649" s="16">
        <v>0</v>
      </c>
      <c r="X3649" s="16">
        <v>0</v>
      </c>
      <c r="Y3649" s="17">
        <f>SUM(R3649:X3649)+N3649+O3649</f>
        <v>159588.94999999998</v>
      </c>
      <c r="Z3649" s="17">
        <f>((P3649*Q3649)+O3649+N3649)-Y3649</f>
        <v>-9.9999999802093953E-3</v>
      </c>
    </row>
    <row r="3650" spans="1:26" hidden="1" x14ac:dyDescent="0.25">
      <c r="A3650" s="10" t="s">
        <v>5553</v>
      </c>
      <c r="B3650" s="11">
        <v>44494</v>
      </c>
      <c r="C3650" s="12">
        <v>428423</v>
      </c>
      <c r="D3650" s="12" t="s">
        <v>5554</v>
      </c>
      <c r="E3650" s="11">
        <v>44494</v>
      </c>
      <c r="F3650" s="13">
        <v>130338.68</v>
      </c>
      <c r="G3650" s="13">
        <v>7820.32</v>
      </c>
      <c r="H3650" s="13">
        <v>1500</v>
      </c>
      <c r="I3650" s="13">
        <v>136.80000000000001</v>
      </c>
      <c r="J3650" s="13">
        <v>136795.79999999999</v>
      </c>
      <c r="K3650" s="18" t="s">
        <v>32</v>
      </c>
      <c r="L3650" s="12">
        <v>120</v>
      </c>
      <c r="M3650" s="14">
        <v>1257.6300000000001</v>
      </c>
      <c r="N3650" s="13">
        <v>0</v>
      </c>
      <c r="O3650" s="14">
        <v>0</v>
      </c>
      <c r="P3650" s="15">
        <v>114</v>
      </c>
      <c r="Q3650" s="13">
        <v>1257.6300000000001</v>
      </c>
      <c r="R3650" s="13">
        <v>127940.17</v>
      </c>
      <c r="S3650" s="13">
        <v>136.80000000000001</v>
      </c>
      <c r="T3650" s="13">
        <v>2346.1</v>
      </c>
      <c r="U3650" s="13">
        <v>14119.8</v>
      </c>
      <c r="V3650" s="13">
        <v>0</v>
      </c>
      <c r="W3650" s="16">
        <v>0</v>
      </c>
      <c r="X3650" s="16">
        <v>0</v>
      </c>
      <c r="Y3650" s="17">
        <f>SUM(R3650:X3650)+N3650+O3650</f>
        <v>144542.87</v>
      </c>
      <c r="Z3650" s="17">
        <f>((P3650*Q3650)+O3650+N3650)-Y3650</f>
        <v>-1173.0499999999884</v>
      </c>
    </row>
    <row r="3651" spans="1:26" hidden="1" x14ac:dyDescent="0.25">
      <c r="A3651" s="10" t="s">
        <v>8603</v>
      </c>
      <c r="B3651" s="11">
        <v>44630</v>
      </c>
      <c r="C3651" s="12">
        <v>433920</v>
      </c>
      <c r="D3651" s="12" t="s">
        <v>8604</v>
      </c>
      <c r="E3651" s="11">
        <v>44630</v>
      </c>
      <c r="F3651" s="13">
        <v>163887</v>
      </c>
      <c r="G3651" s="13">
        <v>0</v>
      </c>
      <c r="H3651" s="13">
        <v>1564.9</v>
      </c>
      <c r="I3651" s="13">
        <v>162.32</v>
      </c>
      <c r="J3651" s="13">
        <v>162484.42000000001</v>
      </c>
      <c r="K3651" s="18" t="s">
        <v>32</v>
      </c>
      <c r="L3651" s="12">
        <v>114</v>
      </c>
      <c r="M3651" s="14">
        <v>1564.9</v>
      </c>
      <c r="N3651" s="13">
        <v>0</v>
      </c>
      <c r="O3651" s="14">
        <v>0</v>
      </c>
      <c r="P3651" s="15">
        <v>111</v>
      </c>
      <c r="Q3651" s="13">
        <v>1564.9</v>
      </c>
      <c r="R3651" s="13">
        <v>157627.4</v>
      </c>
      <c r="S3651" s="13">
        <v>162.32</v>
      </c>
      <c r="T3651" s="13">
        <v>0</v>
      </c>
      <c r="U3651" s="13">
        <v>15914.18</v>
      </c>
      <c r="V3651" s="13">
        <v>0</v>
      </c>
      <c r="W3651" s="16">
        <v>0</v>
      </c>
      <c r="X3651" s="16">
        <v>0</v>
      </c>
      <c r="Y3651" s="17">
        <f>SUM(R3651:X3651)+N3651+O3651</f>
        <v>173703.9</v>
      </c>
      <c r="Z3651" s="17">
        <f>((P3651*Q3651)+O3651+N3651)-Y3651</f>
        <v>0</v>
      </c>
    </row>
    <row r="3652" spans="1:26" hidden="1" x14ac:dyDescent="0.25">
      <c r="A3652" s="10" t="s">
        <v>3839</v>
      </c>
      <c r="B3652" s="11">
        <v>44439</v>
      </c>
      <c r="C3652" s="12">
        <v>423985</v>
      </c>
      <c r="D3652" s="12" t="s">
        <v>3840</v>
      </c>
      <c r="E3652" s="11">
        <v>44439</v>
      </c>
      <c r="F3652" s="13">
        <v>148263.74</v>
      </c>
      <c r="G3652" s="13">
        <v>8895.82</v>
      </c>
      <c r="H3652" s="13">
        <v>1571.6</v>
      </c>
      <c r="I3652" s="13">
        <v>155.74</v>
      </c>
      <c r="J3652" s="13">
        <v>155743.70000000001</v>
      </c>
      <c r="K3652" s="18" t="s">
        <v>32</v>
      </c>
      <c r="L3652" s="12">
        <v>120</v>
      </c>
      <c r="M3652" s="14">
        <v>1431.82</v>
      </c>
      <c r="N3652" s="13">
        <v>0</v>
      </c>
      <c r="O3652" s="14">
        <v>0</v>
      </c>
      <c r="P3652" s="15">
        <v>111</v>
      </c>
      <c r="Q3652" s="13">
        <v>1431.82</v>
      </c>
      <c r="R3652" s="13">
        <v>143128.72</v>
      </c>
      <c r="S3652" s="13">
        <v>151.63</v>
      </c>
      <c r="T3652" s="13">
        <v>0</v>
      </c>
      <c r="U3652" s="13">
        <v>15651.67</v>
      </c>
      <c r="V3652" s="13">
        <v>0</v>
      </c>
      <c r="W3652" s="16">
        <v>0</v>
      </c>
      <c r="X3652" s="16">
        <v>0</v>
      </c>
      <c r="Y3652" s="17">
        <f>SUM(R3652:X3652)+N3652+O3652</f>
        <v>158932.02000000002</v>
      </c>
      <c r="Z3652" s="17">
        <f>((P3652*Q3652)+O3652+N3652)-Y3652</f>
        <v>0</v>
      </c>
    </row>
    <row r="3653" spans="1:26" hidden="1" x14ac:dyDescent="0.25">
      <c r="A3653" s="10" t="s">
        <v>187</v>
      </c>
      <c r="B3653" s="11">
        <v>44227</v>
      </c>
      <c r="C3653" s="12">
        <v>410296</v>
      </c>
      <c r="D3653" s="12" t="s">
        <v>188</v>
      </c>
      <c r="E3653" s="11">
        <v>44227</v>
      </c>
      <c r="F3653" s="13">
        <v>151878.70000000001</v>
      </c>
      <c r="G3653" s="13">
        <v>9112.7199999999993</v>
      </c>
      <c r="H3653" s="13">
        <v>1610</v>
      </c>
      <c r="I3653" s="13">
        <v>159.54</v>
      </c>
      <c r="J3653" s="13">
        <v>159540.96</v>
      </c>
      <c r="K3653" s="18" t="s">
        <v>32</v>
      </c>
      <c r="L3653" s="12">
        <v>120</v>
      </c>
      <c r="M3653" s="14">
        <v>1466.73</v>
      </c>
      <c r="N3653" s="13">
        <v>0</v>
      </c>
      <c r="O3653" s="14">
        <v>0</v>
      </c>
      <c r="P3653" s="15">
        <v>104</v>
      </c>
      <c r="Q3653" s="13">
        <v>1744.27</v>
      </c>
      <c r="R3653" s="13">
        <v>138693.03</v>
      </c>
      <c r="S3653" s="13">
        <v>145.54</v>
      </c>
      <c r="T3653" s="13">
        <v>0</v>
      </c>
      <c r="U3653" s="13">
        <v>15022.24</v>
      </c>
      <c r="V3653" s="13">
        <v>25912.46</v>
      </c>
      <c r="W3653" s="16">
        <v>26.97</v>
      </c>
      <c r="X3653" s="16">
        <v>2833.45</v>
      </c>
      <c r="Y3653" s="17">
        <f>SUM(R3653:X3653)+N3653+O3653</f>
        <v>182633.69</v>
      </c>
      <c r="Z3653" s="17">
        <f>((P3653*Q3653)+O3653+N3653)-Y3653</f>
        <v>-1229.6100000000151</v>
      </c>
    </row>
    <row r="3654" spans="1:26" hidden="1" x14ac:dyDescent="0.25">
      <c r="A3654" s="10" t="s">
        <v>9161</v>
      </c>
      <c r="B3654" s="11">
        <v>44664</v>
      </c>
      <c r="C3654" s="12">
        <v>434793</v>
      </c>
      <c r="D3654" s="12" t="s">
        <v>9162</v>
      </c>
      <c r="E3654" s="11">
        <v>44664</v>
      </c>
      <c r="F3654" s="13">
        <v>186198.11</v>
      </c>
      <c r="G3654" s="13">
        <v>11171.89</v>
      </c>
      <c r="H3654" s="13">
        <v>9870</v>
      </c>
      <c r="I3654" s="13">
        <v>187.5</v>
      </c>
      <c r="J3654" s="13">
        <v>187687.5</v>
      </c>
      <c r="K3654" s="18" t="s">
        <v>32</v>
      </c>
      <c r="L3654" s="12">
        <v>120</v>
      </c>
      <c r="M3654" s="14">
        <v>1725.5</v>
      </c>
      <c r="N3654" s="13">
        <v>0</v>
      </c>
      <c r="O3654" s="14">
        <v>0.01</v>
      </c>
      <c r="P3654" s="15">
        <v>118</v>
      </c>
      <c r="Q3654" s="13">
        <v>1725.5</v>
      </c>
      <c r="R3654" s="13">
        <v>182373.21</v>
      </c>
      <c r="S3654" s="13">
        <v>187.5</v>
      </c>
      <c r="T3654" s="13">
        <v>1675.78</v>
      </c>
      <c r="U3654" s="13">
        <v>19372.5</v>
      </c>
      <c r="V3654" s="13">
        <v>0</v>
      </c>
      <c r="W3654" s="16">
        <v>0</v>
      </c>
      <c r="X3654" s="16">
        <v>0</v>
      </c>
      <c r="Y3654" s="17">
        <f>SUM(R3654:X3654)+N3654+O3654</f>
        <v>203609</v>
      </c>
      <c r="Z3654" s="17">
        <f>((P3654*Q3654)+O3654+N3654)-Y3654</f>
        <v>1.0000000009313226E-2</v>
      </c>
    </row>
    <row r="3655" spans="1:26" x14ac:dyDescent="0.25">
      <c r="A3655" s="10" t="s">
        <v>10627</v>
      </c>
      <c r="B3655" s="11">
        <v>44741</v>
      </c>
      <c r="C3655" s="12">
        <v>437045</v>
      </c>
      <c r="D3655" s="12" t="s">
        <v>10628</v>
      </c>
      <c r="E3655" s="11">
        <v>44741</v>
      </c>
      <c r="F3655" s="13">
        <v>137827.54</v>
      </c>
      <c r="G3655" s="13">
        <v>3972.46</v>
      </c>
      <c r="H3655" s="53">
        <v>4254</v>
      </c>
      <c r="I3655" s="13">
        <v>137.68</v>
      </c>
      <c r="J3655" s="13">
        <v>137683.68</v>
      </c>
      <c r="K3655" s="18" t="s">
        <v>32</v>
      </c>
      <c r="L3655" s="12">
        <v>120</v>
      </c>
      <c r="M3655" s="52">
        <v>1265.79</v>
      </c>
      <c r="N3655" s="13">
        <v>0</v>
      </c>
      <c r="O3655" s="14">
        <v>0</v>
      </c>
      <c r="P3655" s="15">
        <v>120</v>
      </c>
      <c r="Q3655" s="51">
        <v>1265.79</v>
      </c>
      <c r="R3655" s="13">
        <v>134626.23999999999</v>
      </c>
      <c r="S3655" s="13">
        <v>137.68</v>
      </c>
      <c r="T3655" s="13">
        <v>2919.76</v>
      </c>
      <c r="U3655" s="13">
        <v>14211.12</v>
      </c>
      <c r="V3655" s="13">
        <v>0</v>
      </c>
      <c r="W3655" s="16">
        <v>0</v>
      </c>
      <c r="X3655" s="16">
        <v>0</v>
      </c>
      <c r="Y3655" s="17">
        <f>SUM(R3655:X3655)+N3655+O3655</f>
        <v>151894.79999999999</v>
      </c>
      <c r="Z3655" s="17">
        <f>((P3655*Q3655)+O3655+N3655)-Y3655</f>
        <v>0</v>
      </c>
    </row>
    <row r="3656" spans="1:26" hidden="1" x14ac:dyDescent="0.25">
      <c r="A3656" s="10" t="s">
        <v>89</v>
      </c>
      <c r="B3656" s="11">
        <v>44215</v>
      </c>
      <c r="C3656" s="12">
        <v>409130</v>
      </c>
      <c r="D3656" s="12" t="s">
        <v>90</v>
      </c>
      <c r="E3656" s="11">
        <v>44215</v>
      </c>
      <c r="F3656" s="13">
        <v>124144.81</v>
      </c>
      <c r="G3656" s="13">
        <v>7448.69</v>
      </c>
      <c r="H3656" s="13">
        <v>1315.94</v>
      </c>
      <c r="I3656" s="13">
        <v>130.41</v>
      </c>
      <c r="J3656" s="13">
        <v>130407.97</v>
      </c>
      <c r="K3656" s="18" t="s">
        <v>32</v>
      </c>
      <c r="L3656" s="12">
        <v>120</v>
      </c>
      <c r="M3656" s="14">
        <v>1198.9000000000001</v>
      </c>
      <c r="N3656" s="13">
        <v>0</v>
      </c>
      <c r="O3656" s="14">
        <v>0</v>
      </c>
      <c r="P3656" s="15">
        <v>106</v>
      </c>
      <c r="Q3656" s="13">
        <v>1425.76</v>
      </c>
      <c r="R3656" s="13">
        <v>114446.64</v>
      </c>
      <c r="S3656" s="13">
        <v>121.29</v>
      </c>
      <c r="T3656" s="13">
        <v>0</v>
      </c>
      <c r="U3656" s="13">
        <v>12515.47</v>
      </c>
      <c r="V3656" s="13">
        <v>21556.080000000002</v>
      </c>
      <c r="W3656" s="16">
        <v>23.13</v>
      </c>
      <c r="X3656" s="16">
        <v>2357.16</v>
      </c>
      <c r="Y3656" s="17">
        <f>SUM(R3656:X3656)+N3656+O3656</f>
        <v>151019.76999999999</v>
      </c>
      <c r="Z3656" s="17">
        <f>((P3656*Q3656)+O3656+N3656)-Y3656</f>
        <v>110.79000000000815</v>
      </c>
    </row>
    <row r="3657" spans="1:26" hidden="1" x14ac:dyDescent="0.25">
      <c r="A3657" s="10" t="s">
        <v>8553</v>
      </c>
      <c r="B3657" s="11">
        <v>44627</v>
      </c>
      <c r="C3657" s="12">
        <v>433947</v>
      </c>
      <c r="D3657" s="12" t="s">
        <v>8554</v>
      </c>
      <c r="E3657" s="11">
        <v>44627</v>
      </c>
      <c r="F3657" s="13">
        <v>154519.19</v>
      </c>
      <c r="G3657" s="13">
        <v>9271.15</v>
      </c>
      <c r="H3657" s="13">
        <v>8189.52</v>
      </c>
      <c r="I3657" s="13">
        <v>155.6</v>
      </c>
      <c r="J3657" s="13">
        <v>155756.42000000001</v>
      </c>
      <c r="K3657" s="18" t="s">
        <v>32</v>
      </c>
      <c r="L3657" s="12">
        <v>120</v>
      </c>
      <c r="M3657" s="14">
        <v>1431.94</v>
      </c>
      <c r="N3657" s="13">
        <v>0</v>
      </c>
      <c r="O3657" s="14">
        <v>0.01</v>
      </c>
      <c r="P3657" s="15">
        <v>118</v>
      </c>
      <c r="Q3657" s="13">
        <v>1431.94</v>
      </c>
      <c r="R3657" s="13">
        <v>151346.26</v>
      </c>
      <c r="S3657" s="13">
        <v>155.6</v>
      </c>
      <c r="T3657" s="13">
        <v>1390.67</v>
      </c>
      <c r="U3657" s="13">
        <v>16076.38</v>
      </c>
      <c r="V3657" s="13">
        <v>0</v>
      </c>
      <c r="W3657" s="16">
        <v>0</v>
      </c>
      <c r="X3657" s="16">
        <v>0</v>
      </c>
      <c r="Y3657" s="17">
        <f>SUM(R3657:X3657)+N3657+O3657</f>
        <v>168968.92000000004</v>
      </c>
      <c r="Z3657" s="17">
        <f>((P3657*Q3657)+O3657+N3657)-Y3657</f>
        <v>9.9999999802093953E-3</v>
      </c>
    </row>
    <row r="3658" spans="1:26" hidden="1" x14ac:dyDescent="0.25">
      <c r="A3658" s="10" t="s">
        <v>6109</v>
      </c>
      <c r="B3658" s="11">
        <v>44509</v>
      </c>
      <c r="C3658" s="12">
        <v>429466</v>
      </c>
      <c r="D3658" s="12" t="s">
        <v>6110</v>
      </c>
      <c r="E3658" s="11">
        <v>44507</v>
      </c>
      <c r="F3658" s="13">
        <v>113651.45</v>
      </c>
      <c r="G3658" s="13">
        <v>6819.09</v>
      </c>
      <c r="H3658" s="13">
        <v>2409.41</v>
      </c>
      <c r="I3658" s="13">
        <v>118.18</v>
      </c>
      <c r="J3658" s="13">
        <v>118179.31</v>
      </c>
      <c r="K3658" s="18" t="s">
        <v>32</v>
      </c>
      <c r="L3658" s="12">
        <v>120</v>
      </c>
      <c r="M3658" s="14">
        <v>1086.48</v>
      </c>
      <c r="N3658" s="13">
        <v>0</v>
      </c>
      <c r="O3658" s="14">
        <v>0.01</v>
      </c>
      <c r="P3658" s="15">
        <v>113</v>
      </c>
      <c r="Q3658" s="13">
        <v>1086.48</v>
      </c>
      <c r="R3658" s="13">
        <v>110563.8</v>
      </c>
      <c r="S3658" s="13">
        <v>117.14</v>
      </c>
      <c r="T3658" s="13">
        <v>1022.86</v>
      </c>
      <c r="U3658" s="13">
        <v>12091.29</v>
      </c>
      <c r="V3658" s="13">
        <v>0</v>
      </c>
      <c r="W3658" s="16">
        <v>0</v>
      </c>
      <c r="X3658" s="16">
        <v>0</v>
      </c>
      <c r="Y3658" s="17">
        <f>SUM(R3658:X3658)+N3658+O3658</f>
        <v>123795.09999999999</v>
      </c>
      <c r="Z3658" s="17">
        <f>((P3658*Q3658)+O3658+N3658)-Y3658</f>
        <v>-1022.8499999999913</v>
      </c>
    </row>
    <row r="3659" spans="1:26" hidden="1" x14ac:dyDescent="0.25">
      <c r="A3659" s="10" t="s">
        <v>1775</v>
      </c>
      <c r="B3659" s="11">
        <v>44354</v>
      </c>
      <c r="C3659" s="12">
        <v>418654</v>
      </c>
      <c r="D3659" s="12" t="s">
        <v>1776</v>
      </c>
      <c r="E3659" s="11">
        <v>44354</v>
      </c>
      <c r="F3659" s="13">
        <v>222647.42</v>
      </c>
      <c r="G3659" s="13">
        <v>13358.85</v>
      </c>
      <c r="H3659" s="13">
        <v>2360.06</v>
      </c>
      <c r="I3659" s="13">
        <v>233.88</v>
      </c>
      <c r="J3659" s="13">
        <v>233880.09</v>
      </c>
      <c r="K3659" s="18" t="s">
        <v>32</v>
      </c>
      <c r="L3659" s="12">
        <v>120</v>
      </c>
      <c r="M3659" s="14">
        <v>2150.17</v>
      </c>
      <c r="N3659" s="13">
        <v>0</v>
      </c>
      <c r="O3659" s="14">
        <v>0</v>
      </c>
      <c r="P3659" s="15">
        <v>108</v>
      </c>
      <c r="Q3659" s="13">
        <v>2465.27</v>
      </c>
      <c r="R3659" s="13">
        <v>209127.03</v>
      </c>
      <c r="S3659" s="13">
        <v>221.58</v>
      </c>
      <c r="T3659" s="13">
        <v>0</v>
      </c>
      <c r="U3659" s="13">
        <v>22869.75</v>
      </c>
      <c r="V3659" s="13">
        <v>30647.16</v>
      </c>
      <c r="W3659" s="16">
        <v>32.4</v>
      </c>
      <c r="X3659" s="16">
        <v>3351.24</v>
      </c>
      <c r="Y3659" s="17">
        <f>SUM(R3659:X3659)+N3659+O3659</f>
        <v>266249.15999999997</v>
      </c>
      <c r="Z3659" s="17">
        <f>((P3659*Q3659)+O3659+N3659)-Y3659</f>
        <v>0</v>
      </c>
    </row>
    <row r="3660" spans="1:26" hidden="1" x14ac:dyDescent="0.25">
      <c r="A3660" s="10" t="s">
        <v>3401</v>
      </c>
      <c r="B3660" s="11">
        <v>44418</v>
      </c>
      <c r="C3660" s="12">
        <v>422685</v>
      </c>
      <c r="D3660" s="12" t="s">
        <v>3402</v>
      </c>
      <c r="E3660" s="11">
        <v>44418</v>
      </c>
      <c r="F3660" s="13">
        <v>146025.87</v>
      </c>
      <c r="G3660" s="13">
        <v>8761.5499999999993</v>
      </c>
      <c r="H3660" s="13">
        <v>1547.87</v>
      </c>
      <c r="I3660" s="13">
        <v>153.38999999999999</v>
      </c>
      <c r="J3660" s="13">
        <v>153392.94</v>
      </c>
      <c r="K3660" s="18" t="s">
        <v>32</v>
      </c>
      <c r="L3660" s="12">
        <v>120</v>
      </c>
      <c r="M3660" s="14">
        <v>1410.21</v>
      </c>
      <c r="N3660" s="13">
        <v>0</v>
      </c>
      <c r="O3660" s="14">
        <v>0</v>
      </c>
      <c r="P3660" s="15">
        <v>110</v>
      </c>
      <c r="Q3660" s="13">
        <v>1410.21</v>
      </c>
      <c r="R3660" s="13">
        <v>139698.37</v>
      </c>
      <c r="S3660" s="13">
        <v>147.99</v>
      </c>
      <c r="T3660" s="13">
        <v>0</v>
      </c>
      <c r="U3660" s="13">
        <v>15276.74</v>
      </c>
      <c r="V3660" s="13">
        <v>0</v>
      </c>
      <c r="W3660" s="16">
        <v>0</v>
      </c>
      <c r="X3660" s="16">
        <v>0</v>
      </c>
      <c r="Y3660" s="17">
        <f>SUM(R3660:X3660)+N3660+O3660</f>
        <v>155123.09999999998</v>
      </c>
      <c r="Z3660" s="17">
        <f>((P3660*Q3660)+O3660+N3660)-Y3660</f>
        <v>0</v>
      </c>
    </row>
    <row r="3661" spans="1:26" hidden="1" x14ac:dyDescent="0.25">
      <c r="A3661" s="10" t="s">
        <v>9867</v>
      </c>
      <c r="B3661" s="11">
        <v>44699</v>
      </c>
      <c r="C3661" s="12">
        <v>435924</v>
      </c>
      <c r="D3661" s="12" t="s">
        <v>9868</v>
      </c>
      <c r="E3661" s="11">
        <v>44699</v>
      </c>
      <c r="F3661" s="13">
        <v>131989.63</v>
      </c>
      <c r="G3661" s="13">
        <v>7919.38</v>
      </c>
      <c r="H3661" s="13">
        <v>21000</v>
      </c>
      <c r="I3661" s="13">
        <v>118.91</v>
      </c>
      <c r="J3661" s="13">
        <v>119027.92</v>
      </c>
      <c r="K3661" s="18" t="s">
        <v>32</v>
      </c>
      <c r="L3661" s="12">
        <v>120</v>
      </c>
      <c r="M3661" s="14">
        <v>1094.28</v>
      </c>
      <c r="N3661" s="13">
        <v>0</v>
      </c>
      <c r="O3661" s="14">
        <v>0</v>
      </c>
      <c r="P3661" s="15">
        <v>119</v>
      </c>
      <c r="Q3661" s="13">
        <v>1094.28</v>
      </c>
      <c r="R3661" s="13">
        <v>117918.1</v>
      </c>
      <c r="S3661" s="13">
        <v>117.92</v>
      </c>
      <c r="T3661" s="13">
        <v>0</v>
      </c>
      <c r="U3661" s="13">
        <v>12183.3</v>
      </c>
      <c r="V3661" s="13">
        <v>0</v>
      </c>
      <c r="W3661" s="16">
        <v>0</v>
      </c>
      <c r="X3661" s="16">
        <v>0</v>
      </c>
      <c r="Y3661" s="17">
        <f>SUM(R3661:X3661)+N3661+O3661</f>
        <v>130219.32</v>
      </c>
      <c r="Z3661" s="17">
        <f>((P3661*Q3661)+O3661+N3661)-Y3661</f>
        <v>0</v>
      </c>
    </row>
    <row r="3662" spans="1:26" hidden="1" x14ac:dyDescent="0.25">
      <c r="A3662" s="10" t="s">
        <v>7621</v>
      </c>
      <c r="B3662" s="11">
        <v>44586</v>
      </c>
      <c r="C3662" s="12">
        <v>432589</v>
      </c>
      <c r="D3662" s="12" t="s">
        <v>7622</v>
      </c>
      <c r="E3662" s="11">
        <v>44586</v>
      </c>
      <c r="F3662" s="13">
        <v>164000.20000000001</v>
      </c>
      <c r="G3662" s="13">
        <v>9840.01</v>
      </c>
      <c r="H3662" s="13">
        <v>8692.01</v>
      </c>
      <c r="I3662" s="13">
        <v>165.31</v>
      </c>
      <c r="J3662" s="13">
        <v>165313.51</v>
      </c>
      <c r="K3662" s="18" t="s">
        <v>32</v>
      </c>
      <c r="L3662" s="12">
        <v>80</v>
      </c>
      <c r="M3662" s="14">
        <v>2207.6799999999998</v>
      </c>
      <c r="N3662" s="13">
        <v>0</v>
      </c>
      <c r="O3662" s="14">
        <v>0</v>
      </c>
      <c r="P3662" s="15">
        <v>76</v>
      </c>
      <c r="Q3662" s="13">
        <v>2207.6799999999998</v>
      </c>
      <c r="R3662" s="13">
        <v>156466.39000000001</v>
      </c>
      <c r="S3662" s="13">
        <v>163.16</v>
      </c>
      <c r="T3662" s="13">
        <v>0</v>
      </c>
      <c r="U3662" s="13">
        <v>11154.13</v>
      </c>
      <c r="V3662" s="13">
        <v>0</v>
      </c>
      <c r="W3662" s="16">
        <v>0</v>
      </c>
      <c r="X3662" s="16">
        <v>0</v>
      </c>
      <c r="Y3662" s="17">
        <f>SUM(R3662:X3662)+N3662+O3662</f>
        <v>167783.68000000002</v>
      </c>
      <c r="Z3662" s="17">
        <f>((P3662*Q3662)+O3662+N3662)-Y3662</f>
        <v>0</v>
      </c>
    </row>
    <row r="3663" spans="1:26" hidden="1" x14ac:dyDescent="0.25">
      <c r="A3663" s="10" t="s">
        <v>7495</v>
      </c>
      <c r="B3663" s="11">
        <v>44579</v>
      </c>
      <c r="C3663" s="12">
        <v>432339</v>
      </c>
      <c r="D3663" s="12" t="s">
        <v>7496</v>
      </c>
      <c r="E3663" s="11">
        <v>44579</v>
      </c>
      <c r="F3663" s="13">
        <v>106119.34</v>
      </c>
      <c r="G3663" s="13">
        <v>6367.16</v>
      </c>
      <c r="H3663" s="13">
        <v>10123.790000000001</v>
      </c>
      <c r="I3663" s="13">
        <v>102.47</v>
      </c>
      <c r="J3663" s="13">
        <v>102465.18</v>
      </c>
      <c r="K3663" s="18" t="s">
        <v>32</v>
      </c>
      <c r="L3663" s="12">
        <v>120</v>
      </c>
      <c r="M3663" s="14">
        <v>942.01</v>
      </c>
      <c r="N3663" s="13">
        <v>0</v>
      </c>
      <c r="O3663" s="14">
        <v>0</v>
      </c>
      <c r="P3663" s="15">
        <v>117</v>
      </c>
      <c r="Q3663" s="13">
        <v>942.01</v>
      </c>
      <c r="R3663" s="13">
        <v>100656.65</v>
      </c>
      <c r="S3663" s="13">
        <v>99.92</v>
      </c>
      <c r="T3663" s="13">
        <v>0</v>
      </c>
      <c r="U3663" s="13">
        <v>10311.629999999999</v>
      </c>
      <c r="V3663" s="13">
        <v>0</v>
      </c>
      <c r="W3663" s="16">
        <v>0</v>
      </c>
      <c r="X3663" s="16">
        <v>0</v>
      </c>
      <c r="Y3663" s="17">
        <f>SUM(R3663:X3663)+N3663+O3663</f>
        <v>111068.2</v>
      </c>
      <c r="Z3663" s="17">
        <f>((P3663*Q3663)+O3663+N3663)-Y3663</f>
        <v>-853.02999999999884</v>
      </c>
    </row>
    <row r="3664" spans="1:26" hidden="1" x14ac:dyDescent="0.25">
      <c r="A3664" s="10" t="s">
        <v>611</v>
      </c>
      <c r="B3664" s="11">
        <v>44280</v>
      </c>
      <c r="C3664" s="12">
        <v>413612</v>
      </c>
      <c r="D3664" s="12" t="s">
        <v>612</v>
      </c>
      <c r="E3664" s="11">
        <v>44280</v>
      </c>
      <c r="F3664" s="13">
        <v>108477.55</v>
      </c>
      <c r="G3664" s="13">
        <v>6508.65</v>
      </c>
      <c r="H3664" s="13">
        <v>1149.8599999999999</v>
      </c>
      <c r="I3664" s="13">
        <v>113.95</v>
      </c>
      <c r="J3664" s="13">
        <v>113950.29</v>
      </c>
      <c r="K3664" s="18" t="s">
        <v>32</v>
      </c>
      <c r="L3664" s="12">
        <v>120</v>
      </c>
      <c r="M3664" s="14">
        <v>1047.5999999999999</v>
      </c>
      <c r="N3664" s="13">
        <v>0</v>
      </c>
      <c r="O3664" s="14">
        <v>0</v>
      </c>
      <c r="P3664" s="15">
        <v>112</v>
      </c>
      <c r="Q3664" s="13">
        <v>1224.8499999999999</v>
      </c>
      <c r="R3664" s="13">
        <v>105663.88</v>
      </c>
      <c r="S3664" s="13">
        <v>111.95</v>
      </c>
      <c r="T3664" s="13">
        <v>0</v>
      </c>
      <c r="U3664" s="13">
        <v>11555.37</v>
      </c>
      <c r="V3664" s="13">
        <v>17558.2</v>
      </c>
      <c r="W3664" s="16">
        <v>18.7</v>
      </c>
      <c r="X3664" s="16">
        <v>1920.6</v>
      </c>
      <c r="Y3664" s="17">
        <f>SUM(R3664:X3664)+N3664+O3664</f>
        <v>136828.70000000001</v>
      </c>
      <c r="Z3664" s="17">
        <f>((P3664*Q3664)+O3664+N3664)-Y3664</f>
        <v>354.4999999999709</v>
      </c>
    </row>
    <row r="3665" spans="1:26" hidden="1" x14ac:dyDescent="0.25">
      <c r="A3665" s="10" t="s">
        <v>7541</v>
      </c>
      <c r="B3665" s="11">
        <v>44581</v>
      </c>
      <c r="C3665" s="12">
        <v>432034</v>
      </c>
      <c r="D3665" s="12" t="s">
        <v>7542</v>
      </c>
      <c r="E3665" s="11">
        <v>44581</v>
      </c>
      <c r="F3665" s="13">
        <v>108795.64</v>
      </c>
      <c r="G3665" s="13">
        <v>0</v>
      </c>
      <c r="H3665" s="13">
        <v>5439.78</v>
      </c>
      <c r="I3665" s="13">
        <v>103.46</v>
      </c>
      <c r="J3665" s="13">
        <v>103459.32</v>
      </c>
      <c r="K3665" s="18" t="s">
        <v>32</v>
      </c>
      <c r="L3665" s="12">
        <v>120</v>
      </c>
      <c r="M3665" s="14">
        <v>951.15</v>
      </c>
      <c r="N3665" s="13">
        <v>0</v>
      </c>
      <c r="O3665" s="14">
        <v>0</v>
      </c>
      <c r="P3665" s="15">
        <v>115</v>
      </c>
      <c r="Q3665" s="13">
        <v>951.15</v>
      </c>
      <c r="R3665" s="13">
        <v>98784.41</v>
      </c>
      <c r="S3665" s="13">
        <v>101.7</v>
      </c>
      <c r="T3665" s="13">
        <v>0</v>
      </c>
      <c r="U3665" s="13">
        <v>10496.14</v>
      </c>
      <c r="V3665" s="13">
        <v>0</v>
      </c>
      <c r="W3665" s="16">
        <v>0</v>
      </c>
      <c r="X3665" s="16">
        <v>0</v>
      </c>
      <c r="Y3665" s="17">
        <f>SUM(R3665:X3665)+N3665+O3665</f>
        <v>109382.25</v>
      </c>
      <c r="Z3665" s="17">
        <f>((P3665*Q3665)+O3665+N3665)-Y3665</f>
        <v>0</v>
      </c>
    </row>
    <row r="3666" spans="1:26" hidden="1" x14ac:dyDescent="0.25">
      <c r="A3666" s="10" t="s">
        <v>7115</v>
      </c>
      <c r="B3666" s="11">
        <v>44552</v>
      </c>
      <c r="C3666" s="12">
        <v>431626</v>
      </c>
      <c r="D3666" s="12" t="s">
        <v>7116</v>
      </c>
      <c r="E3666" s="11">
        <v>44552</v>
      </c>
      <c r="F3666" s="13">
        <v>106484.86</v>
      </c>
      <c r="G3666" s="13">
        <v>6389.09</v>
      </c>
      <c r="H3666" s="13">
        <v>3386.22</v>
      </c>
      <c r="I3666" s="13">
        <v>109.6</v>
      </c>
      <c r="J3666" s="13">
        <v>109597.33</v>
      </c>
      <c r="K3666" s="18" t="s">
        <v>32</v>
      </c>
      <c r="L3666" s="12">
        <v>120</v>
      </c>
      <c r="M3666" s="14">
        <v>1007.58</v>
      </c>
      <c r="N3666" s="13">
        <v>0</v>
      </c>
      <c r="O3666" s="14">
        <v>0.02</v>
      </c>
      <c r="P3666" s="15">
        <v>116</v>
      </c>
      <c r="Q3666" s="13">
        <v>1007.58</v>
      </c>
      <c r="R3666" s="13">
        <v>104499.03</v>
      </c>
      <c r="S3666" s="13">
        <v>109.6</v>
      </c>
      <c r="T3666" s="13">
        <v>2875.08</v>
      </c>
      <c r="U3666" s="13">
        <v>11312.27</v>
      </c>
      <c r="V3666" s="13">
        <v>0</v>
      </c>
      <c r="W3666" s="16">
        <v>0</v>
      </c>
      <c r="X3666" s="16">
        <v>0</v>
      </c>
      <c r="Y3666" s="17">
        <f>SUM(R3666:X3666)+N3666+O3666</f>
        <v>118796.00000000001</v>
      </c>
      <c r="Z3666" s="17">
        <f>((P3666*Q3666)+O3666+N3666)-Y3666</f>
        <v>-1916.7000000000116</v>
      </c>
    </row>
    <row r="3667" spans="1:26" hidden="1" x14ac:dyDescent="0.25">
      <c r="A3667" s="10" t="s">
        <v>8953</v>
      </c>
      <c r="B3667" s="11">
        <v>44650</v>
      </c>
      <c r="C3667" s="12">
        <v>434540</v>
      </c>
      <c r="D3667" s="12" t="s">
        <v>8954</v>
      </c>
      <c r="E3667" s="11">
        <v>44649</v>
      </c>
      <c r="F3667" s="13">
        <v>106484.86</v>
      </c>
      <c r="G3667" s="13">
        <v>6389.09</v>
      </c>
      <c r="H3667" s="13">
        <v>3386.22</v>
      </c>
      <c r="I3667" s="13">
        <v>109.49</v>
      </c>
      <c r="J3667" s="13">
        <v>109597.22</v>
      </c>
      <c r="K3667" s="18" t="s">
        <v>32</v>
      </c>
      <c r="L3667" s="12">
        <v>120</v>
      </c>
      <c r="M3667" s="14">
        <v>1007.58</v>
      </c>
      <c r="N3667" s="13">
        <v>0</v>
      </c>
      <c r="O3667" s="14">
        <v>0.01</v>
      </c>
      <c r="P3667" s="15">
        <v>118</v>
      </c>
      <c r="Q3667" s="13">
        <v>1007.58</v>
      </c>
      <c r="R3667" s="13">
        <v>104597.48</v>
      </c>
      <c r="S3667" s="13">
        <v>109.49</v>
      </c>
      <c r="T3667" s="13">
        <v>2875.08</v>
      </c>
      <c r="U3667" s="13">
        <v>11312.38</v>
      </c>
      <c r="V3667" s="13">
        <v>0</v>
      </c>
      <c r="W3667" s="16">
        <v>0</v>
      </c>
      <c r="X3667" s="16">
        <v>0</v>
      </c>
      <c r="Y3667" s="17">
        <f>SUM(R3667:X3667)+N3667+O3667</f>
        <v>118894.44</v>
      </c>
      <c r="Z3667" s="17">
        <f>((P3667*Q3667)+O3667+N3667)-Y3667</f>
        <v>9.9999999947613105E-3</v>
      </c>
    </row>
    <row r="3668" spans="1:26" hidden="1" x14ac:dyDescent="0.25">
      <c r="A3668" s="10" t="s">
        <v>1705</v>
      </c>
      <c r="B3668" s="11">
        <v>44347</v>
      </c>
      <c r="C3668" s="12">
        <v>418202</v>
      </c>
      <c r="D3668" s="12" t="s">
        <v>1706</v>
      </c>
      <c r="E3668" s="11">
        <v>44347</v>
      </c>
      <c r="F3668" s="13">
        <v>83140.960000000006</v>
      </c>
      <c r="G3668" s="13">
        <v>4988.46</v>
      </c>
      <c r="H3668" s="13">
        <v>881.29</v>
      </c>
      <c r="I3668" s="13">
        <v>87.34</v>
      </c>
      <c r="J3668" s="13">
        <v>87335.47</v>
      </c>
      <c r="K3668" s="18" t="s">
        <v>32</v>
      </c>
      <c r="L3668" s="12">
        <v>120</v>
      </c>
      <c r="M3668" s="14">
        <v>802.92</v>
      </c>
      <c r="N3668" s="13">
        <v>0</v>
      </c>
      <c r="O3668" s="14">
        <v>0</v>
      </c>
      <c r="P3668" s="15">
        <v>109</v>
      </c>
      <c r="Q3668" s="13">
        <v>921.49</v>
      </c>
      <c r="R3668" s="13">
        <v>78815.259999999995</v>
      </c>
      <c r="S3668" s="13">
        <v>83.49</v>
      </c>
      <c r="T3668" s="13">
        <v>0</v>
      </c>
      <c r="U3668" s="13">
        <v>8619.5300000000007</v>
      </c>
      <c r="V3668" s="13">
        <v>11639.02</v>
      </c>
      <c r="W3668" s="16">
        <v>11.99</v>
      </c>
      <c r="X3668" s="16">
        <v>1273.1199999999999</v>
      </c>
      <c r="Y3668" s="17">
        <f>SUM(R3668:X3668)+N3668+O3668</f>
        <v>100442.41</v>
      </c>
      <c r="Z3668" s="17">
        <f>((P3668*Q3668)+O3668+N3668)-Y3668</f>
        <v>0</v>
      </c>
    </row>
    <row r="3669" spans="1:26" hidden="1" x14ac:dyDescent="0.25">
      <c r="A3669" s="10" t="s">
        <v>6851</v>
      </c>
      <c r="B3669" s="11">
        <v>44530</v>
      </c>
      <c r="C3669" s="12">
        <v>430954</v>
      </c>
      <c r="D3669" s="12" t="s">
        <v>6852</v>
      </c>
      <c r="E3669" s="11">
        <v>44529</v>
      </c>
      <c r="F3669" s="13">
        <v>176341.95</v>
      </c>
      <c r="G3669" s="13">
        <v>10580.52</v>
      </c>
      <c r="H3669" s="13">
        <v>3739</v>
      </c>
      <c r="I3669" s="13">
        <v>183.37</v>
      </c>
      <c r="J3669" s="13">
        <v>183366.84</v>
      </c>
      <c r="K3669" s="18" t="s">
        <v>32</v>
      </c>
      <c r="L3669" s="12">
        <v>120</v>
      </c>
      <c r="M3669" s="14">
        <v>1685.78</v>
      </c>
      <c r="N3669" s="13">
        <v>0</v>
      </c>
      <c r="O3669" s="14">
        <v>-0.01</v>
      </c>
      <c r="P3669" s="15">
        <v>114</v>
      </c>
      <c r="Q3669" s="13">
        <v>1685.78</v>
      </c>
      <c r="R3669" s="13">
        <v>173068.79999999999</v>
      </c>
      <c r="S3669" s="13">
        <v>183.37</v>
      </c>
      <c r="T3669" s="13">
        <v>4761.24</v>
      </c>
      <c r="U3669" s="13">
        <v>18926.759999999998</v>
      </c>
      <c r="V3669" s="13">
        <v>0</v>
      </c>
      <c r="W3669" s="16">
        <v>0</v>
      </c>
      <c r="X3669" s="16">
        <v>0</v>
      </c>
      <c r="Y3669" s="17">
        <f>SUM(R3669:X3669)+N3669+O3669</f>
        <v>196940.15999999997</v>
      </c>
      <c r="Z3669" s="17">
        <f>((P3669*Q3669)+O3669+N3669)-Y3669</f>
        <v>-4761.25</v>
      </c>
    </row>
    <row r="3670" spans="1:26" hidden="1" x14ac:dyDescent="0.25">
      <c r="A3670" s="10" t="s">
        <v>5763</v>
      </c>
      <c r="B3670" s="11">
        <v>44498</v>
      </c>
      <c r="C3670" s="12">
        <v>427675</v>
      </c>
      <c r="D3670" s="12" t="s">
        <v>5764</v>
      </c>
      <c r="E3670" s="11">
        <v>44486</v>
      </c>
      <c r="F3670" s="13">
        <v>124144.81</v>
      </c>
      <c r="G3670" s="13">
        <v>7448.69</v>
      </c>
      <c r="H3670" s="13">
        <v>2631.87</v>
      </c>
      <c r="I3670" s="13">
        <v>129.09</v>
      </c>
      <c r="J3670" s="13">
        <v>129090.72</v>
      </c>
      <c r="K3670" s="18" t="s">
        <v>32</v>
      </c>
      <c r="L3670" s="12">
        <v>120</v>
      </c>
      <c r="M3670" s="14">
        <v>1186.79</v>
      </c>
      <c r="N3670" s="13">
        <v>0</v>
      </c>
      <c r="O3670" s="14">
        <v>0.01</v>
      </c>
      <c r="P3670" s="15">
        <v>113</v>
      </c>
      <c r="Q3670" s="13">
        <v>1186.79</v>
      </c>
      <c r="R3670" s="13">
        <v>120772.1</v>
      </c>
      <c r="S3670" s="13">
        <v>127.96</v>
      </c>
      <c r="T3670" s="13">
        <v>0</v>
      </c>
      <c r="U3670" s="13">
        <v>13207.2</v>
      </c>
      <c r="V3670" s="13">
        <v>0</v>
      </c>
      <c r="W3670" s="16">
        <v>0</v>
      </c>
      <c r="X3670" s="16">
        <v>0</v>
      </c>
      <c r="Y3670" s="17">
        <f>SUM(R3670:X3670)+N3670+O3670</f>
        <v>134107.27000000002</v>
      </c>
      <c r="Z3670" s="17">
        <f>((P3670*Q3670)+O3670+N3670)-Y3670</f>
        <v>9.9999999802093953E-3</v>
      </c>
    </row>
    <row r="3671" spans="1:26" hidden="1" x14ac:dyDescent="0.25">
      <c r="A3671" s="10" t="s">
        <v>2761</v>
      </c>
      <c r="B3671" s="11">
        <v>44397</v>
      </c>
      <c r="C3671" s="12">
        <v>421189</v>
      </c>
      <c r="D3671" s="12" t="s">
        <v>2762</v>
      </c>
      <c r="E3671" s="11">
        <v>44396</v>
      </c>
      <c r="F3671" s="13">
        <v>106119.34</v>
      </c>
      <c r="G3671" s="13">
        <v>6367.16</v>
      </c>
      <c r="H3671" s="13">
        <v>7500</v>
      </c>
      <c r="I3671" s="13">
        <v>105.09</v>
      </c>
      <c r="J3671" s="13">
        <v>105091.59</v>
      </c>
      <c r="K3671" s="18" t="s">
        <v>32</v>
      </c>
      <c r="L3671" s="12">
        <v>120</v>
      </c>
      <c r="M3671" s="14">
        <v>966.16</v>
      </c>
      <c r="N3671" s="13">
        <v>0</v>
      </c>
      <c r="O3671" s="14">
        <v>0</v>
      </c>
      <c r="P3671" s="15">
        <v>110</v>
      </c>
      <c r="Q3671" s="13">
        <v>1069.6600000000001</v>
      </c>
      <c r="R3671" s="13">
        <v>97112.58</v>
      </c>
      <c r="S3671" s="13">
        <v>96.29</v>
      </c>
      <c r="T3671" s="13">
        <v>0</v>
      </c>
      <c r="U3671" s="13">
        <v>9943.61</v>
      </c>
      <c r="V3671" s="13">
        <v>10309.200000000001</v>
      </c>
      <c r="W3671" s="16">
        <v>9.9</v>
      </c>
      <c r="X3671" s="16">
        <v>1064.8</v>
      </c>
      <c r="Y3671" s="17">
        <f>SUM(R3671:X3671)+N3671+O3671</f>
        <v>118536.37999999999</v>
      </c>
      <c r="Z3671" s="17">
        <f>((P3671*Q3671)+O3671+N3671)-Y3671</f>
        <v>-873.77999999998428</v>
      </c>
    </row>
    <row r="3672" spans="1:26" hidden="1" x14ac:dyDescent="0.25">
      <c r="A3672" s="10" t="s">
        <v>10209</v>
      </c>
      <c r="B3672" s="11">
        <v>44712</v>
      </c>
      <c r="C3672" s="12">
        <v>436364</v>
      </c>
      <c r="D3672" s="12" t="s">
        <v>10210</v>
      </c>
      <c r="E3672" s="11">
        <v>44712</v>
      </c>
      <c r="F3672" s="13">
        <v>139648.57999999999</v>
      </c>
      <c r="G3672" s="13">
        <v>8378.91</v>
      </c>
      <c r="H3672" s="13">
        <v>11842.2</v>
      </c>
      <c r="I3672" s="13">
        <v>136.19</v>
      </c>
      <c r="J3672" s="13">
        <v>136321.48000000001</v>
      </c>
      <c r="K3672" s="18" t="s">
        <v>32</v>
      </c>
      <c r="L3672" s="12">
        <v>120</v>
      </c>
      <c r="M3672" s="14">
        <v>1253.27</v>
      </c>
      <c r="N3672" s="13">
        <v>0</v>
      </c>
      <c r="O3672" s="14">
        <v>0</v>
      </c>
      <c r="P3672" s="15">
        <v>120</v>
      </c>
      <c r="Q3672" s="13">
        <v>1253.27</v>
      </c>
      <c r="R3672" s="13">
        <v>136185.29</v>
      </c>
      <c r="S3672" s="13">
        <v>136.19</v>
      </c>
      <c r="T3672" s="13">
        <v>0</v>
      </c>
      <c r="U3672" s="13">
        <v>14070.92</v>
      </c>
      <c r="V3672" s="13">
        <v>0</v>
      </c>
      <c r="W3672" s="16">
        <v>0</v>
      </c>
      <c r="X3672" s="16">
        <v>0</v>
      </c>
      <c r="Y3672" s="17">
        <f>SUM(R3672:X3672)+N3672+O3672</f>
        <v>150392.40000000002</v>
      </c>
      <c r="Z3672" s="17">
        <f>((P3672*Q3672)+O3672+N3672)-Y3672</f>
        <v>0</v>
      </c>
    </row>
    <row r="3673" spans="1:26" hidden="1" x14ac:dyDescent="0.25">
      <c r="A3673" s="10" t="s">
        <v>775</v>
      </c>
      <c r="B3673" s="11">
        <v>44292</v>
      </c>
      <c r="C3673" s="12">
        <v>414375</v>
      </c>
      <c r="D3673" s="12" t="s">
        <v>776</v>
      </c>
      <c r="E3673" s="11">
        <v>44291</v>
      </c>
      <c r="F3673" s="13">
        <v>124144.81</v>
      </c>
      <c r="G3673" s="13">
        <v>7448.69</v>
      </c>
      <c r="H3673" s="13">
        <v>1315.94</v>
      </c>
      <c r="I3673" s="13">
        <v>130.41</v>
      </c>
      <c r="J3673" s="13">
        <v>130407.97</v>
      </c>
      <c r="K3673" s="18" t="s">
        <v>32</v>
      </c>
      <c r="L3673" s="12">
        <v>120</v>
      </c>
      <c r="M3673" s="14">
        <v>1198.9000000000001</v>
      </c>
      <c r="N3673" s="13">
        <v>0</v>
      </c>
      <c r="O3673" s="14">
        <v>0</v>
      </c>
      <c r="P3673" s="15">
        <v>110</v>
      </c>
      <c r="Q3673" s="13">
        <v>1392.18</v>
      </c>
      <c r="R3673" s="13">
        <v>118765.4</v>
      </c>
      <c r="S3673" s="13">
        <v>125.85</v>
      </c>
      <c r="T3673" s="13">
        <v>0</v>
      </c>
      <c r="U3673" s="13">
        <v>12987.75</v>
      </c>
      <c r="V3673" s="13">
        <v>18972.54</v>
      </c>
      <c r="W3673" s="16">
        <v>19.62</v>
      </c>
      <c r="X3673" s="16">
        <v>2074.27</v>
      </c>
      <c r="Y3673" s="17">
        <f>SUM(R3673:X3673)+N3673+O3673</f>
        <v>152945.43</v>
      </c>
      <c r="Z3673" s="17">
        <f>((P3673*Q3673)+O3673+N3673)-Y3673</f>
        <v>194.37000000002445</v>
      </c>
    </row>
    <row r="3674" spans="1:26" hidden="1" x14ac:dyDescent="0.25">
      <c r="A3674" s="10" t="s">
        <v>3999</v>
      </c>
      <c r="B3674" s="11">
        <v>44447</v>
      </c>
      <c r="C3674" s="12">
        <v>424552</v>
      </c>
      <c r="D3674" s="12" t="s">
        <v>4000</v>
      </c>
      <c r="E3674" s="11">
        <v>44444</v>
      </c>
      <c r="F3674" s="13">
        <v>124440</v>
      </c>
      <c r="G3674" s="13">
        <v>7466.4</v>
      </c>
      <c r="H3674" s="13">
        <v>1319.06</v>
      </c>
      <c r="I3674" s="13">
        <v>130.72</v>
      </c>
      <c r="J3674" s="13">
        <v>130718.06</v>
      </c>
      <c r="K3674" s="18" t="s">
        <v>32</v>
      </c>
      <c r="L3674" s="12">
        <v>120</v>
      </c>
      <c r="M3674" s="14">
        <v>1201.75</v>
      </c>
      <c r="N3674" s="13">
        <v>0</v>
      </c>
      <c r="O3674" s="14">
        <v>0</v>
      </c>
      <c r="P3674" s="15">
        <v>112</v>
      </c>
      <c r="Q3674" s="13">
        <v>1201.75</v>
      </c>
      <c r="R3674" s="13">
        <v>121212.34</v>
      </c>
      <c r="S3674" s="13">
        <v>128.41999999999999</v>
      </c>
      <c r="T3674" s="13">
        <v>0</v>
      </c>
      <c r="U3674" s="13">
        <v>13255.24</v>
      </c>
      <c r="V3674" s="13">
        <v>0</v>
      </c>
      <c r="W3674" s="16">
        <v>0</v>
      </c>
      <c r="X3674" s="16">
        <v>0</v>
      </c>
      <c r="Y3674" s="17">
        <f>SUM(R3674:X3674)+N3674+O3674</f>
        <v>134596</v>
      </c>
      <c r="Z3674" s="17">
        <f>((P3674*Q3674)+O3674+N3674)-Y3674</f>
        <v>0</v>
      </c>
    </row>
    <row r="3675" spans="1:26" hidden="1" x14ac:dyDescent="0.25">
      <c r="A3675" s="10" t="s">
        <v>2661</v>
      </c>
      <c r="B3675" s="11">
        <v>44390</v>
      </c>
      <c r="C3675" s="12">
        <v>420762</v>
      </c>
      <c r="D3675" s="12" t="s">
        <v>2662</v>
      </c>
      <c r="E3675" s="11">
        <v>44387</v>
      </c>
      <c r="F3675" s="13">
        <v>106119.34</v>
      </c>
      <c r="G3675" s="13">
        <v>6367.16</v>
      </c>
      <c r="H3675" s="13">
        <v>9550.74</v>
      </c>
      <c r="I3675" s="13">
        <v>103.04</v>
      </c>
      <c r="J3675" s="13">
        <v>103038.8</v>
      </c>
      <c r="K3675" s="18" t="s">
        <v>32</v>
      </c>
      <c r="L3675" s="12">
        <v>120</v>
      </c>
      <c r="M3675" s="14">
        <v>947.28</v>
      </c>
      <c r="N3675" s="13">
        <v>0</v>
      </c>
      <c r="O3675" s="14">
        <v>0</v>
      </c>
      <c r="P3675" s="15">
        <v>110</v>
      </c>
      <c r="Q3675" s="13">
        <v>1048.76</v>
      </c>
      <c r="R3675" s="13">
        <v>94357.759999999995</v>
      </c>
      <c r="S3675" s="13">
        <v>94.44</v>
      </c>
      <c r="T3675" s="13">
        <v>0</v>
      </c>
      <c r="U3675" s="13">
        <v>9748.6</v>
      </c>
      <c r="V3675" s="13">
        <v>10016.01</v>
      </c>
      <c r="W3675" s="16">
        <v>9.81</v>
      </c>
      <c r="X3675" s="16">
        <v>1034.4100000000001</v>
      </c>
      <c r="Y3675" s="17">
        <f>SUM(R3675:X3675)+N3675+O3675</f>
        <v>115261.03</v>
      </c>
      <c r="Z3675" s="17">
        <f>((P3675*Q3675)+O3675+N3675)-Y3675</f>
        <v>102.57000000000698</v>
      </c>
    </row>
    <row r="3676" spans="1:26" hidden="1" x14ac:dyDescent="0.25">
      <c r="A3676" s="10" t="s">
        <v>10117</v>
      </c>
      <c r="B3676" s="11">
        <v>44712</v>
      </c>
      <c r="C3676" s="12">
        <v>436379</v>
      </c>
      <c r="D3676" s="12" t="s">
        <v>10118</v>
      </c>
      <c r="E3676" s="11">
        <v>44712</v>
      </c>
      <c r="F3676" s="13">
        <v>207200.16</v>
      </c>
      <c r="G3676" s="13">
        <v>12432.01</v>
      </c>
      <c r="H3676" s="13">
        <v>17570.57</v>
      </c>
      <c r="I3676" s="13">
        <v>202.06</v>
      </c>
      <c r="J3676" s="13">
        <v>202263.66</v>
      </c>
      <c r="K3676" s="18" t="s">
        <v>32</v>
      </c>
      <c r="L3676" s="12">
        <v>120</v>
      </c>
      <c r="M3676" s="14">
        <v>1859.51</v>
      </c>
      <c r="N3676" s="13">
        <v>0</v>
      </c>
      <c r="O3676" s="14">
        <v>0</v>
      </c>
      <c r="P3676" s="15">
        <v>119</v>
      </c>
      <c r="Q3676" s="13">
        <v>1859.51</v>
      </c>
      <c r="R3676" s="13">
        <v>200377.75</v>
      </c>
      <c r="S3676" s="13">
        <v>200.38</v>
      </c>
      <c r="T3676" s="13">
        <v>0</v>
      </c>
      <c r="U3676" s="13">
        <v>20703.560000000001</v>
      </c>
      <c r="V3676" s="13">
        <v>0</v>
      </c>
      <c r="W3676" s="16">
        <v>0</v>
      </c>
      <c r="X3676" s="16">
        <v>0</v>
      </c>
      <c r="Y3676" s="17">
        <f>SUM(R3676:X3676)+N3676+O3676</f>
        <v>221281.69</v>
      </c>
      <c r="Z3676" s="17">
        <f>((P3676*Q3676)+O3676+N3676)-Y3676</f>
        <v>0</v>
      </c>
    </row>
    <row r="3677" spans="1:26" hidden="1" x14ac:dyDescent="0.25">
      <c r="A3677" s="10" t="s">
        <v>9361</v>
      </c>
      <c r="B3677" s="11">
        <v>44677</v>
      </c>
      <c r="C3677" s="12">
        <v>435275</v>
      </c>
      <c r="D3677" s="12" t="s">
        <v>9362</v>
      </c>
      <c r="E3677" s="11">
        <v>44677</v>
      </c>
      <c r="F3677" s="13">
        <v>139648.57999999999</v>
      </c>
      <c r="G3677" s="13">
        <v>8378.91</v>
      </c>
      <c r="H3677" s="13">
        <v>5000</v>
      </c>
      <c r="I3677" s="13">
        <v>143.03</v>
      </c>
      <c r="J3677" s="13">
        <v>143170.51999999999</v>
      </c>
      <c r="K3677" s="18" t="s">
        <v>32</v>
      </c>
      <c r="L3677" s="12">
        <v>120</v>
      </c>
      <c r="M3677" s="14">
        <v>1316.23</v>
      </c>
      <c r="N3677" s="13">
        <v>0</v>
      </c>
      <c r="O3677" s="14">
        <v>-0.01</v>
      </c>
      <c r="P3677" s="15">
        <v>118</v>
      </c>
      <c r="Q3677" s="13">
        <v>1316.23</v>
      </c>
      <c r="R3677" s="13">
        <v>136624.51999999999</v>
      </c>
      <c r="S3677" s="13">
        <v>143.03</v>
      </c>
      <c r="T3677" s="13">
        <v>3770.52</v>
      </c>
      <c r="U3677" s="13">
        <v>14777.08</v>
      </c>
      <c r="V3677" s="13">
        <v>0</v>
      </c>
      <c r="W3677" s="16">
        <v>0</v>
      </c>
      <c r="X3677" s="16">
        <v>0</v>
      </c>
      <c r="Y3677" s="17">
        <f>SUM(R3677:X3677)+N3677+O3677</f>
        <v>155315.13999999996</v>
      </c>
      <c r="Z3677" s="17">
        <f>((P3677*Q3677)+O3677+N3677)-Y3677</f>
        <v>-9.9999999511055648E-3</v>
      </c>
    </row>
    <row r="3678" spans="1:26" hidden="1" x14ac:dyDescent="0.25">
      <c r="A3678" s="10" t="s">
        <v>7733</v>
      </c>
      <c r="B3678" s="11">
        <v>44589</v>
      </c>
      <c r="C3678" s="12">
        <v>432741</v>
      </c>
      <c r="D3678" s="12" t="s">
        <v>7734</v>
      </c>
      <c r="E3678" s="11">
        <v>44588</v>
      </c>
      <c r="F3678" s="13">
        <v>139648.57999999999</v>
      </c>
      <c r="G3678" s="13">
        <v>8378.91</v>
      </c>
      <c r="H3678" s="13">
        <v>11842.11</v>
      </c>
      <c r="I3678" s="13">
        <v>136.32</v>
      </c>
      <c r="J3678" s="13">
        <v>136321.70000000001</v>
      </c>
      <c r="K3678" s="18" t="s">
        <v>32</v>
      </c>
      <c r="L3678" s="12">
        <v>120</v>
      </c>
      <c r="M3678" s="14">
        <v>1253.27</v>
      </c>
      <c r="N3678" s="13">
        <v>0</v>
      </c>
      <c r="O3678" s="14">
        <v>0</v>
      </c>
      <c r="P3678" s="15">
        <v>115</v>
      </c>
      <c r="Q3678" s="13">
        <v>1253.27</v>
      </c>
      <c r="R3678" s="13">
        <v>130511.03</v>
      </c>
      <c r="S3678" s="13">
        <v>130.62</v>
      </c>
      <c r="T3678" s="13">
        <v>0</v>
      </c>
      <c r="U3678" s="13">
        <v>13484.4</v>
      </c>
      <c r="V3678" s="13">
        <v>0</v>
      </c>
      <c r="W3678" s="16">
        <v>0</v>
      </c>
      <c r="X3678" s="16">
        <v>0</v>
      </c>
      <c r="Y3678" s="17">
        <f>SUM(R3678:X3678)+N3678+O3678</f>
        <v>144126.04999999999</v>
      </c>
      <c r="Z3678" s="17">
        <f>((P3678*Q3678)+O3678+N3678)-Y3678</f>
        <v>0</v>
      </c>
    </row>
    <row r="3679" spans="1:26" hidden="1" x14ac:dyDescent="0.25">
      <c r="A3679" s="10" t="s">
        <v>1733</v>
      </c>
      <c r="B3679" s="11">
        <v>44347</v>
      </c>
      <c r="C3679" s="12">
        <v>418255</v>
      </c>
      <c r="D3679" s="12" t="s">
        <v>1734</v>
      </c>
      <c r="E3679" s="11">
        <v>44347</v>
      </c>
      <c r="F3679" s="13">
        <v>99044.72</v>
      </c>
      <c r="G3679" s="13">
        <v>5942.68</v>
      </c>
      <c r="H3679" s="13">
        <v>1049.8699999999999</v>
      </c>
      <c r="I3679" s="13">
        <v>104.04</v>
      </c>
      <c r="J3679" s="13">
        <v>104041.57</v>
      </c>
      <c r="K3679" s="18" t="s">
        <v>32</v>
      </c>
      <c r="L3679" s="12">
        <v>120</v>
      </c>
      <c r="M3679" s="14">
        <v>956.5</v>
      </c>
      <c r="N3679" s="13">
        <v>0</v>
      </c>
      <c r="O3679" s="14">
        <v>0</v>
      </c>
      <c r="P3679" s="15">
        <v>108</v>
      </c>
      <c r="Q3679" s="13">
        <v>1097.75</v>
      </c>
      <c r="R3679" s="13">
        <v>93030.19</v>
      </c>
      <c r="S3679" s="13">
        <v>98.58</v>
      </c>
      <c r="T3679" s="13">
        <v>0</v>
      </c>
      <c r="U3679" s="13">
        <v>10173.23</v>
      </c>
      <c r="V3679" s="13">
        <v>13738.7</v>
      </c>
      <c r="W3679" s="16">
        <v>14.03</v>
      </c>
      <c r="X3679" s="16">
        <v>1502.27</v>
      </c>
      <c r="Y3679" s="17">
        <f>SUM(R3679:X3679)+N3679+O3679</f>
        <v>118557</v>
      </c>
      <c r="Z3679" s="17">
        <f>((P3679*Q3679)+O3679+N3679)-Y3679</f>
        <v>0</v>
      </c>
    </row>
    <row r="3680" spans="1:26" s="50" customFormat="1" x14ac:dyDescent="0.25">
      <c r="A3680" s="10" t="s">
        <v>10629</v>
      </c>
      <c r="B3680" s="11">
        <v>44741</v>
      </c>
      <c r="C3680" s="12">
        <v>437054</v>
      </c>
      <c r="D3680" s="12" t="s">
        <v>10630</v>
      </c>
      <c r="E3680" s="11">
        <v>44741</v>
      </c>
      <c r="F3680" s="13">
        <v>110377.36</v>
      </c>
      <c r="G3680" s="13">
        <v>6622.64</v>
      </c>
      <c r="H3680" s="53">
        <v>11700</v>
      </c>
      <c r="I3680" s="13">
        <v>105.41</v>
      </c>
      <c r="J3680" s="13">
        <v>105405.41</v>
      </c>
      <c r="K3680" s="18" t="s">
        <v>32</v>
      </c>
      <c r="L3680" s="12">
        <v>120</v>
      </c>
      <c r="M3680" s="52">
        <v>969.04</v>
      </c>
      <c r="N3680" s="13">
        <v>0</v>
      </c>
      <c r="O3680" s="14">
        <v>0</v>
      </c>
      <c r="P3680" s="15">
        <v>120</v>
      </c>
      <c r="Q3680" s="51">
        <v>969.04</v>
      </c>
      <c r="R3680" s="13">
        <v>105300</v>
      </c>
      <c r="S3680" s="13">
        <v>105.41</v>
      </c>
      <c r="T3680" s="13">
        <v>0</v>
      </c>
      <c r="U3680" s="13">
        <v>10879.39</v>
      </c>
      <c r="V3680" s="13">
        <v>0</v>
      </c>
      <c r="W3680" s="16">
        <v>0</v>
      </c>
      <c r="X3680" s="16">
        <v>0</v>
      </c>
      <c r="Y3680" s="17">
        <f>SUM(R3680:X3680)+N3680+O3680</f>
        <v>116284.8</v>
      </c>
      <c r="Z3680" s="17">
        <f>((P3680*Q3680)+O3680+N3680)-Y3680</f>
        <v>0</v>
      </c>
    </row>
    <row r="3681" spans="1:26" hidden="1" x14ac:dyDescent="0.25">
      <c r="A3681" s="10" t="s">
        <v>273</v>
      </c>
      <c r="B3681" s="11">
        <v>44249</v>
      </c>
      <c r="C3681" s="12">
        <v>411481</v>
      </c>
      <c r="D3681" s="12" t="s">
        <v>274</v>
      </c>
      <c r="E3681" s="11">
        <v>44249</v>
      </c>
      <c r="F3681" s="13">
        <v>124144.81</v>
      </c>
      <c r="G3681" s="13">
        <v>7448.69</v>
      </c>
      <c r="H3681" s="13">
        <v>1315.94</v>
      </c>
      <c r="I3681" s="13">
        <v>130.41</v>
      </c>
      <c r="J3681" s="13">
        <v>130407.97</v>
      </c>
      <c r="K3681" s="18" t="s">
        <v>32</v>
      </c>
      <c r="L3681" s="12">
        <v>120</v>
      </c>
      <c r="M3681" s="14">
        <v>1198.9000000000001</v>
      </c>
      <c r="N3681" s="13">
        <v>0</v>
      </c>
      <c r="O3681" s="14">
        <v>0</v>
      </c>
      <c r="P3681" s="15">
        <v>105</v>
      </c>
      <c r="Q3681" s="13">
        <v>1412.2</v>
      </c>
      <c r="R3681" s="13">
        <v>113366.95</v>
      </c>
      <c r="S3681" s="13">
        <v>120.15</v>
      </c>
      <c r="T3681" s="13">
        <v>0</v>
      </c>
      <c r="U3681" s="13">
        <v>12397.4</v>
      </c>
      <c r="V3681" s="13">
        <v>20169.45</v>
      </c>
      <c r="W3681" s="16">
        <v>20.99</v>
      </c>
      <c r="X3681" s="16">
        <v>2206.06</v>
      </c>
      <c r="Y3681" s="17">
        <f>SUM(R3681:X3681)+N3681+O3681</f>
        <v>148280.99999999997</v>
      </c>
      <c r="Z3681" s="17">
        <f>((P3681*Q3681)+O3681+N3681)-Y3681</f>
        <v>0</v>
      </c>
    </row>
    <row r="3682" spans="1:26" hidden="1" x14ac:dyDescent="0.25">
      <c r="A3682" s="10" t="s">
        <v>8887</v>
      </c>
      <c r="B3682" s="11">
        <v>44649</v>
      </c>
      <c r="C3682" s="12">
        <v>434581</v>
      </c>
      <c r="D3682" s="12" t="s">
        <v>8888</v>
      </c>
      <c r="E3682" s="11">
        <v>44649</v>
      </c>
      <c r="F3682" s="13">
        <v>141091.62</v>
      </c>
      <c r="G3682" s="13">
        <v>8465.5</v>
      </c>
      <c r="H3682" s="13">
        <v>4486.71</v>
      </c>
      <c r="I3682" s="13">
        <v>145.07</v>
      </c>
      <c r="J3682" s="13">
        <v>145215.48000000001</v>
      </c>
      <c r="K3682" s="18" t="s">
        <v>32</v>
      </c>
      <c r="L3682" s="12">
        <v>120</v>
      </c>
      <c r="M3682" s="14">
        <v>1335.04</v>
      </c>
      <c r="N3682" s="13">
        <v>0</v>
      </c>
      <c r="O3682" s="14">
        <v>-0.02</v>
      </c>
      <c r="P3682" s="15">
        <v>118</v>
      </c>
      <c r="Q3682" s="13">
        <v>1335.04</v>
      </c>
      <c r="R3682" s="13">
        <v>138590.85999999999</v>
      </c>
      <c r="S3682" s="13">
        <v>145.07</v>
      </c>
      <c r="T3682" s="13">
        <v>3809.49</v>
      </c>
      <c r="U3682" s="13">
        <v>14989.32</v>
      </c>
      <c r="V3682" s="13">
        <v>0</v>
      </c>
      <c r="W3682" s="16">
        <v>0</v>
      </c>
      <c r="X3682" s="16">
        <v>0</v>
      </c>
      <c r="Y3682" s="17">
        <f>SUM(R3682:X3682)+N3682+O3682</f>
        <v>157534.72</v>
      </c>
      <c r="Z3682" s="17">
        <f>((P3682*Q3682)+O3682+N3682)-Y3682</f>
        <v>-1.9999999989522621E-2</v>
      </c>
    </row>
    <row r="3683" spans="1:26" hidden="1" x14ac:dyDescent="0.25">
      <c r="A3683" s="10" t="s">
        <v>5077</v>
      </c>
      <c r="B3683" s="11">
        <v>44480</v>
      </c>
      <c r="C3683" s="12">
        <v>427082</v>
      </c>
      <c r="D3683" s="12" t="s">
        <v>5078</v>
      </c>
      <c r="E3683" s="11">
        <v>44477</v>
      </c>
      <c r="F3683" s="13">
        <v>115868.49</v>
      </c>
      <c r="G3683" s="13">
        <v>6952.11</v>
      </c>
      <c r="H3683" s="13">
        <v>1228.21</v>
      </c>
      <c r="I3683" s="13">
        <v>121.71</v>
      </c>
      <c r="J3683" s="13">
        <v>121714.1</v>
      </c>
      <c r="K3683" s="18" t="s">
        <v>32</v>
      </c>
      <c r="L3683" s="12">
        <v>120</v>
      </c>
      <c r="M3683" s="14">
        <v>1118.97</v>
      </c>
      <c r="N3683" s="13">
        <v>0</v>
      </c>
      <c r="O3683" s="14">
        <v>-0.01</v>
      </c>
      <c r="P3683" s="15">
        <v>114</v>
      </c>
      <c r="Q3683" s="13">
        <v>1118.97</v>
      </c>
      <c r="R3683" s="13">
        <v>113835.76</v>
      </c>
      <c r="S3683" s="13">
        <v>121.71</v>
      </c>
      <c r="T3683" s="13">
        <v>1042.82</v>
      </c>
      <c r="U3683" s="13">
        <v>12562.3</v>
      </c>
      <c r="V3683" s="13">
        <v>0</v>
      </c>
      <c r="W3683" s="16">
        <v>0</v>
      </c>
      <c r="X3683" s="16">
        <v>0</v>
      </c>
      <c r="Y3683" s="17">
        <f>SUM(R3683:X3683)+N3683+O3683</f>
        <v>127562.58000000002</v>
      </c>
      <c r="Z3683" s="17">
        <f>((P3683*Q3683)+O3683+N3683)-Y3683</f>
        <v>-1.0000000009313226E-2</v>
      </c>
    </row>
    <row r="3684" spans="1:26" hidden="1" x14ac:dyDescent="0.25">
      <c r="A3684" s="10" t="s">
        <v>6715</v>
      </c>
      <c r="B3684" s="11">
        <v>44529</v>
      </c>
      <c r="C3684" s="12">
        <v>430773</v>
      </c>
      <c r="D3684" s="12" t="s">
        <v>6716</v>
      </c>
      <c r="E3684" s="11">
        <v>44528</v>
      </c>
      <c r="F3684" s="13">
        <v>171132.36</v>
      </c>
      <c r="G3684" s="13">
        <v>10267.94</v>
      </c>
      <c r="H3684" s="13">
        <v>1814</v>
      </c>
      <c r="I3684" s="13">
        <v>179.77</v>
      </c>
      <c r="J3684" s="13">
        <v>179766.07</v>
      </c>
      <c r="K3684" s="18" t="s">
        <v>32</v>
      </c>
      <c r="L3684" s="12">
        <v>120</v>
      </c>
      <c r="M3684" s="14">
        <v>1652.67</v>
      </c>
      <c r="N3684" s="13">
        <v>0</v>
      </c>
      <c r="O3684" s="14">
        <v>0.01</v>
      </c>
      <c r="P3684" s="15">
        <v>114</v>
      </c>
      <c r="Q3684" s="13">
        <v>1652.67</v>
      </c>
      <c r="R3684" s="13">
        <v>168242.56</v>
      </c>
      <c r="S3684" s="13">
        <v>179.77</v>
      </c>
      <c r="T3684" s="13">
        <v>6109.42</v>
      </c>
      <c r="U3684" s="13">
        <v>18554.330000000002</v>
      </c>
      <c r="V3684" s="13">
        <v>0</v>
      </c>
      <c r="W3684" s="16">
        <v>0</v>
      </c>
      <c r="X3684" s="16">
        <v>0</v>
      </c>
      <c r="Y3684" s="17">
        <f>SUM(R3684:X3684)+N3684+O3684</f>
        <v>193086.09000000003</v>
      </c>
      <c r="Z3684" s="17">
        <f>((P3684*Q3684)+O3684+N3684)-Y3684</f>
        <v>-4681.7000000000116</v>
      </c>
    </row>
    <row r="3685" spans="1:26" hidden="1" x14ac:dyDescent="0.25">
      <c r="A3685" s="10" t="s">
        <v>8765</v>
      </c>
      <c r="B3685" s="11">
        <v>44643</v>
      </c>
      <c r="C3685" s="12">
        <v>434352</v>
      </c>
      <c r="D3685" s="12" t="s">
        <v>8766</v>
      </c>
      <c r="E3685" s="11">
        <v>44643</v>
      </c>
      <c r="F3685" s="13">
        <v>168326.08</v>
      </c>
      <c r="G3685" s="13">
        <v>10099.56</v>
      </c>
      <c r="H3685" s="13">
        <v>8922</v>
      </c>
      <c r="I3685" s="13">
        <v>169.5</v>
      </c>
      <c r="J3685" s="13">
        <v>169673.14</v>
      </c>
      <c r="K3685" s="18" t="s">
        <v>32</v>
      </c>
      <c r="L3685" s="12">
        <v>120</v>
      </c>
      <c r="M3685" s="14">
        <v>1559.89</v>
      </c>
      <c r="N3685" s="13">
        <v>0</v>
      </c>
      <c r="O3685" s="14">
        <v>0.01</v>
      </c>
      <c r="P3685" s="15">
        <v>118</v>
      </c>
      <c r="Q3685" s="13">
        <v>1559.89</v>
      </c>
      <c r="R3685" s="13">
        <v>164868.92000000001</v>
      </c>
      <c r="S3685" s="13">
        <v>169.5</v>
      </c>
      <c r="T3685" s="13">
        <v>1514.93</v>
      </c>
      <c r="U3685" s="13">
        <v>17513.66</v>
      </c>
      <c r="V3685" s="13">
        <v>0</v>
      </c>
      <c r="W3685" s="16">
        <v>0</v>
      </c>
      <c r="X3685" s="16">
        <v>0</v>
      </c>
      <c r="Y3685" s="17">
        <f>SUM(R3685:X3685)+N3685+O3685</f>
        <v>184067.02000000002</v>
      </c>
      <c r="Z3685" s="17">
        <f>((P3685*Q3685)+O3685+N3685)-Y3685</f>
        <v>1.0000000009313226E-2</v>
      </c>
    </row>
    <row r="3686" spans="1:26" hidden="1" x14ac:dyDescent="0.25">
      <c r="A3686" s="10" t="s">
        <v>3175</v>
      </c>
      <c r="B3686" s="11">
        <v>44408</v>
      </c>
      <c r="C3686" s="12">
        <v>422203</v>
      </c>
      <c r="D3686" s="12" t="s">
        <v>3176</v>
      </c>
      <c r="E3686" s="11">
        <v>44408</v>
      </c>
      <c r="F3686" s="13">
        <v>168326.08</v>
      </c>
      <c r="G3686" s="13">
        <v>10099.56</v>
      </c>
      <c r="H3686" s="13">
        <v>2500</v>
      </c>
      <c r="I3686" s="13">
        <v>176.1</v>
      </c>
      <c r="J3686" s="13">
        <v>176101.74</v>
      </c>
      <c r="K3686" s="18" t="s">
        <v>32</v>
      </c>
      <c r="L3686" s="12">
        <v>120</v>
      </c>
      <c r="M3686" s="14">
        <v>1618.99</v>
      </c>
      <c r="N3686" s="13">
        <v>0</v>
      </c>
      <c r="O3686" s="14">
        <v>0</v>
      </c>
      <c r="P3686" s="15">
        <v>111</v>
      </c>
      <c r="Q3686" s="13">
        <v>1792.42</v>
      </c>
      <c r="R3686" s="13">
        <v>161993.09</v>
      </c>
      <c r="S3686" s="13">
        <v>169.98</v>
      </c>
      <c r="T3686" s="13">
        <v>0</v>
      </c>
      <c r="U3686" s="13">
        <v>17544.82</v>
      </c>
      <c r="V3686" s="13">
        <v>17197.400000000001</v>
      </c>
      <c r="W3686" s="16">
        <v>17.600000000000001</v>
      </c>
      <c r="X3686" s="16">
        <v>1862.3</v>
      </c>
      <c r="Y3686" s="17">
        <f>SUM(R3686:X3686)+N3686+O3686</f>
        <v>198785.19</v>
      </c>
      <c r="Z3686" s="17">
        <f>((P3686*Q3686)+O3686+N3686)-Y3686</f>
        <v>173.42999999999302</v>
      </c>
    </row>
    <row r="3687" spans="1:26" hidden="1" x14ac:dyDescent="0.25">
      <c r="A3687" s="10" t="s">
        <v>9147</v>
      </c>
      <c r="B3687" s="11">
        <v>44663</v>
      </c>
      <c r="C3687" s="12">
        <v>434994</v>
      </c>
      <c r="D3687" s="12" t="s">
        <v>9148</v>
      </c>
      <c r="E3687" s="11">
        <v>44662</v>
      </c>
      <c r="F3687" s="13">
        <v>143887.70000000001</v>
      </c>
      <c r="G3687" s="13">
        <v>8633.26</v>
      </c>
      <c r="H3687" s="13">
        <v>15252.1</v>
      </c>
      <c r="I3687" s="13">
        <v>137.27000000000001</v>
      </c>
      <c r="J3687" s="13">
        <v>137406.13</v>
      </c>
      <c r="K3687" s="18" t="s">
        <v>32</v>
      </c>
      <c r="L3687" s="12">
        <v>120</v>
      </c>
      <c r="M3687" s="14">
        <v>1263.24</v>
      </c>
      <c r="N3687" s="13">
        <v>0</v>
      </c>
      <c r="O3687" s="14">
        <v>0</v>
      </c>
      <c r="P3687" s="15">
        <v>119</v>
      </c>
      <c r="Q3687" s="13">
        <v>1263.24</v>
      </c>
      <c r="R3687" s="13">
        <v>136124.95000000001</v>
      </c>
      <c r="S3687" s="13">
        <v>136.13</v>
      </c>
      <c r="T3687" s="13">
        <v>0</v>
      </c>
      <c r="U3687" s="13">
        <v>14064.48</v>
      </c>
      <c r="V3687" s="13">
        <v>0</v>
      </c>
      <c r="W3687" s="16">
        <v>0</v>
      </c>
      <c r="X3687" s="16">
        <v>0</v>
      </c>
      <c r="Y3687" s="17">
        <f>SUM(R3687:X3687)+N3687+O3687</f>
        <v>150325.56000000003</v>
      </c>
      <c r="Z3687" s="17">
        <f>((P3687*Q3687)+O3687+N3687)-Y3687</f>
        <v>0</v>
      </c>
    </row>
    <row r="3688" spans="1:26" hidden="1" x14ac:dyDescent="0.25">
      <c r="A3688" s="10" t="s">
        <v>2587</v>
      </c>
      <c r="B3688" s="11">
        <v>44389</v>
      </c>
      <c r="C3688" s="12">
        <v>420722</v>
      </c>
      <c r="D3688" s="12" t="s">
        <v>2588</v>
      </c>
      <c r="E3688" s="11">
        <v>44386</v>
      </c>
      <c r="F3688" s="13">
        <v>155627.92000000001</v>
      </c>
      <c r="G3688" s="13">
        <v>9337.68</v>
      </c>
      <c r="H3688" s="13">
        <v>3299.31</v>
      </c>
      <c r="I3688" s="13">
        <v>161.83000000000001</v>
      </c>
      <c r="J3688" s="13">
        <v>161828.12</v>
      </c>
      <c r="K3688" s="18" t="s">
        <v>32</v>
      </c>
      <c r="L3688" s="12">
        <v>120</v>
      </c>
      <c r="M3688" s="14">
        <v>1487.76</v>
      </c>
      <c r="N3688" s="13">
        <v>0</v>
      </c>
      <c r="O3688" s="14">
        <v>0</v>
      </c>
      <c r="P3688" s="15">
        <v>109</v>
      </c>
      <c r="Q3688" s="13">
        <v>1647.14</v>
      </c>
      <c r="R3688" s="13">
        <v>147521.94</v>
      </c>
      <c r="S3688" s="13">
        <v>153.37</v>
      </c>
      <c r="T3688" s="13">
        <v>0</v>
      </c>
      <c r="U3688" s="13">
        <v>15831.64</v>
      </c>
      <c r="V3688" s="13">
        <v>15660.03</v>
      </c>
      <c r="W3688" s="16">
        <v>16.350000000000001</v>
      </c>
      <c r="X3688" s="16">
        <v>1696.04</v>
      </c>
      <c r="Y3688" s="17">
        <f>SUM(R3688:X3688)+N3688+O3688</f>
        <v>180879.37000000002</v>
      </c>
      <c r="Z3688" s="17">
        <f>((P3688*Q3688)+O3688+N3688)-Y3688</f>
        <v>-1341.1100000000151</v>
      </c>
    </row>
    <row r="3689" spans="1:26" s="50" customFormat="1" x14ac:dyDescent="0.25">
      <c r="A3689" s="10" t="s">
        <v>10631</v>
      </c>
      <c r="B3689" s="11">
        <v>44741</v>
      </c>
      <c r="C3689" s="12">
        <v>437056</v>
      </c>
      <c r="D3689" s="12" t="s">
        <v>10632</v>
      </c>
      <c r="E3689" s="11">
        <v>44741</v>
      </c>
      <c r="F3689" s="13">
        <v>125471.7</v>
      </c>
      <c r="G3689" s="13">
        <v>7528.3</v>
      </c>
      <c r="H3689" s="53">
        <v>13300</v>
      </c>
      <c r="I3689" s="13">
        <v>119.82</v>
      </c>
      <c r="J3689" s="13">
        <v>119819.82</v>
      </c>
      <c r="K3689" s="18" t="s">
        <v>32</v>
      </c>
      <c r="L3689" s="12">
        <v>120</v>
      </c>
      <c r="M3689" s="52">
        <v>1101.56</v>
      </c>
      <c r="N3689" s="13">
        <v>0</v>
      </c>
      <c r="O3689" s="14">
        <v>0</v>
      </c>
      <c r="P3689" s="15">
        <v>120</v>
      </c>
      <c r="Q3689" s="51">
        <v>1101.56</v>
      </c>
      <c r="R3689" s="13">
        <v>119700</v>
      </c>
      <c r="S3689" s="13">
        <v>119.82</v>
      </c>
      <c r="T3689" s="13">
        <v>0</v>
      </c>
      <c r="U3689" s="13">
        <v>12367.38</v>
      </c>
      <c r="V3689" s="13">
        <v>0</v>
      </c>
      <c r="W3689" s="16">
        <v>0</v>
      </c>
      <c r="X3689" s="16">
        <v>0</v>
      </c>
      <c r="Y3689" s="17">
        <f>SUM(R3689:X3689)+N3689+O3689</f>
        <v>132187.20000000001</v>
      </c>
      <c r="Z3689" s="17">
        <f>((P3689*Q3689)+O3689+N3689)-Y3689</f>
        <v>0</v>
      </c>
    </row>
    <row r="3690" spans="1:26" hidden="1" x14ac:dyDescent="0.25">
      <c r="A3690" s="10" t="s">
        <v>3517</v>
      </c>
      <c r="B3690" s="11">
        <v>44425</v>
      </c>
      <c r="C3690" s="12">
        <v>423055</v>
      </c>
      <c r="D3690" s="12" t="s">
        <v>3518</v>
      </c>
      <c r="E3690" s="11">
        <v>44425</v>
      </c>
      <c r="F3690" s="13">
        <v>168275.25</v>
      </c>
      <c r="G3690" s="13">
        <v>10096.52</v>
      </c>
      <c r="H3690" s="13">
        <v>10000</v>
      </c>
      <c r="I3690" s="13">
        <v>168.54</v>
      </c>
      <c r="J3690" s="13">
        <v>168540.31</v>
      </c>
      <c r="K3690" s="18" t="s">
        <v>32</v>
      </c>
      <c r="L3690" s="12">
        <v>120</v>
      </c>
      <c r="M3690" s="14">
        <v>1549.47</v>
      </c>
      <c r="N3690" s="13">
        <v>0</v>
      </c>
      <c r="O3690" s="14">
        <v>0</v>
      </c>
      <c r="P3690" s="15">
        <v>110</v>
      </c>
      <c r="Q3690" s="13">
        <v>1549.47</v>
      </c>
      <c r="R3690" s="13">
        <v>155607.42000000001</v>
      </c>
      <c r="S3690" s="13">
        <v>155.76</v>
      </c>
      <c r="T3690" s="13">
        <v>0</v>
      </c>
      <c r="U3690" s="13">
        <v>16080.38</v>
      </c>
      <c r="V3690" s="13">
        <v>0</v>
      </c>
      <c r="W3690" s="16">
        <v>0</v>
      </c>
      <c r="X3690" s="16">
        <v>0</v>
      </c>
      <c r="Y3690" s="17">
        <f>SUM(R3690:X3690)+N3690+O3690</f>
        <v>171843.56000000003</v>
      </c>
      <c r="Z3690" s="17">
        <f>((P3690*Q3690)+O3690+N3690)-Y3690</f>
        <v>-1401.8600000000151</v>
      </c>
    </row>
    <row r="3691" spans="1:26" x14ac:dyDescent="0.25">
      <c r="A3691" s="10" t="s">
        <v>10657</v>
      </c>
      <c r="B3691" s="11">
        <v>44741</v>
      </c>
      <c r="C3691" s="12">
        <v>437058</v>
      </c>
      <c r="D3691" s="12" t="s">
        <v>10658</v>
      </c>
      <c r="E3691" s="11">
        <v>44740</v>
      </c>
      <c r="F3691" s="13">
        <v>114150.94</v>
      </c>
      <c r="G3691" s="13">
        <v>6849.06</v>
      </c>
      <c r="H3691" s="53">
        <v>12100</v>
      </c>
      <c r="I3691" s="13">
        <v>109.01</v>
      </c>
      <c r="J3691" s="13">
        <v>109009.01</v>
      </c>
      <c r="K3691" s="18" t="s">
        <v>32</v>
      </c>
      <c r="L3691" s="12">
        <v>120</v>
      </c>
      <c r="M3691" s="52">
        <v>1002.17</v>
      </c>
      <c r="N3691" s="13">
        <v>0</v>
      </c>
      <c r="O3691" s="14">
        <v>0</v>
      </c>
      <c r="P3691" s="15">
        <v>120</v>
      </c>
      <c r="Q3691" s="51">
        <v>1002.17</v>
      </c>
      <c r="R3691" s="13">
        <v>108900</v>
      </c>
      <c r="S3691" s="13">
        <v>109.01</v>
      </c>
      <c r="T3691" s="13">
        <v>0</v>
      </c>
      <c r="U3691" s="13">
        <v>11251.39</v>
      </c>
      <c r="V3691" s="13">
        <v>0</v>
      </c>
      <c r="W3691" s="16">
        <v>0</v>
      </c>
      <c r="X3691" s="16">
        <v>0</v>
      </c>
      <c r="Y3691" s="17">
        <f>SUM(R3691:X3691)+N3691+O3691</f>
        <v>120260.4</v>
      </c>
      <c r="Z3691" s="17">
        <f>((P3691*Q3691)+O3691+N3691)-Y3691</f>
        <v>0</v>
      </c>
    </row>
    <row r="3692" spans="1:26" hidden="1" x14ac:dyDescent="0.25">
      <c r="A3692" s="10" t="s">
        <v>4089</v>
      </c>
      <c r="B3692" s="11">
        <v>44452</v>
      </c>
      <c r="C3692" s="12">
        <v>425020</v>
      </c>
      <c r="D3692" s="12" t="s">
        <v>4090</v>
      </c>
      <c r="E3692" s="11">
        <v>44451</v>
      </c>
      <c r="F3692" s="13">
        <v>151042.92000000001</v>
      </c>
      <c r="G3692" s="13">
        <v>9062.58</v>
      </c>
      <c r="H3692" s="13">
        <v>1601.06</v>
      </c>
      <c r="I3692" s="13">
        <v>158.66</v>
      </c>
      <c r="J3692" s="13">
        <v>158663.1</v>
      </c>
      <c r="K3692" s="18" t="s">
        <v>32</v>
      </c>
      <c r="L3692" s="12">
        <v>120</v>
      </c>
      <c r="M3692" s="14">
        <v>1458.66</v>
      </c>
      <c r="N3692" s="13">
        <v>0</v>
      </c>
      <c r="O3692" s="14">
        <v>0</v>
      </c>
      <c r="P3692" s="15">
        <v>112</v>
      </c>
      <c r="Q3692" s="13">
        <v>1458.66</v>
      </c>
      <c r="R3692" s="13">
        <v>147125.24</v>
      </c>
      <c r="S3692" s="13">
        <v>155.88</v>
      </c>
      <c r="T3692" s="13">
        <v>0</v>
      </c>
      <c r="U3692" s="13">
        <v>16088.8</v>
      </c>
      <c r="V3692" s="13">
        <v>0</v>
      </c>
      <c r="W3692" s="16">
        <v>0</v>
      </c>
      <c r="X3692" s="16">
        <v>0</v>
      </c>
      <c r="Y3692" s="17">
        <f>SUM(R3692:X3692)+N3692+O3692</f>
        <v>163369.91999999998</v>
      </c>
      <c r="Z3692" s="17">
        <f>((P3692*Q3692)+O3692+N3692)-Y3692</f>
        <v>0</v>
      </c>
    </row>
    <row r="3693" spans="1:26" x14ac:dyDescent="0.25">
      <c r="A3693" s="41" t="s">
        <v>10667</v>
      </c>
      <c r="B3693" s="42">
        <v>44742</v>
      </c>
      <c r="C3693" s="43">
        <v>437060</v>
      </c>
      <c r="D3693" s="43" t="s">
        <v>10668</v>
      </c>
      <c r="E3693" s="42">
        <v>44742</v>
      </c>
      <c r="F3693" s="44">
        <v>124577.57</v>
      </c>
      <c r="G3693" s="44">
        <v>7474.65</v>
      </c>
      <c r="H3693" s="53">
        <v>6602.61</v>
      </c>
      <c r="I3693" s="44">
        <v>125.58</v>
      </c>
      <c r="J3693" s="44">
        <v>125575.19</v>
      </c>
      <c r="K3693" s="45" t="s">
        <v>32</v>
      </c>
      <c r="L3693" s="43">
        <v>120</v>
      </c>
      <c r="M3693" s="52">
        <v>1154.47</v>
      </c>
      <c r="N3693" s="44">
        <v>0</v>
      </c>
      <c r="O3693" s="46">
        <v>-0.01</v>
      </c>
      <c r="P3693" s="47">
        <v>120</v>
      </c>
      <c r="Q3693" s="51">
        <v>1154.47</v>
      </c>
      <c r="R3693" s="44">
        <v>122086.02</v>
      </c>
      <c r="S3693" s="44">
        <v>125.58</v>
      </c>
      <c r="T3693" s="44">
        <v>3363.6</v>
      </c>
      <c r="U3693" s="44">
        <v>12961.21</v>
      </c>
      <c r="V3693" s="44">
        <v>0</v>
      </c>
      <c r="W3693" s="48">
        <v>0</v>
      </c>
      <c r="X3693" s="48">
        <v>0</v>
      </c>
      <c r="Y3693" s="49">
        <f>SUM(R3693:X3693)+N3693+O3693</f>
        <v>138536.4</v>
      </c>
      <c r="Z3693" s="49">
        <f>((P3693*Q3693)+O3693+N3693)-Y3693</f>
        <v>-1.0000000009313226E-2</v>
      </c>
    </row>
    <row r="3694" spans="1:26" hidden="1" x14ac:dyDescent="0.25">
      <c r="A3694" s="10" t="s">
        <v>131</v>
      </c>
      <c r="B3694" s="11">
        <v>44222</v>
      </c>
      <c r="C3694" s="12">
        <v>409598</v>
      </c>
      <c r="D3694" s="12" t="s">
        <v>132</v>
      </c>
      <c r="E3694" s="11">
        <v>44222</v>
      </c>
      <c r="F3694" s="13">
        <v>169260.18</v>
      </c>
      <c r="G3694" s="13">
        <v>10155.61</v>
      </c>
      <c r="H3694" s="13">
        <v>1794.16</v>
      </c>
      <c r="I3694" s="13">
        <v>177.8</v>
      </c>
      <c r="J3694" s="13">
        <v>177799.43</v>
      </c>
      <c r="K3694" s="18" t="s">
        <v>32</v>
      </c>
      <c r="L3694" s="12">
        <v>120</v>
      </c>
      <c r="M3694" s="14">
        <v>1634.59</v>
      </c>
      <c r="N3694" s="13">
        <v>0</v>
      </c>
      <c r="O3694" s="14">
        <v>0</v>
      </c>
      <c r="P3694" s="15">
        <v>103</v>
      </c>
      <c r="Q3694" s="13">
        <v>1943.89</v>
      </c>
      <c r="R3694" s="13">
        <v>151621.54</v>
      </c>
      <c r="S3694" s="13">
        <v>160.63999999999999</v>
      </c>
      <c r="T3694" s="13">
        <v>0</v>
      </c>
      <c r="U3694" s="13">
        <v>16580.59</v>
      </c>
      <c r="V3694" s="13">
        <v>28599.02</v>
      </c>
      <c r="W3694" s="16">
        <v>30.79</v>
      </c>
      <c r="X3694" s="16">
        <v>3127.47</v>
      </c>
      <c r="Y3694" s="17">
        <f>SUM(R3694:X3694)+N3694+O3694</f>
        <v>200120.05000000002</v>
      </c>
      <c r="Z3694" s="17">
        <f>((P3694*Q3694)+O3694+N3694)-Y3694</f>
        <v>100.61999999999534</v>
      </c>
    </row>
    <row r="3695" spans="1:26" hidden="1" x14ac:dyDescent="0.25">
      <c r="A3695" s="10" t="s">
        <v>343</v>
      </c>
      <c r="B3695" s="11">
        <v>44253</v>
      </c>
      <c r="C3695" s="12">
        <v>411869</v>
      </c>
      <c r="D3695" s="12" t="s">
        <v>344</v>
      </c>
      <c r="E3695" s="11">
        <v>44253</v>
      </c>
      <c r="F3695" s="13">
        <v>145209.31</v>
      </c>
      <c r="G3695" s="13">
        <v>8712.56</v>
      </c>
      <c r="H3695" s="13">
        <v>14890</v>
      </c>
      <c r="I3695" s="13">
        <v>140.99</v>
      </c>
      <c r="J3695" s="13">
        <v>139171.04</v>
      </c>
      <c r="K3695" s="18" t="s">
        <v>32</v>
      </c>
      <c r="L3695" s="12">
        <v>120</v>
      </c>
      <c r="M3695" s="14">
        <v>1279.46</v>
      </c>
      <c r="N3695" s="13">
        <v>0</v>
      </c>
      <c r="O3695" s="14">
        <v>0</v>
      </c>
      <c r="P3695" s="15">
        <v>105</v>
      </c>
      <c r="Q3695" s="13">
        <v>1507.09</v>
      </c>
      <c r="R3695" s="13">
        <v>121653.02</v>
      </c>
      <c r="S3695" s="13">
        <v>123.44</v>
      </c>
      <c r="T3695" s="13">
        <v>0</v>
      </c>
      <c r="U3695" s="13">
        <v>12568.66</v>
      </c>
      <c r="V3695" s="13">
        <v>21643.65</v>
      </c>
      <c r="W3695" s="16">
        <v>22.06</v>
      </c>
      <c r="X3695" s="16">
        <v>2236.5300000000002</v>
      </c>
      <c r="Y3695" s="17">
        <f>SUM(R3695:X3695)+N3695+O3695</f>
        <v>158247.35999999999</v>
      </c>
      <c r="Z3695" s="17">
        <f>((P3695*Q3695)+O3695+N3695)-Y3695</f>
        <v>-2.9100000000034925</v>
      </c>
    </row>
    <row r="3696" spans="1:26" hidden="1" x14ac:dyDescent="0.25">
      <c r="A3696" s="10" t="s">
        <v>503</v>
      </c>
      <c r="B3696" s="11">
        <v>44274</v>
      </c>
      <c r="C3696" s="12">
        <v>412947</v>
      </c>
      <c r="D3696" s="12" t="s">
        <v>504</v>
      </c>
      <c r="E3696" s="11">
        <v>44271</v>
      </c>
      <c r="F3696" s="13">
        <v>139648.57999999999</v>
      </c>
      <c r="G3696" s="13">
        <v>8378.91</v>
      </c>
      <c r="H3696" s="13">
        <v>12568.37</v>
      </c>
      <c r="I3696" s="13">
        <v>135.59</v>
      </c>
      <c r="J3696" s="13">
        <v>135594.71</v>
      </c>
      <c r="K3696" s="18" t="s">
        <v>32</v>
      </c>
      <c r="L3696" s="12">
        <v>120</v>
      </c>
      <c r="M3696" s="14">
        <v>1246.5899999999999</v>
      </c>
      <c r="N3696" s="13">
        <v>0</v>
      </c>
      <c r="O3696" s="14">
        <v>0</v>
      </c>
      <c r="P3696" s="15">
        <v>106</v>
      </c>
      <c r="Q3696" s="13">
        <v>1457.51</v>
      </c>
      <c r="R3696" s="13">
        <v>119655.5</v>
      </c>
      <c r="S3696" s="13">
        <v>119.77</v>
      </c>
      <c r="T3696" s="13">
        <v>0</v>
      </c>
      <c r="U3696" s="13">
        <v>12363.27</v>
      </c>
      <c r="V3696" s="13">
        <v>20244.939999999999</v>
      </c>
      <c r="W3696" s="16">
        <v>20.14</v>
      </c>
      <c r="X3696" s="16">
        <v>2091.38</v>
      </c>
      <c r="Y3696" s="17">
        <f>SUM(R3696:X3696)+N3696+O3696</f>
        <v>154495.00000000003</v>
      </c>
      <c r="Z3696" s="17">
        <f>((P3696*Q3696)+O3696+N3696)-Y3696</f>
        <v>1.0599999999685679</v>
      </c>
    </row>
    <row r="3697" spans="1:26" hidden="1" x14ac:dyDescent="0.25">
      <c r="A3697" s="10" t="s">
        <v>5205</v>
      </c>
      <c r="B3697" s="11">
        <v>44483</v>
      </c>
      <c r="C3697" s="12">
        <v>427484</v>
      </c>
      <c r="D3697" s="12" t="s">
        <v>5206</v>
      </c>
      <c r="E3697" s="11">
        <v>44481</v>
      </c>
      <c r="F3697" s="13">
        <v>154805.57999999999</v>
      </c>
      <c r="G3697" s="13">
        <v>9288.33</v>
      </c>
      <c r="H3697" s="13">
        <v>1640.94</v>
      </c>
      <c r="I3697" s="13">
        <v>162.62</v>
      </c>
      <c r="J3697" s="13">
        <v>162615.59</v>
      </c>
      <c r="K3697" s="18" t="s">
        <v>32</v>
      </c>
      <c r="L3697" s="12">
        <v>120</v>
      </c>
      <c r="M3697" s="14">
        <v>1495</v>
      </c>
      <c r="N3697" s="13">
        <v>0</v>
      </c>
      <c r="O3697" s="14">
        <v>0</v>
      </c>
      <c r="P3697" s="15">
        <v>113</v>
      </c>
      <c r="Q3697" s="13">
        <v>1495</v>
      </c>
      <c r="R3697" s="13">
        <v>151987.97</v>
      </c>
      <c r="S3697" s="13">
        <v>162.62</v>
      </c>
      <c r="T3697" s="13">
        <v>2786.5</v>
      </c>
      <c r="U3697" s="13">
        <v>16784.41</v>
      </c>
      <c r="V3697" s="13">
        <v>0</v>
      </c>
      <c r="W3697" s="16">
        <v>0</v>
      </c>
      <c r="X3697" s="16">
        <v>0</v>
      </c>
      <c r="Y3697" s="17">
        <f>SUM(R3697:X3697)+N3697+O3697</f>
        <v>171721.5</v>
      </c>
      <c r="Z3697" s="17">
        <f>((P3697*Q3697)+O3697+N3697)-Y3697</f>
        <v>-2786.5</v>
      </c>
    </row>
    <row r="3698" spans="1:26" hidden="1" x14ac:dyDescent="0.25">
      <c r="A3698" s="10" t="s">
        <v>5537</v>
      </c>
      <c r="B3698" s="11">
        <v>44494</v>
      </c>
      <c r="C3698" s="12">
        <v>428260</v>
      </c>
      <c r="D3698" s="12" t="s">
        <v>5538</v>
      </c>
      <c r="E3698" s="11">
        <v>44493</v>
      </c>
      <c r="F3698" s="13">
        <v>148468.48000000001</v>
      </c>
      <c r="G3698" s="13">
        <v>8908.11</v>
      </c>
      <c r="H3698" s="13">
        <v>3147.53</v>
      </c>
      <c r="I3698" s="13">
        <v>154.38</v>
      </c>
      <c r="J3698" s="13">
        <v>154383.44</v>
      </c>
      <c r="K3698" s="18" t="s">
        <v>32</v>
      </c>
      <c r="L3698" s="12">
        <v>120</v>
      </c>
      <c r="M3698" s="14">
        <v>1419.32</v>
      </c>
      <c r="N3698" s="13">
        <v>0</v>
      </c>
      <c r="O3698" s="14">
        <v>-0.01</v>
      </c>
      <c r="P3698" s="15">
        <v>117</v>
      </c>
      <c r="Q3698" s="13">
        <v>1419.32</v>
      </c>
      <c r="R3698" s="13">
        <v>145962.45000000001</v>
      </c>
      <c r="S3698" s="13">
        <v>154.38</v>
      </c>
      <c r="T3698" s="13">
        <v>4008.66</v>
      </c>
      <c r="U3698" s="13">
        <v>15934.96</v>
      </c>
      <c r="V3698" s="13">
        <v>0</v>
      </c>
      <c r="W3698" s="16">
        <v>0</v>
      </c>
      <c r="X3698" s="16">
        <v>0</v>
      </c>
      <c r="Y3698" s="17">
        <f>SUM(R3698:X3698)+N3698+O3698</f>
        <v>166060.44</v>
      </c>
      <c r="Z3698" s="17">
        <f>((P3698*Q3698)+O3698+N3698)-Y3698</f>
        <v>-1.0000000009313226E-2</v>
      </c>
    </row>
    <row r="3699" spans="1:26" hidden="1" x14ac:dyDescent="0.25">
      <c r="A3699" s="10" t="s">
        <v>2573</v>
      </c>
      <c r="B3699" s="11">
        <v>44385</v>
      </c>
      <c r="C3699" s="12">
        <v>420602</v>
      </c>
      <c r="D3699" s="12" t="s">
        <v>2574</v>
      </c>
      <c r="E3699" s="11">
        <v>44384</v>
      </c>
      <c r="F3699" s="13">
        <v>136461.49</v>
      </c>
      <c r="G3699" s="13">
        <v>8187.69</v>
      </c>
      <c r="H3699" s="13">
        <v>1453.96</v>
      </c>
      <c r="I3699" s="13">
        <v>143.34</v>
      </c>
      <c r="J3699" s="13">
        <v>143338.56</v>
      </c>
      <c r="K3699" s="18" t="s">
        <v>32</v>
      </c>
      <c r="L3699" s="12">
        <v>120</v>
      </c>
      <c r="M3699" s="14">
        <v>1317.78</v>
      </c>
      <c r="N3699" s="13">
        <v>0</v>
      </c>
      <c r="O3699" s="14">
        <v>0</v>
      </c>
      <c r="P3699" s="15">
        <v>109</v>
      </c>
      <c r="Q3699" s="13">
        <v>1458.95</v>
      </c>
      <c r="R3699" s="13">
        <v>129354.84</v>
      </c>
      <c r="S3699" s="13">
        <v>137.04</v>
      </c>
      <c r="T3699" s="13">
        <v>0</v>
      </c>
      <c r="U3699" s="13">
        <v>14146.14</v>
      </c>
      <c r="V3699" s="13">
        <v>13857.17</v>
      </c>
      <c r="W3699" s="16">
        <v>14.17</v>
      </c>
      <c r="X3699" s="16">
        <v>1515.1</v>
      </c>
      <c r="Y3699" s="17">
        <f>SUM(R3699:X3699)+N3699+O3699</f>
        <v>159024.46000000002</v>
      </c>
      <c r="Z3699" s="17">
        <f>((P3699*Q3699)+O3699+N3699)-Y3699</f>
        <v>1.0899999999965075</v>
      </c>
    </row>
    <row r="3700" spans="1:26" hidden="1" x14ac:dyDescent="0.25">
      <c r="A3700" s="10" t="s">
        <v>943</v>
      </c>
      <c r="B3700" s="11">
        <v>44306</v>
      </c>
      <c r="C3700" s="12">
        <v>414832</v>
      </c>
      <c r="D3700" s="12" t="s">
        <v>944</v>
      </c>
      <c r="E3700" s="11">
        <v>44306</v>
      </c>
      <c r="F3700" s="13">
        <v>147954.93</v>
      </c>
      <c r="G3700" s="13">
        <v>8877.2999999999993</v>
      </c>
      <c r="H3700" s="13">
        <v>1568.32</v>
      </c>
      <c r="I3700" s="13">
        <v>155.41999999999999</v>
      </c>
      <c r="J3700" s="13">
        <v>155419.32999999999</v>
      </c>
      <c r="K3700" s="18" t="s">
        <v>32</v>
      </c>
      <c r="L3700" s="12">
        <v>120</v>
      </c>
      <c r="M3700" s="14">
        <v>1428.84</v>
      </c>
      <c r="N3700" s="13">
        <v>0</v>
      </c>
      <c r="O3700" s="14">
        <v>0</v>
      </c>
      <c r="P3700" s="15">
        <v>106</v>
      </c>
      <c r="Q3700" s="13">
        <v>1659.18</v>
      </c>
      <c r="R3700" s="13">
        <v>136396.71</v>
      </c>
      <c r="S3700" s="13">
        <v>144.54</v>
      </c>
      <c r="T3700" s="13">
        <v>0</v>
      </c>
      <c r="U3700" s="13">
        <v>14915.79</v>
      </c>
      <c r="V3700" s="13">
        <v>21988.639999999999</v>
      </c>
      <c r="W3700" s="16">
        <v>23.32</v>
      </c>
      <c r="X3700" s="16">
        <v>2404.08</v>
      </c>
      <c r="Y3700" s="17">
        <f>SUM(R3700:X3700)+N3700+O3700</f>
        <v>175873.08</v>
      </c>
      <c r="Z3700" s="17">
        <f>((P3700*Q3700)+O3700+N3700)-Y3700</f>
        <v>0</v>
      </c>
    </row>
    <row r="3701" spans="1:26" hidden="1" x14ac:dyDescent="0.25">
      <c r="A3701" s="10" t="s">
        <v>945</v>
      </c>
      <c r="B3701" s="11">
        <v>44306</v>
      </c>
      <c r="C3701" s="12">
        <v>414833</v>
      </c>
      <c r="D3701" s="12" t="s">
        <v>946</v>
      </c>
      <c r="E3701" s="11">
        <v>44306</v>
      </c>
      <c r="F3701" s="13">
        <v>138723.79999999999</v>
      </c>
      <c r="G3701" s="13">
        <v>8323.43</v>
      </c>
      <c r="H3701" s="13">
        <v>1470.47</v>
      </c>
      <c r="I3701" s="13">
        <v>145.72</v>
      </c>
      <c r="J3701" s="13">
        <v>145722.48000000001</v>
      </c>
      <c r="K3701" s="18" t="s">
        <v>32</v>
      </c>
      <c r="L3701" s="12">
        <v>120</v>
      </c>
      <c r="M3701" s="14">
        <v>1339.69</v>
      </c>
      <c r="N3701" s="13">
        <v>0</v>
      </c>
      <c r="O3701" s="14">
        <v>0</v>
      </c>
      <c r="P3701" s="15">
        <v>106</v>
      </c>
      <c r="Q3701" s="13">
        <v>1555.66</v>
      </c>
      <c r="R3701" s="13">
        <v>127886.78</v>
      </c>
      <c r="S3701" s="13">
        <v>135.47999999999999</v>
      </c>
      <c r="T3701" s="13">
        <v>0</v>
      </c>
      <c r="U3701" s="13">
        <v>13984.88</v>
      </c>
      <c r="V3701" s="13">
        <v>20617</v>
      </c>
      <c r="W3701" s="16">
        <v>22.27</v>
      </c>
      <c r="X3701" s="16">
        <v>2254.64</v>
      </c>
      <c r="Y3701" s="17">
        <f>SUM(R3701:X3701)+N3701+O3701</f>
        <v>164901.04999999999</v>
      </c>
      <c r="Z3701" s="17">
        <f>((P3701*Q3701)+O3701+N3701)-Y3701</f>
        <v>-1.0899999999674037</v>
      </c>
    </row>
    <row r="3702" spans="1:26" hidden="1" x14ac:dyDescent="0.25">
      <c r="A3702" s="10" t="s">
        <v>8883</v>
      </c>
      <c r="B3702" s="11">
        <v>44649</v>
      </c>
      <c r="C3702" s="12">
        <v>434568</v>
      </c>
      <c r="D3702" s="12" t="s">
        <v>8884</v>
      </c>
      <c r="E3702" s="11">
        <v>44648</v>
      </c>
      <c r="F3702" s="13">
        <v>151385.29</v>
      </c>
      <c r="G3702" s="13">
        <v>9083.1200000000008</v>
      </c>
      <c r="H3702" s="13">
        <v>8023.42</v>
      </c>
      <c r="I3702" s="13">
        <v>152.44</v>
      </c>
      <c r="J3702" s="13">
        <v>152597.43</v>
      </c>
      <c r="K3702" s="18" t="s">
        <v>32</v>
      </c>
      <c r="L3702" s="12">
        <v>120</v>
      </c>
      <c r="M3702" s="14">
        <v>1402.9</v>
      </c>
      <c r="N3702" s="13">
        <v>0</v>
      </c>
      <c r="O3702" s="14">
        <v>-0.01</v>
      </c>
      <c r="P3702" s="15">
        <v>118</v>
      </c>
      <c r="Q3702" s="13">
        <v>1402.9</v>
      </c>
      <c r="R3702" s="13">
        <v>148276.73000000001</v>
      </c>
      <c r="S3702" s="13">
        <v>152.44</v>
      </c>
      <c r="T3702" s="13">
        <v>1362.47</v>
      </c>
      <c r="U3702" s="13">
        <v>15750.57</v>
      </c>
      <c r="V3702" s="13">
        <v>0</v>
      </c>
      <c r="W3702" s="16">
        <v>0</v>
      </c>
      <c r="X3702" s="16">
        <v>0</v>
      </c>
      <c r="Y3702" s="17">
        <f>SUM(R3702:X3702)+N3702+O3702</f>
        <v>165542.20000000001</v>
      </c>
      <c r="Z3702" s="17">
        <f>((P3702*Q3702)+O3702+N3702)-Y3702</f>
        <v>-1.0000000009313226E-2</v>
      </c>
    </row>
    <row r="3703" spans="1:26" hidden="1" x14ac:dyDescent="0.25">
      <c r="A3703" s="10" t="s">
        <v>4545</v>
      </c>
      <c r="B3703" s="11">
        <v>44466</v>
      </c>
      <c r="C3703" s="12">
        <v>426195</v>
      </c>
      <c r="D3703" s="12" t="s">
        <v>4546</v>
      </c>
      <c r="E3703" s="11">
        <v>44465</v>
      </c>
      <c r="F3703" s="13">
        <v>137165.94</v>
      </c>
      <c r="G3703" s="13">
        <v>8229.9599999999991</v>
      </c>
      <c r="H3703" s="13">
        <v>2907.92</v>
      </c>
      <c r="I3703" s="13">
        <v>142.63</v>
      </c>
      <c r="J3703" s="13">
        <v>142630.60999999999</v>
      </c>
      <c r="K3703" s="18" t="s">
        <v>32</v>
      </c>
      <c r="L3703" s="12">
        <v>120</v>
      </c>
      <c r="M3703" s="14">
        <v>1311.27</v>
      </c>
      <c r="N3703" s="13">
        <v>0</v>
      </c>
      <c r="O3703" s="14">
        <v>0</v>
      </c>
      <c r="P3703" s="15">
        <v>112</v>
      </c>
      <c r="Q3703" s="13">
        <v>1311.27</v>
      </c>
      <c r="R3703" s="13">
        <v>132385.60000000001</v>
      </c>
      <c r="S3703" s="13">
        <v>138.91</v>
      </c>
      <c r="T3703" s="13">
        <v>0</v>
      </c>
      <c r="U3703" s="13">
        <v>14337.73</v>
      </c>
      <c r="V3703" s="13">
        <v>0</v>
      </c>
      <c r="W3703" s="16">
        <v>0</v>
      </c>
      <c r="X3703" s="16">
        <v>0</v>
      </c>
      <c r="Y3703" s="17">
        <f>SUM(R3703:X3703)+N3703+O3703</f>
        <v>146862.24000000002</v>
      </c>
      <c r="Z3703" s="17">
        <f>((P3703*Q3703)+O3703+N3703)-Y3703</f>
        <v>0</v>
      </c>
    </row>
    <row r="3704" spans="1:26" hidden="1" x14ac:dyDescent="0.25">
      <c r="A3704" s="10" t="s">
        <v>8555</v>
      </c>
      <c r="B3704" s="11">
        <v>44627</v>
      </c>
      <c r="C3704" s="12">
        <v>433979</v>
      </c>
      <c r="D3704" s="12" t="s">
        <v>8556</v>
      </c>
      <c r="E3704" s="11">
        <v>44627</v>
      </c>
      <c r="F3704" s="13">
        <v>185329.19</v>
      </c>
      <c r="G3704" s="13">
        <v>11119.75</v>
      </c>
      <c r="H3704" s="13">
        <v>19644.89</v>
      </c>
      <c r="I3704" s="13">
        <v>176.8</v>
      </c>
      <c r="J3704" s="13">
        <v>176980.85</v>
      </c>
      <c r="K3704" s="18" t="s">
        <v>32</v>
      </c>
      <c r="L3704" s="12">
        <v>120</v>
      </c>
      <c r="M3704" s="14">
        <v>1627.07</v>
      </c>
      <c r="N3704" s="13">
        <v>0</v>
      </c>
      <c r="O3704" s="14">
        <v>0</v>
      </c>
      <c r="P3704" s="15">
        <v>118</v>
      </c>
      <c r="Q3704" s="13">
        <v>1627.07</v>
      </c>
      <c r="R3704" s="13">
        <v>173857.31</v>
      </c>
      <c r="S3704" s="13">
        <v>173.86</v>
      </c>
      <c r="T3704" s="13">
        <v>0</v>
      </c>
      <c r="U3704" s="13">
        <v>17963.09</v>
      </c>
      <c r="V3704" s="13">
        <v>0</v>
      </c>
      <c r="W3704" s="16">
        <v>0</v>
      </c>
      <c r="X3704" s="16">
        <v>0</v>
      </c>
      <c r="Y3704" s="17">
        <f>SUM(R3704:X3704)+N3704+O3704</f>
        <v>191994.25999999998</v>
      </c>
      <c r="Z3704" s="17">
        <f>((P3704*Q3704)+O3704+N3704)-Y3704</f>
        <v>0</v>
      </c>
    </row>
    <row r="3705" spans="1:26" hidden="1" x14ac:dyDescent="0.25">
      <c r="A3705" s="10" t="s">
        <v>825</v>
      </c>
      <c r="B3705" s="11">
        <v>44298</v>
      </c>
      <c r="C3705" s="12">
        <v>414716</v>
      </c>
      <c r="D3705" s="12" t="s">
        <v>826</v>
      </c>
      <c r="E3705" s="11">
        <v>44298</v>
      </c>
      <c r="F3705" s="13">
        <v>184651.65</v>
      </c>
      <c r="G3705" s="13">
        <v>11079.1</v>
      </c>
      <c r="H3705" s="13">
        <v>1957.31</v>
      </c>
      <c r="I3705" s="13">
        <v>193.97</v>
      </c>
      <c r="J3705" s="13">
        <v>193967.41</v>
      </c>
      <c r="K3705" s="18" t="s">
        <v>32</v>
      </c>
      <c r="L3705" s="12">
        <v>120</v>
      </c>
      <c r="M3705" s="14">
        <v>1783.23</v>
      </c>
      <c r="N3705" s="13">
        <v>0</v>
      </c>
      <c r="O3705" s="14">
        <v>0</v>
      </c>
      <c r="P3705" s="15">
        <v>106</v>
      </c>
      <c r="Q3705" s="13">
        <v>2070.71</v>
      </c>
      <c r="R3705" s="13">
        <v>170226.78</v>
      </c>
      <c r="S3705" s="13">
        <v>180.37</v>
      </c>
      <c r="T3705" s="13">
        <v>0</v>
      </c>
      <c r="U3705" s="13">
        <v>18615.23</v>
      </c>
      <c r="V3705" s="13">
        <v>27442.34</v>
      </c>
      <c r="W3705" s="16">
        <v>28.61</v>
      </c>
      <c r="X3705" s="16">
        <v>3000.84</v>
      </c>
      <c r="Y3705" s="17">
        <f>SUM(R3705:X3705)+N3705+O3705</f>
        <v>219494.16999999998</v>
      </c>
      <c r="Z3705" s="17">
        <f>((P3705*Q3705)+O3705+N3705)-Y3705</f>
        <v>1.0900000000256114</v>
      </c>
    </row>
    <row r="3706" spans="1:26" hidden="1" x14ac:dyDescent="0.25">
      <c r="A3706" s="10" t="s">
        <v>239</v>
      </c>
      <c r="B3706" s="11">
        <v>44242</v>
      </c>
      <c r="C3706" s="12">
        <v>411154</v>
      </c>
      <c r="D3706" s="12" t="s">
        <v>240</v>
      </c>
      <c r="E3706" s="11">
        <v>44242</v>
      </c>
      <c r="F3706" s="13">
        <v>156607.29999999999</v>
      </c>
      <c r="G3706" s="13">
        <v>9396.44</v>
      </c>
      <c r="H3706" s="13">
        <v>1660.04</v>
      </c>
      <c r="I3706" s="13">
        <v>164.51</v>
      </c>
      <c r="J3706" s="13">
        <v>164508.21</v>
      </c>
      <c r="K3706" s="18" t="s">
        <v>32</v>
      </c>
      <c r="L3706" s="12">
        <v>120</v>
      </c>
      <c r="M3706" s="14">
        <v>1512.4</v>
      </c>
      <c r="N3706" s="13">
        <v>0</v>
      </c>
      <c r="O3706" s="14">
        <v>0</v>
      </c>
      <c r="P3706" s="15">
        <v>104</v>
      </c>
      <c r="Q3706" s="13">
        <v>1781.48</v>
      </c>
      <c r="R3706" s="13">
        <v>141649.20000000001</v>
      </c>
      <c r="S3706" s="13">
        <v>150.11000000000001</v>
      </c>
      <c r="T3706" s="13">
        <v>0</v>
      </c>
      <c r="U3706" s="13">
        <v>15490.29</v>
      </c>
      <c r="V3706" s="13">
        <v>25201.279999999999</v>
      </c>
      <c r="W3706" s="16">
        <v>27.05</v>
      </c>
      <c r="X3706" s="16">
        <v>2755.99</v>
      </c>
      <c r="Y3706" s="17">
        <f>SUM(R3706:X3706)+N3706+O3706</f>
        <v>185273.91999999998</v>
      </c>
      <c r="Z3706" s="17">
        <f>((P3706*Q3706)+O3706+N3706)-Y3706</f>
        <v>0</v>
      </c>
    </row>
    <row r="3707" spans="1:26" hidden="1" x14ac:dyDescent="0.25">
      <c r="A3707" s="10" t="s">
        <v>687</v>
      </c>
      <c r="B3707" s="11">
        <v>44285</v>
      </c>
      <c r="C3707" s="12">
        <v>413737</v>
      </c>
      <c r="D3707" s="12" t="s">
        <v>688</v>
      </c>
      <c r="E3707" s="11">
        <v>44284</v>
      </c>
      <c r="F3707" s="13">
        <v>124144.81</v>
      </c>
      <c r="G3707" s="13">
        <v>7448.69</v>
      </c>
      <c r="H3707" s="13">
        <v>1315.94</v>
      </c>
      <c r="I3707" s="13">
        <v>130.41</v>
      </c>
      <c r="J3707" s="13">
        <v>130407.97</v>
      </c>
      <c r="K3707" s="18" t="s">
        <v>32</v>
      </c>
      <c r="L3707" s="12">
        <v>120</v>
      </c>
      <c r="M3707" s="14">
        <v>1198.9000000000001</v>
      </c>
      <c r="N3707" s="13">
        <v>0</v>
      </c>
      <c r="O3707" s="14">
        <v>0</v>
      </c>
      <c r="P3707" s="15">
        <v>106</v>
      </c>
      <c r="Q3707" s="13">
        <v>1401.75</v>
      </c>
      <c r="R3707" s="13">
        <v>114446.64</v>
      </c>
      <c r="S3707" s="13">
        <v>121.29</v>
      </c>
      <c r="T3707" s="13">
        <v>0</v>
      </c>
      <c r="U3707" s="13">
        <v>12515.47</v>
      </c>
      <c r="V3707" s="13">
        <v>19364.080000000002</v>
      </c>
      <c r="W3707" s="16">
        <v>20.13</v>
      </c>
      <c r="X3707" s="16">
        <v>2117.89</v>
      </c>
      <c r="Y3707" s="17">
        <f>SUM(R3707:X3707)+N3707+O3707</f>
        <v>148585.5</v>
      </c>
      <c r="Z3707" s="17">
        <f>((P3707*Q3707)+O3707+N3707)-Y3707</f>
        <v>0</v>
      </c>
    </row>
    <row r="3708" spans="1:26" hidden="1" x14ac:dyDescent="0.25">
      <c r="A3708" s="10" t="s">
        <v>1047</v>
      </c>
      <c r="B3708" s="11">
        <v>44312</v>
      </c>
      <c r="C3708" s="12">
        <v>415574</v>
      </c>
      <c r="D3708" s="12" t="s">
        <v>1048</v>
      </c>
      <c r="E3708" s="11">
        <v>44312</v>
      </c>
      <c r="F3708" s="13">
        <v>139487.22</v>
      </c>
      <c r="G3708" s="13">
        <v>8369.23</v>
      </c>
      <c r="H3708" s="13">
        <v>1478.56</v>
      </c>
      <c r="I3708" s="13">
        <v>146.52000000000001</v>
      </c>
      <c r="J3708" s="13">
        <v>146524.41</v>
      </c>
      <c r="K3708" s="18" t="s">
        <v>32</v>
      </c>
      <c r="L3708" s="12">
        <v>120</v>
      </c>
      <c r="M3708" s="14">
        <v>1347.07</v>
      </c>
      <c r="N3708" s="13">
        <v>0</v>
      </c>
      <c r="O3708" s="14">
        <v>0</v>
      </c>
      <c r="P3708" s="15">
        <v>107</v>
      </c>
      <c r="Q3708" s="13">
        <v>1564.23</v>
      </c>
      <c r="R3708" s="13">
        <v>129803.7</v>
      </c>
      <c r="S3708" s="13">
        <v>137.49</v>
      </c>
      <c r="T3708" s="13">
        <v>0</v>
      </c>
      <c r="U3708" s="13">
        <v>14195.3</v>
      </c>
      <c r="V3708" s="13">
        <v>20925.990000000002</v>
      </c>
      <c r="W3708" s="16">
        <v>22.48</v>
      </c>
      <c r="X3708" s="16">
        <v>2288.7199999999998</v>
      </c>
      <c r="Y3708" s="17">
        <f>SUM(R3708:X3708)+N3708+O3708</f>
        <v>167373.68</v>
      </c>
      <c r="Z3708" s="17">
        <f>((P3708*Q3708)+O3708+N3708)-Y3708</f>
        <v>-1.0699999999778811</v>
      </c>
    </row>
    <row r="3709" spans="1:26" hidden="1" x14ac:dyDescent="0.25">
      <c r="A3709" s="10" t="s">
        <v>8443</v>
      </c>
      <c r="B3709" s="11">
        <v>44620</v>
      </c>
      <c r="C3709" s="12">
        <v>433822</v>
      </c>
      <c r="D3709" s="12" t="s">
        <v>8444</v>
      </c>
      <c r="E3709" s="11">
        <v>44620</v>
      </c>
      <c r="F3709" s="13">
        <v>141509.43</v>
      </c>
      <c r="G3709" s="13">
        <v>8490.57</v>
      </c>
      <c r="H3709" s="13">
        <v>45000</v>
      </c>
      <c r="I3709" s="13">
        <v>105</v>
      </c>
      <c r="J3709" s="13">
        <v>105105</v>
      </c>
      <c r="K3709" s="18" t="s">
        <v>32</v>
      </c>
      <c r="L3709" s="12">
        <v>60</v>
      </c>
      <c r="M3709" s="14">
        <v>1841.45</v>
      </c>
      <c r="N3709" s="13">
        <v>0</v>
      </c>
      <c r="O3709" s="14">
        <v>-0.01</v>
      </c>
      <c r="P3709" s="15">
        <v>58</v>
      </c>
      <c r="Q3709" s="13">
        <v>1841.45</v>
      </c>
      <c r="R3709" s="13">
        <v>101500.01</v>
      </c>
      <c r="S3709" s="13">
        <v>101.5</v>
      </c>
      <c r="T3709" s="13">
        <v>0</v>
      </c>
      <c r="U3709" s="13">
        <v>5202.6000000000004</v>
      </c>
      <c r="V3709" s="13">
        <v>0</v>
      </c>
      <c r="W3709" s="16">
        <v>0</v>
      </c>
      <c r="X3709" s="16">
        <v>0</v>
      </c>
      <c r="Y3709" s="17">
        <f>SUM(R3709:X3709)+N3709+O3709</f>
        <v>106804.1</v>
      </c>
      <c r="Z3709" s="17">
        <f>((P3709*Q3709)+O3709+N3709)-Y3709</f>
        <v>-9.9999999947613105E-3</v>
      </c>
    </row>
    <row r="3710" spans="1:26" hidden="1" x14ac:dyDescent="0.25">
      <c r="A3710" s="10" t="s">
        <v>3701</v>
      </c>
      <c r="B3710" s="11">
        <v>44435</v>
      </c>
      <c r="C3710" s="12">
        <v>423758</v>
      </c>
      <c r="D3710" s="12" t="s">
        <v>3702</v>
      </c>
      <c r="E3710" s="11">
        <v>44435</v>
      </c>
      <c r="F3710" s="13">
        <v>167647.20000000001</v>
      </c>
      <c r="G3710" s="13">
        <v>10058.83</v>
      </c>
      <c r="H3710" s="13">
        <v>4000</v>
      </c>
      <c r="I3710" s="13">
        <v>173.88</v>
      </c>
      <c r="J3710" s="13">
        <v>173879.91</v>
      </c>
      <c r="K3710" s="18" t="s">
        <v>32</v>
      </c>
      <c r="L3710" s="12">
        <v>120</v>
      </c>
      <c r="M3710" s="14">
        <v>1598.56</v>
      </c>
      <c r="N3710" s="13">
        <v>0</v>
      </c>
      <c r="O3710" s="14">
        <v>0</v>
      </c>
      <c r="P3710" s="15">
        <v>111</v>
      </c>
      <c r="Q3710" s="13">
        <v>1598.56</v>
      </c>
      <c r="R3710" s="13">
        <v>160100.09</v>
      </c>
      <c r="S3710" s="13">
        <v>166.38</v>
      </c>
      <c r="T3710" s="13">
        <v>0</v>
      </c>
      <c r="U3710" s="13">
        <v>17173.689999999999</v>
      </c>
      <c r="V3710" s="13">
        <v>0</v>
      </c>
      <c r="W3710" s="16">
        <v>0</v>
      </c>
      <c r="X3710" s="16">
        <v>0</v>
      </c>
      <c r="Y3710" s="17">
        <f>SUM(R3710:X3710)+N3710+O3710</f>
        <v>177440.16</v>
      </c>
      <c r="Z3710" s="17">
        <f>((P3710*Q3710)+O3710+N3710)-Y3710</f>
        <v>0</v>
      </c>
    </row>
    <row r="3711" spans="1:26" hidden="1" x14ac:dyDescent="0.25">
      <c r="A3711" s="10" t="s">
        <v>1885</v>
      </c>
      <c r="B3711" s="11">
        <v>44356</v>
      </c>
      <c r="C3711" s="12">
        <v>418596</v>
      </c>
      <c r="D3711" s="12" t="s">
        <v>1886</v>
      </c>
      <c r="E3711" s="11">
        <v>44351</v>
      </c>
      <c r="F3711" s="13">
        <v>179563.59</v>
      </c>
      <c r="G3711" s="13">
        <v>10773.82</v>
      </c>
      <c r="H3711" s="13">
        <v>1903.37</v>
      </c>
      <c r="I3711" s="13">
        <v>188.62</v>
      </c>
      <c r="J3711" s="13">
        <v>188622.66</v>
      </c>
      <c r="K3711" s="18" t="s">
        <v>32</v>
      </c>
      <c r="L3711" s="12">
        <v>120</v>
      </c>
      <c r="M3711" s="14">
        <v>1734.1</v>
      </c>
      <c r="N3711" s="13">
        <v>0</v>
      </c>
      <c r="O3711" s="14">
        <v>0</v>
      </c>
      <c r="P3711" s="15">
        <v>108</v>
      </c>
      <c r="Q3711" s="13">
        <v>1988.23</v>
      </c>
      <c r="R3711" s="13">
        <v>168659.42</v>
      </c>
      <c r="S3711" s="13">
        <v>178.72</v>
      </c>
      <c r="T3711" s="13">
        <v>0</v>
      </c>
      <c r="U3711" s="13">
        <v>18444.66</v>
      </c>
      <c r="V3711" s="13">
        <v>24716.880000000001</v>
      </c>
      <c r="W3711" s="16">
        <v>25.92</v>
      </c>
      <c r="X3711" s="16">
        <v>2703.24</v>
      </c>
      <c r="Y3711" s="17">
        <f>SUM(R3711:X3711)+N3711+O3711</f>
        <v>214728.84000000003</v>
      </c>
      <c r="Z3711" s="17">
        <f>((P3711*Q3711)+O3711+N3711)-Y3711</f>
        <v>0</v>
      </c>
    </row>
    <row r="3712" spans="1:26" hidden="1" x14ac:dyDescent="0.25">
      <c r="A3712" s="10" t="s">
        <v>2485</v>
      </c>
      <c r="B3712" s="11">
        <v>44382</v>
      </c>
      <c r="C3712" s="12">
        <v>420382</v>
      </c>
      <c r="D3712" s="12" t="s">
        <v>2486</v>
      </c>
      <c r="E3712" s="11">
        <v>44381</v>
      </c>
      <c r="F3712" s="13">
        <v>177682.75</v>
      </c>
      <c r="G3712" s="13">
        <v>10660.96</v>
      </c>
      <c r="H3712" s="13">
        <v>1883.44</v>
      </c>
      <c r="I3712" s="13">
        <v>186.65</v>
      </c>
      <c r="J3712" s="13">
        <v>186646.92</v>
      </c>
      <c r="K3712" s="18" t="s">
        <v>32</v>
      </c>
      <c r="L3712" s="12">
        <v>120</v>
      </c>
      <c r="M3712" s="14">
        <v>1715.93</v>
      </c>
      <c r="N3712" s="13">
        <v>0</v>
      </c>
      <c r="O3712" s="14">
        <v>0</v>
      </c>
      <c r="P3712" s="15">
        <v>109</v>
      </c>
      <c r="Q3712" s="13">
        <v>1899.75</v>
      </c>
      <c r="R3712" s="13">
        <v>169983.49</v>
      </c>
      <c r="S3712" s="13">
        <v>178.45</v>
      </c>
      <c r="T3712" s="13">
        <v>0</v>
      </c>
      <c r="U3712" s="13">
        <v>18419.73</v>
      </c>
      <c r="V3712" s="13">
        <v>18043.86</v>
      </c>
      <c r="W3712" s="16">
        <v>19.62</v>
      </c>
      <c r="X3712" s="16">
        <v>1972.9</v>
      </c>
      <c r="Y3712" s="17">
        <f>SUM(R3712:X3712)+N3712+O3712</f>
        <v>208618.05000000002</v>
      </c>
      <c r="Z3712" s="17">
        <f>((P3712*Q3712)+O3712+N3712)-Y3712</f>
        <v>-1545.3000000000175</v>
      </c>
    </row>
    <row r="3713" spans="1:26" hidden="1" x14ac:dyDescent="0.25">
      <c r="A3713" s="10" t="s">
        <v>3533</v>
      </c>
      <c r="B3713" s="11">
        <v>44425</v>
      </c>
      <c r="C3713" s="12">
        <v>422996</v>
      </c>
      <c r="D3713" s="12" t="s">
        <v>3534</v>
      </c>
      <c r="E3713" s="11">
        <v>44424</v>
      </c>
      <c r="F3713" s="13">
        <v>177502.12</v>
      </c>
      <c r="G3713" s="13">
        <v>10650.13</v>
      </c>
      <c r="H3713" s="13">
        <v>10000</v>
      </c>
      <c r="I3713" s="13">
        <v>178.33</v>
      </c>
      <c r="J3713" s="13">
        <v>178330.58</v>
      </c>
      <c r="K3713" s="18" t="s">
        <v>32</v>
      </c>
      <c r="L3713" s="12">
        <v>120</v>
      </c>
      <c r="M3713" s="14">
        <v>1639.48</v>
      </c>
      <c r="N3713" s="13">
        <v>0</v>
      </c>
      <c r="O3713" s="14">
        <v>0</v>
      </c>
      <c r="P3713" s="15">
        <v>111</v>
      </c>
      <c r="Q3713" s="13">
        <v>1639.48</v>
      </c>
      <c r="R3713" s="13">
        <v>164646.37</v>
      </c>
      <c r="S3713" s="13">
        <v>166.33</v>
      </c>
      <c r="T3713" s="13">
        <v>0</v>
      </c>
      <c r="U3713" s="13">
        <v>17169.580000000002</v>
      </c>
      <c r="V3713" s="13">
        <v>0</v>
      </c>
      <c r="W3713" s="16">
        <v>0</v>
      </c>
      <c r="X3713" s="16">
        <v>0</v>
      </c>
      <c r="Y3713" s="17">
        <f>SUM(R3713:X3713)+N3713+O3713</f>
        <v>181982.27999999997</v>
      </c>
      <c r="Z3713" s="17">
        <f>((P3713*Q3713)+O3713+N3713)-Y3713</f>
        <v>0</v>
      </c>
    </row>
    <row r="3714" spans="1:26" hidden="1" x14ac:dyDescent="0.25">
      <c r="A3714" s="10" t="s">
        <v>3939</v>
      </c>
      <c r="B3714" s="11">
        <v>44445</v>
      </c>
      <c r="C3714" s="12">
        <v>424454</v>
      </c>
      <c r="D3714" s="12" t="s">
        <v>3940</v>
      </c>
      <c r="E3714" s="11">
        <v>44444</v>
      </c>
      <c r="F3714" s="13">
        <v>134255.04999999999</v>
      </c>
      <c r="G3714" s="13">
        <v>8055.3</v>
      </c>
      <c r="H3714" s="13">
        <v>2846.21</v>
      </c>
      <c r="I3714" s="13">
        <v>139.6</v>
      </c>
      <c r="J3714" s="13">
        <v>139603.74</v>
      </c>
      <c r="K3714" s="18" t="s">
        <v>32</v>
      </c>
      <c r="L3714" s="12">
        <v>120</v>
      </c>
      <c r="M3714" s="14">
        <v>1283.44</v>
      </c>
      <c r="N3714" s="13">
        <v>0</v>
      </c>
      <c r="O3714" s="14">
        <v>0</v>
      </c>
      <c r="P3714" s="15">
        <v>111</v>
      </c>
      <c r="Q3714" s="13">
        <v>1283.44</v>
      </c>
      <c r="R3714" s="13">
        <v>128419.22</v>
      </c>
      <c r="S3714" s="13">
        <v>134.76</v>
      </c>
      <c r="T3714" s="13">
        <v>0</v>
      </c>
      <c r="U3714" s="13">
        <v>13907.86</v>
      </c>
      <c r="V3714" s="13">
        <v>0</v>
      </c>
      <c r="W3714" s="16">
        <v>0</v>
      </c>
      <c r="X3714" s="16">
        <v>0</v>
      </c>
      <c r="Y3714" s="17">
        <f>SUM(R3714:X3714)+N3714+O3714</f>
        <v>142461.84</v>
      </c>
      <c r="Z3714" s="17">
        <f>((P3714*Q3714)+O3714+N3714)-Y3714</f>
        <v>0</v>
      </c>
    </row>
    <row r="3715" spans="1:26" hidden="1" x14ac:dyDescent="0.25">
      <c r="A3715" s="10" t="s">
        <v>8069</v>
      </c>
      <c r="B3715" s="11">
        <v>44601</v>
      </c>
      <c r="C3715" s="12">
        <v>433148</v>
      </c>
      <c r="D3715" s="12" t="s">
        <v>8070</v>
      </c>
      <c r="E3715" s="11">
        <v>44600</v>
      </c>
      <c r="F3715" s="13">
        <v>157047.17000000001</v>
      </c>
      <c r="G3715" s="13">
        <v>9422.83</v>
      </c>
      <c r="H3715" s="13">
        <v>8323.5</v>
      </c>
      <c r="I3715" s="13">
        <v>158.15</v>
      </c>
      <c r="J3715" s="13">
        <v>158304.65</v>
      </c>
      <c r="K3715" s="18" t="s">
        <v>32</v>
      </c>
      <c r="L3715" s="12">
        <v>120</v>
      </c>
      <c r="M3715" s="14">
        <v>1455.37</v>
      </c>
      <c r="N3715" s="13">
        <v>0</v>
      </c>
      <c r="O3715" s="14">
        <v>0.01</v>
      </c>
      <c r="P3715" s="15">
        <v>116</v>
      </c>
      <c r="Q3715" s="13">
        <v>1455.37</v>
      </c>
      <c r="R3715" s="13">
        <v>152466.01999999999</v>
      </c>
      <c r="S3715" s="13">
        <v>156.80000000000001</v>
      </c>
      <c r="T3715" s="13">
        <v>1413.42</v>
      </c>
      <c r="U3715" s="13">
        <v>16200.09</v>
      </c>
      <c r="V3715" s="13">
        <v>0</v>
      </c>
      <c r="W3715" s="16">
        <v>0</v>
      </c>
      <c r="X3715" s="16">
        <v>0</v>
      </c>
      <c r="Y3715" s="17">
        <f>SUM(R3715:X3715)+N3715+O3715</f>
        <v>170236.34</v>
      </c>
      <c r="Z3715" s="17">
        <f>((P3715*Q3715)+O3715+N3715)-Y3715</f>
        <v>-1413.4100000000035</v>
      </c>
    </row>
    <row r="3716" spans="1:26" hidden="1" x14ac:dyDescent="0.25">
      <c r="A3716" s="10" t="s">
        <v>8925</v>
      </c>
      <c r="B3716" s="11">
        <v>44650</v>
      </c>
      <c r="C3716" s="12">
        <v>434472</v>
      </c>
      <c r="D3716" s="12" t="s">
        <v>8926</v>
      </c>
      <c r="E3716" s="11">
        <v>44650</v>
      </c>
      <c r="F3716" s="13">
        <v>133281.87</v>
      </c>
      <c r="G3716" s="13">
        <v>548.22</v>
      </c>
      <c r="H3716" s="13">
        <v>2665.7</v>
      </c>
      <c r="I3716" s="13">
        <v>131.16</v>
      </c>
      <c r="J3716" s="13">
        <v>131295.54999999999</v>
      </c>
      <c r="K3716" s="18" t="s">
        <v>32</v>
      </c>
      <c r="L3716" s="12">
        <v>120</v>
      </c>
      <c r="M3716" s="14">
        <v>1207.06</v>
      </c>
      <c r="N3716" s="13">
        <v>0</v>
      </c>
      <c r="O3716" s="14">
        <v>0.01</v>
      </c>
      <c r="P3716" s="15">
        <v>118</v>
      </c>
      <c r="Q3716" s="13">
        <v>1207.06</v>
      </c>
      <c r="R3716" s="13">
        <v>128424.08</v>
      </c>
      <c r="S3716" s="13">
        <v>131.16</v>
      </c>
      <c r="T3716" s="13">
        <v>326.18</v>
      </c>
      <c r="U3716" s="13">
        <v>13551.65</v>
      </c>
      <c r="V3716" s="13">
        <v>0</v>
      </c>
      <c r="W3716" s="16">
        <v>0</v>
      </c>
      <c r="X3716" s="16">
        <v>0</v>
      </c>
      <c r="Y3716" s="17">
        <f>SUM(R3716:X3716)+N3716+O3716</f>
        <v>142433.08000000002</v>
      </c>
      <c r="Z3716" s="17">
        <f>((P3716*Q3716)+O3716+N3716)-Y3716</f>
        <v>9.9999999802093953E-3</v>
      </c>
    </row>
    <row r="3717" spans="1:26" hidden="1" x14ac:dyDescent="0.25">
      <c r="A3717" s="10" t="s">
        <v>87</v>
      </c>
      <c r="B3717" s="11">
        <v>44215</v>
      </c>
      <c r="C3717" s="12">
        <v>409119</v>
      </c>
      <c r="D3717" s="12" t="s">
        <v>88</v>
      </c>
      <c r="E3717" s="11">
        <v>44215</v>
      </c>
      <c r="F3717" s="13">
        <v>164681.76</v>
      </c>
      <c r="G3717" s="13">
        <v>9880.91</v>
      </c>
      <c r="H3717" s="13">
        <v>2000</v>
      </c>
      <c r="I3717" s="13">
        <v>172.74</v>
      </c>
      <c r="J3717" s="13">
        <v>172735.41</v>
      </c>
      <c r="K3717" s="18" t="s">
        <v>32</v>
      </c>
      <c r="L3717" s="12">
        <v>120</v>
      </c>
      <c r="M3717" s="14">
        <v>1588.04</v>
      </c>
      <c r="N3717" s="13">
        <v>0</v>
      </c>
      <c r="O3717" s="14">
        <v>0</v>
      </c>
      <c r="P3717" s="15">
        <v>104</v>
      </c>
      <c r="Q3717" s="13">
        <v>1888.53</v>
      </c>
      <c r="R3717" s="13">
        <v>150307.47</v>
      </c>
      <c r="S3717" s="13">
        <v>156.24</v>
      </c>
      <c r="T3717" s="13">
        <v>0</v>
      </c>
      <c r="U3717" s="13">
        <v>16123.95</v>
      </c>
      <c r="V3717" s="13">
        <v>28067.65</v>
      </c>
      <c r="W3717" s="16">
        <v>29.06</v>
      </c>
      <c r="X3717" s="16">
        <v>3040.27</v>
      </c>
      <c r="Y3717" s="17">
        <f>SUM(R3717:X3717)+N3717+O3717</f>
        <v>197724.63999999998</v>
      </c>
      <c r="Z3717" s="17">
        <f>((P3717*Q3717)+O3717+N3717)-Y3717</f>
        <v>-1317.5199999999895</v>
      </c>
    </row>
    <row r="3718" spans="1:26" hidden="1" x14ac:dyDescent="0.25">
      <c r="A3718" s="10" t="s">
        <v>905</v>
      </c>
      <c r="B3718" s="11">
        <v>44305</v>
      </c>
      <c r="C3718" s="12">
        <v>414923</v>
      </c>
      <c r="D3718" s="12" t="s">
        <v>906</v>
      </c>
      <c r="E3718" s="11">
        <v>44302</v>
      </c>
      <c r="F3718" s="13">
        <v>140772.01</v>
      </c>
      <c r="G3718" s="13">
        <v>8446.32</v>
      </c>
      <c r="H3718" s="13">
        <v>1492.18</v>
      </c>
      <c r="I3718" s="13">
        <v>147.87</v>
      </c>
      <c r="J3718" s="13">
        <v>147874.01999999999</v>
      </c>
      <c r="K3718" s="18" t="s">
        <v>32</v>
      </c>
      <c r="L3718" s="12">
        <v>120</v>
      </c>
      <c r="M3718" s="14">
        <v>1359.47</v>
      </c>
      <c r="N3718" s="13">
        <v>0</v>
      </c>
      <c r="O3718" s="14">
        <v>0</v>
      </c>
      <c r="P3718" s="15">
        <v>106</v>
      </c>
      <c r="Q3718" s="13">
        <v>1578.63</v>
      </c>
      <c r="R3718" s="13">
        <v>129775.01</v>
      </c>
      <c r="S3718" s="13">
        <v>137.47</v>
      </c>
      <c r="T3718" s="13">
        <v>0</v>
      </c>
      <c r="U3718" s="13">
        <v>14191.34</v>
      </c>
      <c r="V3718" s="13">
        <v>20921.22</v>
      </c>
      <c r="W3718" s="16">
        <v>22.26</v>
      </c>
      <c r="X3718" s="16">
        <v>2287.48</v>
      </c>
      <c r="Y3718" s="17">
        <f>SUM(R3718:X3718)+N3718+O3718</f>
        <v>167334.78000000003</v>
      </c>
      <c r="Z3718" s="17">
        <f>((P3718*Q3718)+O3718+N3718)-Y3718</f>
        <v>0</v>
      </c>
    </row>
    <row r="3719" spans="1:26" hidden="1" x14ac:dyDescent="0.25">
      <c r="A3719" s="10" t="s">
        <v>1247</v>
      </c>
      <c r="B3719" s="11">
        <v>44320</v>
      </c>
      <c r="C3719" s="12">
        <v>416266</v>
      </c>
      <c r="D3719" s="12" t="s">
        <v>1248</v>
      </c>
      <c r="E3719" s="11">
        <v>44320</v>
      </c>
      <c r="F3719" s="13">
        <v>140772.01</v>
      </c>
      <c r="G3719" s="13">
        <v>8446.32</v>
      </c>
      <c r="H3719" s="13">
        <v>1492.18</v>
      </c>
      <c r="I3719" s="13">
        <v>147.87</v>
      </c>
      <c r="J3719" s="13">
        <v>147874.01999999999</v>
      </c>
      <c r="K3719" s="18" t="s">
        <v>32</v>
      </c>
      <c r="L3719" s="12">
        <v>120</v>
      </c>
      <c r="M3719" s="14">
        <v>1359.47</v>
      </c>
      <c r="N3719" s="13">
        <v>0</v>
      </c>
      <c r="O3719" s="14">
        <v>0</v>
      </c>
      <c r="P3719" s="15">
        <v>107</v>
      </c>
      <c r="Q3719" s="13">
        <v>1560.23</v>
      </c>
      <c r="R3719" s="13">
        <v>130999.3</v>
      </c>
      <c r="S3719" s="13">
        <v>138.77000000000001</v>
      </c>
      <c r="T3719" s="13">
        <v>0</v>
      </c>
      <c r="U3719" s="13">
        <v>14325.22</v>
      </c>
      <c r="V3719" s="13">
        <v>19345.599999999999</v>
      </c>
      <c r="W3719" s="16">
        <v>20.329999999999998</v>
      </c>
      <c r="X3719" s="16">
        <v>2115.39</v>
      </c>
      <c r="Y3719" s="17">
        <f>SUM(R3719:X3719)+N3719+O3719</f>
        <v>166944.61000000002</v>
      </c>
      <c r="Z3719" s="17">
        <f>((P3719*Q3719)+O3719+N3719)-Y3719</f>
        <v>0</v>
      </c>
    </row>
    <row r="3720" spans="1:26" hidden="1" x14ac:dyDescent="0.25">
      <c r="A3720" s="10" t="s">
        <v>1231</v>
      </c>
      <c r="B3720" s="11">
        <v>44320</v>
      </c>
      <c r="C3720" s="12">
        <v>416400</v>
      </c>
      <c r="D3720" s="12" t="s">
        <v>1232</v>
      </c>
      <c r="E3720" s="11">
        <v>44320</v>
      </c>
      <c r="F3720" s="13">
        <v>140772.01</v>
      </c>
      <c r="G3720" s="13">
        <v>8446.32</v>
      </c>
      <c r="H3720" s="13">
        <v>1492.18</v>
      </c>
      <c r="I3720" s="13">
        <v>147.87</v>
      </c>
      <c r="J3720" s="13">
        <v>147874.01999999999</v>
      </c>
      <c r="K3720" s="18" t="s">
        <v>32</v>
      </c>
      <c r="L3720" s="12">
        <v>120</v>
      </c>
      <c r="M3720" s="14">
        <v>1359.47</v>
      </c>
      <c r="N3720" s="13">
        <v>0</v>
      </c>
      <c r="O3720" s="14">
        <v>0</v>
      </c>
      <c r="P3720" s="15">
        <v>107</v>
      </c>
      <c r="Q3720" s="13">
        <v>1560.23</v>
      </c>
      <c r="R3720" s="13">
        <v>130999.3</v>
      </c>
      <c r="S3720" s="13">
        <v>138.77000000000001</v>
      </c>
      <c r="T3720" s="13">
        <v>0</v>
      </c>
      <c r="U3720" s="13">
        <v>14325.22</v>
      </c>
      <c r="V3720" s="13">
        <v>19345.599999999999</v>
      </c>
      <c r="W3720" s="16">
        <v>20.329999999999998</v>
      </c>
      <c r="X3720" s="16">
        <v>2115.39</v>
      </c>
      <c r="Y3720" s="17">
        <f>SUM(R3720:X3720)+N3720+O3720</f>
        <v>166944.61000000002</v>
      </c>
      <c r="Z3720" s="17">
        <f>((P3720*Q3720)+O3720+N3720)-Y3720</f>
        <v>0</v>
      </c>
    </row>
    <row r="3721" spans="1:26" hidden="1" x14ac:dyDescent="0.25">
      <c r="A3721" s="10" t="s">
        <v>2493</v>
      </c>
      <c r="B3721" s="11">
        <v>44382</v>
      </c>
      <c r="C3721" s="12">
        <v>420391</v>
      </c>
      <c r="D3721" s="12" t="s">
        <v>2494</v>
      </c>
      <c r="E3721" s="11">
        <v>44381</v>
      </c>
      <c r="F3721" s="13">
        <v>144852.06</v>
      </c>
      <c r="G3721" s="13">
        <v>8691.1200000000008</v>
      </c>
      <c r="H3721" s="13">
        <v>13036.69</v>
      </c>
      <c r="I3721" s="13">
        <v>140.65</v>
      </c>
      <c r="J3721" s="13">
        <v>140647.14000000001</v>
      </c>
      <c r="K3721" s="18" t="s">
        <v>32</v>
      </c>
      <c r="L3721" s="12">
        <v>120</v>
      </c>
      <c r="M3721" s="14">
        <v>1293.03</v>
      </c>
      <c r="N3721" s="13">
        <v>0</v>
      </c>
      <c r="O3721" s="14">
        <v>0</v>
      </c>
      <c r="P3721" s="15">
        <v>110</v>
      </c>
      <c r="Q3721" s="13">
        <v>1431.55</v>
      </c>
      <c r="R3721" s="13">
        <v>129968.48</v>
      </c>
      <c r="S3721" s="13">
        <v>128.94999999999999</v>
      </c>
      <c r="T3721" s="13">
        <v>0</v>
      </c>
      <c r="U3721" s="13">
        <v>13306.76</v>
      </c>
      <c r="V3721" s="13">
        <v>13797.3</v>
      </c>
      <c r="W3721" s="16">
        <v>14.3</v>
      </c>
      <c r="X3721" s="16">
        <v>1425.6</v>
      </c>
      <c r="Y3721" s="17">
        <f>SUM(R3721:X3721)+N3721+O3721</f>
        <v>158641.38999999998</v>
      </c>
      <c r="Z3721" s="17">
        <f>((P3721*Q3721)+O3721+N3721)-Y3721</f>
        <v>-1170.8899999999849</v>
      </c>
    </row>
    <row r="3722" spans="1:26" hidden="1" x14ac:dyDescent="0.25">
      <c r="A3722" s="10" t="s">
        <v>1293</v>
      </c>
      <c r="B3722" s="11">
        <v>44323</v>
      </c>
      <c r="C3722" s="12">
        <v>416570</v>
      </c>
      <c r="D3722" s="12" t="s">
        <v>1294</v>
      </c>
      <c r="E3722" s="11">
        <v>44323</v>
      </c>
      <c r="F3722" s="13">
        <v>138868.38</v>
      </c>
      <c r="G3722" s="13">
        <v>8332.1</v>
      </c>
      <c r="H3722" s="13">
        <v>5000</v>
      </c>
      <c r="I3722" s="13">
        <v>142.34</v>
      </c>
      <c r="J3722" s="13">
        <v>142342.82</v>
      </c>
      <c r="K3722" s="18" t="s">
        <v>32</v>
      </c>
      <c r="L3722" s="12">
        <v>120</v>
      </c>
      <c r="M3722" s="14">
        <v>1308.6199999999999</v>
      </c>
      <c r="N3722" s="13">
        <v>0</v>
      </c>
      <c r="O3722" s="14">
        <v>0</v>
      </c>
      <c r="P3722" s="15">
        <v>111</v>
      </c>
      <c r="Q3722" s="13">
        <v>1501.87</v>
      </c>
      <c r="R3722" s="13">
        <v>131183.64000000001</v>
      </c>
      <c r="S3722" s="13">
        <v>135.02000000000001</v>
      </c>
      <c r="T3722" s="13">
        <v>0</v>
      </c>
      <c r="U3722" s="13">
        <v>13938.16</v>
      </c>
      <c r="V3722" s="13">
        <v>19023.77</v>
      </c>
      <c r="W3722" s="16">
        <v>19.62</v>
      </c>
      <c r="X3722" s="16">
        <v>2020.86</v>
      </c>
      <c r="Y3722" s="17">
        <f>SUM(R3722:X3722)+N3722+O3722</f>
        <v>166321.06999999998</v>
      </c>
      <c r="Z3722" s="17">
        <f>((P3722*Q3722)+O3722+N3722)-Y3722</f>
        <v>386.5</v>
      </c>
    </row>
    <row r="3723" spans="1:26" hidden="1" x14ac:dyDescent="0.25">
      <c r="A3723" s="10" t="s">
        <v>8061</v>
      </c>
      <c r="B3723" s="11">
        <v>44600</v>
      </c>
      <c r="C3723" s="12">
        <v>433131</v>
      </c>
      <c r="D3723" s="12" t="s">
        <v>8062</v>
      </c>
      <c r="E3723" s="11">
        <v>44599</v>
      </c>
      <c r="F3723" s="13">
        <v>146329.62</v>
      </c>
      <c r="G3723" s="13">
        <v>8779.7800000000007</v>
      </c>
      <c r="H3723" s="13">
        <v>7755.47</v>
      </c>
      <c r="I3723" s="13">
        <v>147.35</v>
      </c>
      <c r="J3723" s="13">
        <v>147501.28</v>
      </c>
      <c r="K3723" s="18" t="s">
        <v>32</v>
      </c>
      <c r="L3723" s="12">
        <v>120</v>
      </c>
      <c r="M3723" s="14">
        <v>1356.05</v>
      </c>
      <c r="N3723" s="13">
        <v>0</v>
      </c>
      <c r="O3723" s="14">
        <v>-0.01</v>
      </c>
      <c r="P3723" s="15">
        <v>116</v>
      </c>
      <c r="Q3723" s="13">
        <v>1356.05</v>
      </c>
      <c r="R3723" s="13">
        <v>142061.13</v>
      </c>
      <c r="S3723" s="13">
        <v>146.09</v>
      </c>
      <c r="T3723" s="13">
        <v>1316.97</v>
      </c>
      <c r="U3723" s="13">
        <v>15094.59</v>
      </c>
      <c r="V3723" s="13">
        <v>0</v>
      </c>
      <c r="W3723" s="16">
        <v>0</v>
      </c>
      <c r="X3723" s="16">
        <v>0</v>
      </c>
      <c r="Y3723" s="17">
        <f>SUM(R3723:X3723)+N3723+O3723</f>
        <v>158618.76999999999</v>
      </c>
      <c r="Z3723" s="17">
        <f>((P3723*Q3723)+O3723+N3723)-Y3723</f>
        <v>-1316.9800000000105</v>
      </c>
    </row>
    <row r="3724" spans="1:26" hidden="1" x14ac:dyDescent="0.25">
      <c r="A3724" s="10" t="s">
        <v>2077</v>
      </c>
      <c r="B3724" s="11">
        <v>44364</v>
      </c>
      <c r="C3724" s="12">
        <v>419180</v>
      </c>
      <c r="D3724" s="12" t="s">
        <v>2078</v>
      </c>
      <c r="E3724" s="11">
        <v>44364</v>
      </c>
      <c r="F3724" s="13">
        <v>135267.32999999999</v>
      </c>
      <c r="G3724" s="13">
        <v>8116.04</v>
      </c>
      <c r="H3724" s="13">
        <v>67000</v>
      </c>
      <c r="I3724" s="13">
        <v>76.459999999999994</v>
      </c>
      <c r="J3724" s="13">
        <v>76459.83</v>
      </c>
      <c r="K3724" s="18" t="s">
        <v>32</v>
      </c>
      <c r="L3724" s="12">
        <v>120</v>
      </c>
      <c r="M3724" s="14">
        <v>702.93</v>
      </c>
      <c r="N3724" s="13">
        <v>0</v>
      </c>
      <c r="O3724" s="14">
        <v>0</v>
      </c>
      <c r="P3724" s="15">
        <v>108</v>
      </c>
      <c r="Q3724" s="13">
        <v>805.94</v>
      </c>
      <c r="R3724" s="13">
        <v>68745.009999999995</v>
      </c>
      <c r="S3724" s="13">
        <v>68.78</v>
      </c>
      <c r="T3724" s="13">
        <v>0</v>
      </c>
      <c r="U3724" s="13">
        <v>7102.65</v>
      </c>
      <c r="V3724" s="13">
        <v>10074.24</v>
      </c>
      <c r="W3724" s="16">
        <v>9.7200000000000006</v>
      </c>
      <c r="X3724" s="16">
        <v>1041.1199999999999</v>
      </c>
      <c r="Y3724" s="17">
        <f>SUM(R3724:X3724)+N3724+O3724</f>
        <v>87041.51999999999</v>
      </c>
      <c r="Z3724" s="17">
        <f>((P3724*Q3724)+O3724+N3724)-Y3724</f>
        <v>0</v>
      </c>
    </row>
    <row r="3725" spans="1:26" hidden="1" x14ac:dyDescent="0.25">
      <c r="A3725" s="10" t="s">
        <v>1237</v>
      </c>
      <c r="B3725" s="11">
        <v>44320</v>
      </c>
      <c r="C3725" s="12">
        <v>416410</v>
      </c>
      <c r="D3725" s="12" t="s">
        <v>1238</v>
      </c>
      <c r="E3725" s="11">
        <v>44320</v>
      </c>
      <c r="F3725" s="13">
        <v>152258.03</v>
      </c>
      <c r="G3725" s="13">
        <v>9135.48</v>
      </c>
      <c r="H3725" s="13">
        <v>1613.94</v>
      </c>
      <c r="I3725" s="13">
        <v>159.94</v>
      </c>
      <c r="J3725" s="13">
        <v>159939.51</v>
      </c>
      <c r="K3725" s="18" t="s">
        <v>32</v>
      </c>
      <c r="L3725" s="12">
        <v>120</v>
      </c>
      <c r="M3725" s="14">
        <v>1470.4</v>
      </c>
      <c r="N3725" s="13">
        <v>0</v>
      </c>
      <c r="O3725" s="14">
        <v>0</v>
      </c>
      <c r="P3725" s="15">
        <v>107</v>
      </c>
      <c r="Q3725" s="13">
        <v>1687.55</v>
      </c>
      <c r="R3725" s="13">
        <v>141687.84</v>
      </c>
      <c r="S3725" s="13">
        <v>150.13999999999999</v>
      </c>
      <c r="T3725" s="13">
        <v>0</v>
      </c>
      <c r="U3725" s="13">
        <v>15494.82</v>
      </c>
      <c r="V3725" s="13">
        <v>20923.830000000002</v>
      </c>
      <c r="W3725" s="16">
        <v>22.48</v>
      </c>
      <c r="X3725" s="16">
        <v>2288.7399999999998</v>
      </c>
      <c r="Y3725" s="17">
        <f>SUM(R3725:X3725)+N3725+O3725</f>
        <v>180567.85</v>
      </c>
      <c r="Z3725" s="17">
        <f>((P3725*Q3725)+O3725+N3725)-Y3725</f>
        <v>0</v>
      </c>
    </row>
    <row r="3726" spans="1:26" hidden="1" x14ac:dyDescent="0.25">
      <c r="A3726" s="10" t="s">
        <v>3741</v>
      </c>
      <c r="B3726" s="11">
        <v>44438</v>
      </c>
      <c r="C3726" s="12">
        <v>423927</v>
      </c>
      <c r="D3726" s="12" t="s">
        <v>3742</v>
      </c>
      <c r="E3726" s="11">
        <v>44437</v>
      </c>
      <c r="F3726" s="13">
        <v>136777.76</v>
      </c>
      <c r="G3726" s="13">
        <v>8206.67</v>
      </c>
      <c r="H3726" s="13">
        <v>1449.84</v>
      </c>
      <c r="I3726" s="13">
        <v>143.68</v>
      </c>
      <c r="J3726" s="13">
        <v>143678.26999999999</v>
      </c>
      <c r="K3726" s="18" t="s">
        <v>32</v>
      </c>
      <c r="L3726" s="12">
        <v>120</v>
      </c>
      <c r="M3726" s="14">
        <v>1320.9</v>
      </c>
      <c r="N3726" s="13">
        <v>0</v>
      </c>
      <c r="O3726" s="14">
        <v>0</v>
      </c>
      <c r="P3726" s="15">
        <v>111</v>
      </c>
      <c r="Q3726" s="13">
        <v>1320.9</v>
      </c>
      <c r="R3726" s="13">
        <v>133230.09</v>
      </c>
      <c r="S3726" s="13">
        <v>139.9</v>
      </c>
      <c r="T3726" s="13">
        <v>0</v>
      </c>
      <c r="U3726" s="13">
        <v>14439.46</v>
      </c>
      <c r="V3726" s="13">
        <v>0</v>
      </c>
      <c r="W3726" s="16">
        <v>0</v>
      </c>
      <c r="X3726" s="16">
        <v>0</v>
      </c>
      <c r="Y3726" s="17">
        <f>SUM(R3726:X3726)+N3726+O3726</f>
        <v>147809.44999999998</v>
      </c>
      <c r="Z3726" s="17">
        <f>((P3726*Q3726)+O3726+N3726)-Y3726</f>
        <v>-1189.5499999999593</v>
      </c>
    </row>
    <row r="3727" spans="1:26" hidden="1" x14ac:dyDescent="0.25">
      <c r="A3727" s="10" t="s">
        <v>575</v>
      </c>
      <c r="B3727" s="11">
        <v>44278</v>
      </c>
      <c r="C3727" s="12">
        <v>413303</v>
      </c>
      <c r="D3727" s="12" t="s">
        <v>576</v>
      </c>
      <c r="E3727" s="11">
        <v>44277</v>
      </c>
      <c r="F3727" s="13">
        <v>112420.03</v>
      </c>
      <c r="G3727" s="13">
        <v>6745.2</v>
      </c>
      <c r="H3727" s="13">
        <v>1191.6500000000001</v>
      </c>
      <c r="I3727" s="13">
        <v>118.09</v>
      </c>
      <c r="J3727" s="13">
        <v>118091.67</v>
      </c>
      <c r="K3727" s="18" t="s">
        <v>32</v>
      </c>
      <c r="L3727" s="12">
        <v>120</v>
      </c>
      <c r="M3727" s="14">
        <v>1085.67</v>
      </c>
      <c r="N3727" s="13">
        <v>0</v>
      </c>
      <c r="O3727" s="14">
        <v>0</v>
      </c>
      <c r="P3727" s="15">
        <v>106</v>
      </c>
      <c r="Q3727" s="13">
        <v>1269.3599999999999</v>
      </c>
      <c r="R3727" s="13">
        <v>103637.88</v>
      </c>
      <c r="S3727" s="13">
        <v>109.77</v>
      </c>
      <c r="T3727" s="13">
        <v>0</v>
      </c>
      <c r="U3727" s="13">
        <v>11333.37</v>
      </c>
      <c r="V3727" s="13">
        <v>17534.52</v>
      </c>
      <c r="W3727" s="16">
        <v>19.100000000000001</v>
      </c>
      <c r="X3727" s="16">
        <v>1917.52</v>
      </c>
      <c r="Y3727" s="17">
        <f>SUM(R3727:X3727)+N3727+O3727</f>
        <v>134552.16</v>
      </c>
      <c r="Z3727" s="17">
        <f>((P3727*Q3727)+O3727+N3727)-Y3727</f>
        <v>0</v>
      </c>
    </row>
    <row r="3728" spans="1:26" hidden="1" x14ac:dyDescent="0.25">
      <c r="A3728" s="10" t="s">
        <v>5313</v>
      </c>
      <c r="B3728" s="11">
        <v>44487</v>
      </c>
      <c r="C3728" s="12">
        <v>427727</v>
      </c>
      <c r="D3728" s="12" t="s">
        <v>5314</v>
      </c>
      <c r="E3728" s="11">
        <v>44486</v>
      </c>
      <c r="F3728" s="13">
        <v>147832.59</v>
      </c>
      <c r="G3728" s="13">
        <v>8869.9599999999991</v>
      </c>
      <c r="H3728" s="13">
        <v>1567.03</v>
      </c>
      <c r="I3728" s="13">
        <v>155.29</v>
      </c>
      <c r="J3728" s="13">
        <v>155290.81</v>
      </c>
      <c r="K3728" s="18" t="s">
        <v>32</v>
      </c>
      <c r="L3728" s="12">
        <v>120</v>
      </c>
      <c r="M3728" s="14">
        <v>1427.66</v>
      </c>
      <c r="N3728" s="13">
        <v>0</v>
      </c>
      <c r="O3728" s="14">
        <v>0.03</v>
      </c>
      <c r="P3728" s="15">
        <v>112</v>
      </c>
      <c r="Q3728" s="13">
        <v>1427.66</v>
      </c>
      <c r="R3728" s="13">
        <v>143857.42000000001</v>
      </c>
      <c r="S3728" s="13">
        <v>153.91999999999999</v>
      </c>
      <c r="T3728" s="13">
        <v>0</v>
      </c>
      <c r="U3728" s="13">
        <v>15886.55</v>
      </c>
      <c r="V3728" s="13">
        <v>0</v>
      </c>
      <c r="W3728" s="16">
        <v>0</v>
      </c>
      <c r="X3728" s="16">
        <v>0</v>
      </c>
      <c r="Y3728" s="17">
        <f>SUM(R3728:X3728)+N3728+O3728</f>
        <v>159897.92000000001</v>
      </c>
      <c r="Z3728" s="17">
        <f>((P3728*Q3728)+O3728+N3728)-Y3728</f>
        <v>2.9999999998835847E-2</v>
      </c>
    </row>
    <row r="3729" spans="1:26" hidden="1" x14ac:dyDescent="0.25">
      <c r="A3729" s="10" t="s">
        <v>8847</v>
      </c>
      <c r="B3729" s="11">
        <v>44648</v>
      </c>
      <c r="C3729" s="12">
        <v>434500</v>
      </c>
      <c r="D3729" s="12" t="s">
        <v>8848</v>
      </c>
      <c r="E3729" s="11">
        <v>44648</v>
      </c>
      <c r="F3729" s="13">
        <v>177046.25</v>
      </c>
      <c r="G3729" s="13">
        <v>10622.77</v>
      </c>
      <c r="H3729" s="13">
        <v>9383.4500000000007</v>
      </c>
      <c r="I3729" s="13">
        <v>178.29</v>
      </c>
      <c r="J3729" s="13">
        <v>178463.86</v>
      </c>
      <c r="K3729" s="18" t="s">
        <v>32</v>
      </c>
      <c r="L3729" s="12">
        <v>120</v>
      </c>
      <c r="M3729" s="14">
        <v>1640.7</v>
      </c>
      <c r="N3729" s="13">
        <v>0</v>
      </c>
      <c r="O3729" s="14">
        <v>-0.01</v>
      </c>
      <c r="P3729" s="15">
        <v>118</v>
      </c>
      <c r="Q3729" s="13">
        <v>1640.7</v>
      </c>
      <c r="R3729" s="13">
        <v>173410.76</v>
      </c>
      <c r="S3729" s="13">
        <v>178.29</v>
      </c>
      <c r="T3729" s="13">
        <v>1593.42</v>
      </c>
      <c r="U3729" s="13">
        <v>18420.14</v>
      </c>
      <c r="V3729" s="13">
        <v>0</v>
      </c>
      <c r="W3729" s="16">
        <v>0</v>
      </c>
      <c r="X3729" s="16">
        <v>0</v>
      </c>
      <c r="Y3729" s="17">
        <f>SUM(R3729:X3729)+N3729+O3729</f>
        <v>193602.60000000003</v>
      </c>
      <c r="Z3729" s="17">
        <f>((P3729*Q3729)+O3729+N3729)-Y3729</f>
        <v>-1.0000000038417056E-2</v>
      </c>
    </row>
    <row r="3730" spans="1:26" hidden="1" x14ac:dyDescent="0.25">
      <c r="A3730" s="10" t="s">
        <v>93</v>
      </c>
      <c r="B3730" s="11">
        <v>44215</v>
      </c>
      <c r="C3730" s="12">
        <v>409157</v>
      </c>
      <c r="D3730" s="12" t="s">
        <v>94</v>
      </c>
      <c r="E3730" s="11">
        <v>44215</v>
      </c>
      <c r="F3730" s="13">
        <v>147937.88</v>
      </c>
      <c r="G3730" s="13">
        <v>8876.27</v>
      </c>
      <c r="H3730" s="13">
        <v>1568.14</v>
      </c>
      <c r="I3730" s="13">
        <v>155.4</v>
      </c>
      <c r="J3730" s="13">
        <v>155401.41</v>
      </c>
      <c r="K3730" s="18" t="s">
        <v>32</v>
      </c>
      <c r="L3730" s="12">
        <v>120</v>
      </c>
      <c r="M3730" s="14">
        <v>1428.68</v>
      </c>
      <c r="N3730" s="13">
        <v>0</v>
      </c>
      <c r="O3730" s="14">
        <v>0</v>
      </c>
      <c r="P3730" s="15">
        <v>105</v>
      </c>
      <c r="Q3730" s="13">
        <v>1699.02</v>
      </c>
      <c r="R3730" s="13">
        <v>135094.44</v>
      </c>
      <c r="S3730" s="13">
        <v>143.16</v>
      </c>
      <c r="T3730" s="13">
        <v>0</v>
      </c>
      <c r="U3730" s="13">
        <v>14773.8</v>
      </c>
      <c r="V3730" s="13">
        <v>25469.85</v>
      </c>
      <c r="W3730" s="16">
        <v>27.14</v>
      </c>
      <c r="X3730" s="16">
        <v>2786.02</v>
      </c>
      <c r="Y3730" s="17">
        <f>SUM(R3730:X3730)+N3730+O3730</f>
        <v>178294.41</v>
      </c>
      <c r="Z3730" s="17">
        <f>((P3730*Q3730)+O3730+N3730)-Y3730</f>
        <v>102.69000000000233</v>
      </c>
    </row>
    <row r="3731" spans="1:26" x14ac:dyDescent="0.25">
      <c r="A3731" s="10" t="s">
        <v>10659</v>
      </c>
      <c r="B3731" s="11">
        <v>44741</v>
      </c>
      <c r="C3731" s="12">
        <v>437064</v>
      </c>
      <c r="D3731" s="12" t="s">
        <v>10660</v>
      </c>
      <c r="E3731" s="11">
        <v>44741</v>
      </c>
      <c r="F3731" s="13">
        <v>74672.02</v>
      </c>
      <c r="G3731" s="13">
        <v>4480.32</v>
      </c>
      <c r="H3731" s="53">
        <v>2374.5700000000002</v>
      </c>
      <c r="I3731" s="13">
        <v>76.849999999999994</v>
      </c>
      <c r="J3731" s="13">
        <v>76854.62</v>
      </c>
      <c r="K3731" s="18" t="s">
        <v>32</v>
      </c>
      <c r="L3731" s="12">
        <v>120</v>
      </c>
      <c r="M3731" s="52">
        <v>706.56</v>
      </c>
      <c r="N3731" s="13">
        <v>0</v>
      </c>
      <c r="O3731" s="14">
        <v>0</v>
      </c>
      <c r="P3731" s="15">
        <v>120</v>
      </c>
      <c r="Q3731" s="51">
        <v>706.56</v>
      </c>
      <c r="R3731" s="13">
        <v>73484.73</v>
      </c>
      <c r="S3731" s="13">
        <v>76.849999999999994</v>
      </c>
      <c r="T3731" s="13">
        <v>3293.04</v>
      </c>
      <c r="U3731" s="13">
        <v>7932.58</v>
      </c>
      <c r="V3731" s="13">
        <v>0</v>
      </c>
      <c r="W3731" s="16">
        <v>0</v>
      </c>
      <c r="X3731" s="16">
        <v>0</v>
      </c>
      <c r="Y3731" s="17">
        <f>SUM(R3731:X3731)+N3731+O3731</f>
        <v>84787.199999999997</v>
      </c>
      <c r="Z3731" s="17">
        <f>((P3731*Q3731)+O3731+N3731)-Y3731</f>
        <v>0</v>
      </c>
    </row>
    <row r="3732" spans="1:26" hidden="1" x14ac:dyDescent="0.25">
      <c r="A3732" s="10" t="s">
        <v>8181</v>
      </c>
      <c r="B3732" s="11">
        <v>44608</v>
      </c>
      <c r="C3732" s="12">
        <v>433311</v>
      </c>
      <c r="D3732" s="12" t="s">
        <v>8182</v>
      </c>
      <c r="E3732" s="11">
        <v>44608</v>
      </c>
      <c r="F3732" s="13">
        <v>140736.99</v>
      </c>
      <c r="G3732" s="13">
        <v>1298.94</v>
      </c>
      <c r="H3732" s="13">
        <v>7101.8</v>
      </c>
      <c r="I3732" s="13">
        <v>134.93</v>
      </c>
      <c r="J3732" s="13">
        <v>135069.06</v>
      </c>
      <c r="K3732" s="18" t="s">
        <v>32</v>
      </c>
      <c r="L3732" s="12">
        <v>120</v>
      </c>
      <c r="M3732" s="14">
        <v>1241.75</v>
      </c>
      <c r="N3732" s="13">
        <v>0</v>
      </c>
      <c r="O3732" s="14">
        <v>0</v>
      </c>
      <c r="P3732" s="15">
        <v>116</v>
      </c>
      <c r="Q3732" s="13">
        <v>1241.75</v>
      </c>
      <c r="R3732" s="13">
        <v>130087.43</v>
      </c>
      <c r="S3732" s="13">
        <v>133.78</v>
      </c>
      <c r="T3732" s="13">
        <v>194.84</v>
      </c>
      <c r="U3732" s="13">
        <v>13821.79</v>
      </c>
      <c r="V3732" s="13">
        <v>0</v>
      </c>
      <c r="W3732" s="16">
        <v>0</v>
      </c>
      <c r="X3732" s="16">
        <v>0</v>
      </c>
      <c r="Y3732" s="17">
        <f>SUM(R3732:X3732)+N3732+O3732</f>
        <v>144237.84</v>
      </c>
      <c r="Z3732" s="17">
        <f>((P3732*Q3732)+O3732+N3732)-Y3732</f>
        <v>-194.83999999999651</v>
      </c>
    </row>
    <row r="3733" spans="1:26" hidden="1" x14ac:dyDescent="0.25">
      <c r="A3733" s="10" t="s">
        <v>6927</v>
      </c>
      <c r="B3733" s="11">
        <v>44530</v>
      </c>
      <c r="C3733" s="12">
        <v>430490</v>
      </c>
      <c r="D3733" s="12" t="s">
        <v>6928</v>
      </c>
      <c r="E3733" s="11">
        <v>44530</v>
      </c>
      <c r="F3733" s="13">
        <v>200347.49</v>
      </c>
      <c r="G3733" s="13">
        <v>10089.98</v>
      </c>
      <c r="H3733" s="13">
        <v>4208.75</v>
      </c>
      <c r="I3733" s="13">
        <v>206.44</v>
      </c>
      <c r="J3733" s="13">
        <v>206435.16</v>
      </c>
      <c r="K3733" s="18" t="s">
        <v>32</v>
      </c>
      <c r="L3733" s="12">
        <v>120</v>
      </c>
      <c r="M3733" s="14">
        <v>1897.85</v>
      </c>
      <c r="N3733" s="13">
        <v>0</v>
      </c>
      <c r="O3733" s="14">
        <v>-0.02</v>
      </c>
      <c r="P3733" s="15">
        <v>115</v>
      </c>
      <c r="Q3733" s="13">
        <v>1897.85</v>
      </c>
      <c r="R3733" s="13">
        <v>195225.99</v>
      </c>
      <c r="S3733" s="13">
        <v>206.44</v>
      </c>
      <c r="T3733" s="13">
        <v>1513.5</v>
      </c>
      <c r="U3733" s="13">
        <v>21306.84</v>
      </c>
      <c r="V3733" s="13">
        <v>0</v>
      </c>
      <c r="W3733" s="16">
        <v>0</v>
      </c>
      <c r="X3733" s="16">
        <v>0</v>
      </c>
      <c r="Y3733" s="17">
        <f>SUM(R3733:X3733)+N3733+O3733</f>
        <v>218252.75</v>
      </c>
      <c r="Z3733" s="17">
        <f>((P3733*Q3733)+O3733+N3733)-Y3733</f>
        <v>-1.9999999989522621E-2</v>
      </c>
    </row>
    <row r="3734" spans="1:26" hidden="1" x14ac:dyDescent="0.25">
      <c r="A3734" s="10" t="s">
        <v>6911</v>
      </c>
      <c r="B3734" s="11">
        <v>44530</v>
      </c>
      <c r="C3734" s="12">
        <v>430561</v>
      </c>
      <c r="D3734" s="12" t="s">
        <v>6912</v>
      </c>
      <c r="E3734" s="11">
        <v>44529</v>
      </c>
      <c r="F3734" s="13">
        <v>198373.73</v>
      </c>
      <c r="G3734" s="13">
        <v>9802.02</v>
      </c>
      <c r="H3734" s="13">
        <v>4163.5200000000004</v>
      </c>
      <c r="I3734" s="13">
        <v>204.22</v>
      </c>
      <c r="J3734" s="13">
        <v>204216.45</v>
      </c>
      <c r="K3734" s="18" t="s">
        <v>32</v>
      </c>
      <c r="L3734" s="12">
        <v>120</v>
      </c>
      <c r="M3734" s="14">
        <v>1877.46</v>
      </c>
      <c r="N3734" s="13">
        <v>0</v>
      </c>
      <c r="O3734" s="14">
        <v>0.02</v>
      </c>
      <c r="P3734" s="15">
        <v>114</v>
      </c>
      <c r="Q3734" s="13">
        <v>1877.46</v>
      </c>
      <c r="R3734" s="13">
        <v>192747.45</v>
      </c>
      <c r="S3734" s="13">
        <v>204.22</v>
      </c>
      <c r="T3734" s="13">
        <v>0</v>
      </c>
      <c r="U3734" s="13">
        <v>21078.75</v>
      </c>
      <c r="V3734" s="13">
        <v>0</v>
      </c>
      <c r="W3734" s="16">
        <v>0</v>
      </c>
      <c r="X3734" s="16">
        <v>0</v>
      </c>
      <c r="Y3734" s="17">
        <f>SUM(R3734:X3734)+N3734+O3734</f>
        <v>214030.44</v>
      </c>
      <c r="Z3734" s="17">
        <f>((P3734*Q3734)+O3734+N3734)-Y3734</f>
        <v>1.9999999989522621E-2</v>
      </c>
    </row>
    <row r="3735" spans="1:26" hidden="1" x14ac:dyDescent="0.25">
      <c r="A3735" s="10" t="s">
        <v>871</v>
      </c>
      <c r="B3735" s="11">
        <v>44299</v>
      </c>
      <c r="C3735" s="12">
        <v>414762</v>
      </c>
      <c r="D3735" s="12" t="s">
        <v>872</v>
      </c>
      <c r="E3735" s="11">
        <v>44299</v>
      </c>
      <c r="F3735" s="13">
        <v>167676.24</v>
      </c>
      <c r="G3735" s="13">
        <v>10060.57</v>
      </c>
      <c r="H3735" s="13">
        <v>2000</v>
      </c>
      <c r="I3735" s="13">
        <v>175.91</v>
      </c>
      <c r="J3735" s="13">
        <v>175912.72</v>
      </c>
      <c r="K3735" s="18" t="s">
        <v>32</v>
      </c>
      <c r="L3735" s="12">
        <v>120</v>
      </c>
      <c r="M3735" s="14">
        <v>1617.25</v>
      </c>
      <c r="N3735" s="13">
        <v>0</v>
      </c>
      <c r="O3735" s="14">
        <v>0</v>
      </c>
      <c r="P3735" s="15">
        <v>106</v>
      </c>
      <c r="Q3735" s="13">
        <v>1877.97</v>
      </c>
      <c r="R3735" s="13">
        <v>154530.09</v>
      </c>
      <c r="S3735" s="13">
        <v>162.13999999999999</v>
      </c>
      <c r="T3735" s="13">
        <v>0</v>
      </c>
      <c r="U3735" s="13">
        <v>16736.27</v>
      </c>
      <c r="V3735" s="13">
        <v>24912.12</v>
      </c>
      <c r="W3735" s="16">
        <v>26.51</v>
      </c>
      <c r="X3735" s="16">
        <v>2697.69</v>
      </c>
      <c r="Y3735" s="17">
        <f>SUM(R3735:X3735)+N3735+O3735</f>
        <v>199064.82</v>
      </c>
      <c r="Z3735" s="17">
        <f>((P3735*Q3735)+O3735+N3735)-Y3735</f>
        <v>0</v>
      </c>
    </row>
    <row r="3736" spans="1:26" hidden="1" x14ac:dyDescent="0.25">
      <c r="A3736" s="10" t="s">
        <v>351</v>
      </c>
      <c r="B3736" s="11">
        <v>44255</v>
      </c>
      <c r="C3736" s="12">
        <v>411439</v>
      </c>
      <c r="D3736" s="12" t="s">
        <v>352</v>
      </c>
      <c r="E3736" s="11">
        <v>44255</v>
      </c>
      <c r="F3736" s="13">
        <v>140973.4</v>
      </c>
      <c r="G3736" s="13">
        <v>8458.4</v>
      </c>
      <c r="H3736" s="13">
        <v>1494.32</v>
      </c>
      <c r="I3736" s="13">
        <v>148.09</v>
      </c>
      <c r="J3736" s="13">
        <v>148085.57</v>
      </c>
      <c r="K3736" s="18" t="s">
        <v>32</v>
      </c>
      <c r="L3736" s="12">
        <v>120</v>
      </c>
      <c r="M3736" s="14">
        <v>1361.42</v>
      </c>
      <c r="N3736" s="13">
        <v>0</v>
      </c>
      <c r="O3736" s="14">
        <v>0</v>
      </c>
      <c r="P3736" s="15">
        <v>105</v>
      </c>
      <c r="Q3736" s="13">
        <v>1603.63</v>
      </c>
      <c r="R3736" s="13">
        <v>129960.64</v>
      </c>
      <c r="S3736" s="13">
        <v>136.38999999999999</v>
      </c>
      <c r="T3736" s="13">
        <v>0</v>
      </c>
      <c r="U3736" s="13">
        <v>14078.11</v>
      </c>
      <c r="V3736" s="13">
        <v>22903.65</v>
      </c>
      <c r="W3736" s="16">
        <v>24.14</v>
      </c>
      <c r="X3736" s="16">
        <v>2504.21</v>
      </c>
      <c r="Y3736" s="17">
        <f>SUM(R3736:X3736)+N3736+O3736</f>
        <v>169607.14</v>
      </c>
      <c r="Z3736" s="17">
        <f>((P3736*Q3736)+O3736+N3736)-Y3736</f>
        <v>-1225.9899999999907</v>
      </c>
    </row>
    <row r="3737" spans="1:26" hidden="1" x14ac:dyDescent="0.25">
      <c r="A3737" s="10" t="s">
        <v>2995</v>
      </c>
      <c r="B3737" s="11">
        <v>44404</v>
      </c>
      <c r="C3737" s="12">
        <v>421169</v>
      </c>
      <c r="D3737" s="12" t="s">
        <v>2996</v>
      </c>
      <c r="E3737" s="11">
        <v>44404</v>
      </c>
      <c r="F3737" s="13">
        <v>139732.37</v>
      </c>
      <c r="G3737" s="13">
        <v>6814.85</v>
      </c>
      <c r="H3737" s="13">
        <v>2000</v>
      </c>
      <c r="I3737" s="13">
        <v>144.69</v>
      </c>
      <c r="J3737" s="13">
        <v>144691.91</v>
      </c>
      <c r="K3737" s="18" t="s">
        <v>32</v>
      </c>
      <c r="L3737" s="12">
        <v>120</v>
      </c>
      <c r="M3737" s="14">
        <v>1330.22</v>
      </c>
      <c r="N3737" s="13">
        <v>0</v>
      </c>
      <c r="O3737" s="14">
        <v>0</v>
      </c>
      <c r="P3737" s="15">
        <v>109</v>
      </c>
      <c r="Q3737" s="13">
        <v>1472.72</v>
      </c>
      <c r="R3737" s="13">
        <v>132025.01999999999</v>
      </c>
      <c r="S3737" s="13">
        <v>135.94</v>
      </c>
      <c r="T3737" s="13">
        <v>0</v>
      </c>
      <c r="U3737" s="13">
        <v>14033.24</v>
      </c>
      <c r="V3737" s="13">
        <v>14014.13</v>
      </c>
      <c r="W3737" s="16">
        <v>14.17</v>
      </c>
      <c r="X3737" s="16">
        <v>1503.11</v>
      </c>
      <c r="Y3737" s="17">
        <f>SUM(R3737:X3737)+N3737+O3737</f>
        <v>161725.60999999999</v>
      </c>
      <c r="Z3737" s="17">
        <f>((P3737*Q3737)+O3737+N3737)-Y3737</f>
        <v>-1199.1299999999756</v>
      </c>
    </row>
    <row r="3738" spans="1:26" hidden="1" x14ac:dyDescent="0.25">
      <c r="A3738" s="10" t="s">
        <v>421</v>
      </c>
      <c r="B3738" s="11">
        <v>44260</v>
      </c>
      <c r="C3738" s="12">
        <v>412422</v>
      </c>
      <c r="D3738" s="12" t="s">
        <v>422</v>
      </c>
      <c r="E3738" s="11">
        <v>44260</v>
      </c>
      <c r="F3738" s="13">
        <v>152482.87</v>
      </c>
      <c r="G3738" s="13">
        <v>9148.9699999999993</v>
      </c>
      <c r="H3738" s="13">
        <v>1616.32</v>
      </c>
      <c r="I3738" s="13">
        <v>148.06</v>
      </c>
      <c r="J3738" s="13">
        <v>160175.70000000001</v>
      </c>
      <c r="K3738" s="18" t="s">
        <v>32</v>
      </c>
      <c r="L3738" s="12">
        <v>120</v>
      </c>
      <c r="M3738" s="14">
        <v>1472.57</v>
      </c>
      <c r="N3738" s="13">
        <v>0</v>
      </c>
      <c r="O3738" s="14">
        <v>0</v>
      </c>
      <c r="P3738" s="15">
        <v>105</v>
      </c>
      <c r="Q3738" s="13">
        <v>1721.72</v>
      </c>
      <c r="R3738" s="13">
        <v>139243.85</v>
      </c>
      <c r="S3738" s="13">
        <v>136.36000000000001</v>
      </c>
      <c r="T3738" s="13">
        <v>0</v>
      </c>
      <c r="U3738" s="13">
        <v>15227.52</v>
      </c>
      <c r="V3738" s="13">
        <v>23560.95</v>
      </c>
      <c r="W3738" s="16">
        <v>23.1</v>
      </c>
      <c r="X3738" s="16">
        <v>2576.6999999999998</v>
      </c>
      <c r="Y3738" s="17">
        <f>SUM(R3738:X3738)+N3738+O3738</f>
        <v>180768.48</v>
      </c>
      <c r="Z3738" s="17">
        <f>((P3738*Q3738)+O3738+N3738)-Y3738</f>
        <v>12.119999999995343</v>
      </c>
    </row>
    <row r="3739" spans="1:26" hidden="1" x14ac:dyDescent="0.25">
      <c r="A3739" s="10" t="s">
        <v>1937</v>
      </c>
      <c r="B3739" s="11">
        <v>44361</v>
      </c>
      <c r="C3739" s="12">
        <v>419152</v>
      </c>
      <c r="D3739" s="12" t="s">
        <v>1938</v>
      </c>
      <c r="E3739" s="11">
        <v>44359</v>
      </c>
      <c r="F3739" s="13">
        <v>149955.42000000001</v>
      </c>
      <c r="G3739" s="13">
        <v>8997.33</v>
      </c>
      <c r="H3739" s="13">
        <v>1589.53</v>
      </c>
      <c r="I3739" s="13">
        <v>157.52000000000001</v>
      </c>
      <c r="J3739" s="13">
        <v>157520.74</v>
      </c>
      <c r="K3739" s="18" t="s">
        <v>32</v>
      </c>
      <c r="L3739" s="12">
        <v>120</v>
      </c>
      <c r="M3739" s="14">
        <v>1448.16</v>
      </c>
      <c r="N3739" s="13">
        <v>0</v>
      </c>
      <c r="O3739" s="14">
        <v>0</v>
      </c>
      <c r="P3739" s="15">
        <v>109</v>
      </c>
      <c r="Q3739" s="13">
        <v>1660.38</v>
      </c>
      <c r="R3739" s="13">
        <v>142153.46</v>
      </c>
      <c r="S3739" s="13">
        <v>150.62</v>
      </c>
      <c r="T3739" s="13">
        <v>0</v>
      </c>
      <c r="U3739" s="13">
        <v>15545.36</v>
      </c>
      <c r="V3739" s="13">
        <v>20832.080000000002</v>
      </c>
      <c r="W3739" s="16">
        <v>21.8</v>
      </c>
      <c r="X3739" s="16">
        <v>2278.1</v>
      </c>
      <c r="Y3739" s="17">
        <f>SUM(R3739:X3739)+N3739+O3739</f>
        <v>180981.42</v>
      </c>
      <c r="Z3739" s="17">
        <f>((P3739*Q3739)+O3739+N3739)-Y3739</f>
        <v>0</v>
      </c>
    </row>
    <row r="3740" spans="1:26" hidden="1" x14ac:dyDescent="0.25">
      <c r="A3740" s="10" t="s">
        <v>3179</v>
      </c>
      <c r="B3740" s="11">
        <v>44408</v>
      </c>
      <c r="C3740" s="12">
        <v>422207</v>
      </c>
      <c r="D3740" s="12" t="s">
        <v>3180</v>
      </c>
      <c r="E3740" s="11">
        <v>44408</v>
      </c>
      <c r="F3740" s="13">
        <v>163126.35999999999</v>
      </c>
      <c r="G3740" s="13">
        <v>9787.58</v>
      </c>
      <c r="H3740" s="13">
        <v>1729.14</v>
      </c>
      <c r="I3740" s="13">
        <v>171.36</v>
      </c>
      <c r="J3740" s="13">
        <v>171356.16</v>
      </c>
      <c r="K3740" s="18" t="s">
        <v>32</v>
      </c>
      <c r="L3740" s="12">
        <v>120</v>
      </c>
      <c r="M3740" s="14">
        <v>1575.36</v>
      </c>
      <c r="N3740" s="13">
        <v>0</v>
      </c>
      <c r="O3740" s="14">
        <v>0</v>
      </c>
      <c r="P3740" s="15">
        <v>110</v>
      </c>
      <c r="Q3740" s="13">
        <v>1744.12</v>
      </c>
      <c r="R3740" s="13">
        <v>157476.51</v>
      </c>
      <c r="S3740" s="13">
        <v>165.36</v>
      </c>
      <c r="T3740" s="13">
        <v>0</v>
      </c>
      <c r="U3740" s="13">
        <v>17066.439999999999</v>
      </c>
      <c r="V3740" s="13">
        <v>16717.8</v>
      </c>
      <c r="W3740" s="16">
        <v>17.600000000000001</v>
      </c>
      <c r="X3740" s="16">
        <v>1828.2</v>
      </c>
      <c r="Y3740" s="17">
        <f>SUM(R3740:X3740)+N3740+O3740</f>
        <v>193271.91</v>
      </c>
      <c r="Z3740" s="17">
        <f>((P3740*Q3740)+O3740+N3740)-Y3740</f>
        <v>-1418.710000000021</v>
      </c>
    </row>
    <row r="3741" spans="1:26" hidden="1" x14ac:dyDescent="0.25">
      <c r="A3741" s="10" t="s">
        <v>3217</v>
      </c>
      <c r="B3741" s="11">
        <v>44408</v>
      </c>
      <c r="C3741" s="12">
        <v>422211</v>
      </c>
      <c r="D3741" s="12" t="s">
        <v>3218</v>
      </c>
      <c r="E3741" s="11">
        <v>44408</v>
      </c>
      <c r="F3741" s="13">
        <v>167154.17000000001</v>
      </c>
      <c r="G3741" s="13">
        <v>10029.25</v>
      </c>
      <c r="H3741" s="13">
        <v>1771.83</v>
      </c>
      <c r="I3741" s="13">
        <v>175.59</v>
      </c>
      <c r="J3741" s="13">
        <v>175587.18</v>
      </c>
      <c r="K3741" s="18" t="s">
        <v>32</v>
      </c>
      <c r="L3741" s="12">
        <v>120</v>
      </c>
      <c r="M3741" s="14">
        <v>1614.25</v>
      </c>
      <c r="N3741" s="13">
        <v>0</v>
      </c>
      <c r="O3741" s="14">
        <v>0</v>
      </c>
      <c r="P3741" s="15">
        <v>110</v>
      </c>
      <c r="Q3741" s="13">
        <v>1787.18</v>
      </c>
      <c r="R3741" s="13">
        <v>161364.87</v>
      </c>
      <c r="S3741" s="13">
        <v>169.43</v>
      </c>
      <c r="T3741" s="13">
        <v>0</v>
      </c>
      <c r="U3741" s="13">
        <v>17486.939999999999</v>
      </c>
      <c r="V3741" s="13">
        <v>17130.3</v>
      </c>
      <c r="W3741" s="16">
        <v>17.600000000000001</v>
      </c>
      <c r="X3741" s="16">
        <v>1873.3</v>
      </c>
      <c r="Y3741" s="17">
        <f>SUM(R3741:X3741)+N3741+O3741</f>
        <v>198042.43999999997</v>
      </c>
      <c r="Z3741" s="17">
        <f>((P3741*Q3741)+O3741+N3741)-Y3741</f>
        <v>-1452.6399999999558</v>
      </c>
    </row>
    <row r="3742" spans="1:26" hidden="1" x14ac:dyDescent="0.25">
      <c r="A3742" s="10" t="s">
        <v>6719</v>
      </c>
      <c r="B3742" s="11">
        <v>44529</v>
      </c>
      <c r="C3742" s="12">
        <v>430778</v>
      </c>
      <c r="D3742" s="12" t="s">
        <v>6720</v>
      </c>
      <c r="E3742" s="11">
        <v>44528</v>
      </c>
      <c r="F3742" s="13">
        <v>139648.57999999999</v>
      </c>
      <c r="G3742" s="13">
        <v>8378.91</v>
      </c>
      <c r="H3742" s="13">
        <v>1481</v>
      </c>
      <c r="I3742" s="13">
        <v>146.69</v>
      </c>
      <c r="J3742" s="13">
        <v>146693.18</v>
      </c>
      <c r="K3742" s="18" t="s">
        <v>32</v>
      </c>
      <c r="L3742" s="12">
        <v>120</v>
      </c>
      <c r="M3742" s="14">
        <v>1348.62</v>
      </c>
      <c r="N3742" s="13">
        <v>0</v>
      </c>
      <c r="O3742" s="14">
        <v>-0.01</v>
      </c>
      <c r="P3742" s="15">
        <v>114</v>
      </c>
      <c r="Q3742" s="13">
        <v>1348.62</v>
      </c>
      <c r="R3742" s="13">
        <v>137197.94</v>
      </c>
      <c r="S3742" s="13">
        <v>146.69</v>
      </c>
      <c r="T3742" s="13">
        <v>3728.62</v>
      </c>
      <c r="U3742" s="13">
        <v>15141.22</v>
      </c>
      <c r="V3742" s="13">
        <v>0</v>
      </c>
      <c r="W3742" s="16">
        <v>0</v>
      </c>
      <c r="X3742" s="16">
        <v>0</v>
      </c>
      <c r="Y3742" s="17">
        <f>SUM(R3742:X3742)+N3742+O3742</f>
        <v>156214.46</v>
      </c>
      <c r="Z3742" s="17">
        <f>((P3742*Q3742)+O3742+N3742)-Y3742</f>
        <v>-2471.7900000000081</v>
      </c>
    </row>
    <row r="3743" spans="1:26" hidden="1" x14ac:dyDescent="0.25">
      <c r="A3743" s="10" t="s">
        <v>6721</v>
      </c>
      <c r="B3743" s="11">
        <v>44529</v>
      </c>
      <c r="C3743" s="12">
        <v>430782</v>
      </c>
      <c r="D3743" s="12" t="s">
        <v>6722</v>
      </c>
      <c r="E3743" s="11">
        <v>44528</v>
      </c>
      <c r="F3743" s="13">
        <v>132666.16</v>
      </c>
      <c r="G3743" s="13">
        <v>7959.97</v>
      </c>
      <c r="H3743" s="13">
        <v>1407</v>
      </c>
      <c r="I3743" s="13">
        <v>139.36000000000001</v>
      </c>
      <c r="J3743" s="13">
        <v>139358.49</v>
      </c>
      <c r="K3743" s="18" t="s">
        <v>32</v>
      </c>
      <c r="L3743" s="12">
        <v>120</v>
      </c>
      <c r="M3743" s="14">
        <v>1281.19</v>
      </c>
      <c r="N3743" s="13">
        <v>0</v>
      </c>
      <c r="O3743" s="14">
        <v>-0.03</v>
      </c>
      <c r="P3743" s="15">
        <v>114</v>
      </c>
      <c r="Q3743" s="13">
        <v>1281.19</v>
      </c>
      <c r="R3743" s="13">
        <v>130338.02</v>
      </c>
      <c r="S3743" s="13">
        <v>139.36000000000001</v>
      </c>
      <c r="T3743" s="13">
        <v>3542.2</v>
      </c>
      <c r="U3743" s="13">
        <v>14384.31</v>
      </c>
      <c r="V3743" s="13">
        <v>0</v>
      </c>
      <c r="W3743" s="16">
        <v>0</v>
      </c>
      <c r="X3743" s="16">
        <v>0</v>
      </c>
      <c r="Y3743" s="17">
        <f>SUM(R3743:X3743)+N3743+O3743</f>
        <v>148403.86000000002</v>
      </c>
      <c r="Z3743" s="17">
        <f>((P3743*Q3743)+O3743+N3743)-Y3743</f>
        <v>-2348.2300000000105</v>
      </c>
    </row>
    <row r="3744" spans="1:26" hidden="1" x14ac:dyDescent="0.25">
      <c r="A3744" s="10" t="s">
        <v>9969</v>
      </c>
      <c r="B3744" s="11">
        <v>44705</v>
      </c>
      <c r="C3744" s="12">
        <v>436204</v>
      </c>
      <c r="D3744" s="12" t="s">
        <v>9970</v>
      </c>
      <c r="E3744" s="11">
        <v>44705</v>
      </c>
      <c r="F3744" s="13">
        <v>143490.78</v>
      </c>
      <c r="G3744" s="13">
        <v>8609.4500000000007</v>
      </c>
      <c r="H3744" s="13">
        <v>4565</v>
      </c>
      <c r="I3744" s="13">
        <v>147.54</v>
      </c>
      <c r="J3744" s="13">
        <v>147682.76999999999</v>
      </c>
      <c r="K3744" s="18" t="s">
        <v>32</v>
      </c>
      <c r="L3744" s="12">
        <v>120</v>
      </c>
      <c r="M3744" s="14">
        <v>1357.72</v>
      </c>
      <c r="N3744" s="13">
        <v>0</v>
      </c>
      <c r="O3744" s="14">
        <v>0</v>
      </c>
      <c r="P3744" s="15">
        <v>120</v>
      </c>
      <c r="Q3744" s="13">
        <v>1357.72</v>
      </c>
      <c r="R3744" s="13">
        <v>141207.28</v>
      </c>
      <c r="S3744" s="13">
        <v>147.54</v>
      </c>
      <c r="T3744" s="13">
        <v>6327.95</v>
      </c>
      <c r="U3744" s="13">
        <v>15243.63</v>
      </c>
      <c r="V3744" s="13">
        <v>0</v>
      </c>
      <c r="W3744" s="16">
        <v>0</v>
      </c>
      <c r="X3744" s="16">
        <v>0</v>
      </c>
      <c r="Y3744" s="17">
        <f>SUM(R3744:X3744)+N3744+O3744</f>
        <v>162926.40000000002</v>
      </c>
      <c r="Z3744" s="17">
        <f>((P3744*Q3744)+O3744+N3744)-Y3744</f>
        <v>0</v>
      </c>
    </row>
    <row r="3745" spans="1:26" hidden="1" x14ac:dyDescent="0.25">
      <c r="A3745" s="10" t="s">
        <v>509</v>
      </c>
      <c r="B3745" s="11">
        <v>44274</v>
      </c>
      <c r="C3745" s="12">
        <v>413010</v>
      </c>
      <c r="D3745" s="12" t="s">
        <v>510</v>
      </c>
      <c r="E3745" s="11">
        <v>44271</v>
      </c>
      <c r="F3745" s="13">
        <v>134255.04999999999</v>
      </c>
      <c r="G3745" s="13">
        <v>8055.3</v>
      </c>
      <c r="H3745" s="13">
        <v>1424</v>
      </c>
      <c r="I3745" s="13">
        <v>141.03</v>
      </c>
      <c r="J3745" s="13">
        <v>141027.38</v>
      </c>
      <c r="K3745" s="18" t="s">
        <v>32</v>
      </c>
      <c r="L3745" s="12">
        <v>120</v>
      </c>
      <c r="M3745" s="14">
        <v>1296.53</v>
      </c>
      <c r="N3745" s="13">
        <v>0</v>
      </c>
      <c r="O3745" s="14">
        <v>0</v>
      </c>
      <c r="P3745" s="15">
        <v>105</v>
      </c>
      <c r="Q3745" s="13">
        <v>1515.9</v>
      </c>
      <c r="R3745" s="13">
        <v>122598.77</v>
      </c>
      <c r="S3745" s="13">
        <v>129.87</v>
      </c>
      <c r="T3745" s="13">
        <v>0</v>
      </c>
      <c r="U3745" s="13">
        <v>13407.01</v>
      </c>
      <c r="V3745" s="13">
        <v>20742.75</v>
      </c>
      <c r="W3745" s="16">
        <v>22.05</v>
      </c>
      <c r="X3745" s="16">
        <v>2268</v>
      </c>
      <c r="Y3745" s="17">
        <f>SUM(R3745:X3745)+N3745+O3745</f>
        <v>159168.44999999998</v>
      </c>
      <c r="Z3745" s="17">
        <f>((P3745*Q3745)+O3745+N3745)-Y3745</f>
        <v>1.0500000000174623</v>
      </c>
    </row>
    <row r="3746" spans="1:26" hidden="1" x14ac:dyDescent="0.25">
      <c r="A3746" s="10" t="s">
        <v>6673</v>
      </c>
      <c r="B3746" s="11">
        <v>44529</v>
      </c>
      <c r="C3746" s="12">
        <v>430586</v>
      </c>
      <c r="D3746" s="12" t="s">
        <v>6674</v>
      </c>
      <c r="E3746" s="11">
        <v>44526</v>
      </c>
      <c r="F3746" s="13">
        <v>132666.16</v>
      </c>
      <c r="G3746" s="13">
        <v>7959.97</v>
      </c>
      <c r="H3746" s="13">
        <v>5000</v>
      </c>
      <c r="I3746" s="13">
        <v>135.76</v>
      </c>
      <c r="J3746" s="13">
        <v>135761.89000000001</v>
      </c>
      <c r="K3746" s="18" t="s">
        <v>32</v>
      </c>
      <c r="L3746" s="12">
        <v>120</v>
      </c>
      <c r="M3746" s="14">
        <v>1248.1199999999999</v>
      </c>
      <c r="N3746" s="13">
        <v>0</v>
      </c>
      <c r="O3746" s="14">
        <v>-0.02</v>
      </c>
      <c r="P3746" s="15">
        <v>114</v>
      </c>
      <c r="Q3746" s="13">
        <v>1248.1199999999999</v>
      </c>
      <c r="R3746" s="13">
        <v>128260.46</v>
      </c>
      <c r="S3746" s="13">
        <v>134.58000000000001</v>
      </c>
      <c r="T3746" s="13">
        <v>1194</v>
      </c>
      <c r="U3746" s="13">
        <v>13890.66</v>
      </c>
      <c r="V3746" s="13">
        <v>0</v>
      </c>
      <c r="W3746" s="16">
        <v>0</v>
      </c>
      <c r="X3746" s="16">
        <v>0</v>
      </c>
      <c r="Y3746" s="17">
        <f>SUM(R3746:X3746)+N3746+O3746</f>
        <v>143479.68000000002</v>
      </c>
      <c r="Z3746" s="17">
        <f>((P3746*Q3746)+O3746+N3746)-Y3746</f>
        <v>-1194.0200000000186</v>
      </c>
    </row>
    <row r="3747" spans="1:26" s="50" customFormat="1" x14ac:dyDescent="0.25">
      <c r="A3747" s="41" t="s">
        <v>10661</v>
      </c>
      <c r="B3747" s="42">
        <v>44741</v>
      </c>
      <c r="C3747" s="43">
        <v>437068</v>
      </c>
      <c r="D3747" s="43" t="s">
        <v>10662</v>
      </c>
      <c r="E3747" s="42">
        <v>44741</v>
      </c>
      <c r="F3747" s="44">
        <v>126699.43</v>
      </c>
      <c r="G3747" s="44">
        <v>7601.97</v>
      </c>
      <c r="H3747" s="53">
        <v>4029.04</v>
      </c>
      <c r="I3747" s="44">
        <v>130.4</v>
      </c>
      <c r="J3747" s="44">
        <v>130402.76</v>
      </c>
      <c r="K3747" s="45" t="s">
        <v>32</v>
      </c>
      <c r="L3747" s="43">
        <v>120</v>
      </c>
      <c r="M3747" s="52">
        <v>1198.8499999999999</v>
      </c>
      <c r="N3747" s="44">
        <v>0</v>
      </c>
      <c r="O3747" s="46">
        <v>-0.02</v>
      </c>
      <c r="P3747" s="47">
        <v>120</v>
      </c>
      <c r="Q3747" s="51">
        <v>1198.8499999999999</v>
      </c>
      <c r="R3747" s="44">
        <v>124684.91</v>
      </c>
      <c r="S3747" s="44">
        <v>130.4</v>
      </c>
      <c r="T3747" s="44">
        <v>5587.47</v>
      </c>
      <c r="U3747" s="44">
        <v>13459.24</v>
      </c>
      <c r="V3747" s="44">
        <v>0</v>
      </c>
      <c r="W3747" s="48">
        <v>0</v>
      </c>
      <c r="X3747" s="48">
        <v>0</v>
      </c>
      <c r="Y3747" s="49">
        <f>SUM(R3747:X3747)+N3747+O3747</f>
        <v>143862</v>
      </c>
      <c r="Z3747" s="49">
        <f>((P3747*Q3747)+O3747+N3747)-Y3747</f>
        <v>-1.9999999989522621E-2</v>
      </c>
    </row>
    <row r="3748" spans="1:26" hidden="1" x14ac:dyDescent="0.25">
      <c r="A3748" s="10" t="s">
        <v>121</v>
      </c>
      <c r="B3748" s="11">
        <v>44222</v>
      </c>
      <c r="C3748" s="12">
        <v>409553</v>
      </c>
      <c r="D3748" s="12" t="s">
        <v>122</v>
      </c>
      <c r="E3748" s="11">
        <v>44222</v>
      </c>
      <c r="F3748" s="13">
        <v>139648.57999999999</v>
      </c>
      <c r="G3748" s="13">
        <v>8378.91</v>
      </c>
      <c r="H3748" s="13">
        <v>1480.28</v>
      </c>
      <c r="I3748" s="13">
        <v>146.69</v>
      </c>
      <c r="J3748" s="13">
        <v>146693.9</v>
      </c>
      <c r="K3748" s="18" t="s">
        <v>32</v>
      </c>
      <c r="L3748" s="12">
        <v>120</v>
      </c>
      <c r="M3748" s="14">
        <v>1348.63</v>
      </c>
      <c r="N3748" s="13">
        <v>0</v>
      </c>
      <c r="O3748" s="14">
        <v>0</v>
      </c>
      <c r="P3748" s="15">
        <v>116</v>
      </c>
      <c r="Q3748" s="13">
        <v>1603.82</v>
      </c>
      <c r="R3748" s="13">
        <v>139648.57999999999</v>
      </c>
      <c r="S3748" s="13">
        <v>146.69</v>
      </c>
      <c r="T3748" s="13">
        <v>1504.11</v>
      </c>
      <c r="U3748" s="13">
        <v>15141.7</v>
      </c>
      <c r="V3748" s="13">
        <v>25129.58</v>
      </c>
      <c r="W3748" s="16">
        <v>26.28</v>
      </c>
      <c r="X3748" s="16">
        <v>2747.98</v>
      </c>
      <c r="Y3748" s="17">
        <f>SUM(R3748:X3748)+N3748+O3748</f>
        <v>184344.91999999998</v>
      </c>
      <c r="Z3748" s="17">
        <f>((P3748*Q3748)+O3748+N3748)-Y3748</f>
        <v>1698.2000000000116</v>
      </c>
    </row>
    <row r="3749" spans="1:26" hidden="1" x14ac:dyDescent="0.25">
      <c r="A3749" s="10" t="s">
        <v>2733</v>
      </c>
      <c r="B3749" s="11">
        <v>44397</v>
      </c>
      <c r="C3749" s="12">
        <v>421253</v>
      </c>
      <c r="D3749" s="12" t="s">
        <v>2734</v>
      </c>
      <c r="E3749" s="11">
        <v>44396</v>
      </c>
      <c r="F3749" s="13">
        <v>132666.16</v>
      </c>
      <c r="G3749" s="13">
        <v>7959.97</v>
      </c>
      <c r="H3749" s="13">
        <v>1406.26</v>
      </c>
      <c r="I3749" s="13">
        <v>139.36000000000001</v>
      </c>
      <c r="J3749" s="13">
        <v>139359.23000000001</v>
      </c>
      <c r="K3749" s="18" t="s">
        <v>32</v>
      </c>
      <c r="L3749" s="12">
        <v>120</v>
      </c>
      <c r="M3749" s="14">
        <v>1281.19</v>
      </c>
      <c r="N3749" s="13">
        <v>0</v>
      </c>
      <c r="O3749" s="14">
        <v>0</v>
      </c>
      <c r="P3749" s="15">
        <v>110</v>
      </c>
      <c r="Q3749" s="13">
        <v>1418.44</v>
      </c>
      <c r="R3749" s="13">
        <v>126917.53</v>
      </c>
      <c r="S3749" s="13">
        <v>134.47999999999999</v>
      </c>
      <c r="T3749" s="13">
        <v>0</v>
      </c>
      <c r="U3749" s="13">
        <v>13878.89</v>
      </c>
      <c r="V3749" s="13">
        <v>13596</v>
      </c>
      <c r="W3749" s="16">
        <v>14.3</v>
      </c>
      <c r="X3749" s="16">
        <v>1487.2</v>
      </c>
      <c r="Y3749" s="17">
        <f>SUM(R3749:X3749)+N3749+O3749</f>
        <v>156028.4</v>
      </c>
      <c r="Z3749" s="17">
        <f>((P3749*Q3749)+O3749+N3749)-Y3749</f>
        <v>0</v>
      </c>
    </row>
    <row r="3750" spans="1:26" hidden="1" x14ac:dyDescent="0.25">
      <c r="A3750" s="10" t="s">
        <v>6775</v>
      </c>
      <c r="B3750" s="11">
        <v>44530</v>
      </c>
      <c r="C3750" s="12">
        <v>430785</v>
      </c>
      <c r="D3750" s="12" t="s">
        <v>6776</v>
      </c>
      <c r="E3750" s="11">
        <v>44528</v>
      </c>
      <c r="F3750" s="13">
        <v>133544.39000000001</v>
      </c>
      <c r="G3750" s="13">
        <v>8012.66</v>
      </c>
      <c r="H3750" s="13">
        <v>2831.14</v>
      </c>
      <c r="I3750" s="13">
        <v>138.86000000000001</v>
      </c>
      <c r="J3750" s="13">
        <v>138864.76999999999</v>
      </c>
      <c r="K3750" s="18" t="s">
        <v>32</v>
      </c>
      <c r="L3750" s="12">
        <v>120</v>
      </c>
      <c r="M3750" s="14">
        <v>1276.6500000000001</v>
      </c>
      <c r="N3750" s="13">
        <v>0</v>
      </c>
      <c r="O3750" s="14">
        <v>-0.01</v>
      </c>
      <c r="P3750" s="15">
        <v>114</v>
      </c>
      <c r="Q3750" s="13">
        <v>1276.6500000000001</v>
      </c>
      <c r="R3750" s="13">
        <v>131066.02</v>
      </c>
      <c r="S3750" s="13">
        <v>138.86000000000001</v>
      </c>
      <c r="T3750" s="13">
        <v>2403.8000000000002</v>
      </c>
      <c r="U3750" s="13">
        <v>14333.23</v>
      </c>
      <c r="V3750" s="13">
        <v>0</v>
      </c>
      <c r="W3750" s="16">
        <v>0</v>
      </c>
      <c r="X3750" s="16">
        <v>0</v>
      </c>
      <c r="Y3750" s="17">
        <f>SUM(R3750:X3750)+N3750+O3750</f>
        <v>147941.9</v>
      </c>
      <c r="Z3750" s="17">
        <f>((P3750*Q3750)+O3750+N3750)-Y3750</f>
        <v>-2403.8099999999977</v>
      </c>
    </row>
    <row r="3751" spans="1:26" hidden="1" x14ac:dyDescent="0.25">
      <c r="A3751" s="10" t="s">
        <v>6043</v>
      </c>
      <c r="B3751" s="11">
        <v>44504</v>
      </c>
      <c r="C3751" s="12">
        <v>429108</v>
      </c>
      <c r="D3751" s="12" t="s">
        <v>6044</v>
      </c>
      <c r="E3751" s="11">
        <v>44503</v>
      </c>
      <c r="F3751" s="13">
        <v>132666.16</v>
      </c>
      <c r="G3751" s="13">
        <v>7959.97</v>
      </c>
      <c r="H3751" s="13">
        <v>2812.52</v>
      </c>
      <c r="I3751" s="13">
        <v>137.94999999999999</v>
      </c>
      <c r="J3751" s="13">
        <v>137951.56</v>
      </c>
      <c r="K3751" s="18" t="s">
        <v>32</v>
      </c>
      <c r="L3751" s="12">
        <v>120</v>
      </c>
      <c r="M3751" s="14">
        <v>1268.25</v>
      </c>
      <c r="N3751" s="13">
        <v>0</v>
      </c>
      <c r="O3751" s="14">
        <v>-0.03</v>
      </c>
      <c r="P3751" s="15">
        <v>113</v>
      </c>
      <c r="Q3751" s="13">
        <v>1268.25</v>
      </c>
      <c r="R3751" s="13">
        <v>130204.14</v>
      </c>
      <c r="S3751" s="13">
        <v>136.74</v>
      </c>
      <c r="T3751" s="13">
        <v>2388</v>
      </c>
      <c r="U3751" s="13">
        <v>14113.54</v>
      </c>
      <c r="V3751" s="13">
        <v>0</v>
      </c>
      <c r="W3751" s="16">
        <v>0</v>
      </c>
      <c r="X3751" s="16">
        <v>0</v>
      </c>
      <c r="Y3751" s="17">
        <f>SUM(R3751:X3751)+N3751+O3751</f>
        <v>146842.39000000001</v>
      </c>
      <c r="Z3751" s="17">
        <f>((P3751*Q3751)+O3751+N3751)-Y3751</f>
        <v>-3530.1700000000128</v>
      </c>
    </row>
    <row r="3752" spans="1:26" hidden="1" x14ac:dyDescent="0.25">
      <c r="A3752" s="10" t="s">
        <v>5645</v>
      </c>
      <c r="B3752" s="11">
        <v>44495</v>
      </c>
      <c r="C3752" s="12">
        <v>428305</v>
      </c>
      <c r="D3752" s="12" t="s">
        <v>5646</v>
      </c>
      <c r="E3752" s="11">
        <v>44493</v>
      </c>
      <c r="F3752" s="13">
        <v>132939.25</v>
      </c>
      <c r="G3752" s="13">
        <v>7976.36</v>
      </c>
      <c r="H3752" s="13">
        <v>2818.31</v>
      </c>
      <c r="I3752" s="13">
        <v>138.24</v>
      </c>
      <c r="J3752" s="13">
        <v>138235.54</v>
      </c>
      <c r="K3752" s="18" t="s">
        <v>32</v>
      </c>
      <c r="L3752" s="12">
        <v>120</v>
      </c>
      <c r="M3752" s="14">
        <v>1270.8599999999999</v>
      </c>
      <c r="N3752" s="13">
        <v>0</v>
      </c>
      <c r="O3752" s="14">
        <v>0.01</v>
      </c>
      <c r="P3752" s="15">
        <v>113</v>
      </c>
      <c r="Q3752" s="13">
        <v>1270.8599999999999</v>
      </c>
      <c r="R3752" s="13">
        <v>130472.13</v>
      </c>
      <c r="S3752" s="13">
        <v>137.03</v>
      </c>
      <c r="T3752" s="13">
        <v>1196.45</v>
      </c>
      <c r="U3752" s="13">
        <v>14142.51</v>
      </c>
      <c r="V3752" s="13">
        <v>0</v>
      </c>
      <c r="W3752" s="16">
        <v>0</v>
      </c>
      <c r="X3752" s="16">
        <v>0</v>
      </c>
      <c r="Y3752" s="17">
        <f>SUM(R3752:X3752)+N3752+O3752</f>
        <v>145948.13000000003</v>
      </c>
      <c r="Z3752" s="17">
        <f>((P3752*Q3752)+O3752+N3752)-Y3752</f>
        <v>-2340.9400000000314</v>
      </c>
    </row>
    <row r="3753" spans="1:26" s="50" customFormat="1" x14ac:dyDescent="0.25">
      <c r="A3753" s="10" t="s">
        <v>10663</v>
      </c>
      <c r="B3753" s="11">
        <v>44741</v>
      </c>
      <c r="C3753" s="12">
        <v>437070</v>
      </c>
      <c r="D3753" s="12" t="s">
        <v>10664</v>
      </c>
      <c r="E3753" s="11">
        <v>44740</v>
      </c>
      <c r="F3753" s="13">
        <v>86102.83</v>
      </c>
      <c r="G3753" s="13">
        <v>5166.17</v>
      </c>
      <c r="H3753" s="53">
        <v>8214.2099999999991</v>
      </c>
      <c r="I3753" s="13">
        <v>83.14</v>
      </c>
      <c r="J3753" s="13">
        <v>83137.929999999993</v>
      </c>
      <c r="K3753" s="18" t="s">
        <v>32</v>
      </c>
      <c r="L3753" s="12">
        <v>120</v>
      </c>
      <c r="M3753" s="52">
        <v>764.33</v>
      </c>
      <c r="N3753" s="13">
        <v>0</v>
      </c>
      <c r="O3753" s="14">
        <v>0</v>
      </c>
      <c r="P3753" s="15">
        <v>120</v>
      </c>
      <c r="Q3753" s="51">
        <v>764.33</v>
      </c>
      <c r="R3753" s="13">
        <v>83054.789999999994</v>
      </c>
      <c r="S3753" s="13">
        <v>83.14</v>
      </c>
      <c r="T3753" s="13">
        <v>0</v>
      </c>
      <c r="U3753" s="13">
        <v>8581.67</v>
      </c>
      <c r="V3753" s="13">
        <v>0</v>
      </c>
      <c r="W3753" s="16">
        <v>0</v>
      </c>
      <c r="X3753" s="16">
        <v>0</v>
      </c>
      <c r="Y3753" s="17">
        <f>SUM(R3753:X3753)+N3753+O3753</f>
        <v>91719.599999999991</v>
      </c>
      <c r="Z3753" s="17">
        <f>((P3753*Q3753)+O3753+N3753)-Y3753</f>
        <v>0</v>
      </c>
    </row>
    <row r="3754" spans="1:26" hidden="1" x14ac:dyDescent="0.25">
      <c r="A3754" s="10" t="s">
        <v>149</v>
      </c>
      <c r="B3754" s="11">
        <v>44223</v>
      </c>
      <c r="C3754" s="12">
        <v>409299</v>
      </c>
      <c r="D3754" s="12" t="s">
        <v>150</v>
      </c>
      <c r="E3754" s="11">
        <v>44223</v>
      </c>
      <c r="F3754" s="13">
        <v>134255.04999999999</v>
      </c>
      <c r="G3754" s="13">
        <v>8055.3</v>
      </c>
      <c r="H3754" s="13">
        <v>1423.1</v>
      </c>
      <c r="I3754" s="13">
        <v>141.03</v>
      </c>
      <c r="J3754" s="13">
        <v>141028.28</v>
      </c>
      <c r="K3754" s="18" t="s">
        <v>32</v>
      </c>
      <c r="L3754" s="12">
        <v>120</v>
      </c>
      <c r="M3754" s="14">
        <v>1296.54</v>
      </c>
      <c r="N3754" s="13">
        <v>0</v>
      </c>
      <c r="O3754" s="14">
        <v>0</v>
      </c>
      <c r="P3754" s="15">
        <v>104</v>
      </c>
      <c r="Q3754" s="13">
        <v>1541.87</v>
      </c>
      <c r="R3754" s="13">
        <v>121431.91</v>
      </c>
      <c r="S3754" s="13">
        <v>128.63</v>
      </c>
      <c r="T3754" s="13">
        <v>0</v>
      </c>
      <c r="U3754" s="13">
        <v>13279.62</v>
      </c>
      <c r="V3754" s="13">
        <v>22905.88</v>
      </c>
      <c r="W3754" s="16">
        <v>23.85</v>
      </c>
      <c r="X3754" s="16">
        <v>2504.79</v>
      </c>
      <c r="Y3754" s="17">
        <f>SUM(R3754:X3754)+N3754+O3754</f>
        <v>160274.68000000002</v>
      </c>
      <c r="Z3754" s="17">
        <f>((P3754*Q3754)+O3754+N3754)-Y3754</f>
        <v>79.799999999959255</v>
      </c>
    </row>
    <row r="3755" spans="1:26" hidden="1" x14ac:dyDescent="0.25">
      <c r="A3755" s="10" t="s">
        <v>129</v>
      </c>
      <c r="B3755" s="11">
        <v>44222</v>
      </c>
      <c r="C3755" s="12">
        <v>409597</v>
      </c>
      <c r="D3755" s="12" t="s">
        <v>130</v>
      </c>
      <c r="E3755" s="11">
        <v>44222</v>
      </c>
      <c r="F3755" s="13">
        <v>126164.24</v>
      </c>
      <c r="G3755" s="13">
        <v>7569.85</v>
      </c>
      <c r="H3755" s="13">
        <v>1337.34</v>
      </c>
      <c r="I3755" s="13">
        <v>132.53</v>
      </c>
      <c r="J3755" s="13">
        <v>132529.28</v>
      </c>
      <c r="K3755" s="18" t="s">
        <v>32</v>
      </c>
      <c r="L3755" s="12">
        <v>120</v>
      </c>
      <c r="M3755" s="14">
        <v>1218.4000000000001</v>
      </c>
      <c r="N3755" s="13">
        <v>0</v>
      </c>
      <c r="O3755" s="14">
        <v>0</v>
      </c>
      <c r="P3755" s="15">
        <v>104</v>
      </c>
      <c r="Q3755" s="13">
        <v>1448.95</v>
      </c>
      <c r="R3755" s="13">
        <v>114113.85</v>
      </c>
      <c r="S3755" s="13">
        <v>120.93</v>
      </c>
      <c r="T3755" s="13">
        <v>0</v>
      </c>
      <c r="U3755" s="13">
        <v>12478.82</v>
      </c>
      <c r="V3755" s="13">
        <v>21524.92</v>
      </c>
      <c r="W3755" s="16">
        <v>22.83</v>
      </c>
      <c r="X3755" s="16">
        <v>2353.41</v>
      </c>
      <c r="Y3755" s="17">
        <f>SUM(R3755:X3755)+N3755+O3755</f>
        <v>150614.76</v>
      </c>
      <c r="Z3755" s="17">
        <f>((P3755*Q3755)+O3755+N3755)-Y3755</f>
        <v>76.040000000008149</v>
      </c>
    </row>
    <row r="3756" spans="1:26" hidden="1" x14ac:dyDescent="0.25">
      <c r="A3756" s="10" t="s">
        <v>2427</v>
      </c>
      <c r="B3756" s="11">
        <v>44377</v>
      </c>
      <c r="C3756" s="12">
        <v>419902</v>
      </c>
      <c r="D3756" s="12" t="s">
        <v>2428</v>
      </c>
      <c r="E3756" s="11">
        <v>44376</v>
      </c>
      <c r="F3756" s="13">
        <v>124144.81</v>
      </c>
      <c r="G3756" s="13">
        <v>7448.69</v>
      </c>
      <c r="H3756" s="13">
        <v>1325.94</v>
      </c>
      <c r="I3756" s="13">
        <v>130.4</v>
      </c>
      <c r="J3756" s="13">
        <v>130397.96</v>
      </c>
      <c r="K3756" s="18" t="s">
        <v>32</v>
      </c>
      <c r="L3756" s="12">
        <v>120</v>
      </c>
      <c r="M3756" s="14">
        <v>1198.81</v>
      </c>
      <c r="N3756" s="13">
        <v>0</v>
      </c>
      <c r="O3756" s="14">
        <v>0</v>
      </c>
      <c r="P3756" s="15">
        <v>109</v>
      </c>
      <c r="Q3756" s="13">
        <v>1374.49</v>
      </c>
      <c r="R3756" s="13">
        <v>117676.65</v>
      </c>
      <c r="S3756" s="13">
        <v>124.7</v>
      </c>
      <c r="T3756" s="13">
        <v>0</v>
      </c>
      <c r="U3756" s="13">
        <v>12868.94</v>
      </c>
      <c r="V3756" s="13">
        <v>17244.89</v>
      </c>
      <c r="W3756" s="16">
        <v>18.53</v>
      </c>
      <c r="X3756" s="16">
        <v>1885.7</v>
      </c>
      <c r="Y3756" s="17">
        <f>SUM(R3756:X3756)+N3756+O3756</f>
        <v>149819.41</v>
      </c>
      <c r="Z3756" s="17">
        <f>((P3756*Q3756)+O3756+N3756)-Y3756</f>
        <v>0</v>
      </c>
    </row>
    <row r="3757" spans="1:26" hidden="1" x14ac:dyDescent="0.25">
      <c r="A3757" s="10" t="s">
        <v>7987</v>
      </c>
      <c r="B3757" s="11">
        <v>44592</v>
      </c>
      <c r="C3757" s="12">
        <v>432771</v>
      </c>
      <c r="D3757" s="12" t="s">
        <v>7988</v>
      </c>
      <c r="E3757" s="11">
        <v>44591</v>
      </c>
      <c r="F3757" s="13">
        <v>129967.29</v>
      </c>
      <c r="G3757" s="13">
        <v>7448.69</v>
      </c>
      <c r="H3757" s="13">
        <v>6870.8</v>
      </c>
      <c r="I3757" s="13">
        <v>130.68</v>
      </c>
      <c r="J3757" s="13">
        <v>130675.86</v>
      </c>
      <c r="K3757" s="18" t="s">
        <v>32</v>
      </c>
      <c r="L3757" s="12">
        <v>120</v>
      </c>
      <c r="M3757" s="14">
        <v>1201.3599999999999</v>
      </c>
      <c r="N3757" s="13">
        <v>0</v>
      </c>
      <c r="O3757" s="14">
        <v>0.01</v>
      </c>
      <c r="P3757" s="15">
        <v>118</v>
      </c>
      <c r="Q3757" s="13">
        <v>1201.3599999999999</v>
      </c>
      <c r="R3757" s="13">
        <v>127025.15</v>
      </c>
      <c r="S3757" s="13">
        <v>130.68</v>
      </c>
      <c r="T3757" s="13">
        <v>1117.3</v>
      </c>
      <c r="U3757" s="13">
        <v>13487.34</v>
      </c>
      <c r="V3757" s="13">
        <v>0</v>
      </c>
      <c r="W3757" s="16">
        <v>0</v>
      </c>
      <c r="X3757" s="16">
        <v>0</v>
      </c>
      <c r="Y3757" s="17">
        <f>SUM(R3757:X3757)+N3757+O3757</f>
        <v>141760.48000000001</v>
      </c>
      <c r="Z3757" s="17">
        <f>((P3757*Q3757)+O3757+N3757)-Y3757</f>
        <v>9.9999999802093953E-3</v>
      </c>
    </row>
    <row r="3758" spans="1:26" hidden="1" x14ac:dyDescent="0.25">
      <c r="A3758" s="10" t="s">
        <v>2753</v>
      </c>
      <c r="B3758" s="11">
        <v>44397</v>
      </c>
      <c r="C3758" s="12">
        <v>421153</v>
      </c>
      <c r="D3758" s="12" t="s">
        <v>2754</v>
      </c>
      <c r="E3758" s="11">
        <v>44394</v>
      </c>
      <c r="F3758" s="13">
        <v>126164.24</v>
      </c>
      <c r="G3758" s="13">
        <v>7569.85</v>
      </c>
      <c r="H3758" s="13">
        <v>2674.68</v>
      </c>
      <c r="I3758" s="13">
        <v>131.19</v>
      </c>
      <c r="J3758" s="13">
        <v>131190.6</v>
      </c>
      <c r="K3758" s="18" t="s">
        <v>32</v>
      </c>
      <c r="L3758" s="12">
        <v>120</v>
      </c>
      <c r="M3758" s="14">
        <v>1206.0999999999999</v>
      </c>
      <c r="N3758" s="13">
        <v>0</v>
      </c>
      <c r="O3758" s="14">
        <v>0</v>
      </c>
      <c r="P3758" s="15">
        <v>109</v>
      </c>
      <c r="Q3758" s="13">
        <v>1335.3</v>
      </c>
      <c r="R3758" s="13">
        <v>119592.86</v>
      </c>
      <c r="S3758" s="13">
        <v>124.35</v>
      </c>
      <c r="T3758" s="13">
        <v>0</v>
      </c>
      <c r="U3758" s="13">
        <v>12834.9</v>
      </c>
      <c r="V3758" s="13">
        <v>12695.23</v>
      </c>
      <c r="W3758" s="16">
        <v>13.08</v>
      </c>
      <c r="X3758" s="16">
        <v>1374.49</v>
      </c>
      <c r="Y3758" s="17">
        <f>SUM(R3758:X3758)+N3758+O3758</f>
        <v>146634.91</v>
      </c>
      <c r="Z3758" s="17">
        <f>((P3758*Q3758)+O3758+N3758)-Y3758</f>
        <v>-1087.210000000021</v>
      </c>
    </row>
    <row r="3759" spans="1:26" hidden="1" x14ac:dyDescent="0.25">
      <c r="A3759" s="10" t="s">
        <v>5151</v>
      </c>
      <c r="B3759" s="11">
        <v>44482</v>
      </c>
      <c r="C3759" s="12">
        <v>427247</v>
      </c>
      <c r="D3759" s="12" t="s">
        <v>5152</v>
      </c>
      <c r="E3759" s="11">
        <v>44480</v>
      </c>
      <c r="F3759" s="13">
        <v>126164.24</v>
      </c>
      <c r="G3759" s="13">
        <v>7569.85</v>
      </c>
      <c r="H3759" s="13">
        <v>1337.34</v>
      </c>
      <c r="I3759" s="13">
        <v>132.53</v>
      </c>
      <c r="J3759" s="13">
        <v>132529.28</v>
      </c>
      <c r="K3759" s="18" t="s">
        <v>32</v>
      </c>
      <c r="L3759" s="12">
        <v>120</v>
      </c>
      <c r="M3759" s="14">
        <v>1218.4000000000001</v>
      </c>
      <c r="N3759" s="13">
        <v>0</v>
      </c>
      <c r="O3759" s="14">
        <v>-0.01</v>
      </c>
      <c r="P3759" s="15">
        <v>112</v>
      </c>
      <c r="Q3759" s="13">
        <v>1218.4000000000001</v>
      </c>
      <c r="R3759" s="13">
        <v>123867.96</v>
      </c>
      <c r="S3759" s="13">
        <v>131.36000000000001</v>
      </c>
      <c r="T3759" s="13">
        <v>1135.48</v>
      </c>
      <c r="U3759" s="13">
        <v>13557.67</v>
      </c>
      <c r="V3759" s="13">
        <v>0</v>
      </c>
      <c r="W3759" s="16">
        <v>0</v>
      </c>
      <c r="X3759" s="16">
        <v>0</v>
      </c>
      <c r="Y3759" s="17">
        <f>SUM(R3759:X3759)+N3759+O3759</f>
        <v>138692.46</v>
      </c>
      <c r="Z3759" s="17">
        <f>((P3759*Q3759)+O3759+N3759)-Y3759</f>
        <v>-2231.6699999999837</v>
      </c>
    </row>
    <row r="3760" spans="1:26" hidden="1" x14ac:dyDescent="0.25">
      <c r="A3760" s="10" t="s">
        <v>1423</v>
      </c>
      <c r="B3760" s="11">
        <v>44333</v>
      </c>
      <c r="C3760" s="12">
        <v>417309</v>
      </c>
      <c r="D3760" s="12" t="s">
        <v>1424</v>
      </c>
      <c r="E3760" s="11">
        <v>44333</v>
      </c>
      <c r="F3760" s="13">
        <v>106119.34</v>
      </c>
      <c r="G3760" s="13">
        <v>6367.16</v>
      </c>
      <c r="H3760" s="13">
        <v>1124.8699999999999</v>
      </c>
      <c r="I3760" s="13">
        <v>111.47</v>
      </c>
      <c r="J3760" s="13">
        <v>111473.1</v>
      </c>
      <c r="K3760" s="18" t="s">
        <v>32</v>
      </c>
      <c r="L3760" s="12">
        <v>120</v>
      </c>
      <c r="M3760" s="14">
        <v>1024.82</v>
      </c>
      <c r="N3760" s="13">
        <v>0</v>
      </c>
      <c r="O3760" s="14">
        <v>0</v>
      </c>
      <c r="P3760" s="15">
        <v>108</v>
      </c>
      <c r="Q3760" s="13">
        <v>1176.1600000000001</v>
      </c>
      <c r="R3760" s="13">
        <v>99675.19</v>
      </c>
      <c r="S3760" s="13">
        <v>105.59</v>
      </c>
      <c r="T3760" s="13">
        <v>0</v>
      </c>
      <c r="U3760" s="13">
        <v>10899.78</v>
      </c>
      <c r="V3760" s="13">
        <v>14720.41</v>
      </c>
      <c r="W3760" s="16">
        <v>15.12</v>
      </c>
      <c r="X3760" s="16">
        <v>1609.19</v>
      </c>
      <c r="Y3760" s="17">
        <f>SUM(R3760:X3760)+N3760+O3760</f>
        <v>127025.28</v>
      </c>
      <c r="Z3760" s="17">
        <f>((P3760*Q3760)+O3760+N3760)-Y3760</f>
        <v>0</v>
      </c>
    </row>
    <row r="3761" spans="1:26" hidden="1" x14ac:dyDescent="0.25">
      <c r="A3761" s="10" t="s">
        <v>371</v>
      </c>
      <c r="B3761" s="11">
        <v>44255</v>
      </c>
      <c r="C3761" s="12">
        <v>412031</v>
      </c>
      <c r="D3761" s="12" t="s">
        <v>372</v>
      </c>
      <c r="E3761" s="11">
        <v>44255</v>
      </c>
      <c r="F3761" s="13">
        <v>123678.58</v>
      </c>
      <c r="G3761" s="13">
        <v>7420.71</v>
      </c>
      <c r="H3761" s="13">
        <v>1311</v>
      </c>
      <c r="I3761" s="13">
        <v>120.09</v>
      </c>
      <c r="J3761" s="13">
        <v>129918.21</v>
      </c>
      <c r="K3761" s="18" t="s">
        <v>32</v>
      </c>
      <c r="L3761" s="12">
        <v>120</v>
      </c>
      <c r="M3761" s="14">
        <v>1194.4000000000001</v>
      </c>
      <c r="N3761" s="13">
        <v>0</v>
      </c>
      <c r="O3761" s="14">
        <v>0</v>
      </c>
      <c r="P3761" s="15">
        <v>105</v>
      </c>
      <c r="Q3761" s="13">
        <v>1406.9</v>
      </c>
      <c r="R3761" s="13">
        <v>114016.13</v>
      </c>
      <c r="S3761" s="13">
        <v>110.64</v>
      </c>
      <c r="T3761" s="13">
        <v>0</v>
      </c>
      <c r="U3761" s="13">
        <v>12351.12</v>
      </c>
      <c r="V3761" s="13">
        <v>20094.900000000001</v>
      </c>
      <c r="W3761" s="16">
        <v>19.97</v>
      </c>
      <c r="X3761" s="16">
        <v>2197.6799999999998</v>
      </c>
      <c r="Y3761" s="17">
        <f>SUM(R3761:X3761)+N3761+O3761</f>
        <v>148790.44</v>
      </c>
      <c r="Z3761" s="17">
        <f>((P3761*Q3761)+O3761+N3761)-Y3761</f>
        <v>-1065.9400000000023</v>
      </c>
    </row>
    <row r="3762" spans="1:26" hidden="1" x14ac:dyDescent="0.25">
      <c r="A3762" s="10" t="s">
        <v>9901</v>
      </c>
      <c r="B3762" s="11">
        <v>44700</v>
      </c>
      <c r="C3762" s="12">
        <v>435958</v>
      </c>
      <c r="D3762" s="12" t="s">
        <v>9902</v>
      </c>
      <c r="E3762" s="11">
        <v>44700</v>
      </c>
      <c r="F3762" s="13">
        <v>123013.72</v>
      </c>
      <c r="G3762" s="13">
        <v>7380.82</v>
      </c>
      <c r="H3762" s="13">
        <v>7000</v>
      </c>
      <c r="I3762" s="13">
        <v>123.39</v>
      </c>
      <c r="J3762" s="13">
        <v>123517.93</v>
      </c>
      <c r="K3762" s="18" t="s">
        <v>32</v>
      </c>
      <c r="L3762" s="12">
        <v>120</v>
      </c>
      <c r="M3762" s="14">
        <v>1135.56</v>
      </c>
      <c r="N3762" s="13">
        <v>0</v>
      </c>
      <c r="O3762" s="14">
        <v>0.01</v>
      </c>
      <c r="P3762" s="15">
        <v>119</v>
      </c>
      <c r="Q3762" s="13">
        <v>1135.56</v>
      </c>
      <c r="R3762" s="13">
        <v>120044.73</v>
      </c>
      <c r="S3762" s="13">
        <v>123.39</v>
      </c>
      <c r="T3762" s="13">
        <v>2214.2399999999998</v>
      </c>
      <c r="U3762" s="13">
        <v>12749.27</v>
      </c>
      <c r="V3762" s="13">
        <v>0</v>
      </c>
      <c r="W3762" s="16">
        <v>0</v>
      </c>
      <c r="X3762" s="16">
        <v>0</v>
      </c>
      <c r="Y3762" s="17">
        <f>SUM(R3762:X3762)+N3762+O3762</f>
        <v>135131.64000000001</v>
      </c>
      <c r="Z3762" s="17">
        <f>((P3762*Q3762)+O3762+N3762)-Y3762</f>
        <v>9.9999999802093953E-3</v>
      </c>
    </row>
    <row r="3763" spans="1:26" hidden="1" x14ac:dyDescent="0.25">
      <c r="A3763" s="10" t="s">
        <v>445</v>
      </c>
      <c r="B3763" s="11">
        <v>44264</v>
      </c>
      <c r="C3763" s="12">
        <v>412578</v>
      </c>
      <c r="D3763" s="12" t="s">
        <v>446</v>
      </c>
      <c r="E3763" s="11">
        <v>44263</v>
      </c>
      <c r="F3763" s="13">
        <v>125187.63</v>
      </c>
      <c r="G3763" s="13">
        <v>7511.26</v>
      </c>
      <c r="H3763" s="13">
        <v>1326.99</v>
      </c>
      <c r="I3763" s="13">
        <v>131.5</v>
      </c>
      <c r="J3763" s="13">
        <v>131503.4</v>
      </c>
      <c r="K3763" s="18" t="s">
        <v>32</v>
      </c>
      <c r="L3763" s="12">
        <v>120</v>
      </c>
      <c r="M3763" s="14">
        <v>1208.97</v>
      </c>
      <c r="N3763" s="13">
        <v>0</v>
      </c>
      <c r="O3763" s="14">
        <v>0</v>
      </c>
      <c r="P3763" s="15">
        <v>106</v>
      </c>
      <c r="Q3763" s="13">
        <v>1413.52</v>
      </c>
      <c r="R3763" s="13">
        <v>115408</v>
      </c>
      <c r="S3763" s="13">
        <v>122.3</v>
      </c>
      <c r="T3763" s="13">
        <v>0</v>
      </c>
      <c r="U3763" s="13">
        <v>12620.52</v>
      </c>
      <c r="V3763" s="13">
        <v>19526.259999999998</v>
      </c>
      <c r="W3763" s="16">
        <v>20.13</v>
      </c>
      <c r="X3763" s="16">
        <v>2134.8200000000002</v>
      </c>
      <c r="Y3763" s="17">
        <f>SUM(R3763:X3763)+N3763+O3763</f>
        <v>149832.03000000003</v>
      </c>
      <c r="Z3763" s="17">
        <f>((P3763*Q3763)+O3763+N3763)-Y3763</f>
        <v>1.0899999999674037</v>
      </c>
    </row>
    <row r="3764" spans="1:26" hidden="1" x14ac:dyDescent="0.25">
      <c r="A3764" s="10" t="s">
        <v>2751</v>
      </c>
      <c r="B3764" s="11">
        <v>44397</v>
      </c>
      <c r="C3764" s="12">
        <v>421151</v>
      </c>
      <c r="D3764" s="12" t="s">
        <v>2752</v>
      </c>
      <c r="E3764" s="11">
        <v>44394</v>
      </c>
      <c r="F3764" s="13">
        <v>125171.08</v>
      </c>
      <c r="G3764" s="13">
        <v>7510.26</v>
      </c>
      <c r="H3764" s="13">
        <v>2653.63</v>
      </c>
      <c r="I3764" s="13">
        <v>130.16</v>
      </c>
      <c r="J3764" s="13">
        <v>130157.87</v>
      </c>
      <c r="K3764" s="18" t="s">
        <v>32</v>
      </c>
      <c r="L3764" s="12">
        <v>120</v>
      </c>
      <c r="M3764" s="14">
        <v>1196.5999999999999</v>
      </c>
      <c r="N3764" s="13">
        <v>0</v>
      </c>
      <c r="O3764" s="14">
        <v>0</v>
      </c>
      <c r="P3764" s="15">
        <v>110</v>
      </c>
      <c r="Q3764" s="13">
        <v>1324.79</v>
      </c>
      <c r="R3764" s="13">
        <v>119730.11</v>
      </c>
      <c r="S3764" s="13">
        <v>124.51</v>
      </c>
      <c r="T3764" s="13">
        <v>0</v>
      </c>
      <c r="U3764" s="13">
        <v>12850.03</v>
      </c>
      <c r="V3764" s="13">
        <v>12710.5</v>
      </c>
      <c r="W3764" s="16">
        <v>13.2</v>
      </c>
      <c r="X3764" s="16">
        <v>1376.1</v>
      </c>
      <c r="Y3764" s="17">
        <f>SUM(R3764:X3764)+N3764+O3764</f>
        <v>146804.45000000001</v>
      </c>
      <c r="Z3764" s="17">
        <f>((P3764*Q3764)+O3764+N3764)-Y3764</f>
        <v>-1077.5500000000175</v>
      </c>
    </row>
    <row r="3765" spans="1:26" hidden="1" x14ac:dyDescent="0.25">
      <c r="A3765" s="10" t="s">
        <v>1579</v>
      </c>
      <c r="B3765" s="11">
        <v>44341</v>
      </c>
      <c r="C3765" s="12">
        <v>417376</v>
      </c>
      <c r="D3765" s="12" t="s">
        <v>1580</v>
      </c>
      <c r="E3765" s="11">
        <v>44341</v>
      </c>
      <c r="F3765" s="13">
        <v>146531.71</v>
      </c>
      <c r="G3765" s="13">
        <v>8791.9</v>
      </c>
      <c r="H3765" s="13">
        <v>1554</v>
      </c>
      <c r="I3765" s="13">
        <v>153.91999999999999</v>
      </c>
      <c r="J3765" s="13">
        <v>153923.53</v>
      </c>
      <c r="K3765" s="18" t="s">
        <v>32</v>
      </c>
      <c r="L3765" s="12">
        <v>120</v>
      </c>
      <c r="M3765" s="14">
        <v>1415.09</v>
      </c>
      <c r="N3765" s="13">
        <v>0</v>
      </c>
      <c r="O3765" s="14">
        <v>0</v>
      </c>
      <c r="P3765" s="15">
        <v>109</v>
      </c>
      <c r="Q3765" s="13">
        <v>1624.07</v>
      </c>
      <c r="R3765" s="13">
        <v>138907.17000000001</v>
      </c>
      <c r="S3765" s="13">
        <v>147.16999999999999</v>
      </c>
      <c r="T3765" s="13">
        <v>0</v>
      </c>
      <c r="U3765" s="13">
        <v>15190.47</v>
      </c>
      <c r="V3765" s="13">
        <v>20513.8</v>
      </c>
      <c r="W3765" s="16">
        <v>21.8</v>
      </c>
      <c r="X3765" s="16">
        <v>2243.2199999999998</v>
      </c>
      <c r="Y3765" s="17">
        <f>SUM(R3765:X3765)+N3765+O3765</f>
        <v>177023.63</v>
      </c>
      <c r="Z3765" s="17">
        <f>((P3765*Q3765)+O3765+N3765)-Y3765</f>
        <v>0</v>
      </c>
    </row>
    <row r="3766" spans="1:26" hidden="1" x14ac:dyDescent="0.25">
      <c r="A3766" s="10" t="s">
        <v>1353</v>
      </c>
      <c r="B3766" s="11">
        <v>44327</v>
      </c>
      <c r="C3766" s="12">
        <v>416811</v>
      </c>
      <c r="D3766" s="12" t="s">
        <v>1354</v>
      </c>
      <c r="E3766" s="11">
        <v>44327</v>
      </c>
      <c r="F3766" s="13">
        <v>121416.39</v>
      </c>
      <c r="G3766" s="13">
        <v>7284.98</v>
      </c>
      <c r="H3766" s="13">
        <v>1288</v>
      </c>
      <c r="I3766" s="13">
        <v>127.54</v>
      </c>
      <c r="J3766" s="13">
        <v>127540.91</v>
      </c>
      <c r="K3766" s="18" t="s">
        <v>32</v>
      </c>
      <c r="L3766" s="12">
        <v>120</v>
      </c>
      <c r="M3766" s="14">
        <v>1172.55</v>
      </c>
      <c r="N3766" s="13">
        <v>0</v>
      </c>
      <c r="O3766" s="14">
        <v>0</v>
      </c>
      <c r="P3766" s="15">
        <v>109</v>
      </c>
      <c r="Q3766" s="13">
        <v>1345.71</v>
      </c>
      <c r="R3766" s="13">
        <v>115098.32</v>
      </c>
      <c r="S3766" s="13">
        <v>121.94</v>
      </c>
      <c r="T3766" s="13">
        <v>0</v>
      </c>
      <c r="U3766" s="13">
        <v>12587.69</v>
      </c>
      <c r="V3766" s="13">
        <v>16997.46</v>
      </c>
      <c r="W3766" s="16">
        <v>18.53</v>
      </c>
      <c r="X3766" s="16">
        <v>1858.45</v>
      </c>
      <c r="Y3766" s="17">
        <f>SUM(R3766:X3766)+N3766+O3766</f>
        <v>146682.39000000001</v>
      </c>
      <c r="Z3766" s="17">
        <f>((P3766*Q3766)+O3766+N3766)-Y3766</f>
        <v>0</v>
      </c>
    </row>
    <row r="3767" spans="1:26" hidden="1" x14ac:dyDescent="0.25">
      <c r="A3767" s="10" t="s">
        <v>9179</v>
      </c>
      <c r="B3767" s="11">
        <v>44664</v>
      </c>
      <c r="C3767" s="12">
        <v>435009</v>
      </c>
      <c r="D3767" s="12" t="s">
        <v>9180</v>
      </c>
      <c r="E3767" s="11">
        <v>44664</v>
      </c>
      <c r="F3767" s="13">
        <v>156631.01999999999</v>
      </c>
      <c r="G3767" s="13">
        <v>8797.86</v>
      </c>
      <c r="H3767" s="13">
        <v>8271.1200000000008</v>
      </c>
      <c r="I3767" s="13">
        <v>157.16</v>
      </c>
      <c r="J3767" s="13">
        <v>157314.92000000001</v>
      </c>
      <c r="K3767" s="18" t="s">
        <v>32</v>
      </c>
      <c r="L3767" s="12">
        <v>120</v>
      </c>
      <c r="M3767" s="14">
        <v>1446.27</v>
      </c>
      <c r="N3767" s="13">
        <v>0</v>
      </c>
      <c r="O3767" s="14">
        <v>0</v>
      </c>
      <c r="P3767" s="15">
        <v>119</v>
      </c>
      <c r="Q3767" s="13">
        <v>1446.27</v>
      </c>
      <c r="R3767" s="13">
        <v>153072.13</v>
      </c>
      <c r="S3767" s="13">
        <v>157.16</v>
      </c>
      <c r="T3767" s="13">
        <v>2639.36</v>
      </c>
      <c r="U3767" s="13">
        <v>16237.48</v>
      </c>
      <c r="V3767" s="13">
        <v>0</v>
      </c>
      <c r="W3767" s="16">
        <v>0</v>
      </c>
      <c r="X3767" s="16">
        <v>0</v>
      </c>
      <c r="Y3767" s="17">
        <f>SUM(R3767:X3767)+N3767+O3767</f>
        <v>172106.13</v>
      </c>
      <c r="Z3767" s="17">
        <f>((P3767*Q3767)+O3767+N3767)-Y3767</f>
        <v>0</v>
      </c>
    </row>
    <row r="3768" spans="1:26" hidden="1" x14ac:dyDescent="0.25">
      <c r="A3768" s="10" t="s">
        <v>5527</v>
      </c>
      <c r="B3768" s="11">
        <v>44494</v>
      </c>
      <c r="C3768" s="12">
        <v>428338</v>
      </c>
      <c r="D3768" s="12" t="s">
        <v>5528</v>
      </c>
      <c r="E3768" s="11">
        <v>44493</v>
      </c>
      <c r="F3768" s="13">
        <v>146631.01999999999</v>
      </c>
      <c r="G3768" s="13">
        <v>8797.86</v>
      </c>
      <c r="H3768" s="13">
        <v>3108.58</v>
      </c>
      <c r="I3768" s="13">
        <v>152.47</v>
      </c>
      <c r="J3768" s="13">
        <v>152472.76999999999</v>
      </c>
      <c r="K3768" s="18" t="s">
        <v>32</v>
      </c>
      <c r="L3768" s="12">
        <v>120</v>
      </c>
      <c r="M3768" s="14">
        <v>1401.75</v>
      </c>
      <c r="N3768" s="13">
        <v>0</v>
      </c>
      <c r="O3768" s="14">
        <v>0</v>
      </c>
      <c r="P3768" s="15">
        <v>112</v>
      </c>
      <c r="Q3768" s="13">
        <v>1401.75</v>
      </c>
      <c r="R3768" s="13">
        <v>142647.44</v>
      </c>
      <c r="S3768" s="13">
        <v>149.79</v>
      </c>
      <c r="T3768" s="13">
        <v>1319.68</v>
      </c>
      <c r="U3768" s="13">
        <v>15461.13</v>
      </c>
      <c r="V3768" s="13">
        <v>0</v>
      </c>
      <c r="W3768" s="16">
        <v>0</v>
      </c>
      <c r="X3768" s="16">
        <v>0</v>
      </c>
      <c r="Y3768" s="17">
        <f>SUM(R3768:X3768)+N3768+O3768</f>
        <v>159578.04</v>
      </c>
      <c r="Z3768" s="17">
        <f>((P3768*Q3768)+O3768+N3768)-Y3768</f>
        <v>-2582.0400000000081</v>
      </c>
    </row>
    <row r="3769" spans="1:26" hidden="1" x14ac:dyDescent="0.25">
      <c r="A3769" s="10" t="s">
        <v>5711</v>
      </c>
      <c r="B3769" s="11">
        <v>44497</v>
      </c>
      <c r="C3769" s="12">
        <v>428237</v>
      </c>
      <c r="D3769" s="12" t="s">
        <v>5712</v>
      </c>
      <c r="E3769" s="11">
        <v>44493</v>
      </c>
      <c r="F3769" s="13">
        <v>140958.18</v>
      </c>
      <c r="G3769" s="13">
        <v>8457.49</v>
      </c>
      <c r="H3769" s="13">
        <v>7000</v>
      </c>
      <c r="I3769" s="13">
        <v>142.56</v>
      </c>
      <c r="J3769" s="13">
        <v>142558.23000000001</v>
      </c>
      <c r="K3769" s="18" t="s">
        <v>32</v>
      </c>
      <c r="L3769" s="12">
        <v>120</v>
      </c>
      <c r="M3769" s="14">
        <v>1310.5999999999999</v>
      </c>
      <c r="N3769" s="13">
        <v>0</v>
      </c>
      <c r="O3769" s="14">
        <v>0.01</v>
      </c>
      <c r="P3769" s="15">
        <v>113</v>
      </c>
      <c r="Q3769" s="13">
        <v>1310.5999999999999</v>
      </c>
      <c r="R3769" s="13">
        <v>133625.67000000001</v>
      </c>
      <c r="S3769" s="13">
        <v>138.87</v>
      </c>
      <c r="T3769" s="13">
        <v>0</v>
      </c>
      <c r="U3769" s="13">
        <v>14333.25</v>
      </c>
      <c r="V3769" s="13">
        <v>0</v>
      </c>
      <c r="W3769" s="16">
        <v>0</v>
      </c>
      <c r="X3769" s="16">
        <v>0</v>
      </c>
      <c r="Y3769" s="17">
        <f>SUM(R3769:X3769)+N3769+O3769</f>
        <v>148097.80000000002</v>
      </c>
      <c r="Z3769" s="17">
        <f>((P3769*Q3769)+O3769+N3769)-Y3769</f>
        <v>9.9999999802093953E-3</v>
      </c>
    </row>
    <row r="3770" spans="1:26" hidden="1" x14ac:dyDescent="0.25">
      <c r="A3770" s="10" t="s">
        <v>7203</v>
      </c>
      <c r="B3770" s="11">
        <v>44558</v>
      </c>
      <c r="C3770" s="12">
        <v>431349</v>
      </c>
      <c r="D3770" s="12" t="s">
        <v>7204</v>
      </c>
      <c r="E3770" s="11">
        <v>44558</v>
      </c>
      <c r="F3770" s="13">
        <v>200316.48</v>
      </c>
      <c r="G3770" s="13">
        <v>12018.99</v>
      </c>
      <c r="H3770" s="13">
        <v>10616.8</v>
      </c>
      <c r="I3770" s="13">
        <v>201.92</v>
      </c>
      <c r="J3770" s="13">
        <v>201920.59</v>
      </c>
      <c r="K3770" s="18" t="s">
        <v>32</v>
      </c>
      <c r="L3770" s="12">
        <v>120</v>
      </c>
      <c r="M3770" s="14">
        <v>1856.35</v>
      </c>
      <c r="N3770" s="13">
        <v>0</v>
      </c>
      <c r="O3770" s="14">
        <v>0</v>
      </c>
      <c r="P3770" s="15">
        <v>114</v>
      </c>
      <c r="Q3770" s="13">
        <v>1856.35</v>
      </c>
      <c r="R3770" s="13">
        <v>192796.64</v>
      </c>
      <c r="S3770" s="13">
        <v>196.73</v>
      </c>
      <c r="T3770" s="13">
        <v>0</v>
      </c>
      <c r="U3770" s="13">
        <v>20307.02</v>
      </c>
      <c r="V3770" s="13">
        <v>0</v>
      </c>
      <c r="W3770" s="16">
        <v>0</v>
      </c>
      <c r="X3770" s="16">
        <v>0</v>
      </c>
      <c r="Y3770" s="17">
        <f>SUM(R3770:X3770)+N3770+O3770</f>
        <v>213300.39</v>
      </c>
      <c r="Z3770" s="17">
        <f>((P3770*Q3770)+O3770+N3770)-Y3770</f>
        <v>-1676.4900000000198</v>
      </c>
    </row>
    <row r="3771" spans="1:26" hidden="1" x14ac:dyDescent="0.25">
      <c r="A3771" s="10" t="s">
        <v>7057</v>
      </c>
      <c r="B3771" s="11">
        <v>44547</v>
      </c>
      <c r="C3771" s="12">
        <v>431245</v>
      </c>
      <c r="D3771" s="12" t="s">
        <v>7058</v>
      </c>
      <c r="E3771" s="11">
        <v>44547</v>
      </c>
      <c r="F3771" s="13">
        <v>134208.49</v>
      </c>
      <c r="G3771" s="13">
        <v>8052.51</v>
      </c>
      <c r="H3771" s="13">
        <v>11840</v>
      </c>
      <c r="I3771" s="13">
        <v>130.55000000000001</v>
      </c>
      <c r="J3771" s="13">
        <v>130551.55</v>
      </c>
      <c r="K3771" s="18" t="s">
        <v>32</v>
      </c>
      <c r="L3771" s="12">
        <v>120</v>
      </c>
      <c r="M3771" s="14">
        <v>1200.22</v>
      </c>
      <c r="N3771" s="13">
        <v>0</v>
      </c>
      <c r="O3771" s="14">
        <v>0</v>
      </c>
      <c r="P3771" s="15">
        <v>114</v>
      </c>
      <c r="Q3771" s="13">
        <v>1200.22</v>
      </c>
      <c r="R3771" s="13">
        <v>123899.96</v>
      </c>
      <c r="S3771" s="13">
        <v>124.01</v>
      </c>
      <c r="T3771" s="13">
        <v>0</v>
      </c>
      <c r="U3771" s="13">
        <v>12801.11</v>
      </c>
      <c r="V3771" s="13">
        <v>0</v>
      </c>
      <c r="W3771" s="16">
        <v>0</v>
      </c>
      <c r="X3771" s="16">
        <v>0</v>
      </c>
      <c r="Y3771" s="17">
        <f>SUM(R3771:X3771)+N3771+O3771</f>
        <v>136825.08000000002</v>
      </c>
      <c r="Z3771" s="17">
        <f>((P3771*Q3771)+O3771+N3771)-Y3771</f>
        <v>0</v>
      </c>
    </row>
    <row r="3772" spans="1:26" hidden="1" x14ac:dyDescent="0.25">
      <c r="A3772" s="10" t="s">
        <v>2521</v>
      </c>
      <c r="B3772" s="11">
        <v>44383</v>
      </c>
      <c r="C3772" s="12">
        <v>420433</v>
      </c>
      <c r="D3772" s="12" t="s">
        <v>2522</v>
      </c>
      <c r="E3772" s="11">
        <v>44381</v>
      </c>
      <c r="F3772" s="13">
        <v>120834.34</v>
      </c>
      <c r="G3772" s="13">
        <v>7250.06</v>
      </c>
      <c r="H3772" s="13">
        <v>5000</v>
      </c>
      <c r="I3772" s="13">
        <v>123.21</v>
      </c>
      <c r="J3772" s="13">
        <v>123207.61</v>
      </c>
      <c r="K3772" s="18" t="s">
        <v>32</v>
      </c>
      <c r="L3772" s="12">
        <v>120</v>
      </c>
      <c r="M3772" s="14">
        <v>1132.71</v>
      </c>
      <c r="N3772" s="13">
        <v>0</v>
      </c>
      <c r="O3772" s="14">
        <v>0</v>
      </c>
      <c r="P3772" s="15">
        <v>110</v>
      </c>
      <c r="Q3772" s="13">
        <v>1254.05</v>
      </c>
      <c r="R3772" s="13">
        <v>112627.86</v>
      </c>
      <c r="S3772" s="13">
        <v>114.89</v>
      </c>
      <c r="T3772" s="13">
        <v>0</v>
      </c>
      <c r="U3772" s="13">
        <v>11855.35</v>
      </c>
      <c r="V3772" s="13">
        <v>12064.8</v>
      </c>
      <c r="W3772" s="16">
        <v>12.1</v>
      </c>
      <c r="X3772" s="16">
        <v>1270.5</v>
      </c>
      <c r="Y3772" s="17">
        <f>SUM(R3772:X3772)+N3772+O3772</f>
        <v>137945.5</v>
      </c>
      <c r="Z3772" s="17">
        <f>((P3772*Q3772)+O3772+N3772)-Y3772</f>
        <v>0</v>
      </c>
    </row>
    <row r="3773" spans="1:26" hidden="1" x14ac:dyDescent="0.25">
      <c r="A3773" s="10" t="s">
        <v>2501</v>
      </c>
      <c r="B3773" s="11">
        <v>44382</v>
      </c>
      <c r="C3773" s="12">
        <v>420430</v>
      </c>
      <c r="D3773" s="12" t="s">
        <v>2502</v>
      </c>
      <c r="E3773" s="11">
        <v>44381</v>
      </c>
      <c r="F3773" s="13">
        <v>123939.11</v>
      </c>
      <c r="G3773" s="13">
        <v>7436.35</v>
      </c>
      <c r="H3773" s="13">
        <v>5000</v>
      </c>
      <c r="I3773" s="13">
        <v>126.5</v>
      </c>
      <c r="J3773" s="13">
        <v>126501.96</v>
      </c>
      <c r="K3773" s="18" t="s">
        <v>32</v>
      </c>
      <c r="L3773" s="12">
        <v>120</v>
      </c>
      <c r="M3773" s="14">
        <v>1162.99</v>
      </c>
      <c r="N3773" s="13">
        <v>0</v>
      </c>
      <c r="O3773" s="14">
        <v>0</v>
      </c>
      <c r="P3773" s="15">
        <v>110</v>
      </c>
      <c r="Q3773" s="13">
        <v>1287.57</v>
      </c>
      <c r="R3773" s="13">
        <v>115534.32</v>
      </c>
      <c r="S3773" s="13">
        <v>118.94</v>
      </c>
      <c r="T3773" s="13">
        <v>0</v>
      </c>
      <c r="U3773" s="13">
        <v>12275.64</v>
      </c>
      <c r="V3773" s="13">
        <v>12376.1</v>
      </c>
      <c r="W3773" s="16">
        <v>13.2</v>
      </c>
      <c r="X3773" s="16">
        <v>1315.6</v>
      </c>
      <c r="Y3773" s="17">
        <f>SUM(R3773:X3773)+N3773+O3773</f>
        <v>141633.80000000002</v>
      </c>
      <c r="Z3773" s="17">
        <f>((P3773*Q3773)+O3773+N3773)-Y3773</f>
        <v>-1.1000000000349246</v>
      </c>
    </row>
    <row r="3774" spans="1:26" x14ac:dyDescent="0.25">
      <c r="A3774" s="10" t="s">
        <v>10665</v>
      </c>
      <c r="B3774" s="11">
        <v>44742</v>
      </c>
      <c r="C3774" s="12">
        <v>437077</v>
      </c>
      <c r="D3774" s="12" t="s">
        <v>10666</v>
      </c>
      <c r="E3774" s="11">
        <v>44742</v>
      </c>
      <c r="F3774" s="13">
        <v>79221.73</v>
      </c>
      <c r="G3774" s="13">
        <v>0</v>
      </c>
      <c r="H3774" s="53">
        <v>3961.09</v>
      </c>
      <c r="I3774" s="13">
        <v>75.34</v>
      </c>
      <c r="J3774" s="13">
        <v>75335.98</v>
      </c>
      <c r="K3774" s="18" t="s">
        <v>32</v>
      </c>
      <c r="L3774" s="12">
        <v>101</v>
      </c>
      <c r="M3774" s="52">
        <v>810.47</v>
      </c>
      <c r="N3774" s="13">
        <v>0</v>
      </c>
      <c r="O3774" s="14">
        <v>0</v>
      </c>
      <c r="P3774" s="15">
        <v>101</v>
      </c>
      <c r="Q3774" s="51">
        <v>810.47</v>
      </c>
      <c r="R3774" s="13">
        <v>75260.639999999999</v>
      </c>
      <c r="S3774" s="13">
        <v>75.34</v>
      </c>
      <c r="T3774" s="13">
        <v>0</v>
      </c>
      <c r="U3774" s="13">
        <v>6521.49</v>
      </c>
      <c r="V3774" s="13">
        <v>0</v>
      </c>
      <c r="W3774" s="16">
        <v>0</v>
      </c>
      <c r="X3774" s="16">
        <v>0</v>
      </c>
      <c r="Y3774" s="17">
        <f>SUM(R3774:X3774)+N3774+O3774</f>
        <v>81857.47</v>
      </c>
      <c r="Z3774" s="17">
        <f>((P3774*Q3774)+O3774+N3774)-Y3774</f>
        <v>0</v>
      </c>
    </row>
    <row r="3775" spans="1:26" hidden="1" x14ac:dyDescent="0.25">
      <c r="A3775" s="10" t="s">
        <v>3251</v>
      </c>
      <c r="B3775" s="11">
        <v>44408</v>
      </c>
      <c r="C3775" s="12">
        <v>422044</v>
      </c>
      <c r="D3775" s="12" t="s">
        <v>3252</v>
      </c>
      <c r="E3775" s="11">
        <v>44407</v>
      </c>
      <c r="F3775" s="13">
        <v>128641.58</v>
      </c>
      <c r="G3775" s="13">
        <v>7718.49</v>
      </c>
      <c r="H3775" s="13">
        <v>5000</v>
      </c>
      <c r="I3775" s="13">
        <v>131.49</v>
      </c>
      <c r="J3775" s="13">
        <v>131491.56</v>
      </c>
      <c r="K3775" s="18" t="s">
        <v>32</v>
      </c>
      <c r="L3775" s="12">
        <v>120</v>
      </c>
      <c r="M3775" s="14">
        <v>1208.8599999999999</v>
      </c>
      <c r="N3775" s="13">
        <v>0</v>
      </c>
      <c r="O3775" s="14">
        <v>0</v>
      </c>
      <c r="P3775" s="15">
        <v>111</v>
      </c>
      <c r="Q3775" s="13">
        <v>1338.36</v>
      </c>
      <c r="R3775" s="13">
        <v>122274.79</v>
      </c>
      <c r="S3775" s="13">
        <v>124.77</v>
      </c>
      <c r="T3775" s="13">
        <v>0</v>
      </c>
      <c r="U3775" s="13">
        <v>12875.64</v>
      </c>
      <c r="V3775" s="13">
        <v>12981.45</v>
      </c>
      <c r="W3775" s="16">
        <v>13.32</v>
      </c>
      <c r="X3775" s="16">
        <v>1379.73</v>
      </c>
      <c r="Y3775" s="17">
        <f>SUM(R3775:X3775)+N3775+O3775</f>
        <v>149649.70000000004</v>
      </c>
      <c r="Z3775" s="17">
        <f>((P3775*Q3775)+O3775+N3775)-Y3775</f>
        <v>-1091.7400000000489</v>
      </c>
    </row>
    <row r="3776" spans="1:26" hidden="1" x14ac:dyDescent="0.25">
      <c r="A3776" s="10" t="s">
        <v>275</v>
      </c>
      <c r="B3776" s="11">
        <v>44249</v>
      </c>
      <c r="C3776" s="12">
        <v>411549</v>
      </c>
      <c r="D3776" s="12" t="s">
        <v>276</v>
      </c>
      <c r="E3776" s="11">
        <v>44249</v>
      </c>
      <c r="F3776" s="13">
        <v>134478.54999999999</v>
      </c>
      <c r="G3776" s="13">
        <v>8068.71</v>
      </c>
      <c r="H3776" s="13">
        <v>1425.47</v>
      </c>
      <c r="I3776" s="13">
        <v>141.26</v>
      </c>
      <c r="J3776" s="13">
        <v>141263.04999999999</v>
      </c>
      <c r="K3776" s="18" t="s">
        <v>32</v>
      </c>
      <c r="L3776" s="12">
        <v>120</v>
      </c>
      <c r="M3776" s="14">
        <v>1298.7</v>
      </c>
      <c r="N3776" s="13">
        <v>0</v>
      </c>
      <c r="O3776" s="14">
        <v>0</v>
      </c>
      <c r="P3776" s="15">
        <v>105</v>
      </c>
      <c r="Q3776" s="13">
        <v>1529.76</v>
      </c>
      <c r="R3776" s="13">
        <v>122803.55</v>
      </c>
      <c r="S3776" s="13">
        <v>130.1</v>
      </c>
      <c r="T3776" s="13">
        <v>0</v>
      </c>
      <c r="U3776" s="13">
        <v>13429.85</v>
      </c>
      <c r="V3776" s="13">
        <v>21848.400000000001</v>
      </c>
      <c r="W3776" s="16">
        <v>23.09</v>
      </c>
      <c r="X3776" s="16">
        <v>2389.81</v>
      </c>
      <c r="Y3776" s="17">
        <f>SUM(R3776:X3776)+N3776+O3776</f>
        <v>160624.79999999999</v>
      </c>
      <c r="Z3776" s="17">
        <f>((P3776*Q3776)+O3776+N3776)-Y3776</f>
        <v>0</v>
      </c>
    </row>
    <row r="3777" spans="1:26" hidden="1" x14ac:dyDescent="0.25">
      <c r="A3777" s="10" t="s">
        <v>4057</v>
      </c>
      <c r="B3777" s="11">
        <v>44449</v>
      </c>
      <c r="C3777" s="12">
        <v>424382</v>
      </c>
      <c r="D3777" s="12" t="s">
        <v>4058</v>
      </c>
      <c r="E3777" s="11">
        <v>44449</v>
      </c>
      <c r="F3777" s="13">
        <v>179999.53</v>
      </c>
      <c r="G3777" s="13">
        <v>10799.97</v>
      </c>
      <c r="H3777" s="13">
        <v>1908</v>
      </c>
      <c r="I3777" s="13">
        <v>189.08</v>
      </c>
      <c r="J3777" s="13">
        <v>189080.58</v>
      </c>
      <c r="K3777" s="18" t="s">
        <v>32</v>
      </c>
      <c r="L3777" s="12">
        <v>120</v>
      </c>
      <c r="M3777" s="14">
        <v>1738.31</v>
      </c>
      <c r="N3777" s="13">
        <v>0</v>
      </c>
      <c r="O3777" s="14">
        <v>0</v>
      </c>
      <c r="P3777" s="15">
        <v>111</v>
      </c>
      <c r="Q3777" s="13">
        <v>1738.31</v>
      </c>
      <c r="R3777" s="13">
        <v>173765.29</v>
      </c>
      <c r="S3777" s="13">
        <v>184.1</v>
      </c>
      <c r="T3777" s="13">
        <v>0</v>
      </c>
      <c r="U3777" s="13">
        <v>19003.02</v>
      </c>
      <c r="V3777" s="13">
        <v>0</v>
      </c>
      <c r="W3777" s="16">
        <v>0</v>
      </c>
      <c r="X3777" s="16">
        <v>0</v>
      </c>
      <c r="Y3777" s="17">
        <f>SUM(R3777:X3777)+N3777+O3777</f>
        <v>192952.41</v>
      </c>
      <c r="Z3777" s="17">
        <f>((P3777*Q3777)+O3777+N3777)-Y3777</f>
        <v>0</v>
      </c>
    </row>
    <row r="3778" spans="1:26" hidden="1" x14ac:dyDescent="0.25">
      <c r="A3778" s="10" t="s">
        <v>263</v>
      </c>
      <c r="B3778" s="11">
        <v>44245</v>
      </c>
      <c r="C3778" s="12">
        <v>411310</v>
      </c>
      <c r="D3778" s="12" t="s">
        <v>264</v>
      </c>
      <c r="E3778" s="11">
        <v>44245</v>
      </c>
      <c r="F3778" s="13">
        <v>144417.18</v>
      </c>
      <c r="G3778" s="13">
        <v>8665.0300000000007</v>
      </c>
      <c r="H3778" s="13">
        <v>2000</v>
      </c>
      <c r="I3778" s="13">
        <v>151.22999999999999</v>
      </c>
      <c r="J3778" s="13">
        <v>151233.44</v>
      </c>
      <c r="K3778" s="18" t="s">
        <v>32</v>
      </c>
      <c r="L3778" s="12">
        <v>120</v>
      </c>
      <c r="M3778" s="14">
        <v>1390.36</v>
      </c>
      <c r="N3778" s="13">
        <v>0</v>
      </c>
      <c r="O3778" s="14">
        <v>0</v>
      </c>
      <c r="P3778" s="15">
        <v>105</v>
      </c>
      <c r="Q3778" s="13">
        <v>1637.72</v>
      </c>
      <c r="R3778" s="13">
        <v>132850.71</v>
      </c>
      <c r="S3778" s="13">
        <v>138.03</v>
      </c>
      <c r="T3778" s="13">
        <v>0</v>
      </c>
      <c r="U3778" s="13">
        <v>14252.36</v>
      </c>
      <c r="V3778" s="13">
        <v>23412.9</v>
      </c>
      <c r="W3778" s="16">
        <v>24.12</v>
      </c>
      <c r="X3778" s="16">
        <v>2535.7800000000002</v>
      </c>
      <c r="Y3778" s="17">
        <f>SUM(R3778:X3778)+N3778+O3778</f>
        <v>173213.89999999997</v>
      </c>
      <c r="Z3778" s="17">
        <f>((P3778*Q3778)+O3778+N3778)-Y3778</f>
        <v>-1253.2999999999593</v>
      </c>
    </row>
    <row r="3779" spans="1:26" hidden="1" x14ac:dyDescent="0.25">
      <c r="A3779" s="10" t="s">
        <v>3041</v>
      </c>
      <c r="B3779" s="11">
        <v>44405</v>
      </c>
      <c r="C3779" s="12">
        <v>421945</v>
      </c>
      <c r="D3779" s="12" t="s">
        <v>3042</v>
      </c>
      <c r="E3779" s="11">
        <v>44405</v>
      </c>
      <c r="F3779" s="13">
        <v>144215.78</v>
      </c>
      <c r="G3779" s="13">
        <v>8652.9500000000007</v>
      </c>
      <c r="H3779" s="13">
        <v>3057.37</v>
      </c>
      <c r="I3779" s="13">
        <v>149.96</v>
      </c>
      <c r="J3779" s="13">
        <v>149961.32</v>
      </c>
      <c r="K3779" s="18" t="s">
        <v>32</v>
      </c>
      <c r="L3779" s="12">
        <v>120</v>
      </c>
      <c r="M3779" s="14">
        <v>1378.66</v>
      </c>
      <c r="N3779" s="13">
        <v>0</v>
      </c>
      <c r="O3779" s="14">
        <v>0</v>
      </c>
      <c r="P3779" s="15">
        <v>110</v>
      </c>
      <c r="Q3779" s="13">
        <v>1526.35</v>
      </c>
      <c r="R3779" s="13">
        <v>136704.21</v>
      </c>
      <c r="S3779" s="13">
        <v>143.46</v>
      </c>
      <c r="T3779" s="13">
        <v>0</v>
      </c>
      <c r="U3779" s="13">
        <v>14804.93</v>
      </c>
      <c r="V3779" s="13">
        <v>14644.3</v>
      </c>
      <c r="W3779" s="16">
        <v>15.4</v>
      </c>
      <c r="X3779" s="16">
        <v>1586.2</v>
      </c>
      <c r="Y3779" s="17">
        <f>SUM(R3779:X3779)+N3779+O3779</f>
        <v>167898.49999999997</v>
      </c>
      <c r="Z3779" s="17">
        <f>((P3779*Q3779)+O3779+N3779)-Y3779</f>
        <v>0</v>
      </c>
    </row>
    <row r="3780" spans="1:26" hidden="1" x14ac:dyDescent="0.25">
      <c r="A3780" s="10" t="s">
        <v>7021</v>
      </c>
      <c r="B3780" s="11">
        <v>44544</v>
      </c>
      <c r="C3780" s="12">
        <v>431492</v>
      </c>
      <c r="D3780" s="12" t="s">
        <v>7022</v>
      </c>
      <c r="E3780" s="11">
        <v>44543</v>
      </c>
      <c r="F3780" s="13">
        <v>151029.5</v>
      </c>
      <c r="G3780" s="13">
        <v>9061.77</v>
      </c>
      <c r="H3780" s="13">
        <v>9605.4</v>
      </c>
      <c r="I3780" s="13">
        <v>150.63999999999999</v>
      </c>
      <c r="J3780" s="13">
        <v>150636.51</v>
      </c>
      <c r="K3780" s="18" t="s">
        <v>32</v>
      </c>
      <c r="L3780" s="12">
        <v>120</v>
      </c>
      <c r="M3780" s="14">
        <v>1384.87</v>
      </c>
      <c r="N3780" s="13">
        <v>0</v>
      </c>
      <c r="O3780" s="14">
        <v>-0.01</v>
      </c>
      <c r="P3780" s="15">
        <v>115</v>
      </c>
      <c r="Q3780" s="13">
        <v>1384.87</v>
      </c>
      <c r="R3780" s="13">
        <v>145212.48000000001</v>
      </c>
      <c r="S3780" s="13">
        <v>146.80000000000001</v>
      </c>
      <c r="T3780" s="13">
        <v>1359.27</v>
      </c>
      <c r="U3780" s="13">
        <v>15152.61</v>
      </c>
      <c r="V3780" s="13">
        <v>0</v>
      </c>
      <c r="W3780" s="16">
        <v>0</v>
      </c>
      <c r="X3780" s="16">
        <v>0</v>
      </c>
      <c r="Y3780" s="17">
        <f>SUM(R3780:X3780)+N3780+O3780</f>
        <v>161871.14999999997</v>
      </c>
      <c r="Z3780" s="17">
        <f>((P3780*Q3780)+O3780+N3780)-Y3780</f>
        <v>-2611.109999999986</v>
      </c>
    </row>
    <row r="3781" spans="1:26" hidden="1" x14ac:dyDescent="0.25">
      <c r="A3781" s="10" t="s">
        <v>1275</v>
      </c>
      <c r="B3781" s="11">
        <v>44320</v>
      </c>
      <c r="C3781" s="12">
        <v>416343</v>
      </c>
      <c r="D3781" s="12" t="s">
        <v>1276</v>
      </c>
      <c r="E3781" s="11">
        <v>44320</v>
      </c>
      <c r="F3781" s="13">
        <v>138385.53</v>
      </c>
      <c r="G3781" s="13">
        <v>8303.1299999999992</v>
      </c>
      <c r="H3781" s="13">
        <v>1466.89</v>
      </c>
      <c r="I3781" s="13">
        <v>145.37</v>
      </c>
      <c r="J3781" s="13">
        <v>145367.14000000001</v>
      </c>
      <c r="K3781" s="18" t="s">
        <v>32</v>
      </c>
      <c r="L3781" s="12">
        <v>120</v>
      </c>
      <c r="M3781" s="14">
        <v>1336.43</v>
      </c>
      <c r="N3781" s="13">
        <v>0</v>
      </c>
      <c r="O3781" s="14">
        <v>0</v>
      </c>
      <c r="P3781" s="15">
        <v>107</v>
      </c>
      <c r="Q3781" s="13">
        <v>1533.79</v>
      </c>
      <c r="R3781" s="13">
        <v>128778.48</v>
      </c>
      <c r="S3781" s="13">
        <v>136.41</v>
      </c>
      <c r="T3781" s="13">
        <v>0</v>
      </c>
      <c r="U3781" s="13">
        <v>14083.12</v>
      </c>
      <c r="V3781" s="13">
        <v>19018.2</v>
      </c>
      <c r="W3781" s="16">
        <v>20.329999999999998</v>
      </c>
      <c r="X3781" s="16">
        <v>2080.08</v>
      </c>
      <c r="Y3781" s="17">
        <f>SUM(R3781:X3781)+N3781+O3781</f>
        <v>164116.62</v>
      </c>
      <c r="Z3781" s="17">
        <f>((P3781*Q3781)+O3781+N3781)-Y3781</f>
        <v>-1.0899999999965075</v>
      </c>
    </row>
    <row r="3782" spans="1:26" hidden="1" x14ac:dyDescent="0.25">
      <c r="A3782" s="10" t="s">
        <v>4367</v>
      </c>
      <c r="B3782" s="11">
        <v>44460</v>
      </c>
      <c r="C3782" s="12">
        <v>425475</v>
      </c>
      <c r="D3782" s="12" t="s">
        <v>4368</v>
      </c>
      <c r="E3782" s="11">
        <v>44460</v>
      </c>
      <c r="F3782" s="13">
        <v>201886.79</v>
      </c>
      <c r="G3782" s="13">
        <v>12113.21</v>
      </c>
      <c r="H3782" s="13">
        <v>10000</v>
      </c>
      <c r="I3782" s="13">
        <v>204.2</v>
      </c>
      <c r="J3782" s="13">
        <v>204204.2</v>
      </c>
      <c r="K3782" s="18" t="s">
        <v>32</v>
      </c>
      <c r="L3782" s="12">
        <v>120</v>
      </c>
      <c r="M3782" s="14">
        <v>1877.34</v>
      </c>
      <c r="N3782" s="13">
        <v>0</v>
      </c>
      <c r="O3782" s="14">
        <v>0</v>
      </c>
      <c r="P3782" s="15">
        <v>112</v>
      </c>
      <c r="Q3782" s="13">
        <v>1877.34</v>
      </c>
      <c r="R3782" s="13">
        <v>190063.38</v>
      </c>
      <c r="S3782" s="13">
        <v>193.82</v>
      </c>
      <c r="T3782" s="13">
        <v>0</v>
      </c>
      <c r="U3782" s="13">
        <v>20004.88</v>
      </c>
      <c r="V3782" s="13">
        <v>0</v>
      </c>
      <c r="W3782" s="16">
        <v>0</v>
      </c>
      <c r="X3782" s="16">
        <v>0</v>
      </c>
      <c r="Y3782" s="17">
        <f>SUM(R3782:X3782)+N3782+O3782</f>
        <v>210262.08000000002</v>
      </c>
      <c r="Z3782" s="17">
        <f>((P3782*Q3782)+O3782+N3782)-Y3782</f>
        <v>0</v>
      </c>
    </row>
    <row r="3783" spans="1:26" hidden="1" x14ac:dyDescent="0.25">
      <c r="A3783" s="10" t="s">
        <v>9357</v>
      </c>
      <c r="B3783" s="11">
        <v>44677</v>
      </c>
      <c r="C3783" s="12">
        <v>435280</v>
      </c>
      <c r="D3783" s="12" t="s">
        <v>9358</v>
      </c>
      <c r="E3783" s="11">
        <v>44677</v>
      </c>
      <c r="F3783" s="13">
        <v>218995.25</v>
      </c>
      <c r="G3783" s="13">
        <v>13139.72</v>
      </c>
      <c r="H3783" s="13">
        <v>20000</v>
      </c>
      <c r="I3783" s="13">
        <v>212.13</v>
      </c>
      <c r="J3783" s="13">
        <v>212347.1</v>
      </c>
      <c r="K3783" s="18" t="s">
        <v>32</v>
      </c>
      <c r="L3783" s="12">
        <v>120</v>
      </c>
      <c r="M3783" s="14">
        <v>1952.21</v>
      </c>
      <c r="N3783" s="13">
        <v>0</v>
      </c>
      <c r="O3783" s="14">
        <v>0</v>
      </c>
      <c r="P3783" s="15">
        <v>118</v>
      </c>
      <c r="Q3783" s="13">
        <v>1952.21</v>
      </c>
      <c r="R3783" s="13">
        <v>208599.39</v>
      </c>
      <c r="S3783" s="13">
        <v>208.59</v>
      </c>
      <c r="T3783" s="13">
        <v>0</v>
      </c>
      <c r="U3783" s="13">
        <v>21552.799999999999</v>
      </c>
      <c r="V3783" s="13">
        <v>0</v>
      </c>
      <c r="W3783" s="16">
        <v>0</v>
      </c>
      <c r="X3783" s="16">
        <v>0</v>
      </c>
      <c r="Y3783" s="17">
        <f>SUM(R3783:X3783)+N3783+O3783</f>
        <v>230360.78</v>
      </c>
      <c r="Z3783" s="17">
        <f>((P3783*Q3783)+O3783+N3783)-Y3783</f>
        <v>0</v>
      </c>
    </row>
    <row r="3784" spans="1:26" hidden="1" x14ac:dyDescent="0.25">
      <c r="A3784" s="10" t="s">
        <v>1467</v>
      </c>
      <c r="B3784" s="11">
        <v>44334</v>
      </c>
      <c r="C3784" s="12">
        <v>417198</v>
      </c>
      <c r="D3784" s="12" t="s">
        <v>1468</v>
      </c>
      <c r="E3784" s="11">
        <v>44334</v>
      </c>
      <c r="F3784" s="13">
        <v>164978.87</v>
      </c>
      <c r="G3784" s="13">
        <v>9898.73</v>
      </c>
      <c r="H3784" s="13">
        <v>1789</v>
      </c>
      <c r="I3784" s="13">
        <v>173.26</v>
      </c>
      <c r="J3784" s="13">
        <v>173261.86</v>
      </c>
      <c r="K3784" s="18" t="s">
        <v>32</v>
      </c>
      <c r="L3784" s="12">
        <v>120</v>
      </c>
      <c r="M3784" s="14">
        <v>1592.88</v>
      </c>
      <c r="N3784" s="13">
        <v>0</v>
      </c>
      <c r="O3784" s="14">
        <v>0</v>
      </c>
      <c r="P3784" s="15">
        <v>109</v>
      </c>
      <c r="Q3784" s="13">
        <v>1828.11</v>
      </c>
      <c r="R3784" s="13">
        <v>156358.87</v>
      </c>
      <c r="S3784" s="13">
        <v>165.66</v>
      </c>
      <c r="T3784" s="13">
        <v>0</v>
      </c>
      <c r="U3784" s="13">
        <v>17099.39</v>
      </c>
      <c r="V3784" s="13">
        <v>23090.560000000001</v>
      </c>
      <c r="W3784" s="16">
        <v>23.98</v>
      </c>
      <c r="X3784" s="16">
        <v>2525.5300000000002</v>
      </c>
      <c r="Y3784" s="17">
        <f>SUM(R3784:X3784)+N3784+O3784</f>
        <v>199263.99</v>
      </c>
      <c r="Z3784" s="17">
        <f>((P3784*Q3784)+O3784+N3784)-Y3784</f>
        <v>0</v>
      </c>
    </row>
    <row r="3785" spans="1:26" hidden="1" x14ac:dyDescent="0.25">
      <c r="A3785" s="10" t="s">
        <v>1389</v>
      </c>
      <c r="B3785" s="11">
        <v>44327</v>
      </c>
      <c r="C3785" s="12">
        <v>416760</v>
      </c>
      <c r="D3785" s="12" t="s">
        <v>1390</v>
      </c>
      <c r="E3785" s="11">
        <v>44327</v>
      </c>
      <c r="F3785" s="13">
        <v>130389.46</v>
      </c>
      <c r="G3785" s="13">
        <v>7823.37</v>
      </c>
      <c r="H3785" s="13">
        <v>11735.05</v>
      </c>
      <c r="I3785" s="13">
        <v>126.6</v>
      </c>
      <c r="J3785" s="13">
        <v>126604.38</v>
      </c>
      <c r="K3785" s="18" t="s">
        <v>32</v>
      </c>
      <c r="L3785" s="12">
        <v>120</v>
      </c>
      <c r="M3785" s="14">
        <v>1163.93</v>
      </c>
      <c r="N3785" s="13">
        <v>0</v>
      </c>
      <c r="O3785" s="14">
        <v>0</v>
      </c>
      <c r="P3785" s="15">
        <v>107</v>
      </c>
      <c r="Q3785" s="13">
        <v>1335.82</v>
      </c>
      <c r="R3785" s="13">
        <v>112776.04</v>
      </c>
      <c r="S3785" s="13">
        <v>112.82</v>
      </c>
      <c r="T3785" s="13">
        <v>0</v>
      </c>
      <c r="U3785" s="13">
        <v>11651.65</v>
      </c>
      <c r="V3785" s="13">
        <v>16654.55</v>
      </c>
      <c r="W3785" s="16">
        <v>17.13</v>
      </c>
      <c r="X3785" s="16">
        <v>1720.55</v>
      </c>
      <c r="Y3785" s="17">
        <f>SUM(R3785:X3785)+N3785+O3785</f>
        <v>142932.74</v>
      </c>
      <c r="Z3785" s="17">
        <f>((P3785*Q3785)+O3785+N3785)-Y3785</f>
        <v>0</v>
      </c>
    </row>
    <row r="3786" spans="1:26" hidden="1" x14ac:dyDescent="0.25">
      <c r="A3786" s="10" t="s">
        <v>6683</v>
      </c>
      <c r="B3786" s="11">
        <v>44529</v>
      </c>
      <c r="C3786" s="12">
        <v>430931</v>
      </c>
      <c r="D3786" s="12" t="s">
        <v>6684</v>
      </c>
      <c r="E3786" s="11">
        <v>44528</v>
      </c>
      <c r="F3786" s="13">
        <v>127653.89</v>
      </c>
      <c r="G3786" s="13">
        <v>7659.23</v>
      </c>
      <c r="H3786" s="13">
        <v>1354</v>
      </c>
      <c r="I3786" s="13">
        <v>134.09</v>
      </c>
      <c r="J3786" s="13">
        <v>134093.21</v>
      </c>
      <c r="K3786" s="18" t="s">
        <v>32</v>
      </c>
      <c r="L3786" s="12">
        <v>120</v>
      </c>
      <c r="M3786" s="14">
        <v>1232.78</v>
      </c>
      <c r="N3786" s="13">
        <v>0</v>
      </c>
      <c r="O3786" s="14">
        <v>0.01</v>
      </c>
      <c r="P3786" s="15">
        <v>114</v>
      </c>
      <c r="Q3786" s="13">
        <v>1232.78</v>
      </c>
      <c r="R3786" s="13">
        <v>125413.55</v>
      </c>
      <c r="S3786" s="13">
        <v>134.09</v>
      </c>
      <c r="T3786" s="13">
        <v>3408.35</v>
      </c>
      <c r="U3786" s="13">
        <v>13840.39</v>
      </c>
      <c r="V3786" s="13">
        <v>0</v>
      </c>
      <c r="W3786" s="16">
        <v>0</v>
      </c>
      <c r="X3786" s="16">
        <v>0</v>
      </c>
      <c r="Y3786" s="17">
        <f>SUM(R3786:X3786)+N3786+O3786</f>
        <v>142796.39000000001</v>
      </c>
      <c r="Z3786" s="17">
        <f>((P3786*Q3786)+O3786+N3786)-Y3786</f>
        <v>-2259.460000000021</v>
      </c>
    </row>
    <row r="3787" spans="1:26" hidden="1" x14ac:dyDescent="0.25">
      <c r="A3787" s="10" t="s">
        <v>33</v>
      </c>
      <c r="B3787" s="11">
        <v>44195</v>
      </c>
      <c r="C3787" s="12">
        <v>408268</v>
      </c>
      <c r="D3787" s="12" t="s">
        <v>34</v>
      </c>
      <c r="E3787" s="11">
        <v>44194</v>
      </c>
      <c r="F3787" s="13">
        <v>313490.26</v>
      </c>
      <c r="G3787" s="13">
        <v>18809.419999999998</v>
      </c>
      <c r="H3787" s="13">
        <v>3323</v>
      </c>
      <c r="I3787" s="13">
        <v>329.49</v>
      </c>
      <c r="J3787" s="13">
        <v>329305.99</v>
      </c>
      <c r="K3787" s="18" t="s">
        <v>32</v>
      </c>
      <c r="L3787" s="12">
        <v>120</v>
      </c>
      <c r="M3787" s="14">
        <v>3027.46</v>
      </c>
      <c r="N3787" s="13">
        <v>0</v>
      </c>
      <c r="O3787" s="14">
        <v>0</v>
      </c>
      <c r="P3787" s="15">
        <v>103</v>
      </c>
      <c r="Q3787" s="13">
        <v>3685.6</v>
      </c>
      <c r="R3787" s="13">
        <v>280821.3</v>
      </c>
      <c r="S3787" s="13">
        <v>297.7</v>
      </c>
      <c r="T3787" s="13">
        <v>0</v>
      </c>
      <c r="U3787" s="13">
        <v>30709.56</v>
      </c>
      <c r="V3787" s="13">
        <v>61047.07</v>
      </c>
      <c r="W3787" s="16">
        <v>65.53</v>
      </c>
      <c r="X3787" s="16">
        <v>6740.23</v>
      </c>
      <c r="Y3787" s="17">
        <f>SUM(R3787:X3787)+N3787+O3787</f>
        <v>379681.39</v>
      </c>
      <c r="Z3787" s="17">
        <f>((P3787*Q3787)+O3787+N3787)-Y3787</f>
        <v>-64.590000000025611</v>
      </c>
    </row>
    <row r="3788" spans="1:26" hidden="1" x14ac:dyDescent="0.25">
      <c r="A3788" s="10" t="s">
        <v>6073</v>
      </c>
      <c r="B3788" s="11">
        <v>44508</v>
      </c>
      <c r="C3788" s="12">
        <v>429525</v>
      </c>
      <c r="D3788" s="12" t="s">
        <v>6074</v>
      </c>
      <c r="E3788" s="11">
        <v>44507</v>
      </c>
      <c r="F3788" s="13">
        <v>117566.14</v>
      </c>
      <c r="G3788" s="13">
        <v>7053.97</v>
      </c>
      <c r="H3788" s="13">
        <v>2492.4</v>
      </c>
      <c r="I3788" s="13">
        <v>122.25</v>
      </c>
      <c r="J3788" s="13">
        <v>122249.96</v>
      </c>
      <c r="K3788" s="18" t="s">
        <v>32</v>
      </c>
      <c r="L3788" s="12">
        <v>120</v>
      </c>
      <c r="M3788" s="14">
        <v>1123.9000000000001</v>
      </c>
      <c r="N3788" s="13">
        <v>0</v>
      </c>
      <c r="O3788" s="14">
        <v>-0.03</v>
      </c>
      <c r="P3788" s="15">
        <v>113</v>
      </c>
      <c r="Q3788" s="13">
        <v>1123.9000000000001</v>
      </c>
      <c r="R3788" s="13">
        <v>115384.34</v>
      </c>
      <c r="S3788" s="13">
        <v>121.18</v>
      </c>
      <c r="T3788" s="13">
        <v>2116.1999999999998</v>
      </c>
      <c r="U3788" s="13">
        <v>12507.36</v>
      </c>
      <c r="V3788" s="13">
        <v>0</v>
      </c>
      <c r="W3788" s="16">
        <v>0</v>
      </c>
      <c r="X3788" s="16">
        <v>0</v>
      </c>
      <c r="Y3788" s="17">
        <f>SUM(R3788:X3788)+N3788+O3788</f>
        <v>130129.04999999999</v>
      </c>
      <c r="Z3788" s="17">
        <f>((P3788*Q3788)+O3788+N3788)-Y3788</f>
        <v>-3128.3799999999756</v>
      </c>
    </row>
    <row r="3789" spans="1:26" hidden="1" x14ac:dyDescent="0.25">
      <c r="A3789" s="10" t="s">
        <v>6967</v>
      </c>
      <c r="B3789" s="11">
        <v>44540</v>
      </c>
      <c r="C3789" s="12">
        <v>431195</v>
      </c>
      <c r="D3789" s="12" t="s">
        <v>6968</v>
      </c>
      <c r="E3789" s="11">
        <v>44540</v>
      </c>
      <c r="F3789" s="13">
        <v>133983.57999999999</v>
      </c>
      <c r="G3789" s="13">
        <v>8039.01</v>
      </c>
      <c r="H3789" s="13">
        <v>8000</v>
      </c>
      <c r="I3789" s="13">
        <v>134.16</v>
      </c>
      <c r="J3789" s="13">
        <v>134156.75</v>
      </c>
      <c r="K3789" s="18" t="s">
        <v>32</v>
      </c>
      <c r="L3789" s="12">
        <v>120</v>
      </c>
      <c r="M3789" s="14">
        <v>1233.3699999999999</v>
      </c>
      <c r="N3789" s="13">
        <v>0</v>
      </c>
      <c r="O3789" s="14">
        <v>0</v>
      </c>
      <c r="P3789" s="15">
        <v>115</v>
      </c>
      <c r="Q3789" s="13">
        <v>1233.3699999999999</v>
      </c>
      <c r="R3789" s="13">
        <v>128094.76</v>
      </c>
      <c r="S3789" s="13">
        <v>131.86000000000001</v>
      </c>
      <c r="T3789" s="13">
        <v>0</v>
      </c>
      <c r="U3789" s="13">
        <v>13610.93</v>
      </c>
      <c r="V3789" s="13">
        <v>0</v>
      </c>
      <c r="W3789" s="16">
        <v>0</v>
      </c>
      <c r="X3789" s="16">
        <v>0</v>
      </c>
      <c r="Y3789" s="17">
        <f>SUM(R3789:X3789)+N3789+O3789</f>
        <v>141837.54999999999</v>
      </c>
      <c r="Z3789" s="17">
        <f>((P3789*Q3789)+O3789+N3789)-Y3789</f>
        <v>0</v>
      </c>
    </row>
    <row r="3790" spans="1:26" hidden="1" x14ac:dyDescent="0.25">
      <c r="A3790" s="10" t="s">
        <v>229</v>
      </c>
      <c r="B3790" s="11">
        <v>44242</v>
      </c>
      <c r="C3790" s="12">
        <v>411075</v>
      </c>
      <c r="D3790" s="12" t="s">
        <v>230</v>
      </c>
      <c r="E3790" s="11">
        <v>44242</v>
      </c>
      <c r="F3790" s="13">
        <v>145095.19</v>
      </c>
      <c r="G3790" s="13">
        <v>8705.7099999999991</v>
      </c>
      <c r="H3790" s="13">
        <v>1538.01</v>
      </c>
      <c r="I3790" s="13">
        <v>152.41999999999999</v>
      </c>
      <c r="J3790" s="13">
        <v>152415.31</v>
      </c>
      <c r="K3790" s="18" t="s">
        <v>32</v>
      </c>
      <c r="L3790" s="12">
        <v>120</v>
      </c>
      <c r="M3790" s="14">
        <v>1401.23</v>
      </c>
      <c r="N3790" s="13">
        <v>0</v>
      </c>
      <c r="O3790" s="14">
        <v>0</v>
      </c>
      <c r="P3790" s="15">
        <v>106</v>
      </c>
      <c r="Q3790" s="13">
        <v>1650.53</v>
      </c>
      <c r="R3790" s="13">
        <v>133760.39000000001</v>
      </c>
      <c r="S3790" s="13">
        <v>141.69999999999999</v>
      </c>
      <c r="T3790" s="13">
        <v>0</v>
      </c>
      <c r="U3790" s="13">
        <v>14628.29</v>
      </c>
      <c r="V3790" s="13">
        <v>23798.06</v>
      </c>
      <c r="W3790" s="16">
        <v>25.44</v>
      </c>
      <c r="X3790" s="16">
        <v>2602.3000000000002</v>
      </c>
      <c r="Y3790" s="17">
        <f>SUM(R3790:X3790)+N3790+O3790</f>
        <v>174956.18000000002</v>
      </c>
      <c r="Z3790" s="17">
        <f>((P3790*Q3790)+O3790+N3790)-Y3790</f>
        <v>0</v>
      </c>
    </row>
    <row r="3791" spans="1:26" hidden="1" x14ac:dyDescent="0.25">
      <c r="A3791" s="10" t="s">
        <v>10145</v>
      </c>
      <c r="B3791" s="11">
        <v>44712</v>
      </c>
      <c r="C3791" s="12">
        <v>436412</v>
      </c>
      <c r="D3791" s="12" t="s">
        <v>10146</v>
      </c>
      <c r="E3791" s="11">
        <v>44711</v>
      </c>
      <c r="F3791" s="13">
        <v>156933.95000000001</v>
      </c>
      <c r="G3791" s="13">
        <v>9416.0400000000009</v>
      </c>
      <c r="H3791" s="13">
        <v>4990.5</v>
      </c>
      <c r="I3791" s="13">
        <v>161.36000000000001</v>
      </c>
      <c r="J3791" s="13">
        <v>161520.85</v>
      </c>
      <c r="K3791" s="18" t="s">
        <v>32</v>
      </c>
      <c r="L3791" s="12">
        <v>120</v>
      </c>
      <c r="M3791" s="14">
        <v>1484.94</v>
      </c>
      <c r="N3791" s="13">
        <v>0</v>
      </c>
      <c r="O3791" s="14">
        <v>-0.02</v>
      </c>
      <c r="P3791" s="15">
        <v>120</v>
      </c>
      <c r="Q3791" s="13">
        <v>1484.94</v>
      </c>
      <c r="R3791" s="13">
        <v>154438.70000000001</v>
      </c>
      <c r="S3791" s="13">
        <v>161.36000000000001</v>
      </c>
      <c r="T3791" s="13">
        <v>6920.81</v>
      </c>
      <c r="U3791" s="13">
        <v>16671.95</v>
      </c>
      <c r="V3791" s="13">
        <v>0</v>
      </c>
      <c r="W3791" s="16">
        <v>0</v>
      </c>
      <c r="X3791" s="16">
        <v>0</v>
      </c>
      <c r="Y3791" s="17">
        <f>SUM(R3791:X3791)+N3791+O3791</f>
        <v>178192.80000000002</v>
      </c>
      <c r="Z3791" s="17">
        <f>((P3791*Q3791)+O3791+N3791)-Y3791</f>
        <v>-1.9999999989522621E-2</v>
      </c>
    </row>
    <row r="3792" spans="1:26" hidden="1" x14ac:dyDescent="0.25">
      <c r="A3792" s="10" t="s">
        <v>3403</v>
      </c>
      <c r="B3792" s="11">
        <v>44419</v>
      </c>
      <c r="C3792" s="12">
        <v>422683</v>
      </c>
      <c r="D3792" s="12" t="s">
        <v>3404</v>
      </c>
      <c r="E3792" s="11">
        <v>44419</v>
      </c>
      <c r="F3792" s="13">
        <v>174528.3</v>
      </c>
      <c r="G3792" s="13">
        <v>10471.700000000001</v>
      </c>
      <c r="H3792" s="13">
        <v>1850</v>
      </c>
      <c r="I3792" s="13">
        <v>183.33</v>
      </c>
      <c r="J3792" s="13">
        <v>183333.33</v>
      </c>
      <c r="K3792" s="18" t="s">
        <v>32</v>
      </c>
      <c r="L3792" s="12">
        <v>120</v>
      </c>
      <c r="M3792" s="14">
        <v>1685.47</v>
      </c>
      <c r="N3792" s="13">
        <v>0</v>
      </c>
      <c r="O3792" s="14">
        <v>0</v>
      </c>
      <c r="P3792" s="15">
        <v>110</v>
      </c>
      <c r="Q3792" s="13">
        <v>1685.47</v>
      </c>
      <c r="R3792" s="13">
        <v>168483.57</v>
      </c>
      <c r="S3792" s="13">
        <v>176.89</v>
      </c>
      <c r="T3792" s="13">
        <v>0</v>
      </c>
      <c r="U3792" s="13">
        <v>18259.11</v>
      </c>
      <c r="V3792" s="13">
        <v>0</v>
      </c>
      <c r="W3792" s="16">
        <v>0</v>
      </c>
      <c r="X3792" s="16">
        <v>0</v>
      </c>
      <c r="Y3792" s="17">
        <f>SUM(R3792:X3792)+N3792+O3792</f>
        <v>186919.57</v>
      </c>
      <c r="Z3792" s="17">
        <f>((P3792*Q3792)+O3792+N3792)-Y3792</f>
        <v>-1517.8699999999953</v>
      </c>
    </row>
    <row r="3793" spans="1:26" hidden="1" x14ac:dyDescent="0.25">
      <c r="A3793" s="10" t="s">
        <v>5557</v>
      </c>
      <c r="B3793" s="11">
        <v>44494</v>
      </c>
      <c r="C3793" s="12">
        <v>428357</v>
      </c>
      <c r="D3793" s="12" t="s">
        <v>5558</v>
      </c>
      <c r="E3793" s="11">
        <v>44493</v>
      </c>
      <c r="F3793" s="13">
        <v>156933.95000000001</v>
      </c>
      <c r="G3793" s="13">
        <v>9416.0400000000009</v>
      </c>
      <c r="H3793" s="13">
        <v>2000</v>
      </c>
      <c r="I3793" s="13">
        <v>164.51</v>
      </c>
      <c r="J3793" s="13">
        <v>164514.5</v>
      </c>
      <c r="K3793" s="18" t="s">
        <v>32</v>
      </c>
      <c r="L3793" s="12">
        <v>120</v>
      </c>
      <c r="M3793" s="14">
        <v>1512.46</v>
      </c>
      <c r="N3793" s="13">
        <v>0</v>
      </c>
      <c r="O3793" s="14">
        <v>-0.03</v>
      </c>
      <c r="P3793" s="15">
        <v>114</v>
      </c>
      <c r="Q3793" s="13">
        <v>1512.46</v>
      </c>
      <c r="R3793" s="13">
        <v>153862.85</v>
      </c>
      <c r="S3793" s="13">
        <v>164.51</v>
      </c>
      <c r="T3793" s="13">
        <v>2824.82</v>
      </c>
      <c r="U3793" s="13">
        <v>16980.7</v>
      </c>
      <c r="V3793" s="13">
        <v>0</v>
      </c>
      <c r="W3793" s="16">
        <v>0</v>
      </c>
      <c r="X3793" s="16">
        <v>0</v>
      </c>
      <c r="Y3793" s="17">
        <f>SUM(R3793:X3793)+N3793+O3793</f>
        <v>173832.85000000003</v>
      </c>
      <c r="Z3793" s="17">
        <f>((P3793*Q3793)+O3793+N3793)-Y3793</f>
        <v>-1412.4400000000314</v>
      </c>
    </row>
    <row r="3794" spans="1:26" hidden="1" x14ac:dyDescent="0.25">
      <c r="A3794" s="10" t="s">
        <v>5069</v>
      </c>
      <c r="B3794" s="11">
        <v>44477</v>
      </c>
      <c r="C3794" s="12">
        <v>427053</v>
      </c>
      <c r="D3794" s="12" t="s">
        <v>5070</v>
      </c>
      <c r="E3794" s="11">
        <v>44476</v>
      </c>
      <c r="F3794" s="13">
        <v>144852.06</v>
      </c>
      <c r="G3794" s="13">
        <v>8691.1200000000008</v>
      </c>
      <c r="H3794" s="13">
        <v>3070.86</v>
      </c>
      <c r="I3794" s="13">
        <v>150.62</v>
      </c>
      <c r="J3794" s="13">
        <v>150622.94</v>
      </c>
      <c r="K3794" s="18" t="s">
        <v>32</v>
      </c>
      <c r="L3794" s="12">
        <v>120</v>
      </c>
      <c r="M3794" s="14">
        <v>1384.75</v>
      </c>
      <c r="N3794" s="13">
        <v>0</v>
      </c>
      <c r="O3794" s="14">
        <v>-0.01</v>
      </c>
      <c r="P3794" s="15">
        <v>114</v>
      </c>
      <c r="Q3794" s="13">
        <v>1384.75</v>
      </c>
      <c r="R3794" s="13">
        <v>142163.82999999999</v>
      </c>
      <c r="S3794" s="13">
        <v>150.62</v>
      </c>
      <c r="T3794" s="13">
        <v>1303.67</v>
      </c>
      <c r="U3794" s="13">
        <v>15547.06</v>
      </c>
      <c r="V3794" s="13">
        <v>0</v>
      </c>
      <c r="W3794" s="16">
        <v>0</v>
      </c>
      <c r="X3794" s="16">
        <v>0</v>
      </c>
      <c r="Y3794" s="17">
        <f>SUM(R3794:X3794)+N3794+O3794</f>
        <v>159165.16999999998</v>
      </c>
      <c r="Z3794" s="17">
        <f>((P3794*Q3794)+O3794+N3794)-Y3794</f>
        <v>-1303.679999999993</v>
      </c>
    </row>
    <row r="3795" spans="1:26" hidden="1" x14ac:dyDescent="0.25">
      <c r="A3795" s="10" t="s">
        <v>5071</v>
      </c>
      <c r="B3795" s="11">
        <v>44477</v>
      </c>
      <c r="C3795" s="12">
        <v>427055</v>
      </c>
      <c r="D3795" s="12" t="s">
        <v>5072</v>
      </c>
      <c r="E3795" s="11">
        <v>44476</v>
      </c>
      <c r="F3795" s="13">
        <v>144852.06</v>
      </c>
      <c r="G3795" s="13">
        <v>8691.1200000000008</v>
      </c>
      <c r="H3795" s="13">
        <v>3070.86</v>
      </c>
      <c r="I3795" s="13">
        <v>150.62</v>
      </c>
      <c r="J3795" s="13">
        <v>150622.94</v>
      </c>
      <c r="K3795" s="18" t="s">
        <v>32</v>
      </c>
      <c r="L3795" s="12">
        <v>120</v>
      </c>
      <c r="M3795" s="14">
        <v>1384.75</v>
      </c>
      <c r="N3795" s="13">
        <v>0</v>
      </c>
      <c r="O3795" s="14">
        <v>-0.01</v>
      </c>
      <c r="P3795" s="15">
        <v>114</v>
      </c>
      <c r="Q3795" s="13">
        <v>1384.75</v>
      </c>
      <c r="R3795" s="13">
        <v>142163.82999999999</v>
      </c>
      <c r="S3795" s="13">
        <v>150.62</v>
      </c>
      <c r="T3795" s="13">
        <v>1303.67</v>
      </c>
      <c r="U3795" s="13">
        <v>15547.06</v>
      </c>
      <c r="V3795" s="13">
        <v>0</v>
      </c>
      <c r="W3795" s="16">
        <v>0</v>
      </c>
      <c r="X3795" s="16">
        <v>0</v>
      </c>
      <c r="Y3795" s="17">
        <f>SUM(R3795:X3795)+N3795+O3795</f>
        <v>159165.16999999998</v>
      </c>
      <c r="Z3795" s="17">
        <f>((P3795*Q3795)+O3795+N3795)-Y3795</f>
        <v>-1303.679999999993</v>
      </c>
    </row>
    <row r="3796" spans="1:26" hidden="1" x14ac:dyDescent="0.25">
      <c r="A3796" s="10" t="s">
        <v>6469</v>
      </c>
      <c r="B3796" s="11">
        <v>44523</v>
      </c>
      <c r="C3796" s="12">
        <v>430195</v>
      </c>
      <c r="D3796" s="12" t="s">
        <v>6470</v>
      </c>
      <c r="E3796" s="11">
        <v>44520</v>
      </c>
      <c r="F3796" s="13">
        <v>271497.77</v>
      </c>
      <c r="G3796" s="13">
        <v>16289.87</v>
      </c>
      <c r="H3796" s="13">
        <v>5755.75</v>
      </c>
      <c r="I3796" s="13">
        <v>282.31</v>
      </c>
      <c r="J3796" s="13">
        <v>282314.2</v>
      </c>
      <c r="K3796" s="18" t="s">
        <v>32</v>
      </c>
      <c r="L3796" s="12">
        <v>120</v>
      </c>
      <c r="M3796" s="14">
        <v>2595.4499999999998</v>
      </c>
      <c r="N3796" s="13">
        <v>0</v>
      </c>
      <c r="O3796" s="14">
        <v>0.01</v>
      </c>
      <c r="P3796" s="15">
        <v>115</v>
      </c>
      <c r="Q3796" s="13">
        <v>2595.4499999999998</v>
      </c>
      <c r="R3796" s="13">
        <v>266611.15000000002</v>
      </c>
      <c r="S3796" s="13">
        <v>282.31</v>
      </c>
      <c r="T3796" s="13">
        <v>4886.96</v>
      </c>
      <c r="U3796" s="13">
        <v>29139.8</v>
      </c>
      <c r="V3796" s="13">
        <v>0</v>
      </c>
      <c r="W3796" s="16">
        <v>0</v>
      </c>
      <c r="X3796" s="16">
        <v>0</v>
      </c>
      <c r="Y3796" s="17">
        <f>SUM(R3796:X3796)+N3796+O3796</f>
        <v>300920.23000000004</v>
      </c>
      <c r="Z3796" s="17">
        <f>((P3796*Q3796)+O3796+N3796)-Y3796</f>
        <v>-2443.4700000000303</v>
      </c>
    </row>
    <row r="3797" spans="1:26" x14ac:dyDescent="0.25">
      <c r="A3797" s="10" t="s">
        <v>10561</v>
      </c>
      <c r="B3797" s="11">
        <v>44739</v>
      </c>
      <c r="C3797" s="12">
        <v>437078</v>
      </c>
      <c r="D3797" s="12" t="s">
        <v>10562</v>
      </c>
      <c r="E3797" s="11">
        <v>44739</v>
      </c>
      <c r="F3797" s="13">
        <v>167668.98000000001</v>
      </c>
      <c r="G3797" s="13">
        <v>10060.14</v>
      </c>
      <c r="H3797" s="53">
        <v>8886.4599999999991</v>
      </c>
      <c r="I3797" s="13">
        <v>169.01</v>
      </c>
      <c r="J3797" s="13">
        <v>169011.67</v>
      </c>
      <c r="K3797" s="18" t="s">
        <v>32</v>
      </c>
      <c r="L3797" s="12">
        <v>120</v>
      </c>
      <c r="M3797" s="52">
        <v>1553.8</v>
      </c>
      <c r="N3797" s="13">
        <v>0</v>
      </c>
      <c r="O3797" s="14">
        <v>0</v>
      </c>
      <c r="P3797" s="15">
        <v>120</v>
      </c>
      <c r="Q3797" s="51">
        <v>1553.8</v>
      </c>
      <c r="R3797" s="13">
        <v>164315.6</v>
      </c>
      <c r="S3797" s="13">
        <v>169.01</v>
      </c>
      <c r="T3797" s="13">
        <v>4527.0600000000004</v>
      </c>
      <c r="U3797" s="13">
        <v>17444.330000000002</v>
      </c>
      <c r="V3797" s="13">
        <v>0</v>
      </c>
      <c r="W3797" s="16">
        <v>0</v>
      </c>
      <c r="X3797" s="16">
        <v>0</v>
      </c>
      <c r="Y3797" s="17">
        <f>SUM(R3797:X3797)+N3797+O3797</f>
        <v>186456</v>
      </c>
      <c r="Z3797" s="17">
        <f>((P3797*Q3797)+O3797+N3797)-Y3797</f>
        <v>0</v>
      </c>
    </row>
    <row r="3798" spans="1:26" x14ac:dyDescent="0.25">
      <c r="A3798" s="10" t="s">
        <v>10673</v>
      </c>
      <c r="B3798" s="11">
        <v>44742</v>
      </c>
      <c r="C3798" s="12">
        <v>437079</v>
      </c>
      <c r="D3798" s="12" t="s">
        <v>10674</v>
      </c>
      <c r="E3798" s="11">
        <v>44742</v>
      </c>
      <c r="F3798" s="13">
        <v>160150.09</v>
      </c>
      <c r="G3798" s="13">
        <v>9609.01</v>
      </c>
      <c r="H3798" s="53">
        <v>5092.7700000000004</v>
      </c>
      <c r="I3798" s="13">
        <v>164.83</v>
      </c>
      <c r="J3798" s="13">
        <v>164831.16</v>
      </c>
      <c r="K3798" s="18" t="s">
        <v>32</v>
      </c>
      <c r="L3798" s="12">
        <v>120</v>
      </c>
      <c r="M3798" s="52">
        <v>1515.37</v>
      </c>
      <c r="N3798" s="13">
        <v>0</v>
      </c>
      <c r="O3798" s="14">
        <v>0</v>
      </c>
      <c r="P3798" s="15">
        <v>120</v>
      </c>
      <c r="Q3798" s="51">
        <v>1515.37</v>
      </c>
      <c r="R3798" s="13">
        <v>157603.71</v>
      </c>
      <c r="S3798" s="13">
        <v>164.83</v>
      </c>
      <c r="T3798" s="13">
        <v>7062.62</v>
      </c>
      <c r="U3798" s="13">
        <v>17013.240000000002</v>
      </c>
      <c r="V3798" s="13">
        <v>0</v>
      </c>
      <c r="W3798" s="16">
        <v>0</v>
      </c>
      <c r="X3798" s="16">
        <v>0</v>
      </c>
      <c r="Y3798" s="17">
        <f>SUM(R3798:X3798)+N3798+O3798</f>
        <v>181844.39999999997</v>
      </c>
      <c r="Z3798" s="17">
        <f>((P3798*Q3798)+O3798+N3798)-Y3798</f>
        <v>0</v>
      </c>
    </row>
    <row r="3799" spans="1:26" hidden="1" x14ac:dyDescent="0.25">
      <c r="A3799" s="10" t="s">
        <v>3143</v>
      </c>
      <c r="B3799" s="11">
        <v>44408</v>
      </c>
      <c r="C3799" s="12">
        <v>422114</v>
      </c>
      <c r="D3799" s="12" t="s">
        <v>3144</v>
      </c>
      <c r="E3799" s="11">
        <v>44408</v>
      </c>
      <c r="F3799" s="13">
        <v>127623.29</v>
      </c>
      <c r="G3799" s="13">
        <v>7657.4</v>
      </c>
      <c r="H3799" s="13">
        <v>2900</v>
      </c>
      <c r="I3799" s="13">
        <v>132.51</v>
      </c>
      <c r="J3799" s="13">
        <v>132513.20000000001</v>
      </c>
      <c r="K3799" s="18" t="s">
        <v>32</v>
      </c>
      <c r="L3799" s="12">
        <v>120</v>
      </c>
      <c r="M3799" s="14">
        <v>1218.26</v>
      </c>
      <c r="N3799" s="13">
        <v>0</v>
      </c>
      <c r="O3799" s="14">
        <v>0</v>
      </c>
      <c r="P3799" s="15">
        <v>111</v>
      </c>
      <c r="Q3799" s="13">
        <v>1348.77</v>
      </c>
      <c r="R3799" s="13">
        <v>122011.6</v>
      </c>
      <c r="S3799" s="13">
        <v>126.81</v>
      </c>
      <c r="T3799" s="13">
        <v>0</v>
      </c>
      <c r="U3799" s="13">
        <v>13088.45</v>
      </c>
      <c r="V3799" s="13">
        <v>12952.5</v>
      </c>
      <c r="W3799" s="16">
        <v>13.2</v>
      </c>
      <c r="X3799" s="16">
        <v>1389.3</v>
      </c>
      <c r="Y3799" s="17">
        <f>SUM(R3799:X3799)+N3799+O3799</f>
        <v>149581.86000000002</v>
      </c>
      <c r="Z3799" s="17">
        <f>((P3799*Q3799)+O3799+N3799)-Y3799</f>
        <v>131.60999999998603</v>
      </c>
    </row>
    <row r="3800" spans="1:26" hidden="1" x14ac:dyDescent="0.25">
      <c r="A3800" s="10" t="s">
        <v>8651</v>
      </c>
      <c r="B3800" s="11">
        <v>44635</v>
      </c>
      <c r="C3800" s="12">
        <v>434143</v>
      </c>
      <c r="D3800" s="12" t="s">
        <v>8652</v>
      </c>
      <c r="E3800" s="11">
        <v>44634</v>
      </c>
      <c r="F3800" s="13">
        <v>168268.53</v>
      </c>
      <c r="G3800" s="13">
        <v>10096.11</v>
      </c>
      <c r="H3800" s="13">
        <v>8918.23</v>
      </c>
      <c r="I3800" s="13">
        <v>169.45</v>
      </c>
      <c r="J3800" s="13">
        <v>169615.86</v>
      </c>
      <c r="K3800" s="18" t="s">
        <v>32</v>
      </c>
      <c r="L3800" s="12">
        <v>120</v>
      </c>
      <c r="M3800" s="14">
        <v>1559.36</v>
      </c>
      <c r="N3800" s="13">
        <v>0</v>
      </c>
      <c r="O3800" s="14">
        <v>-0.01</v>
      </c>
      <c r="P3800" s="15">
        <v>117</v>
      </c>
      <c r="Q3800" s="13">
        <v>1559.36</v>
      </c>
      <c r="R3800" s="13">
        <v>164768.34</v>
      </c>
      <c r="S3800" s="13">
        <v>169.45</v>
      </c>
      <c r="T3800" s="13">
        <v>1514.42</v>
      </c>
      <c r="U3800" s="13">
        <v>17507.34</v>
      </c>
      <c r="V3800" s="13">
        <v>0</v>
      </c>
      <c r="W3800" s="16">
        <v>0</v>
      </c>
      <c r="X3800" s="16">
        <v>0</v>
      </c>
      <c r="Y3800" s="17">
        <f>SUM(R3800:X3800)+N3800+O3800</f>
        <v>183959.54</v>
      </c>
      <c r="Z3800" s="17">
        <f>((P3800*Q3800)+O3800+N3800)-Y3800</f>
        <v>-1514.4300000000221</v>
      </c>
    </row>
    <row r="3801" spans="1:26" hidden="1" x14ac:dyDescent="0.25">
      <c r="A3801" s="10" t="s">
        <v>1387</v>
      </c>
      <c r="B3801" s="11">
        <v>44327</v>
      </c>
      <c r="C3801" s="12">
        <v>416758</v>
      </c>
      <c r="D3801" s="12" t="s">
        <v>1388</v>
      </c>
      <c r="E3801" s="11">
        <v>44326</v>
      </c>
      <c r="F3801" s="13">
        <v>122075.74</v>
      </c>
      <c r="G3801" s="13">
        <v>7324.54</v>
      </c>
      <c r="H3801" s="13">
        <v>1294</v>
      </c>
      <c r="I3801" s="13">
        <v>128.22999999999999</v>
      </c>
      <c r="J3801" s="13">
        <v>128234.51</v>
      </c>
      <c r="K3801" s="18" t="s">
        <v>32</v>
      </c>
      <c r="L3801" s="12">
        <v>120</v>
      </c>
      <c r="M3801" s="14">
        <v>1178.92</v>
      </c>
      <c r="N3801" s="13">
        <v>0</v>
      </c>
      <c r="O3801" s="14">
        <v>0</v>
      </c>
      <c r="P3801" s="15">
        <v>107</v>
      </c>
      <c r="Q3801" s="13">
        <v>1353.02</v>
      </c>
      <c r="R3801" s="13">
        <v>113600.86</v>
      </c>
      <c r="S3801" s="13">
        <v>120.39</v>
      </c>
      <c r="T3801" s="13">
        <v>0</v>
      </c>
      <c r="U3801" s="13">
        <v>12423.19</v>
      </c>
      <c r="V3801" s="13">
        <v>16776.53</v>
      </c>
      <c r="W3801" s="16">
        <v>18.2</v>
      </c>
      <c r="X3801" s="16">
        <v>1835.06</v>
      </c>
      <c r="Y3801" s="17">
        <f>SUM(R3801:X3801)+N3801+O3801</f>
        <v>144774.23000000001</v>
      </c>
      <c r="Z3801" s="17">
        <f>((P3801*Q3801)+O3801+N3801)-Y3801</f>
        <v>-1.0900000000256114</v>
      </c>
    </row>
    <row r="3802" spans="1:26" hidden="1" x14ac:dyDescent="0.25">
      <c r="A3802" s="10" t="s">
        <v>1385</v>
      </c>
      <c r="B3802" s="11">
        <v>44327</v>
      </c>
      <c r="C3802" s="12">
        <v>416757</v>
      </c>
      <c r="D3802" s="12" t="s">
        <v>1386</v>
      </c>
      <c r="E3802" s="11">
        <v>44326</v>
      </c>
      <c r="F3802" s="13">
        <v>129863.88</v>
      </c>
      <c r="G3802" s="13">
        <v>7791.83</v>
      </c>
      <c r="H3802" s="13">
        <v>1376.55</v>
      </c>
      <c r="I3802" s="13">
        <v>136.41999999999999</v>
      </c>
      <c r="J3802" s="13">
        <v>136415.57999999999</v>
      </c>
      <c r="K3802" s="18" t="s">
        <v>32</v>
      </c>
      <c r="L3802" s="12">
        <v>120</v>
      </c>
      <c r="M3802" s="14">
        <v>1254.1300000000001</v>
      </c>
      <c r="N3802" s="13">
        <v>0</v>
      </c>
      <c r="O3802" s="14">
        <v>0</v>
      </c>
      <c r="P3802" s="15">
        <v>108</v>
      </c>
      <c r="Q3802" s="13">
        <v>1439.34</v>
      </c>
      <c r="R3802" s="13">
        <v>121977.86</v>
      </c>
      <c r="S3802" s="13">
        <v>129.22</v>
      </c>
      <c r="T3802" s="13">
        <v>0</v>
      </c>
      <c r="U3802" s="13">
        <v>13338.96</v>
      </c>
      <c r="V3802" s="13">
        <v>18013.32</v>
      </c>
      <c r="W3802" s="16">
        <v>19.440000000000001</v>
      </c>
      <c r="X3802" s="16">
        <v>1969.92</v>
      </c>
      <c r="Y3802" s="17">
        <f>SUM(R3802:X3802)+N3802+O3802</f>
        <v>155448.72000000003</v>
      </c>
      <c r="Z3802" s="17">
        <f>((P3802*Q3802)+O3802+N3802)-Y3802</f>
        <v>0</v>
      </c>
    </row>
    <row r="3803" spans="1:26" hidden="1" x14ac:dyDescent="0.25">
      <c r="A3803" s="10" t="s">
        <v>1219</v>
      </c>
      <c r="B3803" s="11">
        <v>44320</v>
      </c>
      <c r="C3803" s="12">
        <v>416449</v>
      </c>
      <c r="D3803" s="12" t="s">
        <v>1220</v>
      </c>
      <c r="E3803" s="11">
        <v>44320</v>
      </c>
      <c r="F3803" s="13">
        <v>115446.39999999999</v>
      </c>
      <c r="G3803" s="13">
        <v>6926.78</v>
      </c>
      <c r="H3803" s="13">
        <v>1223.73</v>
      </c>
      <c r="I3803" s="13">
        <v>121.27</v>
      </c>
      <c r="J3803" s="13">
        <v>121270.72</v>
      </c>
      <c r="K3803" s="18" t="s">
        <v>32</v>
      </c>
      <c r="L3803" s="12">
        <v>120</v>
      </c>
      <c r="M3803" s="14">
        <v>1114.9000000000001</v>
      </c>
      <c r="N3803" s="13">
        <v>0</v>
      </c>
      <c r="O3803" s="14">
        <v>0</v>
      </c>
      <c r="P3803" s="15">
        <v>108</v>
      </c>
      <c r="Q3803" s="13">
        <v>1279.55</v>
      </c>
      <c r="R3803" s="13">
        <v>108435.81</v>
      </c>
      <c r="S3803" s="13">
        <v>114.91</v>
      </c>
      <c r="T3803" s="13">
        <v>0</v>
      </c>
      <c r="U3803" s="13">
        <v>11858.48</v>
      </c>
      <c r="V3803" s="13">
        <v>16013.15</v>
      </c>
      <c r="W3803" s="16">
        <v>17.28</v>
      </c>
      <c r="X3803" s="16">
        <v>1751.77</v>
      </c>
      <c r="Y3803" s="17">
        <f>SUM(R3803:X3803)+N3803+O3803</f>
        <v>138191.4</v>
      </c>
      <c r="Z3803" s="17">
        <f>((P3803*Q3803)+O3803+N3803)-Y3803</f>
        <v>0</v>
      </c>
    </row>
    <row r="3804" spans="1:26" hidden="1" x14ac:dyDescent="0.25">
      <c r="A3804" s="10" t="s">
        <v>4569</v>
      </c>
      <c r="B3804" s="11">
        <v>44466</v>
      </c>
      <c r="C3804" s="12">
        <v>426339</v>
      </c>
      <c r="D3804" s="12" t="s">
        <v>4570</v>
      </c>
      <c r="E3804" s="11">
        <v>44466</v>
      </c>
      <c r="F3804" s="13">
        <v>118740.38</v>
      </c>
      <c r="G3804" s="13">
        <v>7124.42</v>
      </c>
      <c r="H3804" s="13">
        <v>1259</v>
      </c>
      <c r="I3804" s="13">
        <v>124.73</v>
      </c>
      <c r="J3804" s="13">
        <v>124730.53</v>
      </c>
      <c r="K3804" s="18" t="s">
        <v>32</v>
      </c>
      <c r="L3804" s="12">
        <v>120</v>
      </c>
      <c r="M3804" s="14">
        <v>1146.71</v>
      </c>
      <c r="N3804" s="13">
        <v>0</v>
      </c>
      <c r="O3804" s="14">
        <v>0</v>
      </c>
      <c r="P3804" s="15">
        <v>112</v>
      </c>
      <c r="Q3804" s="13">
        <v>1146.71</v>
      </c>
      <c r="R3804" s="13">
        <v>115660.18</v>
      </c>
      <c r="S3804" s="13">
        <v>122.55</v>
      </c>
      <c r="T3804" s="13">
        <v>131.87</v>
      </c>
      <c r="U3804" s="13">
        <v>12648.79</v>
      </c>
      <c r="V3804" s="13">
        <v>0</v>
      </c>
      <c r="W3804" s="16">
        <v>0</v>
      </c>
      <c r="X3804" s="16">
        <v>0</v>
      </c>
      <c r="Y3804" s="17">
        <f>SUM(R3804:X3804)+N3804+O3804</f>
        <v>128563.38999999998</v>
      </c>
      <c r="Z3804" s="17">
        <f>((P3804*Q3804)+O3804+N3804)-Y3804</f>
        <v>-131.86999999998079</v>
      </c>
    </row>
    <row r="3805" spans="1:26" hidden="1" x14ac:dyDescent="0.25">
      <c r="A3805" s="10" t="s">
        <v>4779</v>
      </c>
      <c r="B3805" s="11">
        <v>44468</v>
      </c>
      <c r="C3805" s="12">
        <v>426395</v>
      </c>
      <c r="D3805" s="12" t="s">
        <v>4780</v>
      </c>
      <c r="E3805" s="11">
        <v>44467</v>
      </c>
      <c r="F3805" s="13">
        <v>118740.38</v>
      </c>
      <c r="G3805" s="13">
        <v>7124.42</v>
      </c>
      <c r="H3805" s="13">
        <v>1259</v>
      </c>
      <c r="I3805" s="13">
        <v>124.73</v>
      </c>
      <c r="J3805" s="13">
        <v>124730.53</v>
      </c>
      <c r="K3805" s="18" t="s">
        <v>32</v>
      </c>
      <c r="L3805" s="12">
        <v>120</v>
      </c>
      <c r="M3805" s="14">
        <v>1146.71</v>
      </c>
      <c r="N3805" s="13">
        <v>0</v>
      </c>
      <c r="O3805" s="14">
        <v>0</v>
      </c>
      <c r="P3805" s="15">
        <v>113</v>
      </c>
      <c r="Q3805" s="13">
        <v>1146.71</v>
      </c>
      <c r="R3805" s="13">
        <v>116692.86</v>
      </c>
      <c r="S3805" s="13">
        <v>123.64</v>
      </c>
      <c r="T3805" s="13">
        <v>131.87</v>
      </c>
      <c r="U3805" s="13">
        <v>12761.73</v>
      </c>
      <c r="V3805" s="13">
        <v>0</v>
      </c>
      <c r="W3805" s="16">
        <v>0</v>
      </c>
      <c r="X3805" s="16">
        <v>0</v>
      </c>
      <c r="Y3805" s="17">
        <f>SUM(R3805:X3805)+N3805+O3805</f>
        <v>129710.09999999999</v>
      </c>
      <c r="Z3805" s="17">
        <f>((P3805*Q3805)+O3805+N3805)-Y3805</f>
        <v>-131.86999999998079</v>
      </c>
    </row>
    <row r="3806" spans="1:26" hidden="1" x14ac:dyDescent="0.25">
      <c r="A3806" s="10" t="s">
        <v>493</v>
      </c>
      <c r="B3806" s="11">
        <v>44271</v>
      </c>
      <c r="C3806" s="12">
        <v>412779</v>
      </c>
      <c r="D3806" s="12" t="s">
        <v>494</v>
      </c>
      <c r="E3806" s="11">
        <v>44271</v>
      </c>
      <c r="F3806" s="13">
        <v>96853.94</v>
      </c>
      <c r="G3806" s="13">
        <v>5811.24</v>
      </c>
      <c r="H3806" s="13">
        <v>1050</v>
      </c>
      <c r="I3806" s="13">
        <v>101.72</v>
      </c>
      <c r="J3806" s="13">
        <v>101716.9</v>
      </c>
      <c r="K3806" s="18" t="s">
        <v>32</v>
      </c>
      <c r="L3806" s="12">
        <v>120</v>
      </c>
      <c r="M3806" s="14">
        <v>935.13</v>
      </c>
      <c r="N3806" s="13">
        <v>0</v>
      </c>
      <c r="O3806" s="14">
        <v>0</v>
      </c>
      <c r="P3806" s="15">
        <v>108</v>
      </c>
      <c r="Q3806" s="13">
        <v>1093.3499999999999</v>
      </c>
      <c r="R3806" s="13">
        <v>90951.5</v>
      </c>
      <c r="S3806" s="13">
        <v>96.38</v>
      </c>
      <c r="T3806" s="13">
        <v>0</v>
      </c>
      <c r="U3806" s="13">
        <v>9946.16</v>
      </c>
      <c r="V3806" s="13">
        <v>15388.92</v>
      </c>
      <c r="W3806" s="16">
        <v>16.2</v>
      </c>
      <c r="X3806" s="16">
        <v>1682.64</v>
      </c>
      <c r="Y3806" s="17">
        <f>SUM(R3806:X3806)+N3806+O3806</f>
        <v>118081.8</v>
      </c>
      <c r="Z3806" s="17">
        <f>((P3806*Q3806)+O3806+N3806)-Y3806</f>
        <v>0</v>
      </c>
    </row>
    <row r="3807" spans="1:26" hidden="1" x14ac:dyDescent="0.25">
      <c r="A3807" s="10" t="s">
        <v>1221</v>
      </c>
      <c r="B3807" s="11">
        <v>44320</v>
      </c>
      <c r="C3807" s="12">
        <v>416450</v>
      </c>
      <c r="D3807" s="12" t="s">
        <v>1222</v>
      </c>
      <c r="E3807" s="11">
        <v>44320</v>
      </c>
      <c r="F3807" s="13">
        <v>113305.59</v>
      </c>
      <c r="G3807" s="13">
        <v>6798.34</v>
      </c>
      <c r="H3807" s="13">
        <v>1201.04</v>
      </c>
      <c r="I3807" s="13">
        <v>119.02</v>
      </c>
      <c r="J3807" s="13">
        <v>119021.91</v>
      </c>
      <c r="K3807" s="18" t="s">
        <v>32</v>
      </c>
      <c r="L3807" s="12">
        <v>120</v>
      </c>
      <c r="M3807" s="14">
        <v>1094.22</v>
      </c>
      <c r="N3807" s="13">
        <v>0</v>
      </c>
      <c r="O3807" s="14">
        <v>0</v>
      </c>
      <c r="P3807" s="15">
        <v>107</v>
      </c>
      <c r="Q3807" s="13">
        <v>1255.81</v>
      </c>
      <c r="R3807" s="13">
        <v>105439.63</v>
      </c>
      <c r="S3807" s="13">
        <v>111.74</v>
      </c>
      <c r="T3807" s="13">
        <v>0</v>
      </c>
      <c r="U3807" s="13">
        <v>11530.17</v>
      </c>
      <c r="V3807" s="13">
        <v>15571.73</v>
      </c>
      <c r="W3807" s="16">
        <v>16.04</v>
      </c>
      <c r="X3807" s="16">
        <v>1702.36</v>
      </c>
      <c r="Y3807" s="17">
        <f>SUM(R3807:X3807)+N3807+O3807</f>
        <v>134371.67000000001</v>
      </c>
      <c r="Z3807" s="17">
        <f>((P3807*Q3807)+O3807+N3807)-Y3807</f>
        <v>0</v>
      </c>
    </row>
    <row r="3808" spans="1:26" hidden="1" x14ac:dyDescent="0.25">
      <c r="A3808" s="10" t="s">
        <v>5057</v>
      </c>
      <c r="B3808" s="11">
        <v>44476</v>
      </c>
      <c r="C3808" s="12">
        <v>426912</v>
      </c>
      <c r="D3808" s="12" t="s">
        <v>5058</v>
      </c>
      <c r="E3808" s="11">
        <v>44474</v>
      </c>
      <c r="F3808" s="13">
        <v>96853.94</v>
      </c>
      <c r="G3808" s="13">
        <v>5811.24</v>
      </c>
      <c r="H3808" s="13">
        <v>2053.3000000000002</v>
      </c>
      <c r="I3808" s="13">
        <v>100.71</v>
      </c>
      <c r="J3808" s="13">
        <v>100712.59</v>
      </c>
      <c r="K3808" s="18" t="s">
        <v>32</v>
      </c>
      <c r="L3808" s="12">
        <v>120</v>
      </c>
      <c r="M3808" s="14">
        <v>925.9</v>
      </c>
      <c r="N3808" s="13">
        <v>0</v>
      </c>
      <c r="O3808" s="14">
        <v>0</v>
      </c>
      <c r="P3808" s="15">
        <v>112</v>
      </c>
      <c r="Q3808" s="13">
        <v>925.9</v>
      </c>
      <c r="R3808" s="13">
        <v>93478.49</v>
      </c>
      <c r="S3808" s="13">
        <v>98.07</v>
      </c>
      <c r="T3808" s="13">
        <v>0</v>
      </c>
      <c r="U3808" s="13">
        <v>10124.24</v>
      </c>
      <c r="V3808" s="13">
        <v>0</v>
      </c>
      <c r="W3808" s="16">
        <v>0</v>
      </c>
      <c r="X3808" s="16">
        <v>0</v>
      </c>
      <c r="Y3808" s="17">
        <f>SUM(R3808:X3808)+N3808+O3808</f>
        <v>103700.80000000002</v>
      </c>
      <c r="Z3808" s="17">
        <f>((P3808*Q3808)+O3808+N3808)-Y3808</f>
        <v>0</v>
      </c>
    </row>
    <row r="3809" spans="1:26" hidden="1" x14ac:dyDescent="0.25">
      <c r="A3809" s="10" t="s">
        <v>8933</v>
      </c>
      <c r="B3809" s="11">
        <v>44650</v>
      </c>
      <c r="C3809" s="12">
        <v>434575</v>
      </c>
      <c r="D3809" s="12" t="s">
        <v>8934</v>
      </c>
      <c r="E3809" s="11">
        <v>44649</v>
      </c>
      <c r="F3809" s="13">
        <v>105029.27</v>
      </c>
      <c r="G3809" s="13">
        <v>6301.76</v>
      </c>
      <c r="H3809" s="13">
        <v>5643.7</v>
      </c>
      <c r="I3809" s="13">
        <v>105.69</v>
      </c>
      <c r="J3809" s="13">
        <v>105793.02</v>
      </c>
      <c r="K3809" s="18" t="s">
        <v>32</v>
      </c>
      <c r="L3809" s="12">
        <v>120</v>
      </c>
      <c r="M3809" s="14">
        <v>972.61</v>
      </c>
      <c r="N3809" s="13">
        <v>0</v>
      </c>
      <c r="O3809" s="14">
        <v>0.01</v>
      </c>
      <c r="P3809" s="15">
        <v>118</v>
      </c>
      <c r="Q3809" s="13">
        <v>972.61</v>
      </c>
      <c r="R3809" s="13">
        <v>102796.84</v>
      </c>
      <c r="S3809" s="13">
        <v>105.69</v>
      </c>
      <c r="T3809" s="13">
        <v>1890.52</v>
      </c>
      <c r="U3809" s="13">
        <v>10920.18</v>
      </c>
      <c r="V3809" s="13">
        <v>0</v>
      </c>
      <c r="W3809" s="16">
        <v>0</v>
      </c>
      <c r="X3809" s="16">
        <v>0</v>
      </c>
      <c r="Y3809" s="17">
        <f>SUM(R3809:X3809)+N3809+O3809</f>
        <v>115713.24</v>
      </c>
      <c r="Z3809" s="17">
        <f>((P3809*Q3809)+O3809+N3809)-Y3809</f>
        <v>-945.25000000001455</v>
      </c>
    </row>
    <row r="3810" spans="1:26" hidden="1" x14ac:dyDescent="0.25">
      <c r="A3810" s="10" t="s">
        <v>9005</v>
      </c>
      <c r="B3810" s="11">
        <v>44651</v>
      </c>
      <c r="C3810" s="12">
        <v>434696</v>
      </c>
      <c r="D3810" s="12" t="s">
        <v>9006</v>
      </c>
      <c r="E3810" s="11">
        <v>44651</v>
      </c>
      <c r="F3810" s="13">
        <v>100053.55</v>
      </c>
      <c r="G3810" s="13">
        <v>0</v>
      </c>
      <c r="H3810" s="13">
        <v>5002.68</v>
      </c>
      <c r="I3810" s="13">
        <v>95.05</v>
      </c>
      <c r="J3810" s="13">
        <v>95145.919999999998</v>
      </c>
      <c r="K3810" s="18" t="s">
        <v>32</v>
      </c>
      <c r="L3810" s="12">
        <v>120</v>
      </c>
      <c r="M3810" s="14">
        <v>874.72</v>
      </c>
      <c r="N3810" s="13">
        <v>0</v>
      </c>
      <c r="O3810" s="14">
        <v>0</v>
      </c>
      <c r="P3810" s="15">
        <v>118</v>
      </c>
      <c r="Q3810" s="13">
        <v>874.72</v>
      </c>
      <c r="R3810" s="13">
        <v>93301.43</v>
      </c>
      <c r="S3810" s="13">
        <v>95.05</v>
      </c>
      <c r="T3810" s="13">
        <v>0</v>
      </c>
      <c r="U3810" s="13">
        <v>9820.48</v>
      </c>
      <c r="V3810" s="13">
        <v>0</v>
      </c>
      <c r="W3810" s="16">
        <v>0</v>
      </c>
      <c r="X3810" s="16">
        <v>0</v>
      </c>
      <c r="Y3810" s="17">
        <f>SUM(R3810:X3810)+N3810+O3810</f>
        <v>103216.95999999999</v>
      </c>
      <c r="Z3810" s="17">
        <f>((P3810*Q3810)+O3810+N3810)-Y3810</f>
        <v>0</v>
      </c>
    </row>
    <row r="3811" spans="1:26" hidden="1" x14ac:dyDescent="0.25">
      <c r="A3811" s="10" t="s">
        <v>5855</v>
      </c>
      <c r="B3811" s="11">
        <v>44500</v>
      </c>
      <c r="C3811" s="12">
        <v>428883</v>
      </c>
      <c r="D3811" s="12" t="s">
        <v>5856</v>
      </c>
      <c r="E3811" s="11">
        <v>44500</v>
      </c>
      <c r="F3811" s="13">
        <v>111650.33</v>
      </c>
      <c r="G3811" s="13">
        <v>6699.02</v>
      </c>
      <c r="H3811" s="13">
        <v>1183.49</v>
      </c>
      <c r="I3811" s="13">
        <v>117.28</v>
      </c>
      <c r="J3811" s="13">
        <v>117283.14</v>
      </c>
      <c r="K3811" s="18" t="s">
        <v>32</v>
      </c>
      <c r="L3811" s="12">
        <v>120</v>
      </c>
      <c r="M3811" s="14">
        <v>1078.24</v>
      </c>
      <c r="N3811" s="13">
        <v>0</v>
      </c>
      <c r="O3811" s="14">
        <v>0.01</v>
      </c>
      <c r="P3811" s="15">
        <v>113</v>
      </c>
      <c r="Q3811" s="13">
        <v>1078.24</v>
      </c>
      <c r="R3811" s="13">
        <v>109691.56</v>
      </c>
      <c r="S3811" s="13">
        <v>117.28</v>
      </c>
      <c r="T3811" s="13">
        <v>3014.55</v>
      </c>
      <c r="U3811" s="13">
        <v>12105.66</v>
      </c>
      <c r="V3811" s="13">
        <v>0</v>
      </c>
      <c r="W3811" s="16">
        <v>0</v>
      </c>
      <c r="X3811" s="16">
        <v>0</v>
      </c>
      <c r="Y3811" s="17">
        <f>SUM(R3811:X3811)+N3811+O3811</f>
        <v>124929.06</v>
      </c>
      <c r="Z3811" s="17">
        <f>((P3811*Q3811)+O3811+N3811)-Y3811</f>
        <v>-3087.9300000000076</v>
      </c>
    </row>
    <row r="3812" spans="1:26" hidden="1" x14ac:dyDescent="0.25">
      <c r="A3812" s="10" t="s">
        <v>965</v>
      </c>
      <c r="B3812" s="11">
        <v>44306</v>
      </c>
      <c r="C3812" s="12">
        <v>415056</v>
      </c>
      <c r="D3812" s="12" t="s">
        <v>966</v>
      </c>
      <c r="E3812" s="11">
        <v>44305</v>
      </c>
      <c r="F3812" s="13">
        <v>117609.27</v>
      </c>
      <c r="G3812" s="13">
        <v>7056.56</v>
      </c>
      <c r="H3812" s="13">
        <v>1246.6600000000001</v>
      </c>
      <c r="I3812" s="13">
        <v>123.54</v>
      </c>
      <c r="J3812" s="13">
        <v>123542.71</v>
      </c>
      <c r="K3812" s="18" t="s">
        <v>32</v>
      </c>
      <c r="L3812" s="12">
        <v>120</v>
      </c>
      <c r="M3812" s="14">
        <v>1135.79</v>
      </c>
      <c r="N3812" s="13">
        <v>0</v>
      </c>
      <c r="O3812" s="14">
        <v>0</v>
      </c>
      <c r="P3812" s="15">
        <v>107</v>
      </c>
      <c r="Q3812" s="13">
        <v>1318.89</v>
      </c>
      <c r="R3812" s="13">
        <v>109444.48</v>
      </c>
      <c r="S3812" s="13">
        <v>115.98</v>
      </c>
      <c r="T3812" s="13">
        <v>0</v>
      </c>
      <c r="U3812" s="13">
        <v>11969.07</v>
      </c>
      <c r="V3812" s="13">
        <v>17643.23</v>
      </c>
      <c r="W3812" s="16">
        <v>18.18</v>
      </c>
      <c r="X3812" s="16">
        <v>1929.19</v>
      </c>
      <c r="Y3812" s="17">
        <f>SUM(R3812:X3812)+N3812+O3812</f>
        <v>141120.13</v>
      </c>
      <c r="Z3812" s="17">
        <f>((P3812*Q3812)+O3812+N3812)-Y3812</f>
        <v>1.1000000000058208</v>
      </c>
    </row>
    <row r="3813" spans="1:26" hidden="1" x14ac:dyDescent="0.25">
      <c r="A3813" s="10" t="s">
        <v>4317</v>
      </c>
      <c r="B3813" s="11">
        <v>44459</v>
      </c>
      <c r="C3813" s="12">
        <v>425341</v>
      </c>
      <c r="D3813" s="12" t="s">
        <v>4318</v>
      </c>
      <c r="E3813" s="11">
        <v>44456</v>
      </c>
      <c r="F3813" s="13">
        <v>119923.89</v>
      </c>
      <c r="G3813" s="13">
        <v>7195.43</v>
      </c>
      <c r="H3813" s="13">
        <v>2542.39</v>
      </c>
      <c r="I3813" s="13">
        <v>124.7</v>
      </c>
      <c r="J3813" s="13">
        <v>124701.63</v>
      </c>
      <c r="K3813" s="18" t="s">
        <v>32</v>
      </c>
      <c r="L3813" s="12">
        <v>120</v>
      </c>
      <c r="M3813" s="14">
        <v>1146.44</v>
      </c>
      <c r="N3813" s="13">
        <v>0</v>
      </c>
      <c r="O3813" s="14">
        <v>0</v>
      </c>
      <c r="P3813" s="15">
        <v>112</v>
      </c>
      <c r="Q3813" s="13">
        <v>1146.44</v>
      </c>
      <c r="R3813" s="13">
        <v>115744.41</v>
      </c>
      <c r="S3813" s="13">
        <v>121.46</v>
      </c>
      <c r="T3813" s="13">
        <v>0</v>
      </c>
      <c r="U3813" s="13">
        <v>12535.41</v>
      </c>
      <c r="V3813" s="13">
        <v>0</v>
      </c>
      <c r="W3813" s="16">
        <v>0</v>
      </c>
      <c r="X3813" s="16">
        <v>0</v>
      </c>
      <c r="Y3813" s="17">
        <f>SUM(R3813:X3813)+N3813+O3813</f>
        <v>128401.28000000001</v>
      </c>
      <c r="Z3813" s="17">
        <f>((P3813*Q3813)+O3813+N3813)-Y3813</f>
        <v>0</v>
      </c>
    </row>
    <row r="3814" spans="1:26" hidden="1" x14ac:dyDescent="0.25">
      <c r="A3814" s="10" t="s">
        <v>4295</v>
      </c>
      <c r="B3814" s="11">
        <v>44455</v>
      </c>
      <c r="C3814" s="12">
        <v>425160</v>
      </c>
      <c r="D3814" s="12" t="s">
        <v>4296</v>
      </c>
      <c r="E3814" s="11">
        <v>44453</v>
      </c>
      <c r="F3814" s="13">
        <v>160753.10999999999</v>
      </c>
      <c r="G3814" s="13">
        <v>9645.19</v>
      </c>
      <c r="H3814" s="13">
        <v>2031.88</v>
      </c>
      <c r="I3814" s="13">
        <v>168.53</v>
      </c>
      <c r="J3814" s="13">
        <v>168534.95</v>
      </c>
      <c r="K3814" s="18" t="s">
        <v>32</v>
      </c>
      <c r="L3814" s="12">
        <v>120</v>
      </c>
      <c r="M3814" s="14">
        <v>1549.42</v>
      </c>
      <c r="N3814" s="13">
        <v>0</v>
      </c>
      <c r="O3814" s="14">
        <v>0</v>
      </c>
      <c r="P3814" s="15">
        <v>111</v>
      </c>
      <c r="Q3814" s="13">
        <v>1549.42</v>
      </c>
      <c r="R3814" s="13">
        <v>155032.56</v>
      </c>
      <c r="S3814" s="13">
        <v>162.65</v>
      </c>
      <c r="T3814" s="13">
        <v>0</v>
      </c>
      <c r="U3814" s="13">
        <v>16790.41</v>
      </c>
      <c r="V3814" s="13">
        <v>0</v>
      </c>
      <c r="W3814" s="16">
        <v>0</v>
      </c>
      <c r="X3814" s="16">
        <v>0</v>
      </c>
      <c r="Y3814" s="17">
        <f>SUM(R3814:X3814)+N3814+O3814</f>
        <v>171985.62</v>
      </c>
      <c r="Z3814" s="17">
        <f>((P3814*Q3814)+O3814+N3814)-Y3814</f>
        <v>0</v>
      </c>
    </row>
    <row r="3815" spans="1:26" hidden="1" x14ac:dyDescent="0.25">
      <c r="A3815" s="10" t="s">
        <v>9293</v>
      </c>
      <c r="B3815" s="11">
        <v>44671</v>
      </c>
      <c r="C3815" s="12">
        <v>435105</v>
      </c>
      <c r="D3815" s="12" t="s">
        <v>9294</v>
      </c>
      <c r="E3815" s="11">
        <v>44671</v>
      </c>
      <c r="F3815" s="13">
        <v>148626.23999999999</v>
      </c>
      <c r="G3815" s="13">
        <v>8917.57</v>
      </c>
      <c r="H3815" s="13">
        <v>15755</v>
      </c>
      <c r="I3815" s="13">
        <v>141.79</v>
      </c>
      <c r="J3815" s="13">
        <v>141930.6</v>
      </c>
      <c r="K3815" s="18" t="s">
        <v>32</v>
      </c>
      <c r="L3815" s="12">
        <v>120</v>
      </c>
      <c r="M3815" s="14">
        <v>1304.8399999999999</v>
      </c>
      <c r="N3815" s="13">
        <v>0</v>
      </c>
      <c r="O3815" s="14">
        <v>0</v>
      </c>
      <c r="P3815" s="15">
        <v>118</v>
      </c>
      <c r="Q3815" s="13">
        <v>1304.8399999999999</v>
      </c>
      <c r="R3815" s="13">
        <v>139425.65</v>
      </c>
      <c r="S3815" s="13">
        <v>139.43</v>
      </c>
      <c r="T3815" s="13">
        <v>0</v>
      </c>
      <c r="U3815" s="13">
        <v>14406.04</v>
      </c>
      <c r="V3815" s="13">
        <v>0</v>
      </c>
      <c r="W3815" s="16">
        <v>0</v>
      </c>
      <c r="X3815" s="16">
        <v>0</v>
      </c>
      <c r="Y3815" s="17">
        <f>SUM(R3815:X3815)+N3815+O3815</f>
        <v>153971.12</v>
      </c>
      <c r="Z3815" s="17">
        <f>((P3815*Q3815)+O3815+N3815)-Y3815</f>
        <v>0</v>
      </c>
    </row>
    <row r="3816" spans="1:26" hidden="1" x14ac:dyDescent="0.25">
      <c r="A3816" s="10" t="s">
        <v>5207</v>
      </c>
      <c r="B3816" s="11">
        <v>44483</v>
      </c>
      <c r="C3816" s="12">
        <v>427486</v>
      </c>
      <c r="D3816" s="12" t="s">
        <v>5208</v>
      </c>
      <c r="E3816" s="11">
        <v>44482</v>
      </c>
      <c r="F3816" s="13">
        <v>119350.07</v>
      </c>
      <c r="G3816" s="13">
        <v>7161</v>
      </c>
      <c r="H3816" s="13">
        <v>1266.6600000000001</v>
      </c>
      <c r="I3816" s="13">
        <v>125.37</v>
      </c>
      <c r="J3816" s="13">
        <v>125369.78</v>
      </c>
      <c r="K3816" s="18" t="s">
        <v>32</v>
      </c>
      <c r="L3816" s="12">
        <v>120</v>
      </c>
      <c r="M3816" s="14">
        <v>1152.58</v>
      </c>
      <c r="N3816" s="13">
        <v>0</v>
      </c>
      <c r="O3816" s="14">
        <v>-0.01</v>
      </c>
      <c r="P3816" s="15">
        <v>112</v>
      </c>
      <c r="Q3816" s="13">
        <v>1152.58</v>
      </c>
      <c r="R3816" s="13">
        <v>117176.35</v>
      </c>
      <c r="S3816" s="13">
        <v>124.26</v>
      </c>
      <c r="T3816" s="13">
        <v>2148.3000000000002</v>
      </c>
      <c r="U3816" s="13">
        <v>12825.31</v>
      </c>
      <c r="V3816" s="13">
        <v>0</v>
      </c>
      <c r="W3816" s="16">
        <v>0</v>
      </c>
      <c r="X3816" s="16">
        <v>0</v>
      </c>
      <c r="Y3816" s="17">
        <f>SUM(R3816:X3816)+N3816+O3816</f>
        <v>132274.21</v>
      </c>
      <c r="Z3816" s="17">
        <f>((P3816*Q3816)+O3816+N3816)-Y3816</f>
        <v>-3185.2599999999948</v>
      </c>
    </row>
    <row r="3817" spans="1:26" hidden="1" x14ac:dyDescent="0.25">
      <c r="A3817" s="10" t="s">
        <v>1721</v>
      </c>
      <c r="B3817" s="11">
        <v>44347</v>
      </c>
      <c r="C3817" s="12">
        <v>418239</v>
      </c>
      <c r="D3817" s="12" t="s">
        <v>1722</v>
      </c>
      <c r="E3817" s="11">
        <v>44346</v>
      </c>
      <c r="F3817" s="13">
        <v>102133.97</v>
      </c>
      <c r="G3817" s="13">
        <v>6128.04</v>
      </c>
      <c r="H3817" s="13">
        <v>1082.6199999999999</v>
      </c>
      <c r="I3817" s="13">
        <v>107.29</v>
      </c>
      <c r="J3817" s="13">
        <v>107286.68</v>
      </c>
      <c r="K3817" s="18" t="s">
        <v>32</v>
      </c>
      <c r="L3817" s="12">
        <v>120</v>
      </c>
      <c r="M3817" s="14">
        <v>986.34</v>
      </c>
      <c r="N3817" s="13">
        <v>0</v>
      </c>
      <c r="O3817" s="14">
        <v>0</v>
      </c>
      <c r="P3817" s="15">
        <v>108</v>
      </c>
      <c r="Q3817" s="13">
        <v>1132</v>
      </c>
      <c r="R3817" s="13">
        <v>95931.79</v>
      </c>
      <c r="S3817" s="13">
        <v>101.65</v>
      </c>
      <c r="T3817" s="13">
        <v>0</v>
      </c>
      <c r="U3817" s="13">
        <v>10491.28</v>
      </c>
      <c r="V3817" s="13">
        <v>14167.44</v>
      </c>
      <c r="W3817" s="16">
        <v>15.12</v>
      </c>
      <c r="X3817" s="16">
        <v>1549.82</v>
      </c>
      <c r="Y3817" s="17">
        <f>SUM(R3817:X3817)+N3817+O3817</f>
        <v>122257.09999999999</v>
      </c>
      <c r="Z3817" s="17">
        <f>((P3817*Q3817)+O3817+N3817)-Y3817</f>
        <v>-1.0999999999912689</v>
      </c>
    </row>
    <row r="3818" spans="1:26" hidden="1" x14ac:dyDescent="0.25">
      <c r="A3818" s="10" t="s">
        <v>5531</v>
      </c>
      <c r="B3818" s="11">
        <v>44494</v>
      </c>
      <c r="C3818" s="12">
        <v>428282</v>
      </c>
      <c r="D3818" s="12" t="s">
        <v>5532</v>
      </c>
      <c r="E3818" s="11">
        <v>44494</v>
      </c>
      <c r="F3818" s="13">
        <v>115040.86</v>
      </c>
      <c r="G3818" s="13">
        <v>6902.45</v>
      </c>
      <c r="H3818" s="13">
        <v>1220</v>
      </c>
      <c r="I3818" s="13">
        <v>120.84</v>
      </c>
      <c r="J3818" s="13">
        <v>120844.15</v>
      </c>
      <c r="K3818" s="18" t="s">
        <v>32</v>
      </c>
      <c r="L3818" s="12">
        <v>120</v>
      </c>
      <c r="M3818" s="14">
        <v>1110.98</v>
      </c>
      <c r="N3818" s="13">
        <v>0</v>
      </c>
      <c r="O3818" s="14">
        <v>-0.01</v>
      </c>
      <c r="P3818" s="15">
        <v>118</v>
      </c>
      <c r="Q3818" s="13">
        <v>1110.98</v>
      </c>
      <c r="R3818" s="13">
        <v>113428.05</v>
      </c>
      <c r="S3818" s="13">
        <v>120.84</v>
      </c>
      <c r="T3818" s="13">
        <v>5073.3100000000004</v>
      </c>
      <c r="U3818" s="13">
        <v>12473.45</v>
      </c>
      <c r="V3818" s="13">
        <v>0</v>
      </c>
      <c r="W3818" s="16">
        <v>0</v>
      </c>
      <c r="X3818" s="16">
        <v>0</v>
      </c>
      <c r="Y3818" s="17">
        <f>SUM(R3818:X3818)+N3818+O3818</f>
        <v>131095.63999999998</v>
      </c>
      <c r="Z3818" s="17">
        <f>((P3818*Q3818)+O3818+N3818)-Y3818</f>
        <v>-9.9999999802093953E-3</v>
      </c>
    </row>
    <row r="3819" spans="1:26" hidden="1" x14ac:dyDescent="0.25">
      <c r="A3819" s="10" t="s">
        <v>5687</v>
      </c>
      <c r="B3819" s="11">
        <v>44496</v>
      </c>
      <c r="C3819" s="12">
        <v>428439</v>
      </c>
      <c r="D3819" s="12" t="s">
        <v>5688</v>
      </c>
      <c r="E3819" s="11">
        <v>44494</v>
      </c>
      <c r="F3819" s="13">
        <v>119482.48</v>
      </c>
      <c r="G3819" s="13">
        <v>7168.95</v>
      </c>
      <c r="H3819" s="13">
        <v>1267</v>
      </c>
      <c r="I3819" s="13">
        <v>125.51</v>
      </c>
      <c r="J3819" s="13">
        <v>125509.94</v>
      </c>
      <c r="K3819" s="18" t="s">
        <v>32</v>
      </c>
      <c r="L3819" s="12">
        <v>120</v>
      </c>
      <c r="M3819" s="14">
        <v>1153.8699999999999</v>
      </c>
      <c r="N3819" s="13">
        <v>0</v>
      </c>
      <c r="O3819" s="14">
        <v>0.01</v>
      </c>
      <c r="P3819" s="15">
        <v>114</v>
      </c>
      <c r="Q3819" s="13">
        <v>1153.8699999999999</v>
      </c>
      <c r="R3819" s="13">
        <v>117385.86</v>
      </c>
      <c r="S3819" s="13">
        <v>125.51</v>
      </c>
      <c r="T3819" s="13">
        <v>3226.02</v>
      </c>
      <c r="U3819" s="13">
        <v>12954.46</v>
      </c>
      <c r="V3819" s="13">
        <v>0</v>
      </c>
      <c r="W3819" s="16">
        <v>0</v>
      </c>
      <c r="X3819" s="16">
        <v>0</v>
      </c>
      <c r="Y3819" s="17">
        <f>SUM(R3819:X3819)+N3819+O3819</f>
        <v>133691.86000000002</v>
      </c>
      <c r="Z3819" s="17">
        <f>((P3819*Q3819)+O3819+N3819)-Y3819</f>
        <v>-2150.6700000000128</v>
      </c>
    </row>
    <row r="3820" spans="1:26" hidden="1" x14ac:dyDescent="0.25">
      <c r="A3820" s="10" t="s">
        <v>2229</v>
      </c>
      <c r="B3820" s="11">
        <v>44371</v>
      </c>
      <c r="C3820" s="12">
        <v>419791</v>
      </c>
      <c r="D3820" s="12" t="s">
        <v>2230</v>
      </c>
      <c r="E3820" s="11">
        <v>44370</v>
      </c>
      <c r="F3820" s="13">
        <v>102133.97</v>
      </c>
      <c r="G3820" s="13">
        <v>6128.04</v>
      </c>
      <c r="H3820" s="13">
        <v>1082.6199999999999</v>
      </c>
      <c r="I3820" s="13">
        <v>107.29</v>
      </c>
      <c r="J3820" s="13">
        <v>107286.68</v>
      </c>
      <c r="K3820" s="18" t="s">
        <v>32</v>
      </c>
      <c r="L3820" s="12">
        <v>120</v>
      </c>
      <c r="M3820" s="14">
        <v>986.34</v>
      </c>
      <c r="N3820" s="13">
        <v>0</v>
      </c>
      <c r="O3820" s="14">
        <v>0</v>
      </c>
      <c r="P3820" s="15">
        <v>109</v>
      </c>
      <c r="Q3820" s="13">
        <v>1130.8800000000001</v>
      </c>
      <c r="R3820" s="13">
        <v>96820.05</v>
      </c>
      <c r="S3820" s="13">
        <v>102.59</v>
      </c>
      <c r="T3820" s="13">
        <v>0</v>
      </c>
      <c r="U3820" s="13">
        <v>10588.42</v>
      </c>
      <c r="V3820" s="13">
        <v>14188.53</v>
      </c>
      <c r="W3820" s="16">
        <v>15.26</v>
      </c>
      <c r="X3820" s="16">
        <v>1552.17</v>
      </c>
      <c r="Y3820" s="17">
        <f>SUM(R3820:X3820)+N3820+O3820</f>
        <v>123267.01999999999</v>
      </c>
      <c r="Z3820" s="17">
        <f>((P3820*Q3820)+O3820+N3820)-Y3820</f>
        <v>-1.0999999999767169</v>
      </c>
    </row>
    <row r="3821" spans="1:26" hidden="1" x14ac:dyDescent="0.25">
      <c r="A3821" s="10" t="s">
        <v>5755</v>
      </c>
      <c r="B3821" s="11">
        <v>44498</v>
      </c>
      <c r="C3821" s="12">
        <v>428258</v>
      </c>
      <c r="D3821" s="12" t="s">
        <v>5756</v>
      </c>
      <c r="E3821" s="11">
        <v>44495</v>
      </c>
      <c r="F3821" s="13">
        <v>125456.6</v>
      </c>
      <c r="G3821" s="13">
        <v>7527.4</v>
      </c>
      <c r="H3821" s="13">
        <v>5000</v>
      </c>
      <c r="I3821" s="13">
        <v>128.11000000000001</v>
      </c>
      <c r="J3821" s="13">
        <v>128112.11</v>
      </c>
      <c r="K3821" s="18" t="s">
        <v>32</v>
      </c>
      <c r="L3821" s="12">
        <v>120</v>
      </c>
      <c r="M3821" s="14">
        <v>1177.79</v>
      </c>
      <c r="N3821" s="13">
        <v>0</v>
      </c>
      <c r="O3821" s="14">
        <v>-0.01</v>
      </c>
      <c r="P3821" s="15">
        <v>113</v>
      </c>
      <c r="Q3821" s="13">
        <v>1177.79</v>
      </c>
      <c r="R3821" s="13">
        <v>119971.66</v>
      </c>
      <c r="S3821" s="13">
        <v>125.89</v>
      </c>
      <c r="T3821" s="13">
        <v>0</v>
      </c>
      <c r="U3821" s="13">
        <v>12992.73</v>
      </c>
      <c r="V3821" s="13">
        <v>0</v>
      </c>
      <c r="W3821" s="16">
        <v>0</v>
      </c>
      <c r="X3821" s="16">
        <v>0</v>
      </c>
      <c r="Y3821" s="17">
        <f>SUM(R3821:X3821)+N3821+O3821</f>
        <v>133090.26999999999</v>
      </c>
      <c r="Z3821" s="17">
        <f>((P3821*Q3821)+O3821+N3821)-Y3821</f>
        <v>-1.0000000009313226E-2</v>
      </c>
    </row>
    <row r="3822" spans="1:26" hidden="1" x14ac:dyDescent="0.25">
      <c r="A3822" s="10" t="s">
        <v>1727</v>
      </c>
      <c r="B3822" s="11">
        <v>44347</v>
      </c>
      <c r="C3822" s="12">
        <v>418247</v>
      </c>
      <c r="D3822" s="12" t="s">
        <v>1728</v>
      </c>
      <c r="E3822" s="11">
        <v>44346</v>
      </c>
      <c r="F3822" s="13">
        <v>102133.97</v>
      </c>
      <c r="G3822" s="13">
        <v>6128.04</v>
      </c>
      <c r="H3822" s="13">
        <v>1082.6199999999999</v>
      </c>
      <c r="I3822" s="13">
        <v>107.29</v>
      </c>
      <c r="J3822" s="13">
        <v>107286.68</v>
      </c>
      <c r="K3822" s="18" t="s">
        <v>32</v>
      </c>
      <c r="L3822" s="12">
        <v>120</v>
      </c>
      <c r="M3822" s="14">
        <v>986.34</v>
      </c>
      <c r="N3822" s="13">
        <v>0</v>
      </c>
      <c r="O3822" s="14">
        <v>0</v>
      </c>
      <c r="P3822" s="15">
        <v>108</v>
      </c>
      <c r="Q3822" s="13">
        <v>1132</v>
      </c>
      <c r="R3822" s="13">
        <v>95931.79</v>
      </c>
      <c r="S3822" s="13">
        <v>101.65</v>
      </c>
      <c r="T3822" s="13">
        <v>0</v>
      </c>
      <c r="U3822" s="13">
        <v>10491.28</v>
      </c>
      <c r="V3822" s="13">
        <v>14167.44</v>
      </c>
      <c r="W3822" s="16">
        <v>15.12</v>
      </c>
      <c r="X3822" s="16">
        <v>1549.82</v>
      </c>
      <c r="Y3822" s="17">
        <f>SUM(R3822:X3822)+N3822+O3822</f>
        <v>122257.09999999999</v>
      </c>
      <c r="Z3822" s="17">
        <f>((P3822*Q3822)+O3822+N3822)-Y3822</f>
        <v>-1.0999999999912689</v>
      </c>
    </row>
    <row r="3823" spans="1:26" hidden="1" x14ac:dyDescent="0.25">
      <c r="A3823" s="10" t="s">
        <v>5167</v>
      </c>
      <c r="B3823" s="11">
        <v>44482</v>
      </c>
      <c r="C3823" s="12">
        <v>427398</v>
      </c>
      <c r="D3823" s="12" t="s">
        <v>5168</v>
      </c>
      <c r="E3823" s="11">
        <v>44482</v>
      </c>
      <c r="F3823" s="13">
        <v>119482.48</v>
      </c>
      <c r="G3823" s="13">
        <v>7168.95</v>
      </c>
      <c r="H3823" s="13">
        <v>1267</v>
      </c>
      <c r="I3823" s="13">
        <v>125.51</v>
      </c>
      <c r="J3823" s="13">
        <v>125509.94</v>
      </c>
      <c r="K3823" s="18" t="s">
        <v>32</v>
      </c>
      <c r="L3823" s="12">
        <v>120</v>
      </c>
      <c r="M3823" s="14">
        <v>1153.8699999999999</v>
      </c>
      <c r="N3823" s="13">
        <v>0</v>
      </c>
      <c r="O3823" s="14">
        <v>0.01</v>
      </c>
      <c r="P3823" s="15">
        <v>112</v>
      </c>
      <c r="Q3823" s="13">
        <v>1153.8699999999999</v>
      </c>
      <c r="R3823" s="13">
        <v>117307.33</v>
      </c>
      <c r="S3823" s="13">
        <v>124.4</v>
      </c>
      <c r="T3823" s="13">
        <v>2150.6799999999998</v>
      </c>
      <c r="U3823" s="13">
        <v>12839.82</v>
      </c>
      <c r="V3823" s="13">
        <v>0</v>
      </c>
      <c r="W3823" s="16">
        <v>0</v>
      </c>
      <c r="X3823" s="16">
        <v>0</v>
      </c>
      <c r="Y3823" s="17">
        <f>SUM(R3823:X3823)+N3823+O3823</f>
        <v>132422.24</v>
      </c>
      <c r="Z3823" s="17">
        <f>((P3823*Q3823)+O3823+N3823)-Y3823</f>
        <v>-3188.7900000000081</v>
      </c>
    </row>
    <row r="3824" spans="1:26" hidden="1" x14ac:dyDescent="0.25">
      <c r="A3824" s="10" t="s">
        <v>1573</v>
      </c>
      <c r="B3824" s="11">
        <v>44341</v>
      </c>
      <c r="C3824" s="12">
        <v>417518</v>
      </c>
      <c r="D3824" s="12" t="s">
        <v>1574</v>
      </c>
      <c r="E3824" s="11">
        <v>44341</v>
      </c>
      <c r="F3824" s="13">
        <v>102133.97</v>
      </c>
      <c r="G3824" s="13">
        <v>6128.04</v>
      </c>
      <c r="H3824" s="13">
        <v>1083</v>
      </c>
      <c r="I3824" s="13">
        <v>107.29</v>
      </c>
      <c r="J3824" s="13">
        <v>107286.3</v>
      </c>
      <c r="K3824" s="18" t="s">
        <v>32</v>
      </c>
      <c r="L3824" s="12">
        <v>120</v>
      </c>
      <c r="M3824" s="14">
        <v>986.33</v>
      </c>
      <c r="N3824" s="13">
        <v>0</v>
      </c>
      <c r="O3824" s="14">
        <v>0</v>
      </c>
      <c r="P3824" s="15">
        <v>108</v>
      </c>
      <c r="Q3824" s="13">
        <v>1131.99</v>
      </c>
      <c r="R3824" s="13">
        <v>95931.47</v>
      </c>
      <c r="S3824" s="13">
        <v>101.65</v>
      </c>
      <c r="T3824" s="13">
        <v>0</v>
      </c>
      <c r="U3824" s="13">
        <v>10490.52</v>
      </c>
      <c r="V3824" s="13">
        <v>14167.44</v>
      </c>
      <c r="W3824" s="16">
        <v>15.12</v>
      </c>
      <c r="X3824" s="16">
        <v>1548.72</v>
      </c>
      <c r="Y3824" s="17">
        <f>SUM(R3824:X3824)+N3824+O3824</f>
        <v>122254.92</v>
      </c>
      <c r="Z3824" s="17">
        <f>((P3824*Q3824)+O3824+N3824)-Y3824</f>
        <v>0</v>
      </c>
    </row>
    <row r="3825" spans="1:26" hidden="1" x14ac:dyDescent="0.25">
      <c r="A3825" s="10" t="s">
        <v>9963</v>
      </c>
      <c r="B3825" s="11">
        <v>44705</v>
      </c>
      <c r="C3825" s="12">
        <v>436222</v>
      </c>
      <c r="D3825" s="12" t="s">
        <v>9964</v>
      </c>
      <c r="E3825" s="11">
        <v>44704</v>
      </c>
      <c r="F3825" s="13">
        <v>119482.48</v>
      </c>
      <c r="G3825" s="13">
        <v>7168.95</v>
      </c>
      <c r="H3825" s="13">
        <v>6335</v>
      </c>
      <c r="I3825" s="13">
        <v>120.32</v>
      </c>
      <c r="J3825" s="13">
        <v>120436.75</v>
      </c>
      <c r="K3825" s="18" t="s">
        <v>32</v>
      </c>
      <c r="L3825" s="12">
        <v>120</v>
      </c>
      <c r="M3825" s="14">
        <v>1107.23</v>
      </c>
      <c r="N3825" s="13">
        <v>0</v>
      </c>
      <c r="O3825" s="14">
        <v>0.01</v>
      </c>
      <c r="P3825" s="15">
        <v>120</v>
      </c>
      <c r="Q3825" s="13">
        <v>1107.23</v>
      </c>
      <c r="R3825" s="13">
        <v>117090.4</v>
      </c>
      <c r="S3825" s="13">
        <v>120.32</v>
      </c>
      <c r="T3825" s="13">
        <v>3226.02</v>
      </c>
      <c r="U3825" s="13">
        <v>12430.85</v>
      </c>
      <c r="V3825" s="13">
        <v>0</v>
      </c>
      <c r="W3825" s="16">
        <v>0</v>
      </c>
      <c r="X3825" s="16">
        <v>0</v>
      </c>
      <c r="Y3825" s="17">
        <f>SUM(R3825:X3825)+N3825+O3825</f>
        <v>132867.6</v>
      </c>
      <c r="Z3825" s="17">
        <f>((P3825*Q3825)+O3825+N3825)-Y3825</f>
        <v>1.0000000009313226E-2</v>
      </c>
    </row>
    <row r="3826" spans="1:26" hidden="1" x14ac:dyDescent="0.25">
      <c r="A3826" s="10" t="s">
        <v>9313</v>
      </c>
      <c r="B3826" s="11">
        <v>44671</v>
      </c>
      <c r="C3826" s="12">
        <v>434944</v>
      </c>
      <c r="D3826" s="12" t="s">
        <v>9314</v>
      </c>
      <c r="E3826" s="11">
        <v>44671</v>
      </c>
      <c r="F3826" s="13">
        <v>106119.34</v>
      </c>
      <c r="G3826" s="13">
        <v>6367.16</v>
      </c>
      <c r="H3826" s="13">
        <v>3380</v>
      </c>
      <c r="I3826" s="13">
        <v>109.11</v>
      </c>
      <c r="J3826" s="13">
        <v>109215.61</v>
      </c>
      <c r="K3826" s="18" t="s">
        <v>32</v>
      </c>
      <c r="L3826" s="12">
        <v>120</v>
      </c>
      <c r="M3826" s="14">
        <v>1004.07</v>
      </c>
      <c r="N3826" s="13">
        <v>0</v>
      </c>
      <c r="O3826" s="14">
        <v>0.01</v>
      </c>
      <c r="P3826" s="15">
        <v>119</v>
      </c>
      <c r="Q3826" s="13">
        <v>1004.07</v>
      </c>
      <c r="R3826" s="13">
        <v>104313.97</v>
      </c>
      <c r="S3826" s="13">
        <v>109.11</v>
      </c>
      <c r="T3826" s="13">
        <v>3788.45</v>
      </c>
      <c r="U3826" s="13">
        <v>11272.79</v>
      </c>
      <c r="V3826" s="13">
        <v>0</v>
      </c>
      <c r="W3826" s="16">
        <v>0</v>
      </c>
      <c r="X3826" s="16">
        <v>0</v>
      </c>
      <c r="Y3826" s="17">
        <f>SUM(R3826:X3826)+N3826+O3826</f>
        <v>119484.33</v>
      </c>
      <c r="Z3826" s="17">
        <f>((P3826*Q3826)+O3826+N3826)-Y3826</f>
        <v>9.9999999947613105E-3</v>
      </c>
    </row>
    <row r="3827" spans="1:26" hidden="1" x14ac:dyDescent="0.25">
      <c r="A3827" s="10" t="s">
        <v>2415</v>
      </c>
      <c r="B3827" s="11">
        <v>44377</v>
      </c>
      <c r="C3827" s="12">
        <v>420197</v>
      </c>
      <c r="D3827" s="12" t="s">
        <v>2416</v>
      </c>
      <c r="E3827" s="11">
        <v>44375</v>
      </c>
      <c r="F3827" s="13">
        <v>119350.07</v>
      </c>
      <c r="G3827" s="13">
        <v>7161</v>
      </c>
      <c r="H3827" s="13">
        <v>10000</v>
      </c>
      <c r="I3827" s="13">
        <v>116.63</v>
      </c>
      <c r="J3827" s="13">
        <v>116627.7</v>
      </c>
      <c r="K3827" s="18" t="s">
        <v>32</v>
      </c>
      <c r="L3827" s="12">
        <v>120</v>
      </c>
      <c r="M3827" s="14">
        <v>1072.21</v>
      </c>
      <c r="N3827" s="13">
        <v>0</v>
      </c>
      <c r="O3827" s="14">
        <v>0</v>
      </c>
      <c r="P3827" s="15">
        <v>109</v>
      </c>
      <c r="Q3827" s="13">
        <v>1229.3399999999999</v>
      </c>
      <c r="R3827" s="13">
        <v>105830.84</v>
      </c>
      <c r="S3827" s="13">
        <v>105.96</v>
      </c>
      <c r="T3827" s="13">
        <v>0</v>
      </c>
      <c r="U3827" s="13">
        <v>10934.09</v>
      </c>
      <c r="V3827" s="13">
        <v>15509.61</v>
      </c>
      <c r="W3827" s="16">
        <v>15.26</v>
      </c>
      <c r="X3827" s="16">
        <v>1602.3</v>
      </c>
      <c r="Y3827" s="17">
        <f>SUM(R3827:X3827)+N3827+O3827</f>
        <v>133998.06</v>
      </c>
      <c r="Z3827" s="17">
        <f>((P3827*Q3827)+O3827+N3827)-Y3827</f>
        <v>0</v>
      </c>
    </row>
    <row r="3828" spans="1:26" hidden="1" x14ac:dyDescent="0.25">
      <c r="A3828" s="10" t="s">
        <v>4145</v>
      </c>
      <c r="B3828" s="11">
        <v>44453</v>
      </c>
      <c r="C3828" s="12">
        <v>424720</v>
      </c>
      <c r="D3828" s="12" t="s">
        <v>4146</v>
      </c>
      <c r="E3828" s="11">
        <v>44446</v>
      </c>
      <c r="F3828" s="13">
        <v>115868.49</v>
      </c>
      <c r="G3828" s="13">
        <v>6952.11</v>
      </c>
      <c r="H3828" s="13">
        <v>5000</v>
      </c>
      <c r="I3828" s="13">
        <v>117.94</v>
      </c>
      <c r="J3828" s="13">
        <v>117938.54</v>
      </c>
      <c r="K3828" s="18" t="s">
        <v>32</v>
      </c>
      <c r="L3828" s="12">
        <v>120</v>
      </c>
      <c r="M3828" s="14">
        <v>1084.26</v>
      </c>
      <c r="N3828" s="13">
        <v>0</v>
      </c>
      <c r="O3828" s="14">
        <v>0</v>
      </c>
      <c r="P3828" s="15">
        <v>111</v>
      </c>
      <c r="Q3828" s="13">
        <v>1084.26</v>
      </c>
      <c r="R3828" s="13">
        <v>108791.38</v>
      </c>
      <c r="S3828" s="13">
        <v>110.94</v>
      </c>
      <c r="T3828" s="13">
        <v>0</v>
      </c>
      <c r="U3828" s="13">
        <v>11450.54</v>
      </c>
      <c r="V3828" s="13">
        <v>0</v>
      </c>
      <c r="W3828" s="16">
        <v>0</v>
      </c>
      <c r="X3828" s="16">
        <v>0</v>
      </c>
      <c r="Y3828" s="17">
        <f>SUM(R3828:X3828)+N3828+O3828</f>
        <v>120352.86000000002</v>
      </c>
      <c r="Z3828" s="17">
        <f>((P3828*Q3828)+O3828+N3828)-Y3828</f>
        <v>0</v>
      </c>
    </row>
    <row r="3829" spans="1:26" hidden="1" x14ac:dyDescent="0.25">
      <c r="A3829" s="10" t="s">
        <v>1605</v>
      </c>
      <c r="B3829" s="11">
        <v>44344</v>
      </c>
      <c r="C3829" s="12">
        <v>417905</v>
      </c>
      <c r="D3829" s="12" t="s">
        <v>1606</v>
      </c>
      <c r="E3829" s="11">
        <v>44343</v>
      </c>
      <c r="F3829" s="13">
        <v>124144.81</v>
      </c>
      <c r="G3829" s="13">
        <v>7448.69</v>
      </c>
      <c r="H3829" s="13">
        <v>1315.94</v>
      </c>
      <c r="I3829" s="13">
        <v>130.41</v>
      </c>
      <c r="J3829" s="13">
        <v>130407.97</v>
      </c>
      <c r="K3829" s="18" t="s">
        <v>32</v>
      </c>
      <c r="L3829" s="12">
        <v>120</v>
      </c>
      <c r="M3829" s="14">
        <v>1198.9000000000001</v>
      </c>
      <c r="N3829" s="13">
        <v>0</v>
      </c>
      <c r="O3829" s="14">
        <v>0</v>
      </c>
      <c r="P3829" s="15">
        <v>109</v>
      </c>
      <c r="Q3829" s="13">
        <v>1375.95</v>
      </c>
      <c r="R3829" s="13">
        <v>117685.71</v>
      </c>
      <c r="S3829" s="13">
        <v>124.71</v>
      </c>
      <c r="T3829" s="13">
        <v>0</v>
      </c>
      <c r="U3829" s="13">
        <v>12869.68</v>
      </c>
      <c r="V3829" s="13">
        <v>17380.05</v>
      </c>
      <c r="W3829" s="16">
        <v>18.53</v>
      </c>
      <c r="X3829" s="16">
        <v>1900.97</v>
      </c>
      <c r="Y3829" s="17">
        <f>SUM(R3829:X3829)+N3829+O3829</f>
        <v>149979.65</v>
      </c>
      <c r="Z3829" s="17">
        <f>((P3829*Q3829)+O3829+N3829)-Y3829</f>
        <v>-1.0999999999767169</v>
      </c>
    </row>
    <row r="3830" spans="1:26" hidden="1" x14ac:dyDescent="0.25">
      <c r="A3830" s="10" t="s">
        <v>9155</v>
      </c>
      <c r="B3830" s="11">
        <v>44663</v>
      </c>
      <c r="C3830" s="12">
        <v>434815</v>
      </c>
      <c r="D3830" s="12" t="s">
        <v>9156</v>
      </c>
      <c r="E3830" s="11">
        <v>44663</v>
      </c>
      <c r="F3830" s="13">
        <v>135125.44</v>
      </c>
      <c r="G3830" s="13">
        <v>1740.37</v>
      </c>
      <c r="H3830" s="13">
        <v>6843.29</v>
      </c>
      <c r="I3830" s="13">
        <v>130.02000000000001</v>
      </c>
      <c r="J3830" s="13">
        <v>130152.54</v>
      </c>
      <c r="K3830" s="18" t="s">
        <v>32</v>
      </c>
      <c r="L3830" s="12">
        <v>120</v>
      </c>
      <c r="M3830" s="14">
        <v>1196.55</v>
      </c>
      <c r="N3830" s="13">
        <v>0</v>
      </c>
      <c r="O3830" s="14">
        <v>-0.01</v>
      </c>
      <c r="P3830" s="15">
        <v>118</v>
      </c>
      <c r="Q3830" s="13">
        <v>1196.55</v>
      </c>
      <c r="R3830" s="13">
        <v>127368.37</v>
      </c>
      <c r="S3830" s="13">
        <v>130.02000000000001</v>
      </c>
      <c r="T3830" s="13">
        <v>261.06</v>
      </c>
      <c r="U3830" s="13">
        <v>13433.46</v>
      </c>
      <c r="V3830" s="13">
        <v>0</v>
      </c>
      <c r="W3830" s="16">
        <v>0</v>
      </c>
      <c r="X3830" s="16">
        <v>0</v>
      </c>
      <c r="Y3830" s="17">
        <f>SUM(R3830:X3830)+N3830+O3830</f>
        <v>141192.9</v>
      </c>
      <c r="Z3830" s="17">
        <f>((P3830*Q3830)+O3830+N3830)-Y3830</f>
        <v>-1.0000000009313226E-2</v>
      </c>
    </row>
    <row r="3831" spans="1:26" hidden="1" x14ac:dyDescent="0.25">
      <c r="A3831" s="10" t="s">
        <v>1621</v>
      </c>
      <c r="B3831" s="11">
        <v>44346</v>
      </c>
      <c r="C3831" s="12">
        <v>418191</v>
      </c>
      <c r="D3831" s="12" t="s">
        <v>1622</v>
      </c>
      <c r="E3831" s="11">
        <v>44346</v>
      </c>
      <c r="F3831" s="13">
        <v>124144.81</v>
      </c>
      <c r="G3831" s="13">
        <v>7448.69</v>
      </c>
      <c r="H3831" s="13">
        <v>1315.94</v>
      </c>
      <c r="I3831" s="13">
        <v>130.41</v>
      </c>
      <c r="J3831" s="13">
        <v>130407.97</v>
      </c>
      <c r="K3831" s="18" t="s">
        <v>32</v>
      </c>
      <c r="L3831" s="12">
        <v>120</v>
      </c>
      <c r="M3831" s="14">
        <v>1198.9000000000001</v>
      </c>
      <c r="N3831" s="13">
        <v>0</v>
      </c>
      <c r="O3831" s="14">
        <v>0</v>
      </c>
      <c r="P3831" s="15">
        <v>108</v>
      </c>
      <c r="Q3831" s="13">
        <v>1375.95</v>
      </c>
      <c r="R3831" s="13">
        <v>116606.02</v>
      </c>
      <c r="S3831" s="13">
        <v>123.57</v>
      </c>
      <c r="T3831" s="13">
        <v>0</v>
      </c>
      <c r="U3831" s="13">
        <v>12751.61</v>
      </c>
      <c r="V3831" s="13">
        <v>17220.599999999999</v>
      </c>
      <c r="W3831" s="16">
        <v>18.36</v>
      </c>
      <c r="X3831" s="16">
        <v>1883.53</v>
      </c>
      <c r="Y3831" s="17">
        <f>SUM(R3831:X3831)+N3831+O3831</f>
        <v>148603.69</v>
      </c>
      <c r="Z3831" s="17">
        <f>((P3831*Q3831)+O3831+N3831)-Y3831</f>
        <v>-1.0899999999965075</v>
      </c>
    </row>
    <row r="3832" spans="1:26" hidden="1" x14ac:dyDescent="0.25">
      <c r="A3832" s="10" t="s">
        <v>931</v>
      </c>
      <c r="B3832" s="11">
        <v>44306</v>
      </c>
      <c r="C3832" s="12">
        <v>415202</v>
      </c>
      <c r="D3832" s="12" t="s">
        <v>932</v>
      </c>
      <c r="E3832" s="11">
        <v>44305</v>
      </c>
      <c r="F3832" s="13">
        <v>139648.57999999999</v>
      </c>
      <c r="G3832" s="13">
        <v>8378.91</v>
      </c>
      <c r="H3832" s="13">
        <v>1480.28</v>
      </c>
      <c r="I3832" s="13">
        <v>146.69</v>
      </c>
      <c r="J3832" s="13">
        <v>146693.9</v>
      </c>
      <c r="K3832" s="18" t="s">
        <v>32</v>
      </c>
      <c r="L3832" s="12">
        <v>120</v>
      </c>
      <c r="M3832" s="14">
        <v>1348.63</v>
      </c>
      <c r="N3832" s="13">
        <v>0</v>
      </c>
      <c r="O3832" s="14">
        <v>0</v>
      </c>
      <c r="P3832" s="15">
        <v>107</v>
      </c>
      <c r="Q3832" s="13">
        <v>1566.04</v>
      </c>
      <c r="R3832" s="13">
        <v>129953.79</v>
      </c>
      <c r="S3832" s="13">
        <v>137.66</v>
      </c>
      <c r="T3832" s="13">
        <v>0</v>
      </c>
      <c r="U3832" s="13">
        <v>14211.96</v>
      </c>
      <c r="V3832" s="13">
        <v>20949.53</v>
      </c>
      <c r="W3832" s="16">
        <v>22.48</v>
      </c>
      <c r="X3832" s="16">
        <v>2290.86</v>
      </c>
      <c r="Y3832" s="17">
        <f>SUM(R3832:X3832)+N3832+O3832</f>
        <v>167566.28</v>
      </c>
      <c r="Z3832" s="17">
        <f>((P3832*Q3832)+O3832+N3832)-Y3832</f>
        <v>0</v>
      </c>
    </row>
    <row r="3833" spans="1:26" hidden="1" x14ac:dyDescent="0.25">
      <c r="A3833" s="10" t="s">
        <v>1305</v>
      </c>
      <c r="B3833" s="11">
        <v>44326</v>
      </c>
      <c r="C3833" s="12">
        <v>416806</v>
      </c>
      <c r="D3833" s="12" t="s">
        <v>1306</v>
      </c>
      <c r="E3833" s="11">
        <v>44326</v>
      </c>
      <c r="F3833" s="13">
        <v>96739.15</v>
      </c>
      <c r="G3833" s="13">
        <v>5804.35</v>
      </c>
      <c r="H3833" s="13">
        <v>1025.44</v>
      </c>
      <c r="I3833" s="13">
        <v>101.62</v>
      </c>
      <c r="J3833" s="13">
        <v>101619.68</v>
      </c>
      <c r="K3833" s="18" t="s">
        <v>32</v>
      </c>
      <c r="L3833" s="12">
        <v>120</v>
      </c>
      <c r="M3833" s="14">
        <v>934.24</v>
      </c>
      <c r="N3833" s="13">
        <v>0</v>
      </c>
      <c r="O3833" s="14">
        <v>0</v>
      </c>
      <c r="P3833" s="15">
        <v>107</v>
      </c>
      <c r="Q3833" s="13">
        <v>1072.21</v>
      </c>
      <c r="R3833" s="13">
        <v>90023.24</v>
      </c>
      <c r="S3833" s="13">
        <v>95.39</v>
      </c>
      <c r="T3833" s="13">
        <v>0</v>
      </c>
      <c r="U3833" s="13">
        <v>9845.0499999999993</v>
      </c>
      <c r="V3833" s="13">
        <v>13360.87</v>
      </c>
      <c r="W3833" s="16">
        <v>13.98</v>
      </c>
      <c r="X3833" s="16">
        <v>1461.36</v>
      </c>
      <c r="Y3833" s="17">
        <f>SUM(R3833:X3833)+N3833+O3833</f>
        <v>114799.89</v>
      </c>
      <c r="Z3833" s="17">
        <f>((P3833*Q3833)+O3833+N3833)-Y3833</f>
        <v>-73.419999999998254</v>
      </c>
    </row>
    <row r="3834" spans="1:26" hidden="1" x14ac:dyDescent="0.25">
      <c r="A3834" s="10" t="s">
        <v>73</v>
      </c>
      <c r="B3834" s="11">
        <v>44215</v>
      </c>
      <c r="C3834" s="12">
        <v>408934</v>
      </c>
      <c r="D3834" s="12" t="s">
        <v>74</v>
      </c>
      <c r="E3834" s="11">
        <v>44215</v>
      </c>
      <c r="F3834" s="13">
        <v>103426.85</v>
      </c>
      <c r="G3834" s="13">
        <v>6205.61</v>
      </c>
      <c r="H3834" s="13">
        <v>1395.58</v>
      </c>
      <c r="I3834" s="13">
        <v>108.35</v>
      </c>
      <c r="J3834" s="13">
        <v>108345.23</v>
      </c>
      <c r="K3834" s="18" t="s">
        <v>32</v>
      </c>
      <c r="L3834" s="12">
        <v>120</v>
      </c>
      <c r="M3834" s="14">
        <v>996.07</v>
      </c>
      <c r="N3834" s="13">
        <v>0</v>
      </c>
      <c r="O3834" s="14">
        <v>0</v>
      </c>
      <c r="P3834" s="15">
        <v>104</v>
      </c>
      <c r="Q3834" s="13">
        <v>1184.55</v>
      </c>
      <c r="R3834" s="13">
        <v>93379.85</v>
      </c>
      <c r="S3834" s="13">
        <v>98.01</v>
      </c>
      <c r="T3834" s="13">
        <v>0</v>
      </c>
      <c r="U3834" s="13">
        <v>10113.42</v>
      </c>
      <c r="V3834" s="13">
        <v>17605.13</v>
      </c>
      <c r="W3834" s="16">
        <v>18.649999999999999</v>
      </c>
      <c r="X3834" s="16">
        <v>1906.6</v>
      </c>
      <c r="Y3834" s="17">
        <f>SUM(R3834:X3834)+N3834+O3834</f>
        <v>123121.66</v>
      </c>
      <c r="Z3834" s="17">
        <f>((P3834*Q3834)+O3834+N3834)-Y3834</f>
        <v>71.539999999993597</v>
      </c>
    </row>
    <row r="3835" spans="1:26" hidden="1" x14ac:dyDescent="0.25">
      <c r="A3835" s="10" t="s">
        <v>5131</v>
      </c>
      <c r="B3835" s="11">
        <v>44482</v>
      </c>
      <c r="C3835" s="12">
        <v>427303</v>
      </c>
      <c r="D3835" s="12" t="s">
        <v>5132</v>
      </c>
      <c r="E3835" s="11">
        <v>44479</v>
      </c>
      <c r="F3835" s="13">
        <v>134453.66</v>
      </c>
      <c r="G3835" s="13">
        <v>8067.22</v>
      </c>
      <c r="H3835" s="13">
        <v>3000</v>
      </c>
      <c r="I3835" s="13">
        <v>139.66</v>
      </c>
      <c r="J3835" s="13">
        <v>139660.54</v>
      </c>
      <c r="K3835" s="18" t="s">
        <v>32</v>
      </c>
      <c r="L3835" s="12">
        <v>120</v>
      </c>
      <c r="M3835" s="14">
        <v>1283.96</v>
      </c>
      <c r="N3835" s="13">
        <v>0</v>
      </c>
      <c r="O3835" s="14">
        <v>0.01</v>
      </c>
      <c r="P3835" s="15">
        <v>112</v>
      </c>
      <c r="Q3835" s="13">
        <v>1283.96</v>
      </c>
      <c r="R3835" s="13">
        <v>130660.82</v>
      </c>
      <c r="S3835" s="13">
        <v>137.19999999999999</v>
      </c>
      <c r="T3835" s="13">
        <v>1210.08</v>
      </c>
      <c r="U3835" s="13">
        <v>14161.78</v>
      </c>
      <c r="V3835" s="13">
        <v>0</v>
      </c>
      <c r="W3835" s="16">
        <v>0</v>
      </c>
      <c r="X3835" s="16">
        <v>0</v>
      </c>
      <c r="Y3835" s="17">
        <f>SUM(R3835:X3835)+N3835+O3835</f>
        <v>146169.89000000001</v>
      </c>
      <c r="Z3835" s="17">
        <f>((P3835*Q3835)+O3835+N3835)-Y3835</f>
        <v>-2366.359999999986</v>
      </c>
    </row>
    <row r="3836" spans="1:26" hidden="1" x14ac:dyDescent="0.25">
      <c r="A3836" s="10" t="s">
        <v>653</v>
      </c>
      <c r="B3836" s="11">
        <v>44284</v>
      </c>
      <c r="C3836" s="12">
        <v>413832</v>
      </c>
      <c r="D3836" s="12" t="s">
        <v>654</v>
      </c>
      <c r="E3836" s="11">
        <v>44284</v>
      </c>
      <c r="F3836" s="13">
        <v>121028.77</v>
      </c>
      <c r="G3836" s="13">
        <v>7261.73</v>
      </c>
      <c r="H3836" s="13">
        <v>1282.9100000000001</v>
      </c>
      <c r="I3836" s="13">
        <v>127.13</v>
      </c>
      <c r="J3836" s="13">
        <v>127134.72</v>
      </c>
      <c r="K3836" s="18" t="s">
        <v>32</v>
      </c>
      <c r="L3836" s="12">
        <v>120</v>
      </c>
      <c r="M3836" s="14">
        <v>1168.81</v>
      </c>
      <c r="N3836" s="13">
        <v>0</v>
      </c>
      <c r="O3836" s="14">
        <v>0</v>
      </c>
      <c r="P3836" s="15">
        <v>106</v>
      </c>
      <c r="Q3836" s="13">
        <v>1366.57</v>
      </c>
      <c r="R3836" s="13">
        <v>111574.09</v>
      </c>
      <c r="S3836" s="13">
        <v>118.17</v>
      </c>
      <c r="T3836" s="13">
        <v>0</v>
      </c>
      <c r="U3836" s="13">
        <v>12201.6</v>
      </c>
      <c r="V3836" s="13">
        <v>18877.54</v>
      </c>
      <c r="W3836" s="16">
        <v>20.14</v>
      </c>
      <c r="X3836" s="16">
        <v>2064.88</v>
      </c>
      <c r="Y3836" s="17">
        <f>SUM(R3836:X3836)+N3836+O3836</f>
        <v>144856.42000000001</v>
      </c>
      <c r="Z3836" s="17">
        <f>((P3836*Q3836)+O3836+N3836)-Y3836</f>
        <v>0</v>
      </c>
    </row>
    <row r="3837" spans="1:26" hidden="1" x14ac:dyDescent="0.25">
      <c r="A3837" s="10" t="s">
        <v>3675</v>
      </c>
      <c r="B3837" s="11">
        <v>44434</v>
      </c>
      <c r="C3837" s="12">
        <v>423608</v>
      </c>
      <c r="D3837" s="12" t="s">
        <v>3676</v>
      </c>
      <c r="E3837" s="11">
        <v>44432</v>
      </c>
      <c r="F3837" s="13">
        <v>136678.73000000001</v>
      </c>
      <c r="G3837" s="13">
        <v>8200.7199999999993</v>
      </c>
      <c r="H3837" s="13">
        <v>2000</v>
      </c>
      <c r="I3837" s="13">
        <v>143.02000000000001</v>
      </c>
      <c r="J3837" s="13">
        <v>143022.47</v>
      </c>
      <c r="K3837" s="18" t="s">
        <v>32</v>
      </c>
      <c r="L3837" s="12">
        <v>120</v>
      </c>
      <c r="M3837" s="14">
        <v>1314.87</v>
      </c>
      <c r="N3837" s="13">
        <v>0</v>
      </c>
      <c r="O3837" s="14">
        <v>0</v>
      </c>
      <c r="P3837" s="15">
        <v>111</v>
      </c>
      <c r="Q3837" s="13">
        <v>1314.87</v>
      </c>
      <c r="R3837" s="13">
        <v>131564.01999999999</v>
      </c>
      <c r="S3837" s="13">
        <v>138.06</v>
      </c>
      <c r="T3837" s="13">
        <v>0</v>
      </c>
      <c r="U3837" s="13">
        <v>14248.49</v>
      </c>
      <c r="V3837" s="13">
        <v>0</v>
      </c>
      <c r="W3837" s="16">
        <v>0</v>
      </c>
      <c r="X3837" s="16">
        <v>0</v>
      </c>
      <c r="Y3837" s="17">
        <f>SUM(R3837:X3837)+N3837+O3837</f>
        <v>145950.56999999998</v>
      </c>
      <c r="Z3837" s="17">
        <f>((P3837*Q3837)+O3837+N3837)-Y3837</f>
        <v>0</v>
      </c>
    </row>
    <row r="3838" spans="1:26" hidden="1" x14ac:dyDescent="0.25">
      <c r="A3838" s="10" t="s">
        <v>1675</v>
      </c>
      <c r="B3838" s="11">
        <v>44347</v>
      </c>
      <c r="C3838" s="12">
        <v>418337</v>
      </c>
      <c r="D3838" s="12" t="s">
        <v>1676</v>
      </c>
      <c r="E3838" s="11">
        <v>44347</v>
      </c>
      <c r="F3838" s="13">
        <v>135319.48000000001</v>
      </c>
      <c r="G3838" s="13">
        <v>8119.17</v>
      </c>
      <c r="H3838" s="13">
        <v>1435</v>
      </c>
      <c r="I3838" s="13">
        <v>142.15</v>
      </c>
      <c r="J3838" s="13">
        <v>142145.79999999999</v>
      </c>
      <c r="K3838" s="18" t="s">
        <v>32</v>
      </c>
      <c r="L3838" s="12">
        <v>120</v>
      </c>
      <c r="M3838" s="14">
        <v>1306.81</v>
      </c>
      <c r="N3838" s="13">
        <v>0</v>
      </c>
      <c r="O3838" s="14">
        <v>0</v>
      </c>
      <c r="P3838" s="15">
        <v>108</v>
      </c>
      <c r="Q3838" s="13">
        <v>1499.8</v>
      </c>
      <c r="R3838" s="13">
        <v>127101.63</v>
      </c>
      <c r="S3838" s="13">
        <v>134.65</v>
      </c>
      <c r="T3838" s="13">
        <v>0</v>
      </c>
      <c r="U3838" s="13">
        <v>13899.2</v>
      </c>
      <c r="V3838" s="13">
        <v>18770.400000000001</v>
      </c>
      <c r="W3838" s="16">
        <v>19.43</v>
      </c>
      <c r="X3838" s="16">
        <v>2053.09</v>
      </c>
      <c r="Y3838" s="17">
        <f>SUM(R3838:X3838)+N3838+O3838</f>
        <v>161978.4</v>
      </c>
      <c r="Z3838" s="17">
        <f>((P3838*Q3838)+O3838+N3838)-Y3838</f>
        <v>0</v>
      </c>
    </row>
    <row r="3839" spans="1:26" hidden="1" x14ac:dyDescent="0.25">
      <c r="A3839" s="10" t="s">
        <v>1679</v>
      </c>
      <c r="B3839" s="11">
        <v>44347</v>
      </c>
      <c r="C3839" s="12">
        <v>418344</v>
      </c>
      <c r="D3839" s="12" t="s">
        <v>1680</v>
      </c>
      <c r="E3839" s="11">
        <v>44347</v>
      </c>
      <c r="F3839" s="13">
        <v>139648.57999999999</v>
      </c>
      <c r="G3839" s="13">
        <v>8378.91</v>
      </c>
      <c r="H3839" s="13">
        <v>1481</v>
      </c>
      <c r="I3839" s="13">
        <v>146.69</v>
      </c>
      <c r="J3839" s="13">
        <v>146693.18</v>
      </c>
      <c r="K3839" s="18" t="s">
        <v>32</v>
      </c>
      <c r="L3839" s="12">
        <v>120</v>
      </c>
      <c r="M3839" s="14">
        <v>1348.62</v>
      </c>
      <c r="N3839" s="13">
        <v>0</v>
      </c>
      <c r="O3839" s="14">
        <v>0</v>
      </c>
      <c r="P3839" s="15">
        <v>108</v>
      </c>
      <c r="Q3839" s="13">
        <v>1547.78</v>
      </c>
      <c r="R3839" s="13">
        <v>131167.71</v>
      </c>
      <c r="S3839" s="13">
        <v>138.94999999999999</v>
      </c>
      <c r="T3839" s="13">
        <v>0</v>
      </c>
      <c r="U3839" s="13">
        <v>14344.3</v>
      </c>
      <c r="V3839" s="13">
        <v>19370.88</v>
      </c>
      <c r="W3839" s="16">
        <v>20.52</v>
      </c>
      <c r="X3839" s="16">
        <v>2117.88</v>
      </c>
      <c r="Y3839" s="17">
        <f>SUM(R3839:X3839)+N3839+O3839</f>
        <v>167160.24</v>
      </c>
      <c r="Z3839" s="17">
        <f>((P3839*Q3839)+O3839+N3839)-Y3839</f>
        <v>0</v>
      </c>
    </row>
    <row r="3840" spans="1:26" hidden="1" x14ac:dyDescent="0.25">
      <c r="A3840" s="10" t="s">
        <v>3647</v>
      </c>
      <c r="B3840" s="11">
        <v>44432</v>
      </c>
      <c r="C3840" s="12">
        <v>423480</v>
      </c>
      <c r="D3840" s="12" t="s">
        <v>3648</v>
      </c>
      <c r="E3840" s="11">
        <v>44432</v>
      </c>
      <c r="F3840" s="13">
        <v>161132.10999999999</v>
      </c>
      <c r="G3840" s="13">
        <v>9667.93</v>
      </c>
      <c r="H3840" s="13">
        <v>1709</v>
      </c>
      <c r="I3840" s="13">
        <v>169.26</v>
      </c>
      <c r="J3840" s="13">
        <v>169260.3</v>
      </c>
      <c r="K3840" s="18" t="s">
        <v>32</v>
      </c>
      <c r="L3840" s="12">
        <v>120</v>
      </c>
      <c r="M3840" s="14">
        <v>1556.09</v>
      </c>
      <c r="N3840" s="13">
        <v>0</v>
      </c>
      <c r="O3840" s="14">
        <v>0</v>
      </c>
      <c r="P3840" s="15">
        <v>111</v>
      </c>
      <c r="Q3840" s="13">
        <v>1556.09</v>
      </c>
      <c r="R3840" s="13">
        <v>155550.42000000001</v>
      </c>
      <c r="S3840" s="13">
        <v>164.82</v>
      </c>
      <c r="T3840" s="13">
        <v>0</v>
      </c>
      <c r="U3840" s="13">
        <v>17010.75</v>
      </c>
      <c r="V3840" s="13">
        <v>0</v>
      </c>
      <c r="W3840" s="16">
        <v>0</v>
      </c>
      <c r="X3840" s="16">
        <v>0</v>
      </c>
      <c r="Y3840" s="17">
        <f>SUM(R3840:X3840)+N3840+O3840</f>
        <v>172725.99000000002</v>
      </c>
      <c r="Z3840" s="17">
        <f>((P3840*Q3840)+O3840+N3840)-Y3840</f>
        <v>0</v>
      </c>
    </row>
    <row r="3841" spans="1:26" hidden="1" x14ac:dyDescent="0.25">
      <c r="A3841" s="10" t="s">
        <v>3467</v>
      </c>
      <c r="B3841" s="11">
        <v>44425</v>
      </c>
      <c r="C3841" s="12">
        <v>422910</v>
      </c>
      <c r="D3841" s="12" t="s">
        <v>3468</v>
      </c>
      <c r="E3841" s="11">
        <v>44425</v>
      </c>
      <c r="F3841" s="13">
        <v>181132.08</v>
      </c>
      <c r="G3841" s="13">
        <v>10867.92</v>
      </c>
      <c r="H3841" s="13">
        <v>25000</v>
      </c>
      <c r="I3841" s="13">
        <v>167.17</v>
      </c>
      <c r="J3841" s="13">
        <v>167167.17000000001</v>
      </c>
      <c r="K3841" s="18" t="s">
        <v>32</v>
      </c>
      <c r="L3841" s="12">
        <v>120</v>
      </c>
      <c r="M3841" s="14">
        <v>1536.85</v>
      </c>
      <c r="N3841" s="13">
        <v>0</v>
      </c>
      <c r="O3841" s="14">
        <v>0</v>
      </c>
      <c r="P3841" s="15">
        <v>110</v>
      </c>
      <c r="Q3841" s="13">
        <v>1536.85</v>
      </c>
      <c r="R3841" s="13">
        <v>154474.97</v>
      </c>
      <c r="S3841" s="13">
        <v>153.27000000000001</v>
      </c>
      <c r="T3841" s="13">
        <v>0</v>
      </c>
      <c r="U3841" s="13">
        <v>15816.93</v>
      </c>
      <c r="V3841" s="13">
        <v>0</v>
      </c>
      <c r="W3841" s="16">
        <v>0</v>
      </c>
      <c r="X3841" s="16">
        <v>0</v>
      </c>
      <c r="Y3841" s="17">
        <f>SUM(R3841:X3841)+N3841+O3841</f>
        <v>170445.16999999998</v>
      </c>
      <c r="Z3841" s="17">
        <f>((P3841*Q3841)+O3841+N3841)-Y3841</f>
        <v>-1391.6699999999837</v>
      </c>
    </row>
    <row r="3842" spans="1:26" hidden="1" x14ac:dyDescent="0.25">
      <c r="A3842" s="10" t="s">
        <v>7145</v>
      </c>
      <c r="B3842" s="11">
        <v>44553</v>
      </c>
      <c r="C3842" s="12">
        <v>431306</v>
      </c>
      <c r="D3842" s="12" t="s">
        <v>7146</v>
      </c>
      <c r="E3842" s="11">
        <v>44540</v>
      </c>
      <c r="F3842" s="13">
        <v>176697.17</v>
      </c>
      <c r="G3842" s="13">
        <v>10601.83</v>
      </c>
      <c r="H3842" s="13">
        <v>8834.86</v>
      </c>
      <c r="I3842" s="13">
        <v>178.64</v>
      </c>
      <c r="J3842" s="13">
        <v>178642.78</v>
      </c>
      <c r="K3842" s="18" t="s">
        <v>32</v>
      </c>
      <c r="L3842" s="12">
        <v>120</v>
      </c>
      <c r="M3842" s="14">
        <v>1642.35</v>
      </c>
      <c r="N3842" s="13">
        <v>0</v>
      </c>
      <c r="O3842" s="14">
        <v>0.01</v>
      </c>
      <c r="P3842" s="15">
        <v>114</v>
      </c>
      <c r="Q3842" s="13">
        <v>1642.35</v>
      </c>
      <c r="R3842" s="13">
        <v>170570.64</v>
      </c>
      <c r="S3842" s="13">
        <v>174.05</v>
      </c>
      <c r="T3842" s="13">
        <v>0</v>
      </c>
      <c r="U3842" s="13">
        <v>17966.419999999998</v>
      </c>
      <c r="V3842" s="13">
        <v>0</v>
      </c>
      <c r="W3842" s="16">
        <v>0</v>
      </c>
      <c r="X3842" s="16">
        <v>0</v>
      </c>
      <c r="Y3842" s="17">
        <f>SUM(R3842:X3842)+N3842+O3842</f>
        <v>188711.12</v>
      </c>
      <c r="Z3842" s="17">
        <f>((P3842*Q3842)+O3842+N3842)-Y3842</f>
        <v>-1483.2099999999919</v>
      </c>
    </row>
    <row r="3843" spans="1:26" hidden="1" x14ac:dyDescent="0.25">
      <c r="A3843" s="10" t="s">
        <v>8059</v>
      </c>
      <c r="B3843" s="11">
        <v>44600</v>
      </c>
      <c r="C3843" s="12">
        <v>433127</v>
      </c>
      <c r="D3843" s="12" t="s">
        <v>8060</v>
      </c>
      <c r="E3843" s="11">
        <v>44600</v>
      </c>
      <c r="F3843" s="13">
        <v>213117.96</v>
      </c>
      <c r="G3843" s="13">
        <v>12787.08</v>
      </c>
      <c r="H3843" s="13">
        <v>18072.400000000001</v>
      </c>
      <c r="I3843" s="13">
        <v>207.83</v>
      </c>
      <c r="J3843" s="13">
        <v>208040.47</v>
      </c>
      <c r="K3843" s="18" t="s">
        <v>32</v>
      </c>
      <c r="L3843" s="12">
        <v>120</v>
      </c>
      <c r="M3843" s="14">
        <v>1912.62</v>
      </c>
      <c r="N3843" s="13">
        <v>0</v>
      </c>
      <c r="O3843" s="14">
        <v>0</v>
      </c>
      <c r="P3843" s="15">
        <v>117</v>
      </c>
      <c r="Q3843" s="13">
        <v>1912.62</v>
      </c>
      <c r="R3843" s="13">
        <v>202636.82</v>
      </c>
      <c r="S3843" s="13">
        <v>202.64</v>
      </c>
      <c r="T3843" s="13">
        <v>0</v>
      </c>
      <c r="U3843" s="13">
        <v>20937.080000000002</v>
      </c>
      <c r="V3843" s="13">
        <v>0</v>
      </c>
      <c r="W3843" s="16">
        <v>0</v>
      </c>
      <c r="X3843" s="16">
        <v>0</v>
      </c>
      <c r="Y3843" s="17">
        <f>SUM(R3843:X3843)+N3843+O3843</f>
        <v>223776.54000000004</v>
      </c>
      <c r="Z3843" s="17">
        <f>((P3843*Q3843)+O3843+N3843)-Y3843</f>
        <v>0</v>
      </c>
    </row>
    <row r="3844" spans="1:26" hidden="1" x14ac:dyDescent="0.25">
      <c r="A3844" s="10" t="s">
        <v>65</v>
      </c>
      <c r="B3844" s="11">
        <v>44208</v>
      </c>
      <c r="C3844" s="12">
        <v>408750</v>
      </c>
      <c r="D3844" s="12" t="s">
        <v>66</v>
      </c>
      <c r="E3844" s="11">
        <v>44208</v>
      </c>
      <c r="F3844" s="13">
        <v>147919.73000000001</v>
      </c>
      <c r="G3844" s="13">
        <v>8875.18</v>
      </c>
      <c r="H3844" s="13">
        <v>1567.95</v>
      </c>
      <c r="I3844" s="13">
        <v>155.38</v>
      </c>
      <c r="J3844" s="13">
        <v>155382.34</v>
      </c>
      <c r="K3844" s="18" t="s">
        <v>32</v>
      </c>
      <c r="L3844" s="12">
        <v>120</v>
      </c>
      <c r="M3844" s="14">
        <v>1428.5</v>
      </c>
      <c r="N3844" s="13">
        <v>0</v>
      </c>
      <c r="O3844" s="14">
        <v>0</v>
      </c>
      <c r="P3844" s="15">
        <v>103</v>
      </c>
      <c r="Q3844" s="13">
        <v>1698.8</v>
      </c>
      <c r="R3844" s="13">
        <v>133791.35999999999</v>
      </c>
      <c r="S3844" s="13">
        <v>140.41999999999999</v>
      </c>
      <c r="T3844" s="13">
        <v>0</v>
      </c>
      <c r="U3844" s="13">
        <v>14490.18</v>
      </c>
      <c r="V3844" s="13">
        <v>24994.09</v>
      </c>
      <c r="W3844" s="16">
        <v>26.64</v>
      </c>
      <c r="X3844" s="16">
        <v>2733.24</v>
      </c>
      <c r="Y3844" s="17">
        <f>SUM(R3844:X3844)+N3844+O3844</f>
        <v>176175.93</v>
      </c>
      <c r="Z3844" s="17">
        <f>((P3844*Q3844)+O3844+N3844)-Y3844</f>
        <v>-1199.5299999999988</v>
      </c>
    </row>
    <row r="3845" spans="1:26" hidden="1" x14ac:dyDescent="0.25">
      <c r="A3845" s="10" t="s">
        <v>6271</v>
      </c>
      <c r="B3845" s="11">
        <v>44516</v>
      </c>
      <c r="C3845" s="12">
        <v>429619</v>
      </c>
      <c r="D3845" s="12" t="s">
        <v>6272</v>
      </c>
      <c r="E3845" s="11">
        <v>44510</v>
      </c>
      <c r="F3845" s="13">
        <v>121027.75</v>
      </c>
      <c r="G3845" s="13">
        <v>4841.1099999999997</v>
      </c>
      <c r="H3845" s="13">
        <v>1449.66</v>
      </c>
      <c r="I3845" s="13">
        <v>124.54</v>
      </c>
      <c r="J3845" s="13">
        <v>124543.74</v>
      </c>
      <c r="K3845" s="18" t="s">
        <v>32</v>
      </c>
      <c r="L3845" s="12">
        <v>120</v>
      </c>
      <c r="M3845" s="14">
        <v>1144.99</v>
      </c>
      <c r="N3845" s="13">
        <v>0</v>
      </c>
      <c r="O3845" s="14">
        <v>-0.01</v>
      </c>
      <c r="P3845" s="15">
        <v>115</v>
      </c>
      <c r="Q3845" s="13">
        <v>1144.99</v>
      </c>
      <c r="R3845" s="13">
        <v>117241.92</v>
      </c>
      <c r="S3845" s="13">
        <v>124.54</v>
      </c>
      <c r="T3845" s="13">
        <v>2880.47</v>
      </c>
      <c r="U3845" s="13">
        <v>12855.06</v>
      </c>
      <c r="V3845" s="13">
        <v>0</v>
      </c>
      <c r="W3845" s="16">
        <v>0</v>
      </c>
      <c r="X3845" s="16">
        <v>0</v>
      </c>
      <c r="Y3845" s="17">
        <f>SUM(R3845:X3845)+N3845+O3845</f>
        <v>133101.97999999998</v>
      </c>
      <c r="Z3845" s="17">
        <f>((P3845*Q3845)+O3845+N3845)-Y3845</f>
        <v>-1428.1399999999849</v>
      </c>
    </row>
    <row r="3846" spans="1:26" hidden="1" x14ac:dyDescent="0.25">
      <c r="A3846" s="10" t="s">
        <v>173</v>
      </c>
      <c r="B3846" s="11">
        <v>44227</v>
      </c>
      <c r="C3846" s="12">
        <v>410112</v>
      </c>
      <c r="D3846" s="12" t="s">
        <v>174</v>
      </c>
      <c r="E3846" s="11">
        <v>44227</v>
      </c>
      <c r="F3846" s="13">
        <v>147919.73000000001</v>
      </c>
      <c r="G3846" s="13">
        <v>8875.18</v>
      </c>
      <c r="H3846" s="13">
        <v>5000</v>
      </c>
      <c r="I3846" s="13">
        <v>151.94999999999999</v>
      </c>
      <c r="J3846" s="13">
        <v>151946.85999999999</v>
      </c>
      <c r="K3846" s="18" t="s">
        <v>32</v>
      </c>
      <c r="L3846" s="12">
        <v>120</v>
      </c>
      <c r="M3846" s="14">
        <v>1396.92</v>
      </c>
      <c r="N3846" s="13">
        <v>0</v>
      </c>
      <c r="O3846" s="14">
        <v>0</v>
      </c>
      <c r="P3846" s="15">
        <v>118</v>
      </c>
      <c r="Q3846" s="13">
        <v>1661.25</v>
      </c>
      <c r="R3846" s="13">
        <v>147919.73000000001</v>
      </c>
      <c r="S3846" s="13">
        <v>151.94999999999999</v>
      </c>
      <c r="T3846" s="13">
        <v>1081.3399999999999</v>
      </c>
      <c r="U3846" s="13">
        <v>15683.54</v>
      </c>
      <c r="V3846" s="13">
        <v>26103.8</v>
      </c>
      <c r="W3846" s="16">
        <v>27.26</v>
      </c>
      <c r="X3846" s="16">
        <v>2774.14</v>
      </c>
      <c r="Y3846" s="17">
        <f>SUM(R3846:X3846)+N3846+O3846</f>
        <v>193741.76000000004</v>
      </c>
      <c r="Z3846" s="17">
        <f>((P3846*Q3846)+O3846+N3846)-Y3846</f>
        <v>2285.7399999999616</v>
      </c>
    </row>
    <row r="3847" spans="1:26" hidden="1" x14ac:dyDescent="0.25">
      <c r="A3847" s="10" t="s">
        <v>2949</v>
      </c>
      <c r="B3847" s="11">
        <v>44403</v>
      </c>
      <c r="C3847" s="12">
        <v>421722</v>
      </c>
      <c r="D3847" s="12" t="s">
        <v>2950</v>
      </c>
      <c r="E3847" s="11">
        <v>44402</v>
      </c>
      <c r="F3847" s="13">
        <v>150697.21</v>
      </c>
      <c r="G3847" s="13">
        <v>9041.83</v>
      </c>
      <c r="H3847" s="13">
        <v>3194.78</v>
      </c>
      <c r="I3847" s="13">
        <v>156.69999999999999</v>
      </c>
      <c r="J3847" s="13">
        <v>156700.96</v>
      </c>
      <c r="K3847" s="18" t="s">
        <v>32</v>
      </c>
      <c r="L3847" s="12">
        <v>120</v>
      </c>
      <c r="M3847" s="14">
        <v>1440.63</v>
      </c>
      <c r="N3847" s="13">
        <v>0</v>
      </c>
      <c r="O3847" s="14">
        <v>0</v>
      </c>
      <c r="P3847" s="15">
        <v>110</v>
      </c>
      <c r="Q3847" s="13">
        <v>1594.96</v>
      </c>
      <c r="R3847" s="13">
        <v>144146.63</v>
      </c>
      <c r="S3847" s="13">
        <v>149.9</v>
      </c>
      <c r="T3847" s="13">
        <v>0</v>
      </c>
      <c r="U3847" s="13">
        <v>15471.39</v>
      </c>
      <c r="V3847" s="13">
        <v>15302.1</v>
      </c>
      <c r="W3847" s="16">
        <v>16.5</v>
      </c>
      <c r="X3847" s="16">
        <v>1657.7</v>
      </c>
      <c r="Y3847" s="17">
        <f>SUM(R3847:X3847)+N3847+O3847</f>
        <v>176744.22</v>
      </c>
      <c r="Z3847" s="17">
        <f>((P3847*Q3847)+O3847+N3847)-Y3847</f>
        <v>-1298.6199999999953</v>
      </c>
    </row>
    <row r="3848" spans="1:26" hidden="1" x14ac:dyDescent="0.25">
      <c r="A3848" s="10" t="s">
        <v>2955</v>
      </c>
      <c r="B3848" s="11">
        <v>44403</v>
      </c>
      <c r="C3848" s="12">
        <v>421737</v>
      </c>
      <c r="D3848" s="12" t="s">
        <v>2956</v>
      </c>
      <c r="E3848" s="11">
        <v>44402</v>
      </c>
      <c r="F3848" s="13">
        <v>172631.71</v>
      </c>
      <c r="G3848" s="13">
        <v>10357.9</v>
      </c>
      <c r="H3848" s="13">
        <v>3659.79</v>
      </c>
      <c r="I3848" s="13">
        <v>179.51</v>
      </c>
      <c r="J3848" s="13">
        <v>179509.33</v>
      </c>
      <c r="K3848" s="18" t="s">
        <v>32</v>
      </c>
      <c r="L3848" s="12">
        <v>120</v>
      </c>
      <c r="M3848" s="14">
        <v>1650.31</v>
      </c>
      <c r="N3848" s="13">
        <v>0</v>
      </c>
      <c r="O3848" s="14">
        <v>0</v>
      </c>
      <c r="P3848" s="15">
        <v>110</v>
      </c>
      <c r="Q3848" s="13">
        <v>1827.1</v>
      </c>
      <c r="R3848" s="13">
        <v>165127.71</v>
      </c>
      <c r="S3848" s="13">
        <v>171.71</v>
      </c>
      <c r="T3848" s="13">
        <v>0</v>
      </c>
      <c r="U3848" s="13">
        <v>17722.32</v>
      </c>
      <c r="V3848" s="13">
        <v>17529.599999999999</v>
      </c>
      <c r="W3848" s="16">
        <v>18.7</v>
      </c>
      <c r="X3848" s="16">
        <v>1898.6</v>
      </c>
      <c r="Y3848" s="17">
        <f>SUM(R3848:X3848)+N3848+O3848</f>
        <v>202468.64</v>
      </c>
      <c r="Z3848" s="17">
        <f>((P3848*Q3848)+O3848+N3848)-Y3848</f>
        <v>-1487.640000000014</v>
      </c>
    </row>
    <row r="3849" spans="1:26" hidden="1" x14ac:dyDescent="0.25">
      <c r="A3849" s="10" t="s">
        <v>6437</v>
      </c>
      <c r="B3849" s="11">
        <v>44523</v>
      </c>
      <c r="C3849" s="12">
        <v>430290</v>
      </c>
      <c r="D3849" s="12" t="s">
        <v>6438</v>
      </c>
      <c r="E3849" s="11">
        <v>44521</v>
      </c>
      <c r="F3849" s="13">
        <v>147908.82999999999</v>
      </c>
      <c r="G3849" s="13">
        <v>8874.5300000000007</v>
      </c>
      <c r="H3849" s="13">
        <v>3135.67</v>
      </c>
      <c r="I3849" s="13">
        <v>153.80000000000001</v>
      </c>
      <c r="J3849" s="13">
        <v>153801.49</v>
      </c>
      <c r="K3849" s="18" t="s">
        <v>32</v>
      </c>
      <c r="L3849" s="12">
        <v>120</v>
      </c>
      <c r="M3849" s="14">
        <v>1413.97</v>
      </c>
      <c r="N3849" s="13">
        <v>0</v>
      </c>
      <c r="O3849" s="14">
        <v>0</v>
      </c>
      <c r="P3849" s="15">
        <v>115</v>
      </c>
      <c r="Q3849" s="13">
        <v>1413.97</v>
      </c>
      <c r="R3849" s="13">
        <v>145246.66</v>
      </c>
      <c r="S3849" s="13">
        <v>153.80000000000001</v>
      </c>
      <c r="T3849" s="13">
        <v>2662.36</v>
      </c>
      <c r="U3849" s="13">
        <v>15874.91</v>
      </c>
      <c r="V3849" s="13">
        <v>0</v>
      </c>
      <c r="W3849" s="16">
        <v>0</v>
      </c>
      <c r="X3849" s="16">
        <v>0</v>
      </c>
      <c r="Y3849" s="17">
        <f>SUM(R3849:X3849)+N3849+O3849</f>
        <v>163937.72999999998</v>
      </c>
      <c r="Z3849" s="17">
        <f>((P3849*Q3849)+O3849+N3849)-Y3849</f>
        <v>-1331.1799999999639</v>
      </c>
    </row>
    <row r="3850" spans="1:26" hidden="1" x14ac:dyDescent="0.25">
      <c r="A3850" s="10" t="s">
        <v>9527</v>
      </c>
      <c r="B3850" s="11">
        <v>44680</v>
      </c>
      <c r="C3850" s="12">
        <v>435487</v>
      </c>
      <c r="D3850" s="12" t="s">
        <v>9528</v>
      </c>
      <c r="E3850" s="11">
        <v>44680</v>
      </c>
      <c r="F3850" s="13">
        <v>147821.71</v>
      </c>
      <c r="G3850" s="13">
        <v>8869.2999999999993</v>
      </c>
      <c r="H3850" s="13">
        <v>7834.55</v>
      </c>
      <c r="I3850" s="13">
        <v>148.86000000000001</v>
      </c>
      <c r="J3850" s="13">
        <v>149005.32</v>
      </c>
      <c r="K3850" s="18" t="s">
        <v>32</v>
      </c>
      <c r="L3850" s="12">
        <v>120</v>
      </c>
      <c r="M3850" s="14">
        <v>1369.88</v>
      </c>
      <c r="N3850" s="13">
        <v>0</v>
      </c>
      <c r="O3850" s="14">
        <v>-0.02</v>
      </c>
      <c r="P3850" s="15">
        <v>119</v>
      </c>
      <c r="Q3850" s="13">
        <v>1369.88</v>
      </c>
      <c r="R3850" s="13">
        <v>144825.79</v>
      </c>
      <c r="S3850" s="13">
        <v>148.86000000000001</v>
      </c>
      <c r="T3850" s="13">
        <v>2660.8</v>
      </c>
      <c r="U3850" s="13">
        <v>15380.28</v>
      </c>
      <c r="V3850" s="13">
        <v>0</v>
      </c>
      <c r="W3850" s="16">
        <v>0</v>
      </c>
      <c r="X3850" s="16">
        <v>0</v>
      </c>
      <c r="Y3850" s="17">
        <f>SUM(R3850:X3850)+N3850+O3850</f>
        <v>163015.71</v>
      </c>
      <c r="Z3850" s="17">
        <f>((P3850*Q3850)+O3850+N3850)-Y3850</f>
        <v>-9.9999999802093953E-3</v>
      </c>
    </row>
    <row r="3851" spans="1:26" hidden="1" x14ac:dyDescent="0.25">
      <c r="A3851" s="10" t="s">
        <v>5357</v>
      </c>
      <c r="B3851" s="11">
        <v>44487</v>
      </c>
      <c r="C3851" s="12">
        <v>427623</v>
      </c>
      <c r="D3851" s="12" t="s">
        <v>5358</v>
      </c>
      <c r="E3851" s="11">
        <v>44484</v>
      </c>
      <c r="F3851" s="13">
        <v>128155.95</v>
      </c>
      <c r="G3851" s="13">
        <v>7689.36</v>
      </c>
      <c r="H3851" s="13">
        <v>2716.91</v>
      </c>
      <c r="I3851" s="13">
        <v>133.26</v>
      </c>
      <c r="J3851" s="13">
        <v>133261.66</v>
      </c>
      <c r="K3851" s="18" t="s">
        <v>32</v>
      </c>
      <c r="L3851" s="12">
        <v>120</v>
      </c>
      <c r="M3851" s="14">
        <v>1225.1400000000001</v>
      </c>
      <c r="N3851" s="13">
        <v>0</v>
      </c>
      <c r="O3851" s="14">
        <v>0.01</v>
      </c>
      <c r="P3851" s="15">
        <v>116</v>
      </c>
      <c r="Q3851" s="13">
        <v>1225.1400000000001</v>
      </c>
      <c r="R3851" s="13">
        <v>125921.03</v>
      </c>
      <c r="S3851" s="13">
        <v>133.26</v>
      </c>
      <c r="T3851" s="13">
        <v>3421.76</v>
      </c>
      <c r="U3851" s="13">
        <v>13755.14</v>
      </c>
      <c r="V3851" s="13">
        <v>0</v>
      </c>
      <c r="W3851" s="16">
        <v>0</v>
      </c>
      <c r="X3851" s="16">
        <v>0</v>
      </c>
      <c r="Y3851" s="17">
        <f>SUM(R3851:X3851)+N3851+O3851</f>
        <v>143231.20000000001</v>
      </c>
      <c r="Z3851" s="17">
        <f>((P3851*Q3851)+O3851+N3851)-Y3851</f>
        <v>-1114.9499999999825</v>
      </c>
    </row>
    <row r="3852" spans="1:26" hidden="1" x14ac:dyDescent="0.25">
      <c r="A3852" s="10" t="s">
        <v>10115</v>
      </c>
      <c r="B3852" s="11">
        <v>44712</v>
      </c>
      <c r="C3852" s="12">
        <v>436376</v>
      </c>
      <c r="D3852" s="12" t="s">
        <v>10116</v>
      </c>
      <c r="E3852" s="11">
        <v>44711</v>
      </c>
      <c r="F3852" s="13">
        <v>148046.79</v>
      </c>
      <c r="G3852" s="13">
        <v>8882.81</v>
      </c>
      <c r="H3852" s="13">
        <v>7846.48</v>
      </c>
      <c r="I3852" s="13">
        <v>149.08000000000001</v>
      </c>
      <c r="J3852" s="13">
        <v>149232.20000000001</v>
      </c>
      <c r="K3852" s="18" t="s">
        <v>32</v>
      </c>
      <c r="L3852" s="12">
        <v>120</v>
      </c>
      <c r="M3852" s="14">
        <v>1371.96</v>
      </c>
      <c r="N3852" s="13">
        <v>0</v>
      </c>
      <c r="O3852" s="14">
        <v>0</v>
      </c>
      <c r="P3852" s="15">
        <v>120</v>
      </c>
      <c r="Q3852" s="13">
        <v>1371.96</v>
      </c>
      <c r="R3852" s="13">
        <v>145086.16</v>
      </c>
      <c r="S3852" s="13">
        <v>149.08000000000001</v>
      </c>
      <c r="T3852" s="13">
        <v>3997.26</v>
      </c>
      <c r="U3852" s="13">
        <v>15403</v>
      </c>
      <c r="V3852" s="13">
        <v>0</v>
      </c>
      <c r="W3852" s="16">
        <v>0</v>
      </c>
      <c r="X3852" s="16">
        <v>0</v>
      </c>
      <c r="Y3852" s="17">
        <f>SUM(R3852:X3852)+N3852+O3852</f>
        <v>164635.5</v>
      </c>
      <c r="Z3852" s="17">
        <f>((P3852*Q3852)+O3852+N3852)-Y3852</f>
        <v>-0.29999999998835847</v>
      </c>
    </row>
    <row r="3853" spans="1:26" hidden="1" x14ac:dyDescent="0.25">
      <c r="A3853" s="10" t="s">
        <v>9235</v>
      </c>
      <c r="B3853" s="11">
        <v>44669</v>
      </c>
      <c r="C3853" s="12">
        <v>434990</v>
      </c>
      <c r="D3853" s="12" t="s">
        <v>9236</v>
      </c>
      <c r="E3853" s="11">
        <v>44669</v>
      </c>
      <c r="F3853" s="13">
        <v>145215.09</v>
      </c>
      <c r="G3853" s="13">
        <v>8712.91</v>
      </c>
      <c r="H3853" s="13">
        <v>7699</v>
      </c>
      <c r="I3853" s="13">
        <v>146.22999999999999</v>
      </c>
      <c r="J3853" s="13">
        <v>146375.23000000001</v>
      </c>
      <c r="K3853" s="18" t="s">
        <v>32</v>
      </c>
      <c r="L3853" s="12">
        <v>120</v>
      </c>
      <c r="M3853" s="14">
        <v>1345.7</v>
      </c>
      <c r="N3853" s="13">
        <v>0</v>
      </c>
      <c r="O3853" s="14">
        <v>-0.01</v>
      </c>
      <c r="P3853" s="15">
        <v>117</v>
      </c>
      <c r="Q3853" s="13">
        <v>1345.7</v>
      </c>
      <c r="R3853" s="13">
        <v>142191.91</v>
      </c>
      <c r="S3853" s="13">
        <v>146.22999999999999</v>
      </c>
      <c r="T3853" s="13">
        <v>0</v>
      </c>
      <c r="U3853" s="13">
        <v>15108.77</v>
      </c>
      <c r="V3853" s="13">
        <v>0</v>
      </c>
      <c r="W3853" s="16">
        <v>0</v>
      </c>
      <c r="X3853" s="16">
        <v>0</v>
      </c>
      <c r="Y3853" s="17">
        <f>SUM(R3853:X3853)+N3853+O3853</f>
        <v>157446.9</v>
      </c>
      <c r="Z3853" s="17">
        <f>((P3853*Q3853)+O3853+N3853)-Y3853</f>
        <v>-1.0000000009313226E-2</v>
      </c>
    </row>
    <row r="3854" spans="1:26" hidden="1" x14ac:dyDescent="0.25">
      <c r="A3854" s="10" t="s">
        <v>4713</v>
      </c>
      <c r="B3854" s="11">
        <v>44467</v>
      </c>
      <c r="C3854" s="12">
        <v>426221</v>
      </c>
      <c r="D3854" s="12" t="s">
        <v>4714</v>
      </c>
      <c r="E3854" s="11">
        <v>44466</v>
      </c>
      <c r="F3854" s="13">
        <v>149626</v>
      </c>
      <c r="G3854" s="13">
        <v>8977.56</v>
      </c>
      <c r="H3854" s="13">
        <v>1587</v>
      </c>
      <c r="I3854" s="13">
        <v>157.16999999999999</v>
      </c>
      <c r="J3854" s="13">
        <v>157173.73000000001</v>
      </c>
      <c r="K3854" s="18" t="s">
        <v>32</v>
      </c>
      <c r="L3854" s="12">
        <v>120</v>
      </c>
      <c r="M3854" s="14">
        <v>1444.97</v>
      </c>
      <c r="N3854" s="13">
        <v>0</v>
      </c>
      <c r="O3854" s="14">
        <v>0</v>
      </c>
      <c r="P3854" s="15">
        <v>115</v>
      </c>
      <c r="Q3854" s="13">
        <v>1444.97</v>
      </c>
      <c r="R3854" s="13">
        <v>149626</v>
      </c>
      <c r="S3854" s="13">
        <v>157.16999999999999</v>
      </c>
      <c r="T3854" s="13">
        <v>165.71</v>
      </c>
      <c r="U3854" s="13">
        <v>16222.67</v>
      </c>
      <c r="V3854" s="13">
        <v>0</v>
      </c>
      <c r="W3854" s="16">
        <v>0</v>
      </c>
      <c r="X3854" s="16">
        <v>0</v>
      </c>
      <c r="Y3854" s="17">
        <f>SUM(R3854:X3854)+N3854+O3854</f>
        <v>166171.55000000002</v>
      </c>
      <c r="Z3854" s="17">
        <f>((P3854*Q3854)+O3854+N3854)-Y3854</f>
        <v>0</v>
      </c>
    </row>
    <row r="3855" spans="1:26" hidden="1" x14ac:dyDescent="0.25">
      <c r="A3855" s="10" t="s">
        <v>179</v>
      </c>
      <c r="B3855" s="11">
        <v>44227</v>
      </c>
      <c r="C3855" s="12">
        <v>410145</v>
      </c>
      <c r="D3855" s="12" t="s">
        <v>180</v>
      </c>
      <c r="E3855" s="11">
        <v>44227</v>
      </c>
      <c r="F3855" s="13">
        <v>150606.21</v>
      </c>
      <c r="G3855" s="13">
        <v>9036.3700000000008</v>
      </c>
      <c r="H3855" s="13">
        <v>1597</v>
      </c>
      <c r="I3855" s="13">
        <v>158.19999999999999</v>
      </c>
      <c r="J3855" s="13">
        <v>158203.78</v>
      </c>
      <c r="K3855" s="18" t="s">
        <v>32</v>
      </c>
      <c r="L3855" s="12">
        <v>120</v>
      </c>
      <c r="M3855" s="14">
        <v>1454.44</v>
      </c>
      <c r="N3855" s="13">
        <v>0</v>
      </c>
      <c r="O3855" s="14">
        <v>0</v>
      </c>
      <c r="P3855" s="15">
        <v>104</v>
      </c>
      <c r="Q3855" s="13">
        <v>1729.65</v>
      </c>
      <c r="R3855" s="13">
        <v>137530.56</v>
      </c>
      <c r="S3855" s="13">
        <v>144.30000000000001</v>
      </c>
      <c r="T3855" s="13">
        <v>0</v>
      </c>
      <c r="U3855" s="13">
        <v>14896.72</v>
      </c>
      <c r="V3855" s="13">
        <v>25695.759999999998</v>
      </c>
      <c r="W3855" s="16">
        <v>26.98</v>
      </c>
      <c r="X3855" s="16">
        <v>2809.58</v>
      </c>
      <c r="Y3855" s="17">
        <f>SUM(R3855:X3855)+N3855+O3855</f>
        <v>181103.9</v>
      </c>
      <c r="Z3855" s="17">
        <f>((P3855*Q3855)+O3855+N3855)-Y3855</f>
        <v>-1220.2999999999884</v>
      </c>
    </row>
    <row r="3856" spans="1:26" hidden="1" x14ac:dyDescent="0.25">
      <c r="A3856" s="10" t="s">
        <v>147</v>
      </c>
      <c r="B3856" s="11">
        <v>44223</v>
      </c>
      <c r="C3856" s="12">
        <v>409272</v>
      </c>
      <c r="D3856" s="12" t="s">
        <v>148</v>
      </c>
      <c r="E3856" s="11">
        <v>44223</v>
      </c>
      <c r="F3856" s="13">
        <v>133931.44</v>
      </c>
      <c r="G3856" s="13">
        <v>8035.89</v>
      </c>
      <c r="H3856" s="13">
        <v>1420</v>
      </c>
      <c r="I3856" s="13">
        <v>140.69</v>
      </c>
      <c r="J3856" s="13">
        <v>140688.01999999999</v>
      </c>
      <c r="K3856" s="18" t="s">
        <v>32</v>
      </c>
      <c r="L3856" s="12">
        <v>120</v>
      </c>
      <c r="M3856" s="14">
        <v>1293.4100000000001</v>
      </c>
      <c r="N3856" s="13">
        <v>0</v>
      </c>
      <c r="O3856" s="14">
        <v>0</v>
      </c>
      <c r="P3856" s="15">
        <v>117</v>
      </c>
      <c r="Q3856" s="13">
        <v>1538.15</v>
      </c>
      <c r="R3856" s="13">
        <v>133931.44</v>
      </c>
      <c r="S3856" s="13">
        <v>140.69</v>
      </c>
      <c r="T3856" s="13">
        <v>2735.66</v>
      </c>
      <c r="U3856" s="13">
        <v>14521.18</v>
      </c>
      <c r="V3856" s="13">
        <v>23880.2</v>
      </c>
      <c r="W3856" s="16">
        <v>24.95</v>
      </c>
      <c r="X3856" s="16">
        <v>2611.3000000000002</v>
      </c>
      <c r="Y3856" s="17">
        <f>SUM(R3856:X3856)+N3856+O3856</f>
        <v>177845.42</v>
      </c>
      <c r="Z3856" s="17">
        <f>((P3856*Q3856)+O3856+N3856)-Y3856</f>
        <v>2118.1300000000047</v>
      </c>
    </row>
    <row r="3857" spans="1:26" hidden="1" x14ac:dyDescent="0.25">
      <c r="A3857" s="10" t="s">
        <v>1271</v>
      </c>
      <c r="B3857" s="11">
        <v>44320</v>
      </c>
      <c r="C3857" s="12">
        <v>416327</v>
      </c>
      <c r="D3857" s="12" t="s">
        <v>1272</v>
      </c>
      <c r="E3857" s="11">
        <v>44320</v>
      </c>
      <c r="F3857" s="13">
        <v>128436.83</v>
      </c>
      <c r="G3857" s="13">
        <v>7706.21</v>
      </c>
      <c r="H3857" s="13">
        <v>1362</v>
      </c>
      <c r="I3857" s="13">
        <v>134.91999999999999</v>
      </c>
      <c r="J3857" s="13">
        <v>134915.96</v>
      </c>
      <c r="K3857" s="18" t="s">
        <v>32</v>
      </c>
      <c r="L3857" s="12">
        <v>120</v>
      </c>
      <c r="M3857" s="14">
        <v>1240.3499999999999</v>
      </c>
      <c r="N3857" s="13">
        <v>0</v>
      </c>
      <c r="O3857" s="14">
        <v>0</v>
      </c>
      <c r="P3857" s="15">
        <v>107</v>
      </c>
      <c r="Q3857" s="13">
        <v>1423.52</v>
      </c>
      <c r="R3857" s="13">
        <v>119519.87</v>
      </c>
      <c r="S3857" s="13">
        <v>126.66</v>
      </c>
      <c r="T3857" s="13">
        <v>0</v>
      </c>
      <c r="U3857" s="13">
        <v>13070.92</v>
      </c>
      <c r="V3857" s="13">
        <v>17650.72</v>
      </c>
      <c r="W3857" s="16">
        <v>18.18</v>
      </c>
      <c r="X3857" s="16">
        <v>1930.29</v>
      </c>
      <c r="Y3857" s="17">
        <f>SUM(R3857:X3857)+N3857+O3857</f>
        <v>152316.64000000001</v>
      </c>
      <c r="Z3857" s="17">
        <f>((P3857*Q3857)+O3857+N3857)-Y3857</f>
        <v>0</v>
      </c>
    </row>
    <row r="3858" spans="1:26" hidden="1" x14ac:dyDescent="0.25">
      <c r="A3858" s="10" t="s">
        <v>771</v>
      </c>
      <c r="B3858" s="11">
        <v>44292</v>
      </c>
      <c r="C3858" s="12">
        <v>414370</v>
      </c>
      <c r="D3858" s="12" t="s">
        <v>772</v>
      </c>
      <c r="E3858" s="11">
        <v>44292</v>
      </c>
      <c r="F3858" s="13">
        <v>153588.91</v>
      </c>
      <c r="G3858" s="13">
        <v>9215.33</v>
      </c>
      <c r="H3858" s="13">
        <v>2000</v>
      </c>
      <c r="I3858" s="13">
        <v>160.97</v>
      </c>
      <c r="J3858" s="13">
        <v>160965.21</v>
      </c>
      <c r="K3858" s="18" t="s">
        <v>32</v>
      </c>
      <c r="L3858" s="12">
        <v>120</v>
      </c>
      <c r="M3858" s="14">
        <v>1479.83</v>
      </c>
      <c r="N3858" s="13">
        <v>0</v>
      </c>
      <c r="O3858" s="14">
        <v>0</v>
      </c>
      <c r="P3858" s="15">
        <v>106</v>
      </c>
      <c r="Q3858" s="13">
        <v>1718.39</v>
      </c>
      <c r="R3858" s="13">
        <v>141399.45000000001</v>
      </c>
      <c r="S3858" s="13">
        <v>148.37</v>
      </c>
      <c r="T3858" s="13">
        <v>0</v>
      </c>
      <c r="U3858" s="13">
        <v>15314.16</v>
      </c>
      <c r="V3858" s="13">
        <v>22795.3</v>
      </c>
      <c r="W3858" s="16">
        <v>24.39</v>
      </c>
      <c r="X3858" s="16">
        <v>2468.73</v>
      </c>
      <c r="Y3858" s="17">
        <f>SUM(R3858:X3858)+N3858+O3858</f>
        <v>182150.40000000002</v>
      </c>
      <c r="Z3858" s="17">
        <f>((P3858*Q3858)+O3858+N3858)-Y3858</f>
        <v>-1.0600000000267755</v>
      </c>
    </row>
    <row r="3859" spans="1:26" hidden="1" x14ac:dyDescent="0.25">
      <c r="A3859" s="10" t="s">
        <v>773</v>
      </c>
      <c r="B3859" s="11">
        <v>44292</v>
      </c>
      <c r="C3859" s="12">
        <v>414371</v>
      </c>
      <c r="D3859" s="12" t="s">
        <v>774</v>
      </c>
      <c r="E3859" s="11">
        <v>44292</v>
      </c>
      <c r="F3859" s="13">
        <v>153588.91</v>
      </c>
      <c r="G3859" s="13">
        <v>9215.33</v>
      </c>
      <c r="H3859" s="13">
        <v>2000</v>
      </c>
      <c r="I3859" s="13">
        <v>160.97</v>
      </c>
      <c r="J3859" s="13">
        <v>160965.21</v>
      </c>
      <c r="K3859" s="18" t="s">
        <v>32</v>
      </c>
      <c r="L3859" s="12">
        <v>120</v>
      </c>
      <c r="M3859" s="14">
        <v>1479.83</v>
      </c>
      <c r="N3859" s="13">
        <v>0</v>
      </c>
      <c r="O3859" s="14">
        <v>0</v>
      </c>
      <c r="P3859" s="15">
        <v>106</v>
      </c>
      <c r="Q3859" s="13">
        <v>1718.39</v>
      </c>
      <c r="R3859" s="13">
        <v>141399.45000000001</v>
      </c>
      <c r="S3859" s="13">
        <v>148.37</v>
      </c>
      <c r="T3859" s="13">
        <v>0</v>
      </c>
      <c r="U3859" s="13">
        <v>15314.16</v>
      </c>
      <c r="V3859" s="13">
        <v>22795.3</v>
      </c>
      <c r="W3859" s="16">
        <v>24.39</v>
      </c>
      <c r="X3859" s="16">
        <v>2468.73</v>
      </c>
      <c r="Y3859" s="17">
        <f>SUM(R3859:X3859)+N3859+O3859</f>
        <v>182150.40000000002</v>
      </c>
      <c r="Z3859" s="17">
        <f>((P3859*Q3859)+O3859+N3859)-Y3859</f>
        <v>-1.0600000000267755</v>
      </c>
    </row>
    <row r="3860" spans="1:26" hidden="1" x14ac:dyDescent="0.25">
      <c r="A3860" s="10" t="s">
        <v>8293</v>
      </c>
      <c r="B3860" s="11">
        <v>44615</v>
      </c>
      <c r="C3860" s="12">
        <v>433307</v>
      </c>
      <c r="D3860" s="12" t="s">
        <v>8294</v>
      </c>
      <c r="E3860" s="11">
        <v>44614</v>
      </c>
      <c r="F3860" s="13">
        <v>145287.70000000001</v>
      </c>
      <c r="G3860" s="13">
        <v>8717.26</v>
      </c>
      <c r="H3860" s="13">
        <v>7800</v>
      </c>
      <c r="I3860" s="13">
        <v>146.19999999999999</v>
      </c>
      <c r="J3860" s="13">
        <v>146351.16</v>
      </c>
      <c r="K3860" s="18" t="s">
        <v>32</v>
      </c>
      <c r="L3860" s="12">
        <v>120</v>
      </c>
      <c r="M3860" s="14">
        <v>1345.48</v>
      </c>
      <c r="N3860" s="13">
        <v>0</v>
      </c>
      <c r="O3860" s="14">
        <v>0</v>
      </c>
      <c r="P3860" s="15">
        <v>116</v>
      </c>
      <c r="Q3860" s="13">
        <v>1345.48</v>
      </c>
      <c r="R3860" s="13">
        <v>140953.4</v>
      </c>
      <c r="S3860" s="13">
        <v>144.94999999999999</v>
      </c>
      <c r="T3860" s="13">
        <v>1307.5899999999999</v>
      </c>
      <c r="U3860" s="13">
        <v>14977.33</v>
      </c>
      <c r="V3860" s="13">
        <v>0</v>
      </c>
      <c r="W3860" s="16">
        <v>0</v>
      </c>
      <c r="X3860" s="16">
        <v>0</v>
      </c>
      <c r="Y3860" s="17">
        <f>SUM(R3860:X3860)+N3860+O3860</f>
        <v>157383.26999999999</v>
      </c>
      <c r="Z3860" s="17">
        <f>((P3860*Q3860)+O3860+N3860)-Y3860</f>
        <v>-1307.5899999999965</v>
      </c>
    </row>
    <row r="3861" spans="1:26" hidden="1" x14ac:dyDescent="0.25">
      <c r="A3861" s="10" t="s">
        <v>9995</v>
      </c>
      <c r="B3861" s="11">
        <v>44706</v>
      </c>
      <c r="C3861" s="12">
        <v>436155</v>
      </c>
      <c r="D3861" s="12" t="s">
        <v>9996</v>
      </c>
      <c r="E3861" s="11">
        <v>44706</v>
      </c>
      <c r="F3861" s="13">
        <v>145287.70000000001</v>
      </c>
      <c r="G3861" s="13">
        <v>8717.26</v>
      </c>
      <c r="H3861" s="13">
        <v>4630</v>
      </c>
      <c r="I3861" s="13">
        <v>149.37</v>
      </c>
      <c r="J3861" s="13">
        <v>149524.32999999999</v>
      </c>
      <c r="K3861" s="18" t="s">
        <v>32</v>
      </c>
      <c r="L3861" s="12">
        <v>120</v>
      </c>
      <c r="M3861" s="14">
        <v>1374.65</v>
      </c>
      <c r="N3861" s="13">
        <v>0</v>
      </c>
      <c r="O3861" s="14">
        <v>0</v>
      </c>
      <c r="P3861" s="15">
        <v>120</v>
      </c>
      <c r="Q3861" s="13">
        <v>1374.65</v>
      </c>
      <c r="R3861" s="13">
        <v>142967.76999999999</v>
      </c>
      <c r="S3861" s="13">
        <v>149.37</v>
      </c>
      <c r="T3861" s="13">
        <v>6407.19</v>
      </c>
      <c r="U3861" s="13">
        <v>15433.67</v>
      </c>
      <c r="V3861" s="13">
        <v>0</v>
      </c>
      <c r="W3861" s="16">
        <v>0</v>
      </c>
      <c r="X3861" s="16">
        <v>0</v>
      </c>
      <c r="Y3861" s="17">
        <f>SUM(R3861:X3861)+N3861+O3861</f>
        <v>164958</v>
      </c>
      <c r="Z3861" s="17">
        <f>((P3861*Q3861)+O3861+N3861)-Y3861</f>
        <v>0</v>
      </c>
    </row>
    <row r="3862" spans="1:26" hidden="1" x14ac:dyDescent="0.25">
      <c r="A3862" s="10" t="s">
        <v>2873</v>
      </c>
      <c r="B3862" s="11">
        <v>44398</v>
      </c>
      <c r="C3862" s="12">
        <v>420989</v>
      </c>
      <c r="D3862" s="12" t="s">
        <v>2874</v>
      </c>
      <c r="E3862" s="11">
        <v>44389</v>
      </c>
      <c r="F3862" s="13">
        <v>138978.1</v>
      </c>
      <c r="G3862" s="13">
        <v>8338.69</v>
      </c>
      <c r="H3862" s="13">
        <v>1473.5</v>
      </c>
      <c r="I3862" s="13">
        <v>145.99</v>
      </c>
      <c r="J3862" s="13">
        <v>145989.28</v>
      </c>
      <c r="K3862" s="18" t="s">
        <v>32</v>
      </c>
      <c r="L3862" s="12">
        <v>120</v>
      </c>
      <c r="M3862" s="14">
        <v>1342.15</v>
      </c>
      <c r="N3862" s="13">
        <v>0</v>
      </c>
      <c r="O3862" s="14">
        <v>0</v>
      </c>
      <c r="P3862" s="15">
        <v>109</v>
      </c>
      <c r="Q3862" s="13">
        <v>1485.93</v>
      </c>
      <c r="R3862" s="13">
        <v>132955.63</v>
      </c>
      <c r="S3862" s="13">
        <v>139.59</v>
      </c>
      <c r="T3862" s="13">
        <v>0</v>
      </c>
      <c r="U3862" s="13">
        <v>14407.82</v>
      </c>
      <c r="V3862" s="13">
        <v>14113.32</v>
      </c>
      <c r="W3862" s="16">
        <v>15.26</v>
      </c>
      <c r="X3862" s="16">
        <v>1543.44</v>
      </c>
      <c r="Y3862" s="17">
        <f>SUM(R3862:X3862)+N3862+O3862</f>
        <v>163175.06000000003</v>
      </c>
      <c r="Z3862" s="17">
        <f>((P3862*Q3862)+O3862+N3862)-Y3862</f>
        <v>-1208.6900000000314</v>
      </c>
    </row>
    <row r="3863" spans="1:26" hidden="1" x14ac:dyDescent="0.25">
      <c r="A3863" s="10" t="s">
        <v>4637</v>
      </c>
      <c r="B3863" s="11">
        <v>44467</v>
      </c>
      <c r="C3863" s="12">
        <v>426057</v>
      </c>
      <c r="D3863" s="12" t="s">
        <v>4638</v>
      </c>
      <c r="E3863" s="11">
        <v>44465</v>
      </c>
      <c r="F3863" s="13">
        <v>163366.98000000001</v>
      </c>
      <c r="G3863" s="13">
        <v>9802.02</v>
      </c>
      <c r="H3863" s="13">
        <v>5200</v>
      </c>
      <c r="I3863" s="13">
        <v>168.14</v>
      </c>
      <c r="J3863" s="13">
        <v>168137.14</v>
      </c>
      <c r="K3863" s="18" t="s">
        <v>32</v>
      </c>
      <c r="L3863" s="12">
        <v>120</v>
      </c>
      <c r="M3863" s="14">
        <v>1545.76</v>
      </c>
      <c r="N3863" s="13">
        <v>0</v>
      </c>
      <c r="O3863" s="14">
        <v>0</v>
      </c>
      <c r="P3863" s="15">
        <v>111</v>
      </c>
      <c r="Q3863" s="13">
        <v>1545.76</v>
      </c>
      <c r="R3863" s="13">
        <v>156351.76999999999</v>
      </c>
      <c r="S3863" s="13">
        <v>159.5</v>
      </c>
      <c r="T3863" s="13">
        <v>0</v>
      </c>
      <c r="U3863" s="13">
        <v>16464.080000000002</v>
      </c>
      <c r="V3863" s="13">
        <v>0</v>
      </c>
      <c r="W3863" s="16">
        <v>0</v>
      </c>
      <c r="X3863" s="16">
        <v>0</v>
      </c>
      <c r="Y3863" s="17">
        <f>SUM(R3863:X3863)+N3863+O3863</f>
        <v>172975.34999999998</v>
      </c>
      <c r="Z3863" s="17">
        <f>((P3863*Q3863)+O3863+N3863)-Y3863</f>
        <v>-1395.9899999999907</v>
      </c>
    </row>
    <row r="3864" spans="1:26" hidden="1" x14ac:dyDescent="0.25">
      <c r="A3864" s="10" t="s">
        <v>4757</v>
      </c>
      <c r="B3864" s="11">
        <v>44468</v>
      </c>
      <c r="C3864" s="12">
        <v>425967</v>
      </c>
      <c r="D3864" s="12" t="s">
        <v>4758</v>
      </c>
      <c r="E3864" s="11">
        <v>44465</v>
      </c>
      <c r="F3864" s="13">
        <v>159282.07</v>
      </c>
      <c r="G3864" s="13">
        <v>759.06</v>
      </c>
      <c r="H3864" s="13">
        <v>3200</v>
      </c>
      <c r="I3864" s="13">
        <v>157</v>
      </c>
      <c r="J3864" s="13">
        <v>156998.13</v>
      </c>
      <c r="K3864" s="18" t="s">
        <v>32</v>
      </c>
      <c r="L3864" s="12">
        <v>120</v>
      </c>
      <c r="M3864" s="14">
        <v>1443.36</v>
      </c>
      <c r="N3864" s="13">
        <v>0</v>
      </c>
      <c r="O3864" s="14">
        <v>0</v>
      </c>
      <c r="P3864" s="15">
        <v>111</v>
      </c>
      <c r="Q3864" s="13">
        <v>1443.36</v>
      </c>
      <c r="R3864" s="13">
        <v>146385.04999999999</v>
      </c>
      <c r="S3864" s="13">
        <v>145.21</v>
      </c>
      <c r="T3864" s="13">
        <v>0</v>
      </c>
      <c r="U3864" s="13">
        <v>14989.71</v>
      </c>
      <c r="V3864" s="13">
        <v>0</v>
      </c>
      <c r="W3864" s="16">
        <v>0</v>
      </c>
      <c r="X3864" s="16">
        <v>0</v>
      </c>
      <c r="Y3864" s="17">
        <f>SUM(R3864:X3864)+N3864+O3864</f>
        <v>161519.96999999997</v>
      </c>
      <c r="Z3864" s="17">
        <f>((P3864*Q3864)+O3864+N3864)-Y3864</f>
        <v>-1307.0099999999802</v>
      </c>
    </row>
    <row r="3865" spans="1:26" hidden="1" x14ac:dyDescent="0.25">
      <c r="A3865" s="10" t="s">
        <v>7643</v>
      </c>
      <c r="B3865" s="11">
        <v>44586</v>
      </c>
      <c r="C3865" s="12">
        <v>432739</v>
      </c>
      <c r="D3865" s="12" t="s">
        <v>7644</v>
      </c>
      <c r="E3865" s="11">
        <v>44586</v>
      </c>
      <c r="F3865" s="13">
        <v>152475.85</v>
      </c>
      <c r="G3865" s="13">
        <v>9148.5499999999993</v>
      </c>
      <c r="H3865" s="13">
        <v>10000</v>
      </c>
      <c r="I3865" s="13">
        <v>151.78</v>
      </c>
      <c r="J3865" s="13">
        <v>151776.18</v>
      </c>
      <c r="K3865" s="18" t="s">
        <v>32</v>
      </c>
      <c r="L3865" s="12">
        <v>120</v>
      </c>
      <c r="M3865" s="14">
        <v>1395.35</v>
      </c>
      <c r="N3865" s="13">
        <v>0</v>
      </c>
      <c r="O3865" s="14">
        <v>0</v>
      </c>
      <c r="P3865" s="15">
        <v>116</v>
      </c>
      <c r="Q3865" s="13">
        <v>1395.35</v>
      </c>
      <c r="R3865" s="13">
        <v>147572.39000000001</v>
      </c>
      <c r="S3865" s="13">
        <v>149.19999999999999</v>
      </c>
      <c r="T3865" s="13">
        <v>1372.28</v>
      </c>
      <c r="U3865" s="13">
        <v>15400.3</v>
      </c>
      <c r="V3865" s="13">
        <v>0</v>
      </c>
      <c r="W3865" s="16">
        <v>0</v>
      </c>
      <c r="X3865" s="16">
        <v>0</v>
      </c>
      <c r="Y3865" s="17">
        <f>SUM(R3865:X3865)+N3865+O3865</f>
        <v>164494.17000000001</v>
      </c>
      <c r="Z3865" s="17">
        <f>((P3865*Q3865)+O3865+N3865)-Y3865</f>
        <v>-2633.5700000000361</v>
      </c>
    </row>
    <row r="3866" spans="1:26" hidden="1" x14ac:dyDescent="0.25">
      <c r="A3866" s="10" t="s">
        <v>3671</v>
      </c>
      <c r="B3866" s="11">
        <v>44433</v>
      </c>
      <c r="C3866" s="12">
        <v>423665</v>
      </c>
      <c r="D3866" s="12" t="s">
        <v>3672</v>
      </c>
      <c r="E3866" s="11">
        <v>44432</v>
      </c>
      <c r="F3866" s="13">
        <v>151042.92000000001</v>
      </c>
      <c r="G3866" s="13">
        <v>9062.58</v>
      </c>
      <c r="H3866" s="13">
        <v>11207.39</v>
      </c>
      <c r="I3866" s="13">
        <v>149.05000000000001</v>
      </c>
      <c r="J3866" s="13">
        <v>149047.16</v>
      </c>
      <c r="K3866" s="18" t="s">
        <v>32</v>
      </c>
      <c r="L3866" s="12">
        <v>120</v>
      </c>
      <c r="M3866" s="14">
        <v>1370.26</v>
      </c>
      <c r="N3866" s="13">
        <v>0</v>
      </c>
      <c r="O3866" s="14">
        <v>0</v>
      </c>
      <c r="P3866" s="15">
        <v>115</v>
      </c>
      <c r="Q3866" s="13">
        <v>1370.26</v>
      </c>
      <c r="R3866" s="13">
        <v>142694.01</v>
      </c>
      <c r="S3866" s="13">
        <v>142.85</v>
      </c>
      <c r="T3866" s="13">
        <v>0</v>
      </c>
      <c r="U3866" s="13">
        <v>14743.04</v>
      </c>
      <c r="V3866" s="13">
        <v>0</v>
      </c>
      <c r="W3866" s="16">
        <v>0</v>
      </c>
      <c r="X3866" s="16">
        <v>0</v>
      </c>
      <c r="Y3866" s="17">
        <f>SUM(R3866:X3866)+N3866+O3866</f>
        <v>157579.90000000002</v>
      </c>
      <c r="Z3866" s="17">
        <f>((P3866*Q3866)+O3866+N3866)-Y3866</f>
        <v>0</v>
      </c>
    </row>
    <row r="3867" spans="1:26" hidden="1" x14ac:dyDescent="0.25">
      <c r="A3867" s="10" t="s">
        <v>9229</v>
      </c>
      <c r="B3867" s="11">
        <v>44669</v>
      </c>
      <c r="C3867" s="12">
        <v>434978</v>
      </c>
      <c r="D3867" s="12" t="s">
        <v>9230</v>
      </c>
      <c r="E3867" s="11">
        <v>44669</v>
      </c>
      <c r="F3867" s="13">
        <v>152475.85</v>
      </c>
      <c r="G3867" s="13">
        <v>9148.5499999999993</v>
      </c>
      <c r="H3867" s="13">
        <v>16162.44</v>
      </c>
      <c r="I3867" s="13">
        <v>145.46</v>
      </c>
      <c r="J3867" s="13">
        <v>145607.42000000001</v>
      </c>
      <c r="K3867" s="18" t="s">
        <v>32</v>
      </c>
      <c r="L3867" s="12">
        <v>120</v>
      </c>
      <c r="M3867" s="14">
        <v>1338.64</v>
      </c>
      <c r="N3867" s="13">
        <v>0</v>
      </c>
      <c r="O3867" s="14">
        <v>0</v>
      </c>
      <c r="P3867" s="15">
        <v>120</v>
      </c>
      <c r="Q3867" s="13">
        <v>1338.64</v>
      </c>
      <c r="R3867" s="13">
        <v>145461.96</v>
      </c>
      <c r="S3867" s="13">
        <v>145.46</v>
      </c>
      <c r="T3867" s="13">
        <v>0</v>
      </c>
      <c r="U3867" s="13">
        <v>15029.38</v>
      </c>
      <c r="V3867" s="13">
        <v>0</v>
      </c>
      <c r="W3867" s="16">
        <v>0</v>
      </c>
      <c r="X3867" s="16">
        <v>0</v>
      </c>
      <c r="Y3867" s="17">
        <f>SUM(R3867:X3867)+N3867+O3867</f>
        <v>160636.79999999999</v>
      </c>
      <c r="Z3867" s="17">
        <f>((P3867*Q3867)+O3867+N3867)-Y3867</f>
        <v>0</v>
      </c>
    </row>
    <row r="3868" spans="1:26" hidden="1" x14ac:dyDescent="0.25">
      <c r="A3868" s="10" t="s">
        <v>9283</v>
      </c>
      <c r="B3868" s="11">
        <v>44670</v>
      </c>
      <c r="C3868" s="12">
        <v>435119</v>
      </c>
      <c r="D3868" s="12" t="s">
        <v>9284</v>
      </c>
      <c r="E3868" s="11">
        <v>44669</v>
      </c>
      <c r="F3868" s="13">
        <v>156295.01</v>
      </c>
      <c r="G3868" s="13">
        <v>9377.7000000000007</v>
      </c>
      <c r="H3868" s="13">
        <v>16567.27</v>
      </c>
      <c r="I3868" s="13">
        <v>149.11000000000001</v>
      </c>
      <c r="J3868" s="13">
        <v>149254.54999999999</v>
      </c>
      <c r="K3868" s="18" t="s">
        <v>32</v>
      </c>
      <c r="L3868" s="12">
        <v>120</v>
      </c>
      <c r="M3868" s="14">
        <v>1372.17</v>
      </c>
      <c r="N3868" s="13">
        <v>0</v>
      </c>
      <c r="O3868" s="14">
        <v>0</v>
      </c>
      <c r="P3868" s="15">
        <v>118</v>
      </c>
      <c r="Q3868" s="13">
        <v>1372.17</v>
      </c>
      <c r="R3868" s="13">
        <v>146620.34</v>
      </c>
      <c r="S3868" s="13">
        <v>146.63</v>
      </c>
      <c r="T3868" s="13">
        <v>0</v>
      </c>
      <c r="U3868" s="13">
        <v>15149.09</v>
      </c>
      <c r="V3868" s="13">
        <v>0</v>
      </c>
      <c r="W3868" s="16">
        <v>0</v>
      </c>
      <c r="X3868" s="16">
        <v>0</v>
      </c>
      <c r="Y3868" s="17">
        <f>SUM(R3868:X3868)+N3868+O3868</f>
        <v>161916.06</v>
      </c>
      <c r="Z3868" s="17">
        <f>((P3868*Q3868)+O3868+N3868)-Y3868</f>
        <v>0</v>
      </c>
    </row>
    <row r="3869" spans="1:26" hidden="1" x14ac:dyDescent="0.25">
      <c r="A3869" s="10" t="s">
        <v>8351</v>
      </c>
      <c r="B3869" s="11">
        <v>44619</v>
      </c>
      <c r="C3869" s="12">
        <v>433657</v>
      </c>
      <c r="D3869" s="12" t="s">
        <v>8352</v>
      </c>
      <c r="E3869" s="11">
        <v>44619</v>
      </c>
      <c r="F3869" s="13">
        <v>171872.95</v>
      </c>
      <c r="G3869" s="13">
        <v>10312.379999999999</v>
      </c>
      <c r="H3869" s="13">
        <v>9109.27</v>
      </c>
      <c r="I3869" s="13">
        <v>173.08</v>
      </c>
      <c r="J3869" s="13">
        <v>173249.14</v>
      </c>
      <c r="K3869" s="18" t="s">
        <v>32</v>
      </c>
      <c r="L3869" s="12">
        <v>120</v>
      </c>
      <c r="M3869" s="14">
        <v>1592.76</v>
      </c>
      <c r="N3869" s="13">
        <v>0</v>
      </c>
      <c r="O3869" s="14">
        <v>-0.01</v>
      </c>
      <c r="P3869" s="15">
        <v>116</v>
      </c>
      <c r="Q3869" s="13">
        <v>1592.76</v>
      </c>
      <c r="R3869" s="13">
        <v>166859.35</v>
      </c>
      <c r="S3869" s="13">
        <v>171.6</v>
      </c>
      <c r="T3869" s="13">
        <v>1546.86</v>
      </c>
      <c r="U3869" s="13">
        <v>17729.22</v>
      </c>
      <c r="V3869" s="13">
        <v>0</v>
      </c>
      <c r="W3869" s="16">
        <v>0</v>
      </c>
      <c r="X3869" s="16">
        <v>0</v>
      </c>
      <c r="Y3869" s="17">
        <f>SUM(R3869:X3869)+N3869+O3869</f>
        <v>186307.02</v>
      </c>
      <c r="Z3869" s="17">
        <f>((P3869*Q3869)+O3869+N3869)-Y3869</f>
        <v>-1546.8699999999953</v>
      </c>
    </row>
    <row r="3870" spans="1:26" hidden="1" x14ac:dyDescent="0.25">
      <c r="A3870" s="10" t="s">
        <v>8353</v>
      </c>
      <c r="B3870" s="11">
        <v>44619</v>
      </c>
      <c r="C3870" s="12">
        <v>433659</v>
      </c>
      <c r="D3870" s="12" t="s">
        <v>8354</v>
      </c>
      <c r="E3870" s="11">
        <v>44619</v>
      </c>
      <c r="F3870" s="13">
        <v>170333.68</v>
      </c>
      <c r="G3870" s="13">
        <v>10220.02</v>
      </c>
      <c r="H3870" s="13">
        <v>9027.69</v>
      </c>
      <c r="I3870" s="13">
        <v>171.53</v>
      </c>
      <c r="J3870" s="13">
        <v>171697.54</v>
      </c>
      <c r="K3870" s="18" t="s">
        <v>32</v>
      </c>
      <c r="L3870" s="12">
        <v>120</v>
      </c>
      <c r="M3870" s="14">
        <v>1578.5</v>
      </c>
      <c r="N3870" s="13">
        <v>0</v>
      </c>
      <c r="O3870" s="14">
        <v>0.01</v>
      </c>
      <c r="P3870" s="15">
        <v>116</v>
      </c>
      <c r="Q3870" s="13">
        <v>1578.5</v>
      </c>
      <c r="R3870" s="13">
        <v>165364.94</v>
      </c>
      <c r="S3870" s="13">
        <v>170.06</v>
      </c>
      <c r="T3870" s="13">
        <v>1533</v>
      </c>
      <c r="U3870" s="13">
        <v>17570.990000000002</v>
      </c>
      <c r="V3870" s="13">
        <v>0</v>
      </c>
      <c r="W3870" s="16">
        <v>0</v>
      </c>
      <c r="X3870" s="16">
        <v>0</v>
      </c>
      <c r="Y3870" s="17">
        <f>SUM(R3870:X3870)+N3870+O3870</f>
        <v>184639</v>
      </c>
      <c r="Z3870" s="17">
        <f>((P3870*Q3870)+O3870+N3870)-Y3870</f>
        <v>-1532.9899999999907</v>
      </c>
    </row>
    <row r="3871" spans="1:26" hidden="1" x14ac:dyDescent="0.25">
      <c r="A3871" s="10" t="s">
        <v>5003</v>
      </c>
      <c r="B3871" s="11">
        <v>44474</v>
      </c>
      <c r="C3871" s="12">
        <v>426916</v>
      </c>
      <c r="D3871" s="12" t="s">
        <v>5004</v>
      </c>
      <c r="E3871" s="11">
        <v>44474</v>
      </c>
      <c r="F3871" s="13">
        <v>151042.92000000001</v>
      </c>
      <c r="G3871" s="13">
        <v>9062.58</v>
      </c>
      <c r="H3871" s="13">
        <v>1602</v>
      </c>
      <c r="I3871" s="13">
        <v>158.66</v>
      </c>
      <c r="J3871" s="13">
        <v>158662.16</v>
      </c>
      <c r="K3871" s="18" t="s">
        <v>32</v>
      </c>
      <c r="L3871" s="12">
        <v>120</v>
      </c>
      <c r="M3871" s="14">
        <v>1458.66</v>
      </c>
      <c r="N3871" s="13">
        <v>0</v>
      </c>
      <c r="O3871" s="14">
        <v>0</v>
      </c>
      <c r="P3871" s="15">
        <v>112</v>
      </c>
      <c r="Q3871" s="13">
        <v>1458.66</v>
      </c>
      <c r="R3871" s="13">
        <v>147124.32</v>
      </c>
      <c r="S3871" s="13">
        <v>155.88</v>
      </c>
      <c r="T3871" s="13">
        <v>167.28</v>
      </c>
      <c r="U3871" s="13">
        <v>16089.72</v>
      </c>
      <c r="V3871" s="13">
        <v>0</v>
      </c>
      <c r="W3871" s="16">
        <v>0</v>
      </c>
      <c r="X3871" s="16">
        <v>0</v>
      </c>
      <c r="Y3871" s="17">
        <f>SUM(R3871:X3871)+N3871+O3871</f>
        <v>163537.20000000001</v>
      </c>
      <c r="Z3871" s="17">
        <f>((P3871*Q3871)+O3871+N3871)-Y3871</f>
        <v>-167.27999999999884</v>
      </c>
    </row>
    <row r="3872" spans="1:26" hidden="1" x14ac:dyDescent="0.25">
      <c r="A3872" s="10" t="s">
        <v>3809</v>
      </c>
      <c r="B3872" s="11">
        <v>44439</v>
      </c>
      <c r="C3872" s="12">
        <v>423153</v>
      </c>
      <c r="D3872" s="12" t="s">
        <v>3810</v>
      </c>
      <c r="E3872" s="11">
        <v>44432</v>
      </c>
      <c r="F3872" s="13">
        <v>151042.92000000001</v>
      </c>
      <c r="G3872" s="13">
        <v>9062.58</v>
      </c>
      <c r="H3872" s="13">
        <v>1602</v>
      </c>
      <c r="I3872" s="13">
        <v>158.66</v>
      </c>
      <c r="J3872" s="13">
        <v>158662.16</v>
      </c>
      <c r="K3872" s="18" t="s">
        <v>32</v>
      </c>
      <c r="L3872" s="12">
        <v>120</v>
      </c>
      <c r="M3872" s="14">
        <v>1458.66</v>
      </c>
      <c r="N3872" s="13">
        <v>0</v>
      </c>
      <c r="O3872" s="14">
        <v>0</v>
      </c>
      <c r="P3872" s="15">
        <v>112</v>
      </c>
      <c r="Q3872" s="13">
        <v>1458.66</v>
      </c>
      <c r="R3872" s="13">
        <v>147124.32</v>
      </c>
      <c r="S3872" s="13">
        <v>155.88</v>
      </c>
      <c r="T3872" s="13">
        <v>0</v>
      </c>
      <c r="U3872" s="13">
        <v>16089.72</v>
      </c>
      <c r="V3872" s="13">
        <v>0</v>
      </c>
      <c r="W3872" s="16">
        <v>0</v>
      </c>
      <c r="X3872" s="16">
        <v>0</v>
      </c>
      <c r="Y3872" s="17">
        <f>SUM(R3872:X3872)+N3872+O3872</f>
        <v>163369.92000000001</v>
      </c>
      <c r="Z3872" s="17">
        <f>((P3872*Q3872)+O3872+N3872)-Y3872</f>
        <v>0</v>
      </c>
    </row>
    <row r="3873" spans="1:26" hidden="1" x14ac:dyDescent="0.25">
      <c r="A3873" s="10" t="s">
        <v>1893</v>
      </c>
      <c r="B3873" s="11">
        <v>44356</v>
      </c>
      <c r="C3873" s="12">
        <v>418750</v>
      </c>
      <c r="D3873" s="12" t="s">
        <v>1894</v>
      </c>
      <c r="E3873" s="11">
        <v>44356</v>
      </c>
      <c r="F3873" s="13">
        <v>145209.31</v>
      </c>
      <c r="G3873" s="13">
        <v>8712.56</v>
      </c>
      <c r="H3873" s="13">
        <v>1540</v>
      </c>
      <c r="I3873" s="13">
        <v>152.53</v>
      </c>
      <c r="J3873" s="13">
        <v>152534.39999999999</v>
      </c>
      <c r="K3873" s="18" t="s">
        <v>32</v>
      </c>
      <c r="L3873" s="12">
        <v>120</v>
      </c>
      <c r="M3873" s="14">
        <v>1402.32</v>
      </c>
      <c r="N3873" s="13">
        <v>0</v>
      </c>
      <c r="O3873" s="14">
        <v>0</v>
      </c>
      <c r="P3873" s="15">
        <v>108</v>
      </c>
      <c r="Q3873" s="13">
        <v>1607.82</v>
      </c>
      <c r="R3873" s="13">
        <v>136390.73000000001</v>
      </c>
      <c r="S3873" s="13">
        <v>144.49</v>
      </c>
      <c r="T3873" s="13">
        <v>0</v>
      </c>
      <c r="U3873" s="13">
        <v>14915.34</v>
      </c>
      <c r="V3873" s="13">
        <v>19987.57</v>
      </c>
      <c r="W3873" s="16">
        <v>21.6</v>
      </c>
      <c r="X3873" s="16">
        <v>2185.92</v>
      </c>
      <c r="Y3873" s="17">
        <f>SUM(R3873:X3873)+N3873+O3873</f>
        <v>173645.65000000002</v>
      </c>
      <c r="Z3873" s="17">
        <f>((P3873*Q3873)+O3873+N3873)-Y3873</f>
        <v>-1.0900000000256114</v>
      </c>
    </row>
    <row r="3874" spans="1:26" hidden="1" x14ac:dyDescent="0.25">
      <c r="A3874" s="10" t="s">
        <v>79</v>
      </c>
      <c r="B3874" s="11">
        <v>44215</v>
      </c>
      <c r="C3874" s="12">
        <v>409069</v>
      </c>
      <c r="D3874" s="12" t="s">
        <v>80</v>
      </c>
      <c r="E3874" s="11">
        <v>44215</v>
      </c>
      <c r="F3874" s="13">
        <v>160702.28</v>
      </c>
      <c r="G3874" s="13">
        <v>9642.14</v>
      </c>
      <c r="H3874" s="13">
        <v>1703.44</v>
      </c>
      <c r="I3874" s="13">
        <v>168.81</v>
      </c>
      <c r="J3874" s="13">
        <v>168809.79</v>
      </c>
      <c r="K3874" s="18" t="s">
        <v>32</v>
      </c>
      <c r="L3874" s="12">
        <v>120</v>
      </c>
      <c r="M3874" s="14">
        <v>1551.95</v>
      </c>
      <c r="N3874" s="13">
        <v>0</v>
      </c>
      <c r="O3874" s="14">
        <v>0</v>
      </c>
      <c r="P3874" s="15">
        <v>104</v>
      </c>
      <c r="Q3874" s="13">
        <v>1845.61</v>
      </c>
      <c r="R3874" s="13">
        <v>145352.98000000001</v>
      </c>
      <c r="S3874" s="13">
        <v>154.01</v>
      </c>
      <c r="T3874" s="13">
        <v>0</v>
      </c>
      <c r="U3874" s="13">
        <v>15895.81</v>
      </c>
      <c r="V3874" s="13">
        <v>27417.8</v>
      </c>
      <c r="W3874" s="16">
        <v>28.97</v>
      </c>
      <c r="X3874" s="16">
        <v>2998.23</v>
      </c>
      <c r="Y3874" s="17">
        <f>SUM(R3874:X3874)+N3874+O3874</f>
        <v>191847.80000000002</v>
      </c>
      <c r="Z3874" s="17">
        <f>((P3874*Q3874)+O3874+N3874)-Y3874</f>
        <v>95.639999999984866</v>
      </c>
    </row>
    <row r="3875" spans="1:26" hidden="1" x14ac:dyDescent="0.25">
      <c r="A3875" s="10" t="s">
        <v>5285</v>
      </c>
      <c r="B3875" s="11">
        <v>44483</v>
      </c>
      <c r="C3875" s="12">
        <v>426964</v>
      </c>
      <c r="D3875" s="12" t="s">
        <v>5286</v>
      </c>
      <c r="E3875" s="11">
        <v>44474</v>
      </c>
      <c r="F3875" s="13">
        <v>156832.29999999999</v>
      </c>
      <c r="G3875" s="13">
        <v>9409.94</v>
      </c>
      <c r="H3875" s="13">
        <v>2000</v>
      </c>
      <c r="I3875" s="13">
        <v>164.41</v>
      </c>
      <c r="J3875" s="13">
        <v>164406.65</v>
      </c>
      <c r="K3875" s="18" t="s">
        <v>32</v>
      </c>
      <c r="L3875" s="12">
        <v>120</v>
      </c>
      <c r="M3875" s="14">
        <v>1511.47</v>
      </c>
      <c r="N3875" s="13">
        <v>0</v>
      </c>
      <c r="O3875" s="14">
        <v>0.01</v>
      </c>
      <c r="P3875" s="15">
        <v>114</v>
      </c>
      <c r="Q3875" s="13">
        <v>1511.47</v>
      </c>
      <c r="R3875" s="13">
        <v>153761.92000000001</v>
      </c>
      <c r="S3875" s="13">
        <v>164.41</v>
      </c>
      <c r="T3875" s="13">
        <v>1411.49</v>
      </c>
      <c r="U3875" s="13">
        <v>16969.75</v>
      </c>
      <c r="V3875" s="13">
        <v>0</v>
      </c>
      <c r="W3875" s="16">
        <v>0</v>
      </c>
      <c r="X3875" s="16">
        <v>0</v>
      </c>
      <c r="Y3875" s="17">
        <f>SUM(R3875:X3875)+N3875+O3875</f>
        <v>172307.58000000002</v>
      </c>
      <c r="Z3875" s="17">
        <f>((P3875*Q3875)+O3875+N3875)-Y3875</f>
        <v>1.0000000009313226E-2</v>
      </c>
    </row>
    <row r="3876" spans="1:26" hidden="1" x14ac:dyDescent="0.25">
      <c r="A3876" s="10" t="s">
        <v>61</v>
      </c>
      <c r="B3876" s="11">
        <v>44208</v>
      </c>
      <c r="C3876" s="12">
        <v>408733</v>
      </c>
      <c r="D3876" s="12" t="s">
        <v>62</v>
      </c>
      <c r="E3876" s="11">
        <v>44208</v>
      </c>
      <c r="F3876" s="13">
        <v>151034.57999999999</v>
      </c>
      <c r="G3876" s="13">
        <v>9062.07</v>
      </c>
      <c r="H3876" s="13">
        <v>1600.97</v>
      </c>
      <c r="I3876" s="13">
        <v>158.65</v>
      </c>
      <c r="J3876" s="13">
        <v>158654.32999999999</v>
      </c>
      <c r="K3876" s="18" t="s">
        <v>32</v>
      </c>
      <c r="L3876" s="12">
        <v>120</v>
      </c>
      <c r="M3876" s="14">
        <v>1458.58</v>
      </c>
      <c r="N3876" s="13">
        <v>0</v>
      </c>
      <c r="O3876" s="14">
        <v>0</v>
      </c>
      <c r="P3876" s="15">
        <v>103</v>
      </c>
      <c r="Q3876" s="13">
        <v>1734.57</v>
      </c>
      <c r="R3876" s="13">
        <v>135295.15</v>
      </c>
      <c r="S3876" s="13">
        <v>143.36000000000001</v>
      </c>
      <c r="T3876" s="13">
        <v>0</v>
      </c>
      <c r="U3876" s="13">
        <v>14795.23</v>
      </c>
      <c r="V3876" s="13">
        <v>25519.77</v>
      </c>
      <c r="W3876" s="16">
        <v>26.72</v>
      </c>
      <c r="X3876" s="16">
        <v>2790.78</v>
      </c>
      <c r="Y3876" s="17">
        <f>SUM(R3876:X3876)+N3876+O3876</f>
        <v>178571.00999999998</v>
      </c>
      <c r="Z3876" s="17">
        <f>((P3876*Q3876)+O3876+N3876)-Y3876</f>
        <v>89.700000000011642</v>
      </c>
    </row>
    <row r="3877" spans="1:26" hidden="1" x14ac:dyDescent="0.25">
      <c r="A3877" s="10" t="s">
        <v>2865</v>
      </c>
      <c r="B3877" s="11">
        <v>44398</v>
      </c>
      <c r="C3877" s="12">
        <v>421420</v>
      </c>
      <c r="D3877" s="12" t="s">
        <v>2866</v>
      </c>
      <c r="E3877" s="11">
        <v>44395</v>
      </c>
      <c r="F3877" s="13">
        <v>214981.13</v>
      </c>
      <c r="G3877" s="13">
        <v>12898.87</v>
      </c>
      <c r="H3877" s="13">
        <v>4557.6000000000004</v>
      </c>
      <c r="I3877" s="13">
        <v>223.55</v>
      </c>
      <c r="J3877" s="13">
        <v>223545.95</v>
      </c>
      <c r="K3877" s="18" t="s">
        <v>32</v>
      </c>
      <c r="L3877" s="12">
        <v>120</v>
      </c>
      <c r="M3877" s="14">
        <v>2055.16</v>
      </c>
      <c r="N3877" s="13">
        <v>0</v>
      </c>
      <c r="O3877" s="14">
        <v>0</v>
      </c>
      <c r="P3877" s="15">
        <v>109</v>
      </c>
      <c r="Q3877" s="13">
        <v>2275.3200000000002</v>
      </c>
      <c r="R3877" s="13">
        <v>201931.12</v>
      </c>
      <c r="S3877" s="13">
        <v>211.91</v>
      </c>
      <c r="T3877" s="13">
        <v>0</v>
      </c>
      <c r="U3877" s="13">
        <v>21869.41</v>
      </c>
      <c r="V3877" s="13">
        <v>21632.14</v>
      </c>
      <c r="W3877" s="16">
        <v>22.89</v>
      </c>
      <c r="X3877" s="16">
        <v>2342.41</v>
      </c>
      <c r="Y3877" s="17">
        <f>SUM(R3877:X3877)+N3877+O3877</f>
        <v>248009.88000000003</v>
      </c>
      <c r="Z3877" s="17">
        <f>((P3877*Q3877)+O3877+N3877)-Y3877</f>
        <v>0</v>
      </c>
    </row>
    <row r="3878" spans="1:26" hidden="1" x14ac:dyDescent="0.25">
      <c r="A3878" s="10" t="s">
        <v>1049</v>
      </c>
      <c r="B3878" s="11">
        <v>44312</v>
      </c>
      <c r="C3878" s="12">
        <v>415515</v>
      </c>
      <c r="D3878" s="12" t="s">
        <v>1050</v>
      </c>
      <c r="E3878" s="11">
        <v>44312</v>
      </c>
      <c r="F3878" s="13">
        <v>176697.17</v>
      </c>
      <c r="G3878" s="13">
        <v>10601.83</v>
      </c>
      <c r="H3878" s="13">
        <v>1872.99</v>
      </c>
      <c r="I3878" s="13">
        <v>185.61</v>
      </c>
      <c r="J3878" s="13">
        <v>185611.62</v>
      </c>
      <c r="K3878" s="18" t="s">
        <v>32</v>
      </c>
      <c r="L3878" s="12">
        <v>120</v>
      </c>
      <c r="M3878" s="14">
        <v>1706.41</v>
      </c>
      <c r="N3878" s="13">
        <v>0</v>
      </c>
      <c r="O3878" s="14">
        <v>0</v>
      </c>
      <c r="P3878" s="15">
        <v>107</v>
      </c>
      <c r="Q3878" s="13">
        <v>1981.5</v>
      </c>
      <c r="R3878" s="13">
        <v>164430.44</v>
      </c>
      <c r="S3878" s="13">
        <v>174.2</v>
      </c>
      <c r="T3878" s="13">
        <v>0</v>
      </c>
      <c r="U3878" s="13">
        <v>17981.23</v>
      </c>
      <c r="V3878" s="13">
        <v>26508.18</v>
      </c>
      <c r="W3878" s="16">
        <v>27.81</v>
      </c>
      <c r="X3878" s="16">
        <v>2898.64</v>
      </c>
      <c r="Y3878" s="17">
        <f>SUM(R3878:X3878)+N3878+O3878</f>
        <v>212020.50000000003</v>
      </c>
      <c r="Z3878" s="17">
        <f>((P3878*Q3878)+O3878+N3878)-Y3878</f>
        <v>0</v>
      </c>
    </row>
    <row r="3879" spans="1:26" hidden="1" x14ac:dyDescent="0.25">
      <c r="A3879" s="10" t="s">
        <v>8739</v>
      </c>
      <c r="B3879" s="11">
        <v>44642</v>
      </c>
      <c r="C3879" s="12">
        <v>434256</v>
      </c>
      <c r="D3879" s="12" t="s">
        <v>8740</v>
      </c>
      <c r="E3879" s="11">
        <v>44638</v>
      </c>
      <c r="F3879" s="13">
        <v>230409.27</v>
      </c>
      <c r="G3879" s="13">
        <v>13824.56</v>
      </c>
      <c r="H3879" s="13">
        <v>12211.69</v>
      </c>
      <c r="I3879" s="13">
        <v>232.02</v>
      </c>
      <c r="J3879" s="13">
        <v>232254.16</v>
      </c>
      <c r="K3879" s="18" t="s">
        <v>32</v>
      </c>
      <c r="L3879" s="12">
        <v>120</v>
      </c>
      <c r="M3879" s="14">
        <v>2135.2199999999998</v>
      </c>
      <c r="N3879" s="13">
        <v>0</v>
      </c>
      <c r="O3879" s="14">
        <v>0.01</v>
      </c>
      <c r="P3879" s="15">
        <v>118</v>
      </c>
      <c r="Q3879" s="13">
        <v>2135.2199999999998</v>
      </c>
      <c r="R3879" s="13">
        <v>225678.01</v>
      </c>
      <c r="S3879" s="13">
        <v>232.02</v>
      </c>
      <c r="T3879" s="13">
        <v>2073.6799999999998</v>
      </c>
      <c r="U3879" s="13">
        <v>23972.240000000002</v>
      </c>
      <c r="V3879" s="13">
        <v>0</v>
      </c>
      <c r="W3879" s="16">
        <v>0</v>
      </c>
      <c r="X3879" s="16">
        <v>0</v>
      </c>
      <c r="Y3879" s="17">
        <f>SUM(R3879:X3879)+N3879+O3879</f>
        <v>251955.96</v>
      </c>
      <c r="Z3879" s="17">
        <f>((P3879*Q3879)+O3879+N3879)-Y3879</f>
        <v>9.9999999802093953E-3</v>
      </c>
    </row>
    <row r="3880" spans="1:26" hidden="1" x14ac:dyDescent="0.25">
      <c r="A3880" s="10" t="s">
        <v>4365</v>
      </c>
      <c r="B3880" s="11">
        <v>44460</v>
      </c>
      <c r="C3880" s="12">
        <v>425474</v>
      </c>
      <c r="D3880" s="12" t="s">
        <v>4366</v>
      </c>
      <c r="E3880" s="11">
        <v>44458</v>
      </c>
      <c r="F3880" s="13">
        <v>233483.74</v>
      </c>
      <c r="G3880" s="13">
        <v>14009.02</v>
      </c>
      <c r="H3880" s="13">
        <v>4949.8599999999997</v>
      </c>
      <c r="I3880" s="13">
        <v>242.79</v>
      </c>
      <c r="J3880" s="13">
        <v>242785.69</v>
      </c>
      <c r="K3880" s="18" t="s">
        <v>32</v>
      </c>
      <c r="L3880" s="12">
        <v>120</v>
      </c>
      <c r="M3880" s="14">
        <v>2232.04</v>
      </c>
      <c r="N3880" s="13">
        <v>0</v>
      </c>
      <c r="O3880" s="14">
        <v>0</v>
      </c>
      <c r="P3880" s="15">
        <v>112</v>
      </c>
      <c r="Q3880" s="13">
        <v>2232.04</v>
      </c>
      <c r="R3880" s="13">
        <v>225346.64</v>
      </c>
      <c r="S3880" s="13">
        <v>236.46</v>
      </c>
      <c r="T3880" s="13">
        <v>0</v>
      </c>
      <c r="U3880" s="13">
        <v>24405.38</v>
      </c>
      <c r="V3880" s="13">
        <v>0</v>
      </c>
      <c r="W3880" s="16">
        <v>0</v>
      </c>
      <c r="X3880" s="16">
        <v>0</v>
      </c>
      <c r="Y3880" s="17">
        <f>SUM(R3880:X3880)+N3880+O3880</f>
        <v>249988.48000000001</v>
      </c>
      <c r="Z3880" s="17">
        <f>((P3880*Q3880)+O3880+N3880)-Y3880</f>
        <v>0</v>
      </c>
    </row>
    <row r="3881" spans="1:26" hidden="1" x14ac:dyDescent="0.25">
      <c r="A3881" s="10" t="s">
        <v>9339</v>
      </c>
      <c r="B3881" s="11">
        <v>44676</v>
      </c>
      <c r="C3881" s="12">
        <v>435063</v>
      </c>
      <c r="D3881" s="12" t="s">
        <v>9340</v>
      </c>
      <c r="E3881" s="11">
        <v>44676</v>
      </c>
      <c r="F3881" s="13">
        <v>194116.83</v>
      </c>
      <c r="G3881" s="13">
        <v>11647.01</v>
      </c>
      <c r="H3881" s="13">
        <v>10288.19</v>
      </c>
      <c r="I3881" s="13">
        <v>195.48</v>
      </c>
      <c r="J3881" s="13">
        <v>195671.13</v>
      </c>
      <c r="K3881" s="18" t="s">
        <v>32</v>
      </c>
      <c r="L3881" s="12">
        <v>120</v>
      </c>
      <c r="M3881" s="14">
        <v>1798.9</v>
      </c>
      <c r="N3881" s="13">
        <v>0</v>
      </c>
      <c r="O3881" s="14">
        <v>0</v>
      </c>
      <c r="P3881" s="15">
        <v>118</v>
      </c>
      <c r="Q3881" s="13">
        <v>1798.9</v>
      </c>
      <c r="R3881" s="13">
        <v>190130.8</v>
      </c>
      <c r="S3881" s="13">
        <v>195.48</v>
      </c>
      <c r="T3881" s="13">
        <v>1747.05</v>
      </c>
      <c r="U3881" s="13">
        <v>20196.87</v>
      </c>
      <c r="V3881" s="13">
        <v>0</v>
      </c>
      <c r="W3881" s="16">
        <v>0</v>
      </c>
      <c r="X3881" s="16">
        <v>0</v>
      </c>
      <c r="Y3881" s="17">
        <f>SUM(R3881:X3881)+N3881+O3881</f>
        <v>212270.19999999998</v>
      </c>
      <c r="Z3881" s="17">
        <f>((P3881*Q3881)+O3881+N3881)-Y3881</f>
        <v>0</v>
      </c>
    </row>
    <row r="3882" spans="1:26" hidden="1" x14ac:dyDescent="0.25">
      <c r="A3882" s="10" t="s">
        <v>6221</v>
      </c>
      <c r="B3882" s="11">
        <v>44512</v>
      </c>
      <c r="C3882" s="12">
        <v>429526</v>
      </c>
      <c r="D3882" s="12" t="s">
        <v>6222</v>
      </c>
      <c r="E3882" s="11">
        <v>44507</v>
      </c>
      <c r="F3882" s="13">
        <v>195501.38</v>
      </c>
      <c r="G3882" s="13">
        <v>11730.08</v>
      </c>
      <c r="H3882" s="13">
        <v>4144.63</v>
      </c>
      <c r="I3882" s="13">
        <v>203.29</v>
      </c>
      <c r="J3882" s="13">
        <v>203290.12</v>
      </c>
      <c r="K3882" s="18" t="s">
        <v>32</v>
      </c>
      <c r="L3882" s="12">
        <v>120</v>
      </c>
      <c r="M3882" s="14">
        <v>1868.94</v>
      </c>
      <c r="N3882" s="13">
        <v>0</v>
      </c>
      <c r="O3882" s="14">
        <v>0.01</v>
      </c>
      <c r="P3882" s="15">
        <v>114</v>
      </c>
      <c r="Q3882" s="13">
        <v>1868.94</v>
      </c>
      <c r="R3882" s="13">
        <v>191873.18</v>
      </c>
      <c r="S3882" s="13">
        <v>203.29</v>
      </c>
      <c r="T3882" s="13">
        <v>1759.51</v>
      </c>
      <c r="U3882" s="13">
        <v>20982.68</v>
      </c>
      <c r="V3882" s="13">
        <v>0</v>
      </c>
      <c r="W3882" s="16">
        <v>0</v>
      </c>
      <c r="X3882" s="16">
        <v>0</v>
      </c>
      <c r="Y3882" s="17">
        <f>SUM(R3882:X3882)+N3882+O3882</f>
        <v>214818.67</v>
      </c>
      <c r="Z3882" s="17">
        <f>((P3882*Q3882)+O3882+N3882)-Y3882</f>
        <v>-1759.5</v>
      </c>
    </row>
    <row r="3883" spans="1:26" hidden="1" x14ac:dyDescent="0.25">
      <c r="A3883" s="10" t="s">
        <v>3239</v>
      </c>
      <c r="B3883" s="11">
        <v>44408</v>
      </c>
      <c r="C3883" s="12">
        <v>422263</v>
      </c>
      <c r="D3883" s="12" t="s">
        <v>3240</v>
      </c>
      <c r="E3883" s="11">
        <v>44408</v>
      </c>
      <c r="F3883" s="13">
        <v>161976.54999999999</v>
      </c>
      <c r="G3883" s="13">
        <v>9718.59</v>
      </c>
      <c r="H3883" s="13">
        <v>3433.9</v>
      </c>
      <c r="I3883" s="13">
        <v>168.43</v>
      </c>
      <c r="J3883" s="13">
        <v>168429.67</v>
      </c>
      <c r="K3883" s="18" t="s">
        <v>32</v>
      </c>
      <c r="L3883" s="12">
        <v>120</v>
      </c>
      <c r="M3883" s="14">
        <v>1548.45</v>
      </c>
      <c r="N3883" s="13">
        <v>0</v>
      </c>
      <c r="O3883" s="14">
        <v>0</v>
      </c>
      <c r="P3883" s="15">
        <v>110</v>
      </c>
      <c r="Q3883" s="13">
        <v>1714.33</v>
      </c>
      <c r="R3883" s="13">
        <v>153539.89000000001</v>
      </c>
      <c r="S3883" s="13">
        <v>161.13</v>
      </c>
      <c r="T3883" s="13">
        <v>0</v>
      </c>
      <c r="U3883" s="13">
        <v>16628.48</v>
      </c>
      <c r="V3883" s="13">
        <v>16448.3</v>
      </c>
      <c r="W3883" s="16">
        <v>17.600000000000001</v>
      </c>
      <c r="X3883" s="16">
        <v>1780.9</v>
      </c>
      <c r="Y3883" s="17">
        <f>SUM(R3883:X3883)+N3883+O3883</f>
        <v>188576.30000000002</v>
      </c>
      <c r="Z3883" s="17">
        <f>((P3883*Q3883)+O3883+N3883)-Y3883</f>
        <v>0</v>
      </c>
    </row>
    <row r="3884" spans="1:26" hidden="1" x14ac:dyDescent="0.25">
      <c r="A3884" s="10" t="s">
        <v>911</v>
      </c>
      <c r="B3884" s="11">
        <v>44305</v>
      </c>
      <c r="C3884" s="12">
        <v>415133</v>
      </c>
      <c r="D3884" s="12" t="s">
        <v>912</v>
      </c>
      <c r="E3884" s="11">
        <v>44305</v>
      </c>
      <c r="F3884" s="13">
        <v>151042.92000000001</v>
      </c>
      <c r="G3884" s="13">
        <v>9062.58</v>
      </c>
      <c r="H3884" s="13">
        <v>1601.06</v>
      </c>
      <c r="I3884" s="13">
        <v>158.66</v>
      </c>
      <c r="J3884" s="13">
        <v>158663.1</v>
      </c>
      <c r="K3884" s="18" t="s">
        <v>32</v>
      </c>
      <c r="L3884" s="12">
        <v>120</v>
      </c>
      <c r="M3884" s="14">
        <v>1458.66</v>
      </c>
      <c r="N3884" s="13">
        <v>0</v>
      </c>
      <c r="O3884" s="14">
        <v>0</v>
      </c>
      <c r="P3884" s="15">
        <v>106</v>
      </c>
      <c r="Q3884" s="13">
        <v>1693.81</v>
      </c>
      <c r="R3884" s="13">
        <v>139243.51999999999</v>
      </c>
      <c r="S3884" s="13">
        <v>147.54</v>
      </c>
      <c r="T3884" s="13">
        <v>0</v>
      </c>
      <c r="U3884" s="13">
        <v>15226.9</v>
      </c>
      <c r="V3884" s="13">
        <v>22447.62</v>
      </c>
      <c r="W3884" s="16">
        <v>23.31</v>
      </c>
      <c r="X3884" s="16">
        <v>2454.9699999999998</v>
      </c>
      <c r="Y3884" s="17">
        <f>SUM(R3884:X3884)+N3884+O3884</f>
        <v>179543.86</v>
      </c>
      <c r="Z3884" s="17">
        <f>((P3884*Q3884)+O3884+N3884)-Y3884</f>
        <v>0</v>
      </c>
    </row>
    <row r="3885" spans="1:26" hidden="1" x14ac:dyDescent="0.25">
      <c r="A3885" s="10" t="s">
        <v>1471</v>
      </c>
      <c r="B3885" s="11">
        <v>44334</v>
      </c>
      <c r="C3885" s="12">
        <v>417144</v>
      </c>
      <c r="D3885" s="12" t="s">
        <v>1472</v>
      </c>
      <c r="E3885" s="11">
        <v>44333</v>
      </c>
      <c r="F3885" s="13">
        <v>163366.98000000001</v>
      </c>
      <c r="G3885" s="13">
        <v>9802.02</v>
      </c>
      <c r="H3885" s="13">
        <v>1731.69</v>
      </c>
      <c r="I3885" s="13">
        <v>171.61</v>
      </c>
      <c r="J3885" s="13">
        <v>171608.92</v>
      </c>
      <c r="K3885" s="18" t="s">
        <v>32</v>
      </c>
      <c r="L3885" s="12">
        <v>120</v>
      </c>
      <c r="M3885" s="14">
        <v>1577.68</v>
      </c>
      <c r="N3885" s="13">
        <v>0</v>
      </c>
      <c r="O3885" s="14">
        <v>0</v>
      </c>
      <c r="P3885" s="15">
        <v>107</v>
      </c>
      <c r="Q3885" s="13">
        <v>1810.67</v>
      </c>
      <c r="R3885" s="13">
        <v>152025.63</v>
      </c>
      <c r="S3885" s="13">
        <v>161.04</v>
      </c>
      <c r="T3885" s="13">
        <v>0</v>
      </c>
      <c r="U3885" s="13">
        <v>16625.09</v>
      </c>
      <c r="V3885" s="13">
        <v>22450.74</v>
      </c>
      <c r="W3885" s="16">
        <v>23.53</v>
      </c>
      <c r="X3885" s="16">
        <v>2454.5700000000002</v>
      </c>
      <c r="Y3885" s="17">
        <f>SUM(R3885:X3885)+N3885+O3885</f>
        <v>193740.6</v>
      </c>
      <c r="Z3885" s="17">
        <f>((P3885*Q3885)+O3885+N3885)-Y3885</f>
        <v>1.0899999999965075</v>
      </c>
    </row>
    <row r="3886" spans="1:26" hidden="1" x14ac:dyDescent="0.25">
      <c r="A3886" s="10" t="s">
        <v>6055</v>
      </c>
      <c r="B3886" s="11">
        <v>44505</v>
      </c>
      <c r="C3886" s="12">
        <v>429206</v>
      </c>
      <c r="D3886" s="12" t="s">
        <v>6056</v>
      </c>
      <c r="E3886" s="11">
        <v>44503</v>
      </c>
      <c r="F3886" s="13">
        <v>163366.98000000001</v>
      </c>
      <c r="G3886" s="13">
        <v>9802.02</v>
      </c>
      <c r="H3886" s="13">
        <v>7000</v>
      </c>
      <c r="I3886" s="13">
        <v>166.34</v>
      </c>
      <c r="J3886" s="13">
        <v>166335.34</v>
      </c>
      <c r="K3886" s="18" t="s">
        <v>32</v>
      </c>
      <c r="L3886" s="12">
        <v>120</v>
      </c>
      <c r="M3886" s="14">
        <v>1529.2</v>
      </c>
      <c r="N3886" s="13">
        <v>0</v>
      </c>
      <c r="O3886" s="14">
        <v>0.01</v>
      </c>
      <c r="P3886" s="15">
        <v>113</v>
      </c>
      <c r="Q3886" s="13">
        <v>1529.2</v>
      </c>
      <c r="R3886" s="13">
        <v>157292.67000000001</v>
      </c>
      <c r="S3886" s="13">
        <v>162.05000000000001</v>
      </c>
      <c r="T3886" s="13">
        <v>0</v>
      </c>
      <c r="U3886" s="13">
        <v>16724.63</v>
      </c>
      <c r="V3886" s="13">
        <v>0</v>
      </c>
      <c r="W3886" s="16">
        <v>0</v>
      </c>
      <c r="X3886" s="16">
        <v>0</v>
      </c>
      <c r="Y3886" s="17">
        <f>SUM(R3886:X3886)+N3886+O3886</f>
        <v>174179.36000000002</v>
      </c>
      <c r="Z3886" s="17">
        <f>((P3886*Q3886)+O3886+N3886)-Y3886</f>
        <v>-1379.75</v>
      </c>
    </row>
    <row r="3887" spans="1:26" hidden="1" x14ac:dyDescent="0.25">
      <c r="A3887" s="10" t="s">
        <v>3261</v>
      </c>
      <c r="B3887" s="11">
        <v>44411</v>
      </c>
      <c r="C3887" s="12">
        <v>422288</v>
      </c>
      <c r="D3887" s="12" t="s">
        <v>3262</v>
      </c>
      <c r="E3887" s="11">
        <v>44410</v>
      </c>
      <c r="F3887" s="13">
        <v>144205.72</v>
      </c>
      <c r="G3887" s="13">
        <v>8652.34</v>
      </c>
      <c r="H3887" s="13">
        <v>12978.51</v>
      </c>
      <c r="I3887" s="13">
        <v>140.02000000000001</v>
      </c>
      <c r="J3887" s="13">
        <v>140019.57</v>
      </c>
      <c r="K3887" s="18" t="s">
        <v>32</v>
      </c>
      <c r="L3887" s="12">
        <v>120</v>
      </c>
      <c r="M3887" s="14">
        <v>1287.27</v>
      </c>
      <c r="N3887" s="13">
        <v>0</v>
      </c>
      <c r="O3887" s="14">
        <v>0</v>
      </c>
      <c r="P3887" s="15">
        <v>113</v>
      </c>
      <c r="Q3887" s="13">
        <v>1287.27</v>
      </c>
      <c r="R3887" s="13">
        <v>131719.93</v>
      </c>
      <c r="S3887" s="13">
        <v>131.83000000000001</v>
      </c>
      <c r="T3887" s="13">
        <v>0</v>
      </c>
      <c r="U3887" s="13">
        <v>13609.75</v>
      </c>
      <c r="V3887" s="13">
        <v>0</v>
      </c>
      <c r="W3887" s="16">
        <v>0</v>
      </c>
      <c r="X3887" s="16">
        <v>0</v>
      </c>
      <c r="Y3887" s="17">
        <f>SUM(R3887:X3887)+N3887+O3887</f>
        <v>145461.50999999998</v>
      </c>
      <c r="Z3887" s="17">
        <f>((P3887*Q3887)+O3887+N3887)-Y3887</f>
        <v>0</v>
      </c>
    </row>
    <row r="3888" spans="1:26" hidden="1" x14ac:dyDescent="0.25">
      <c r="A3888" s="10" t="s">
        <v>3777</v>
      </c>
      <c r="B3888" s="11">
        <v>44439</v>
      </c>
      <c r="C3888" s="12">
        <v>423867</v>
      </c>
      <c r="D3888" s="12" t="s">
        <v>3778</v>
      </c>
      <c r="E3888" s="11">
        <v>44437</v>
      </c>
      <c r="F3888" s="13">
        <v>163366.98000000001</v>
      </c>
      <c r="G3888" s="13">
        <v>9802.02</v>
      </c>
      <c r="H3888" s="13">
        <v>3463.38</v>
      </c>
      <c r="I3888" s="13">
        <v>169.88</v>
      </c>
      <c r="J3888" s="13">
        <v>169875.5</v>
      </c>
      <c r="K3888" s="18" t="s">
        <v>32</v>
      </c>
      <c r="L3888" s="12">
        <v>120</v>
      </c>
      <c r="M3888" s="14">
        <v>1561.74</v>
      </c>
      <c r="N3888" s="13">
        <v>0</v>
      </c>
      <c r="O3888" s="14">
        <v>0</v>
      </c>
      <c r="P3888" s="15">
        <v>110</v>
      </c>
      <c r="Q3888" s="13">
        <v>1561.74</v>
      </c>
      <c r="R3888" s="13">
        <v>156265.72</v>
      </c>
      <c r="S3888" s="13">
        <v>162.47999999999999</v>
      </c>
      <c r="T3888" s="13">
        <v>0</v>
      </c>
      <c r="U3888" s="13">
        <v>16771</v>
      </c>
      <c r="V3888" s="13">
        <v>0</v>
      </c>
      <c r="W3888" s="16">
        <v>0</v>
      </c>
      <c r="X3888" s="16">
        <v>0</v>
      </c>
      <c r="Y3888" s="17">
        <f>SUM(R3888:X3888)+N3888+O3888</f>
        <v>173199.2</v>
      </c>
      <c r="Z3888" s="17">
        <f>((P3888*Q3888)+O3888+N3888)-Y3888</f>
        <v>-1407.8000000000175</v>
      </c>
    </row>
    <row r="3889" spans="1:26" hidden="1" x14ac:dyDescent="0.25">
      <c r="A3889" s="10" t="s">
        <v>91</v>
      </c>
      <c r="B3889" s="11">
        <v>44215</v>
      </c>
      <c r="C3889" s="12">
        <v>409135</v>
      </c>
      <c r="D3889" s="12" t="s">
        <v>92</v>
      </c>
      <c r="E3889" s="11">
        <v>44215</v>
      </c>
      <c r="F3889" s="13">
        <v>140973.4</v>
      </c>
      <c r="G3889" s="13">
        <v>8458.4</v>
      </c>
      <c r="H3889" s="13">
        <v>12687.61</v>
      </c>
      <c r="I3889" s="13">
        <v>136.88</v>
      </c>
      <c r="J3889" s="13">
        <v>136881.07</v>
      </c>
      <c r="K3889" s="18" t="s">
        <v>32</v>
      </c>
      <c r="L3889" s="12">
        <v>120</v>
      </c>
      <c r="M3889" s="14">
        <v>1258.4100000000001</v>
      </c>
      <c r="N3889" s="13">
        <v>0</v>
      </c>
      <c r="O3889" s="14">
        <v>0</v>
      </c>
      <c r="P3889" s="15">
        <v>104</v>
      </c>
      <c r="Q3889" s="13">
        <v>1496.53</v>
      </c>
      <c r="R3889" s="13">
        <v>118511.71</v>
      </c>
      <c r="S3889" s="13">
        <v>118.64</v>
      </c>
      <c r="T3889" s="13">
        <v>0</v>
      </c>
      <c r="U3889" s="13">
        <v>12244.29</v>
      </c>
      <c r="V3889" s="13">
        <v>22354.34</v>
      </c>
      <c r="W3889" s="16">
        <v>22.74</v>
      </c>
      <c r="X3889" s="16">
        <v>2309.88</v>
      </c>
      <c r="Y3889" s="17">
        <f>SUM(R3889:X3889)+N3889+O3889</f>
        <v>155561.60000000001</v>
      </c>
      <c r="Z3889" s="17">
        <f>((P3889*Q3889)+O3889+N3889)-Y3889</f>
        <v>77.519999999989523</v>
      </c>
    </row>
    <row r="3890" spans="1:26" s="50" customFormat="1" x14ac:dyDescent="0.25">
      <c r="A3890" s="41" t="s">
        <v>10675</v>
      </c>
      <c r="B3890" s="42">
        <v>44742</v>
      </c>
      <c r="C3890" s="43">
        <v>437081</v>
      </c>
      <c r="D3890" s="43" t="s">
        <v>10676</v>
      </c>
      <c r="E3890" s="42">
        <v>44742</v>
      </c>
      <c r="F3890" s="44">
        <v>69920.45</v>
      </c>
      <c r="G3890" s="44">
        <v>4195.2299999999996</v>
      </c>
      <c r="H3890" s="53">
        <v>2224</v>
      </c>
      <c r="I3890" s="44">
        <v>71.959999999999994</v>
      </c>
      <c r="J3890" s="44">
        <v>71963.64</v>
      </c>
      <c r="K3890" s="45" t="s">
        <v>32</v>
      </c>
      <c r="L3890" s="43">
        <v>120</v>
      </c>
      <c r="M3890" s="52">
        <v>661.6</v>
      </c>
      <c r="N3890" s="44">
        <v>0</v>
      </c>
      <c r="O3890" s="46">
        <v>0.01</v>
      </c>
      <c r="P3890" s="47">
        <v>120</v>
      </c>
      <c r="Q3890" s="51">
        <v>661.6</v>
      </c>
      <c r="R3890" s="44">
        <v>68808.19</v>
      </c>
      <c r="S3890" s="44">
        <v>71.959999999999994</v>
      </c>
      <c r="T3890" s="44">
        <v>3083.48</v>
      </c>
      <c r="U3890" s="44">
        <v>7428.36</v>
      </c>
      <c r="V3890" s="44">
        <v>0</v>
      </c>
      <c r="W3890" s="48">
        <v>0</v>
      </c>
      <c r="X3890" s="48">
        <v>0</v>
      </c>
      <c r="Y3890" s="49">
        <f>SUM(R3890:X3890)+N3890+O3890</f>
        <v>79392</v>
      </c>
      <c r="Z3890" s="49">
        <f>((P3890*Q3890)+O3890+N3890)-Y3890</f>
        <v>9.9999999947613105E-3</v>
      </c>
    </row>
    <row r="3891" spans="1:26" hidden="1" x14ac:dyDescent="0.25">
      <c r="A3891" s="10" t="s">
        <v>167</v>
      </c>
      <c r="B3891" s="11">
        <v>44227</v>
      </c>
      <c r="C3891" s="12">
        <v>409968</v>
      </c>
      <c r="D3891" s="12" t="s">
        <v>168</v>
      </c>
      <c r="E3891" s="11">
        <v>44227</v>
      </c>
      <c r="F3891" s="13">
        <v>151042.92000000001</v>
      </c>
      <c r="G3891" s="13">
        <v>9062.58</v>
      </c>
      <c r="H3891" s="13">
        <v>1601.06</v>
      </c>
      <c r="I3891" s="13">
        <v>158.66</v>
      </c>
      <c r="J3891" s="13">
        <v>158663.1</v>
      </c>
      <c r="K3891" s="18" t="s">
        <v>32</v>
      </c>
      <c r="L3891" s="12">
        <v>120</v>
      </c>
      <c r="M3891" s="14">
        <v>1458.66</v>
      </c>
      <c r="N3891" s="13">
        <v>0</v>
      </c>
      <c r="O3891" s="14">
        <v>0</v>
      </c>
      <c r="P3891" s="15">
        <v>104</v>
      </c>
      <c r="Q3891" s="13">
        <v>1734.67</v>
      </c>
      <c r="R3891" s="13">
        <v>137929.9</v>
      </c>
      <c r="S3891" s="13">
        <v>144.76</v>
      </c>
      <c r="T3891" s="13">
        <v>0</v>
      </c>
      <c r="U3891" s="13">
        <v>14939.6</v>
      </c>
      <c r="V3891" s="13">
        <v>25769.42</v>
      </c>
      <c r="W3891" s="16">
        <v>26.99</v>
      </c>
      <c r="X3891" s="16">
        <v>2817.89</v>
      </c>
      <c r="Y3891" s="17">
        <f>SUM(R3891:X3891)+N3891+O3891</f>
        <v>181628.56</v>
      </c>
      <c r="Z3891" s="17">
        <f>((P3891*Q3891)+O3891+N3891)-Y3891</f>
        <v>-1222.8800000000047</v>
      </c>
    </row>
    <row r="3892" spans="1:26" hidden="1" x14ac:dyDescent="0.25">
      <c r="A3892" s="10" t="s">
        <v>143</v>
      </c>
      <c r="B3892" s="11">
        <v>44223</v>
      </c>
      <c r="C3892" s="12">
        <v>409471</v>
      </c>
      <c r="D3892" s="12" t="s">
        <v>144</v>
      </c>
      <c r="E3892" s="11">
        <v>44222</v>
      </c>
      <c r="F3892" s="13">
        <v>151042.92000000001</v>
      </c>
      <c r="G3892" s="13">
        <v>9062.58</v>
      </c>
      <c r="H3892" s="13">
        <v>1601.06</v>
      </c>
      <c r="I3892" s="13">
        <v>158.66</v>
      </c>
      <c r="J3892" s="13">
        <v>158663.1</v>
      </c>
      <c r="K3892" s="18" t="s">
        <v>32</v>
      </c>
      <c r="L3892" s="12">
        <v>120</v>
      </c>
      <c r="M3892" s="14">
        <v>1458.66</v>
      </c>
      <c r="N3892" s="13">
        <v>0</v>
      </c>
      <c r="O3892" s="14">
        <v>0</v>
      </c>
      <c r="P3892" s="15">
        <v>106</v>
      </c>
      <c r="Q3892" s="13">
        <v>1734.67</v>
      </c>
      <c r="R3892" s="13">
        <v>139243.51999999999</v>
      </c>
      <c r="S3892" s="13">
        <v>147.54</v>
      </c>
      <c r="T3892" s="13">
        <v>0</v>
      </c>
      <c r="U3892" s="13">
        <v>15226.9</v>
      </c>
      <c r="V3892" s="13">
        <v>26239.599999999999</v>
      </c>
      <c r="W3892" s="16">
        <v>27.48</v>
      </c>
      <c r="X3892" s="16">
        <v>2869.32</v>
      </c>
      <c r="Y3892" s="17">
        <f>SUM(R3892:X3892)+N3892+O3892</f>
        <v>183754.36000000002</v>
      </c>
      <c r="Z3892" s="17">
        <f>((P3892*Q3892)+O3892+N3892)-Y3892</f>
        <v>120.66000000000349</v>
      </c>
    </row>
    <row r="3893" spans="1:26" hidden="1" x14ac:dyDescent="0.25">
      <c r="A3893" s="10" t="s">
        <v>2841</v>
      </c>
      <c r="B3893" s="11">
        <v>44397</v>
      </c>
      <c r="C3893" s="12">
        <v>421324</v>
      </c>
      <c r="D3893" s="12" t="s">
        <v>2842</v>
      </c>
      <c r="E3893" s="11">
        <v>44397</v>
      </c>
      <c r="F3893" s="13">
        <v>169104.27</v>
      </c>
      <c r="G3893" s="13">
        <v>10146.26</v>
      </c>
      <c r="H3893" s="13">
        <v>1800</v>
      </c>
      <c r="I3893" s="13">
        <v>177.63</v>
      </c>
      <c r="J3893" s="13">
        <v>177628.16</v>
      </c>
      <c r="K3893" s="18" t="s">
        <v>32</v>
      </c>
      <c r="L3893" s="12">
        <v>120</v>
      </c>
      <c r="M3893" s="14">
        <v>1633.02</v>
      </c>
      <c r="N3893" s="13">
        <v>0</v>
      </c>
      <c r="O3893" s="14">
        <v>0</v>
      </c>
      <c r="P3893" s="15">
        <v>109</v>
      </c>
      <c r="Q3893" s="13">
        <v>1807.96</v>
      </c>
      <c r="R3893" s="13">
        <v>161769.89000000001</v>
      </c>
      <c r="S3893" s="13">
        <v>169.83</v>
      </c>
      <c r="T3893" s="13">
        <v>0</v>
      </c>
      <c r="U3893" s="13">
        <v>17530.09</v>
      </c>
      <c r="V3893" s="13">
        <v>17171.86</v>
      </c>
      <c r="W3893" s="16">
        <v>18.53</v>
      </c>
      <c r="X3893" s="16">
        <v>1878.07</v>
      </c>
      <c r="Y3893" s="17">
        <f>SUM(R3893:X3893)+N3893+O3893</f>
        <v>198538.27</v>
      </c>
      <c r="Z3893" s="17">
        <f>((P3893*Q3893)+O3893+N3893)-Y3893</f>
        <v>-1470.6299999999756</v>
      </c>
    </row>
    <row r="3894" spans="1:26" hidden="1" x14ac:dyDescent="0.25">
      <c r="A3894" s="10" t="s">
        <v>3609</v>
      </c>
      <c r="B3894" s="11">
        <v>44432</v>
      </c>
      <c r="C3894" s="12">
        <v>423388</v>
      </c>
      <c r="D3894" s="12" t="s">
        <v>3610</v>
      </c>
      <c r="E3894" s="11">
        <v>44429</v>
      </c>
      <c r="F3894" s="13">
        <v>139648.57999999999</v>
      </c>
      <c r="G3894" s="13">
        <v>8378.91</v>
      </c>
      <c r="H3894" s="13">
        <v>5000</v>
      </c>
      <c r="I3894" s="13">
        <v>143.16999999999999</v>
      </c>
      <c r="J3894" s="13">
        <v>143170.66</v>
      </c>
      <c r="K3894" s="18" t="s">
        <v>32</v>
      </c>
      <c r="L3894" s="12">
        <v>120</v>
      </c>
      <c r="M3894" s="14">
        <v>1316.23</v>
      </c>
      <c r="N3894" s="13">
        <v>0</v>
      </c>
      <c r="O3894" s="14">
        <v>0</v>
      </c>
      <c r="P3894" s="15">
        <v>111</v>
      </c>
      <c r="Q3894" s="13">
        <v>1316.23</v>
      </c>
      <c r="R3894" s="13">
        <v>131946.54</v>
      </c>
      <c r="S3894" s="13">
        <v>135.85</v>
      </c>
      <c r="T3894" s="13">
        <v>0</v>
      </c>
      <c r="U3894" s="13">
        <v>14019.14</v>
      </c>
      <c r="V3894" s="13">
        <v>0</v>
      </c>
      <c r="W3894" s="16">
        <v>0</v>
      </c>
      <c r="X3894" s="16">
        <v>0</v>
      </c>
      <c r="Y3894" s="17">
        <f>SUM(R3894:X3894)+N3894+O3894</f>
        <v>146101.53000000003</v>
      </c>
      <c r="Z3894" s="17">
        <f>((P3894*Q3894)+O3894+N3894)-Y3894</f>
        <v>0</v>
      </c>
    </row>
    <row r="3895" spans="1:26" hidden="1" x14ac:dyDescent="0.25">
      <c r="A3895" s="10" t="s">
        <v>7335</v>
      </c>
      <c r="B3895" s="11">
        <v>44566</v>
      </c>
      <c r="C3895" s="12">
        <v>431931</v>
      </c>
      <c r="D3895" s="12" t="s">
        <v>7336</v>
      </c>
      <c r="E3895" s="11">
        <v>44566</v>
      </c>
      <c r="F3895" s="13">
        <v>139648.57999999999</v>
      </c>
      <c r="G3895" s="13">
        <v>8378.91</v>
      </c>
      <c r="H3895" s="13">
        <v>7401.38</v>
      </c>
      <c r="I3895" s="13">
        <v>140.77000000000001</v>
      </c>
      <c r="J3895" s="13">
        <v>140766.88</v>
      </c>
      <c r="K3895" s="18" t="s">
        <v>32</v>
      </c>
      <c r="L3895" s="12">
        <v>120</v>
      </c>
      <c r="M3895" s="14">
        <v>1294.1400000000001</v>
      </c>
      <c r="N3895" s="13">
        <v>0</v>
      </c>
      <c r="O3895" s="14">
        <v>-0.01</v>
      </c>
      <c r="P3895" s="15">
        <v>116</v>
      </c>
      <c r="Q3895" s="13">
        <v>1294.1400000000001</v>
      </c>
      <c r="R3895" s="13">
        <v>135574.95000000001</v>
      </c>
      <c r="S3895" s="13">
        <v>139.57</v>
      </c>
      <c r="T3895" s="13">
        <v>0</v>
      </c>
      <c r="U3895" s="13">
        <v>14405.73</v>
      </c>
      <c r="V3895" s="13">
        <v>0</v>
      </c>
      <c r="W3895" s="16">
        <v>0</v>
      </c>
      <c r="X3895" s="16">
        <v>0</v>
      </c>
      <c r="Y3895" s="17">
        <f>SUM(R3895:X3895)+N3895+O3895</f>
        <v>150120.24000000002</v>
      </c>
      <c r="Z3895" s="17">
        <f>((P3895*Q3895)+O3895+N3895)-Y3895</f>
        <v>-1.0000000009313226E-2</v>
      </c>
    </row>
    <row r="3896" spans="1:26" hidden="1" x14ac:dyDescent="0.25">
      <c r="A3896" s="10" t="s">
        <v>1957</v>
      </c>
      <c r="B3896" s="11">
        <v>44361</v>
      </c>
      <c r="C3896" s="12">
        <v>419168</v>
      </c>
      <c r="D3896" s="12" t="s">
        <v>1958</v>
      </c>
      <c r="E3896" s="11">
        <v>44359</v>
      </c>
      <c r="F3896" s="13">
        <v>140067.53</v>
      </c>
      <c r="G3896" s="13">
        <v>8404.0499999999993</v>
      </c>
      <c r="H3896" s="13">
        <v>1484.72</v>
      </c>
      <c r="I3896" s="13">
        <v>147.13</v>
      </c>
      <c r="J3896" s="13">
        <v>147133.99</v>
      </c>
      <c r="K3896" s="18" t="s">
        <v>32</v>
      </c>
      <c r="L3896" s="12">
        <v>120</v>
      </c>
      <c r="M3896" s="14">
        <v>1352.67</v>
      </c>
      <c r="N3896" s="13">
        <v>0</v>
      </c>
      <c r="O3896" s="14">
        <v>0</v>
      </c>
      <c r="P3896" s="15">
        <v>108</v>
      </c>
      <c r="Q3896" s="13">
        <v>1550.9</v>
      </c>
      <c r="R3896" s="13">
        <v>131561.82</v>
      </c>
      <c r="S3896" s="13">
        <v>139.38999999999999</v>
      </c>
      <c r="T3896" s="13">
        <v>0</v>
      </c>
      <c r="U3896" s="13">
        <v>14387.15</v>
      </c>
      <c r="V3896" s="13">
        <v>19280.16</v>
      </c>
      <c r="W3896" s="16">
        <v>20.52</v>
      </c>
      <c r="X3896" s="16">
        <v>2108.16</v>
      </c>
      <c r="Y3896" s="17">
        <f>SUM(R3896:X3896)+N3896+O3896</f>
        <v>167497.20000000001</v>
      </c>
      <c r="Z3896" s="17">
        <f>((P3896*Q3896)+O3896+N3896)-Y3896</f>
        <v>0</v>
      </c>
    </row>
    <row r="3897" spans="1:26" hidden="1" x14ac:dyDescent="0.25">
      <c r="A3897" s="10" t="s">
        <v>2599</v>
      </c>
      <c r="B3897" s="11">
        <v>44389</v>
      </c>
      <c r="C3897" s="12">
        <v>420854</v>
      </c>
      <c r="D3897" s="12" t="s">
        <v>2600</v>
      </c>
      <c r="E3897" s="11">
        <v>44387</v>
      </c>
      <c r="F3897" s="13">
        <v>140067.53</v>
      </c>
      <c r="G3897" s="13">
        <v>8404.0499999999993</v>
      </c>
      <c r="H3897" s="13">
        <v>3000</v>
      </c>
      <c r="I3897" s="13">
        <v>145.62</v>
      </c>
      <c r="J3897" s="13">
        <v>145617.20000000001</v>
      </c>
      <c r="K3897" s="18" t="s">
        <v>32</v>
      </c>
      <c r="L3897" s="12">
        <v>120</v>
      </c>
      <c r="M3897" s="14">
        <v>1338.73</v>
      </c>
      <c r="N3897" s="13">
        <v>0</v>
      </c>
      <c r="O3897" s="14">
        <v>0</v>
      </c>
      <c r="P3897" s="15">
        <v>110</v>
      </c>
      <c r="Q3897" s="13">
        <v>1482.14</v>
      </c>
      <c r="R3897" s="13">
        <v>132744.13</v>
      </c>
      <c r="S3897" s="13">
        <v>139.27000000000001</v>
      </c>
      <c r="T3897" s="13">
        <v>0</v>
      </c>
      <c r="U3897" s="13">
        <v>14376.9</v>
      </c>
      <c r="V3897" s="13">
        <v>14219.7</v>
      </c>
      <c r="W3897" s="16">
        <v>15.4</v>
      </c>
      <c r="X3897" s="16">
        <v>1540</v>
      </c>
      <c r="Y3897" s="17">
        <f>SUM(R3897:X3897)+N3897+O3897</f>
        <v>163035.4</v>
      </c>
      <c r="Z3897" s="17">
        <f>((P3897*Q3897)+O3897+N3897)-Y3897</f>
        <v>0</v>
      </c>
    </row>
    <row r="3898" spans="1:26" hidden="1" x14ac:dyDescent="0.25">
      <c r="A3898" s="10" t="s">
        <v>8643</v>
      </c>
      <c r="B3898" s="11">
        <v>44635</v>
      </c>
      <c r="C3898" s="12">
        <v>434092</v>
      </c>
      <c r="D3898" s="12" t="s">
        <v>8644</v>
      </c>
      <c r="E3898" s="11">
        <v>44634</v>
      </c>
      <c r="F3898" s="13">
        <v>153009.84</v>
      </c>
      <c r="G3898" s="13">
        <v>9180.59</v>
      </c>
      <c r="H3898" s="13">
        <v>8109.52</v>
      </c>
      <c r="I3898" s="13">
        <v>154.08000000000001</v>
      </c>
      <c r="J3898" s="13">
        <v>154234.99</v>
      </c>
      <c r="K3898" s="18" t="s">
        <v>32</v>
      </c>
      <c r="L3898" s="12">
        <v>120</v>
      </c>
      <c r="M3898" s="14">
        <v>1417.96</v>
      </c>
      <c r="N3898" s="13">
        <v>0</v>
      </c>
      <c r="O3898" s="14">
        <v>0</v>
      </c>
      <c r="P3898" s="15">
        <v>117</v>
      </c>
      <c r="Q3898" s="13">
        <v>1417.96</v>
      </c>
      <c r="R3898" s="13">
        <v>149827.03</v>
      </c>
      <c r="S3898" s="13">
        <v>154.08000000000001</v>
      </c>
      <c r="T3898" s="13">
        <v>0</v>
      </c>
      <c r="U3898" s="13">
        <v>15920.21</v>
      </c>
      <c r="V3898" s="13">
        <v>0</v>
      </c>
      <c r="W3898" s="16">
        <v>0</v>
      </c>
      <c r="X3898" s="16">
        <v>0</v>
      </c>
      <c r="Y3898" s="17">
        <f>SUM(R3898:X3898)+N3898+O3898</f>
        <v>165901.31999999998</v>
      </c>
      <c r="Z3898" s="17">
        <f>((P3898*Q3898)+O3898+N3898)-Y3898</f>
        <v>0</v>
      </c>
    </row>
    <row r="3899" spans="1:26" hidden="1" x14ac:dyDescent="0.25">
      <c r="A3899" s="10" t="s">
        <v>8435</v>
      </c>
      <c r="B3899" s="11">
        <v>44620</v>
      </c>
      <c r="C3899" s="12">
        <v>433807</v>
      </c>
      <c r="D3899" s="12" t="s">
        <v>8436</v>
      </c>
      <c r="E3899" s="11">
        <v>44620</v>
      </c>
      <c r="F3899" s="13">
        <v>197913.23</v>
      </c>
      <c r="G3899" s="13">
        <v>11874.79</v>
      </c>
      <c r="H3899" s="13">
        <v>10489.4</v>
      </c>
      <c r="I3899" s="13">
        <v>199.3</v>
      </c>
      <c r="J3899" s="13">
        <v>199497.92</v>
      </c>
      <c r="K3899" s="18" t="s">
        <v>32</v>
      </c>
      <c r="L3899" s="12">
        <v>120</v>
      </c>
      <c r="M3899" s="14">
        <v>1834.08</v>
      </c>
      <c r="N3899" s="13">
        <v>0</v>
      </c>
      <c r="O3899" s="14">
        <v>0</v>
      </c>
      <c r="P3899" s="15">
        <v>117</v>
      </c>
      <c r="Q3899" s="13">
        <v>1834.08</v>
      </c>
      <c r="R3899" s="13">
        <v>193796.38</v>
      </c>
      <c r="S3899" s="13">
        <v>199.3</v>
      </c>
      <c r="T3899" s="13">
        <v>0</v>
      </c>
      <c r="U3899" s="13">
        <v>20591.68</v>
      </c>
      <c r="V3899" s="13">
        <v>0</v>
      </c>
      <c r="W3899" s="16">
        <v>0</v>
      </c>
      <c r="X3899" s="16">
        <v>0</v>
      </c>
      <c r="Y3899" s="17">
        <f>SUM(R3899:X3899)+N3899+O3899</f>
        <v>214587.36</v>
      </c>
      <c r="Z3899" s="17">
        <f>((P3899*Q3899)+O3899+N3899)-Y3899</f>
        <v>0</v>
      </c>
    </row>
    <row r="3900" spans="1:26" hidden="1" x14ac:dyDescent="0.25">
      <c r="A3900" s="10" t="s">
        <v>9195</v>
      </c>
      <c r="B3900" s="11">
        <v>44665</v>
      </c>
      <c r="C3900" s="12">
        <v>435034</v>
      </c>
      <c r="D3900" s="12" t="s">
        <v>9196</v>
      </c>
      <c r="E3900" s="11">
        <v>44664</v>
      </c>
      <c r="F3900" s="13">
        <v>227644.86</v>
      </c>
      <c r="G3900" s="13">
        <v>13658.69</v>
      </c>
      <c r="H3900" s="13">
        <v>12065.18</v>
      </c>
      <c r="I3900" s="13">
        <v>229.24</v>
      </c>
      <c r="J3900" s="13">
        <v>229467.61</v>
      </c>
      <c r="K3900" s="18" t="s">
        <v>32</v>
      </c>
      <c r="L3900" s="12">
        <v>120</v>
      </c>
      <c r="M3900" s="14">
        <v>2109.6</v>
      </c>
      <c r="N3900" s="13">
        <v>0</v>
      </c>
      <c r="O3900" s="14">
        <v>0.01</v>
      </c>
      <c r="P3900" s="15">
        <v>119</v>
      </c>
      <c r="Q3900" s="13">
        <v>2109.6</v>
      </c>
      <c r="R3900" s="13">
        <v>223031.16</v>
      </c>
      <c r="S3900" s="13">
        <v>229.24</v>
      </c>
      <c r="T3900" s="13">
        <v>4097.6000000000004</v>
      </c>
      <c r="U3900" s="13">
        <v>23684.39</v>
      </c>
      <c r="V3900" s="13">
        <v>0</v>
      </c>
      <c r="W3900" s="16">
        <v>0</v>
      </c>
      <c r="X3900" s="16">
        <v>0</v>
      </c>
      <c r="Y3900" s="17">
        <f>SUM(R3900:X3900)+N3900+O3900</f>
        <v>251042.40000000002</v>
      </c>
      <c r="Z3900" s="17">
        <f>((P3900*Q3900)+O3900+N3900)-Y3900</f>
        <v>9.9999999802093953E-3</v>
      </c>
    </row>
    <row r="3901" spans="1:26" hidden="1" x14ac:dyDescent="0.25">
      <c r="A3901" s="10" t="s">
        <v>177</v>
      </c>
      <c r="B3901" s="11">
        <v>44227</v>
      </c>
      <c r="C3901" s="12">
        <v>410132</v>
      </c>
      <c r="D3901" s="12" t="s">
        <v>178</v>
      </c>
      <c r="E3901" s="11">
        <v>44227</v>
      </c>
      <c r="F3901" s="13">
        <v>139648.57999999999</v>
      </c>
      <c r="G3901" s="13">
        <v>8378.91</v>
      </c>
      <c r="H3901" s="13">
        <v>1480.28</v>
      </c>
      <c r="I3901" s="13">
        <v>146.69</v>
      </c>
      <c r="J3901" s="13">
        <v>146693.9</v>
      </c>
      <c r="K3901" s="18" t="s">
        <v>32</v>
      </c>
      <c r="L3901" s="12">
        <v>120</v>
      </c>
      <c r="M3901" s="14">
        <v>1348.63</v>
      </c>
      <c r="N3901" s="13">
        <v>0</v>
      </c>
      <c r="O3901" s="14">
        <v>0</v>
      </c>
      <c r="P3901" s="15">
        <v>104</v>
      </c>
      <c r="Q3901" s="13">
        <v>1603.82</v>
      </c>
      <c r="R3901" s="13">
        <v>126310.23</v>
      </c>
      <c r="S3901" s="13">
        <v>133.79</v>
      </c>
      <c r="T3901" s="13">
        <v>0</v>
      </c>
      <c r="U3901" s="13">
        <v>13813.5</v>
      </c>
      <c r="V3901" s="13">
        <v>23825.48</v>
      </c>
      <c r="W3901" s="16">
        <v>24.89</v>
      </c>
      <c r="X3901" s="16">
        <v>2605.37</v>
      </c>
      <c r="Y3901" s="17">
        <f>SUM(R3901:X3901)+N3901+O3901</f>
        <v>166713.26</v>
      </c>
      <c r="Z3901" s="17">
        <f>((P3901*Q3901)+O3901+N3901)-Y3901</f>
        <v>84.019999999989523</v>
      </c>
    </row>
    <row r="3902" spans="1:26" hidden="1" x14ac:dyDescent="0.25">
      <c r="A3902" s="10" t="s">
        <v>1685</v>
      </c>
      <c r="B3902" s="11">
        <v>44347</v>
      </c>
      <c r="C3902" s="12">
        <v>418439</v>
      </c>
      <c r="D3902" s="12" t="s">
        <v>1686</v>
      </c>
      <c r="E3902" s="11">
        <v>44347</v>
      </c>
      <c r="F3902" s="13">
        <v>142711.54999999999</v>
      </c>
      <c r="G3902" s="13">
        <v>8562.69</v>
      </c>
      <c r="H3902" s="13">
        <v>1512.74</v>
      </c>
      <c r="I3902" s="13">
        <v>149.91</v>
      </c>
      <c r="J3902" s="13">
        <v>149911.41</v>
      </c>
      <c r="K3902" s="18" t="s">
        <v>32</v>
      </c>
      <c r="L3902" s="12">
        <v>120</v>
      </c>
      <c r="M3902" s="14">
        <v>1378.21</v>
      </c>
      <c r="N3902" s="13">
        <v>0</v>
      </c>
      <c r="O3902" s="14">
        <v>0</v>
      </c>
      <c r="P3902" s="15">
        <v>108</v>
      </c>
      <c r="Q3902" s="13">
        <v>1581.74</v>
      </c>
      <c r="R3902" s="13">
        <v>134045.34</v>
      </c>
      <c r="S3902" s="13">
        <v>141.99</v>
      </c>
      <c r="T3902" s="13">
        <v>0</v>
      </c>
      <c r="U3902" s="13">
        <v>14659.35</v>
      </c>
      <c r="V3902" s="13">
        <v>19795.32</v>
      </c>
      <c r="W3902" s="16">
        <v>20.51</v>
      </c>
      <c r="X3902" s="16">
        <v>2165.41</v>
      </c>
      <c r="Y3902" s="17">
        <f>SUM(R3902:X3902)+N3902+O3902</f>
        <v>170827.92</v>
      </c>
      <c r="Z3902" s="17">
        <f>((P3902*Q3902)+O3902+N3902)-Y3902</f>
        <v>0</v>
      </c>
    </row>
    <row r="3903" spans="1:26" hidden="1" x14ac:dyDescent="0.25">
      <c r="A3903" s="10" t="s">
        <v>7137</v>
      </c>
      <c r="B3903" s="11">
        <v>44553</v>
      </c>
      <c r="C3903" s="12">
        <v>431670</v>
      </c>
      <c r="D3903" s="12" t="s">
        <v>7138</v>
      </c>
      <c r="E3903" s="11">
        <v>44553</v>
      </c>
      <c r="F3903" s="13">
        <v>145373.78</v>
      </c>
      <c r="G3903" s="13">
        <v>8722.43</v>
      </c>
      <c r="H3903" s="13">
        <v>3081.92</v>
      </c>
      <c r="I3903" s="13">
        <v>151.16999999999999</v>
      </c>
      <c r="J3903" s="13">
        <v>151165.46</v>
      </c>
      <c r="K3903" s="18" t="s">
        <v>32</v>
      </c>
      <c r="L3903" s="12">
        <v>120</v>
      </c>
      <c r="M3903" s="14">
        <v>1389.73</v>
      </c>
      <c r="N3903" s="13">
        <v>0</v>
      </c>
      <c r="O3903" s="14">
        <v>0.01</v>
      </c>
      <c r="P3903" s="15">
        <v>120</v>
      </c>
      <c r="Q3903" s="13">
        <v>1389.73</v>
      </c>
      <c r="R3903" s="13">
        <v>143425.78</v>
      </c>
      <c r="S3903" s="13">
        <v>151.16999999999999</v>
      </c>
      <c r="T3903" s="13">
        <v>7588.5</v>
      </c>
      <c r="U3903" s="13">
        <v>15602.14</v>
      </c>
      <c r="V3903" s="13">
        <v>0</v>
      </c>
      <c r="W3903" s="16">
        <v>0</v>
      </c>
      <c r="X3903" s="16">
        <v>0</v>
      </c>
      <c r="Y3903" s="17">
        <f>SUM(R3903:X3903)+N3903+O3903</f>
        <v>166767.60000000003</v>
      </c>
      <c r="Z3903" s="17">
        <f>((P3903*Q3903)+O3903+N3903)-Y3903</f>
        <v>9.9999999802093953E-3</v>
      </c>
    </row>
    <row r="3904" spans="1:26" hidden="1" x14ac:dyDescent="0.25">
      <c r="A3904" s="10" t="s">
        <v>41</v>
      </c>
      <c r="B3904" s="11">
        <v>44208</v>
      </c>
      <c r="C3904" s="12">
        <v>408634</v>
      </c>
      <c r="D3904" s="12" t="s">
        <v>42</v>
      </c>
      <c r="E3904" s="11">
        <v>44208</v>
      </c>
      <c r="F3904" s="13">
        <v>122673.53</v>
      </c>
      <c r="G3904" s="13">
        <v>7360.41</v>
      </c>
      <c r="H3904" s="13">
        <v>10000</v>
      </c>
      <c r="I3904" s="13">
        <v>120.15</v>
      </c>
      <c r="J3904" s="13">
        <v>120154.09</v>
      </c>
      <c r="K3904" s="18" t="s">
        <v>32</v>
      </c>
      <c r="L3904" s="12">
        <v>120</v>
      </c>
      <c r="M3904" s="14">
        <v>1104.6300000000001</v>
      </c>
      <c r="N3904" s="13">
        <v>0</v>
      </c>
      <c r="O3904" s="14">
        <v>0</v>
      </c>
      <c r="P3904" s="15">
        <v>103</v>
      </c>
      <c r="Q3904" s="13">
        <v>1313.65</v>
      </c>
      <c r="R3904" s="13">
        <v>103029.18</v>
      </c>
      <c r="S3904" s="13">
        <v>103.15</v>
      </c>
      <c r="T3904" s="13">
        <v>0</v>
      </c>
      <c r="U3904" s="13">
        <v>10644.56</v>
      </c>
      <c r="V3904" s="13">
        <v>19433.25</v>
      </c>
      <c r="W3904" s="16">
        <v>19.52</v>
      </c>
      <c r="X3904" s="16">
        <v>2008.37</v>
      </c>
      <c r="Y3904" s="17">
        <f>SUM(R3904:X3904)+N3904+O3904</f>
        <v>135238.02999999997</v>
      </c>
      <c r="Z3904" s="17">
        <f>((P3904*Q3904)+O3904+N3904)-Y3904</f>
        <v>67.92000000004191</v>
      </c>
    </row>
    <row r="3905" spans="1:26" hidden="1" x14ac:dyDescent="0.25">
      <c r="A3905" s="10" t="s">
        <v>265</v>
      </c>
      <c r="B3905" s="11">
        <v>44246</v>
      </c>
      <c r="C3905" s="12">
        <v>411377</v>
      </c>
      <c r="D3905" s="12" t="s">
        <v>266</v>
      </c>
      <c r="E3905" s="11">
        <v>44246</v>
      </c>
      <c r="F3905" s="13">
        <v>132535.82</v>
      </c>
      <c r="G3905" s="13">
        <v>7952.15</v>
      </c>
      <c r="H3905" s="13">
        <v>4000</v>
      </c>
      <c r="I3905" s="13">
        <v>136.62</v>
      </c>
      <c r="J3905" s="13">
        <v>136624.59</v>
      </c>
      <c r="K3905" s="18" t="s">
        <v>32</v>
      </c>
      <c r="L3905" s="12">
        <v>120</v>
      </c>
      <c r="M3905" s="14">
        <v>1256.05</v>
      </c>
      <c r="N3905" s="13">
        <v>0</v>
      </c>
      <c r="O3905" s="14">
        <v>0</v>
      </c>
      <c r="P3905" s="15">
        <v>105</v>
      </c>
      <c r="Q3905" s="13">
        <v>1479.52</v>
      </c>
      <c r="R3905" s="13">
        <v>118997.36</v>
      </c>
      <c r="S3905" s="13">
        <v>123.64</v>
      </c>
      <c r="T3905" s="13">
        <v>0</v>
      </c>
      <c r="U3905" s="13">
        <v>12764.25</v>
      </c>
      <c r="V3905" s="13">
        <v>21171.15</v>
      </c>
      <c r="W3905" s="16">
        <v>22.05</v>
      </c>
      <c r="X3905" s="16">
        <v>2271.15</v>
      </c>
      <c r="Y3905" s="17">
        <f>SUM(R3905:X3905)+N3905+O3905</f>
        <v>155349.59999999998</v>
      </c>
      <c r="Z3905" s="17">
        <f>((P3905*Q3905)+O3905+N3905)-Y3905</f>
        <v>0</v>
      </c>
    </row>
    <row r="3906" spans="1:26" hidden="1" x14ac:dyDescent="0.25">
      <c r="A3906" s="10" t="s">
        <v>7633</v>
      </c>
      <c r="B3906" s="11">
        <v>44586</v>
      </c>
      <c r="C3906" s="12">
        <v>432631</v>
      </c>
      <c r="D3906" s="12" t="s">
        <v>7634</v>
      </c>
      <c r="E3906" s="11">
        <v>44586</v>
      </c>
      <c r="F3906" s="13">
        <v>207808.21</v>
      </c>
      <c r="G3906" s="13">
        <v>12468.49</v>
      </c>
      <c r="H3906" s="13">
        <v>11013.83</v>
      </c>
      <c r="I3906" s="13">
        <v>209.47</v>
      </c>
      <c r="J3906" s="13">
        <v>209472.34</v>
      </c>
      <c r="K3906" s="18" t="s">
        <v>32</v>
      </c>
      <c r="L3906" s="12">
        <v>120</v>
      </c>
      <c r="M3906" s="14">
        <v>1925.78</v>
      </c>
      <c r="N3906" s="13">
        <v>0</v>
      </c>
      <c r="O3906" s="14">
        <v>0.01</v>
      </c>
      <c r="P3906" s="15">
        <v>116</v>
      </c>
      <c r="Q3906" s="13">
        <v>1925.78</v>
      </c>
      <c r="R3906" s="13">
        <v>203485.52</v>
      </c>
      <c r="S3906" s="13">
        <v>207.68</v>
      </c>
      <c r="T3906" s="13">
        <v>3740.54</v>
      </c>
      <c r="U3906" s="13">
        <v>21436.46</v>
      </c>
      <c r="V3906" s="13">
        <v>0</v>
      </c>
      <c r="W3906" s="16">
        <v>0</v>
      </c>
      <c r="X3906" s="16">
        <v>0</v>
      </c>
      <c r="Y3906" s="17">
        <f>SUM(R3906:X3906)+N3906+O3906</f>
        <v>228870.21</v>
      </c>
      <c r="Z3906" s="17">
        <f>((P3906*Q3906)+O3906+N3906)-Y3906</f>
        <v>-5479.7199999999721</v>
      </c>
    </row>
    <row r="3907" spans="1:26" hidden="1" x14ac:dyDescent="0.25">
      <c r="A3907" s="10" t="s">
        <v>155</v>
      </c>
      <c r="B3907" s="11">
        <v>44227</v>
      </c>
      <c r="C3907" s="12">
        <v>409845</v>
      </c>
      <c r="D3907" s="12" t="s">
        <v>156</v>
      </c>
      <c r="E3907" s="11">
        <v>44227</v>
      </c>
      <c r="F3907" s="13">
        <v>170191.28</v>
      </c>
      <c r="G3907" s="13">
        <v>10211.48</v>
      </c>
      <c r="H3907" s="13">
        <v>15317.22</v>
      </c>
      <c r="I3907" s="13">
        <v>165.25</v>
      </c>
      <c r="J3907" s="13">
        <v>165250.79</v>
      </c>
      <c r="K3907" s="18" t="s">
        <v>32</v>
      </c>
      <c r="L3907" s="12">
        <v>120</v>
      </c>
      <c r="M3907" s="14">
        <v>1519.23</v>
      </c>
      <c r="N3907" s="13">
        <v>0</v>
      </c>
      <c r="O3907" s="14">
        <v>0</v>
      </c>
      <c r="P3907" s="15">
        <v>104</v>
      </c>
      <c r="Q3907" s="13">
        <v>1806.7</v>
      </c>
      <c r="R3907" s="13">
        <v>143074.18</v>
      </c>
      <c r="S3907" s="13">
        <v>143.16999999999999</v>
      </c>
      <c r="T3907" s="13">
        <v>0</v>
      </c>
      <c r="U3907" s="13">
        <v>14782.57</v>
      </c>
      <c r="V3907" s="13">
        <v>26987.58</v>
      </c>
      <c r="W3907" s="16">
        <v>27</v>
      </c>
      <c r="X3907" s="16">
        <v>2788.88</v>
      </c>
      <c r="Y3907" s="17">
        <f>SUM(R3907:X3907)+N3907+O3907</f>
        <v>187803.38</v>
      </c>
      <c r="Z3907" s="17">
        <f>((P3907*Q3907)+O3907+N3907)-Y3907</f>
        <v>93.420000000012806</v>
      </c>
    </row>
    <row r="3908" spans="1:26" hidden="1" x14ac:dyDescent="0.25">
      <c r="A3908" s="10" t="s">
        <v>7217</v>
      </c>
      <c r="B3908" s="11">
        <v>44559</v>
      </c>
      <c r="C3908" s="12">
        <v>431705</v>
      </c>
      <c r="D3908" s="12" t="s">
        <v>7218</v>
      </c>
      <c r="E3908" s="11">
        <v>44558</v>
      </c>
      <c r="F3908" s="13">
        <v>155221.78</v>
      </c>
      <c r="G3908" s="13">
        <v>9313.31</v>
      </c>
      <c r="H3908" s="13">
        <v>8226.75</v>
      </c>
      <c r="I3908" s="13">
        <v>156.46</v>
      </c>
      <c r="J3908" s="13">
        <v>156464.79999999999</v>
      </c>
      <c r="K3908" s="18" t="s">
        <v>32</v>
      </c>
      <c r="L3908" s="12">
        <v>120</v>
      </c>
      <c r="M3908" s="14">
        <v>1438.45</v>
      </c>
      <c r="N3908" s="13">
        <v>0</v>
      </c>
      <c r="O3908" s="14">
        <v>-0.01</v>
      </c>
      <c r="P3908" s="15">
        <v>115</v>
      </c>
      <c r="Q3908" s="13">
        <v>1438.45</v>
      </c>
      <c r="R3908" s="13">
        <v>149394.84</v>
      </c>
      <c r="S3908" s="13">
        <v>153.78</v>
      </c>
      <c r="T3908" s="13">
        <v>1397</v>
      </c>
      <c r="U3908" s="13">
        <v>15873.14</v>
      </c>
      <c r="V3908" s="13">
        <v>0</v>
      </c>
      <c r="W3908" s="16">
        <v>0</v>
      </c>
      <c r="X3908" s="16">
        <v>0</v>
      </c>
      <c r="Y3908" s="17">
        <f>SUM(R3908:X3908)+N3908+O3908</f>
        <v>166818.75</v>
      </c>
      <c r="Z3908" s="17">
        <f>((P3908*Q3908)+O3908+N3908)-Y3908</f>
        <v>-1397.0100000000093</v>
      </c>
    </row>
    <row r="3909" spans="1:26" hidden="1" x14ac:dyDescent="0.25">
      <c r="A3909" s="10" t="s">
        <v>9211</v>
      </c>
      <c r="B3909" s="11">
        <v>44669</v>
      </c>
      <c r="C3909" s="12">
        <v>435127</v>
      </c>
      <c r="D3909" s="12" t="s">
        <v>9212</v>
      </c>
      <c r="E3909" s="11">
        <v>44669</v>
      </c>
      <c r="F3909" s="13">
        <v>218575.9</v>
      </c>
      <c r="G3909" s="13">
        <v>13114.55</v>
      </c>
      <c r="H3909" s="13">
        <v>11584.52</v>
      </c>
      <c r="I3909" s="13">
        <v>220.11</v>
      </c>
      <c r="J3909" s="13">
        <v>220326.04</v>
      </c>
      <c r="K3909" s="18" t="s">
        <v>32</v>
      </c>
      <c r="L3909" s="12">
        <v>120</v>
      </c>
      <c r="M3909" s="14">
        <v>2025.56</v>
      </c>
      <c r="N3909" s="13">
        <v>0</v>
      </c>
      <c r="O3909" s="14">
        <v>0.01</v>
      </c>
      <c r="P3909" s="15">
        <v>118</v>
      </c>
      <c r="Q3909" s="13">
        <v>2025.56</v>
      </c>
      <c r="R3909" s="13">
        <v>214087.62</v>
      </c>
      <c r="S3909" s="13">
        <v>220.11</v>
      </c>
      <c r="T3909" s="13">
        <v>1967.18</v>
      </c>
      <c r="U3909" s="13">
        <v>22741.16</v>
      </c>
      <c r="V3909" s="13">
        <v>0</v>
      </c>
      <c r="W3909" s="16">
        <v>0</v>
      </c>
      <c r="X3909" s="16">
        <v>0</v>
      </c>
      <c r="Y3909" s="17">
        <f>SUM(R3909:X3909)+N3909+O3909</f>
        <v>239016.08</v>
      </c>
      <c r="Z3909" s="17">
        <f>((P3909*Q3909)+O3909+N3909)-Y3909</f>
        <v>1.0000000009313226E-2</v>
      </c>
    </row>
    <row r="3910" spans="1:26" x14ac:dyDescent="0.25">
      <c r="A3910" s="41" t="s">
        <v>10677</v>
      </c>
      <c r="B3910" s="42">
        <v>44742</v>
      </c>
      <c r="C3910" s="43">
        <v>437083</v>
      </c>
      <c r="D3910" s="43" t="s">
        <v>10678</v>
      </c>
      <c r="E3910" s="42">
        <v>44741</v>
      </c>
      <c r="F3910" s="44">
        <v>121698.11</v>
      </c>
      <c r="G3910" s="44">
        <v>7301.89</v>
      </c>
      <c r="H3910" s="53">
        <v>6450</v>
      </c>
      <c r="I3910" s="44">
        <v>122.67</v>
      </c>
      <c r="J3910" s="44">
        <v>122672.67</v>
      </c>
      <c r="K3910" s="45" t="s">
        <v>32</v>
      </c>
      <c r="L3910" s="43">
        <v>120</v>
      </c>
      <c r="M3910" s="52">
        <v>1127.79</v>
      </c>
      <c r="N3910" s="44">
        <v>0</v>
      </c>
      <c r="O3910" s="46">
        <v>0.01</v>
      </c>
      <c r="P3910" s="47">
        <v>120</v>
      </c>
      <c r="Q3910" s="51">
        <v>1127.79</v>
      </c>
      <c r="R3910" s="44">
        <v>119264.15</v>
      </c>
      <c r="S3910" s="44">
        <v>122.67</v>
      </c>
      <c r="T3910" s="44">
        <v>3285.84</v>
      </c>
      <c r="U3910" s="44">
        <v>12662.13</v>
      </c>
      <c r="V3910" s="44">
        <v>0</v>
      </c>
      <c r="W3910" s="48">
        <v>0</v>
      </c>
      <c r="X3910" s="48">
        <v>0</v>
      </c>
      <c r="Y3910" s="49">
        <f>SUM(R3910:X3910)+N3910+O3910</f>
        <v>135334.79999999999</v>
      </c>
      <c r="Z3910" s="49">
        <f>((P3910*Q3910)+O3910+N3910)-Y3910</f>
        <v>1.0000000009313226E-2</v>
      </c>
    </row>
    <row r="3911" spans="1:26" hidden="1" x14ac:dyDescent="0.25">
      <c r="A3911" s="10" t="s">
        <v>949</v>
      </c>
      <c r="B3911" s="11">
        <v>44306</v>
      </c>
      <c r="C3911" s="12">
        <v>415115</v>
      </c>
      <c r="D3911" s="12" t="s">
        <v>950</v>
      </c>
      <c r="E3911" s="11">
        <v>44306</v>
      </c>
      <c r="F3911" s="13">
        <v>248652.07</v>
      </c>
      <c r="G3911" s="13">
        <v>14919.12</v>
      </c>
      <c r="H3911" s="13">
        <v>2636</v>
      </c>
      <c r="I3911" s="13">
        <v>261.2</v>
      </c>
      <c r="J3911" s="13">
        <v>261196.39</v>
      </c>
      <c r="K3911" s="18" t="s">
        <v>32</v>
      </c>
      <c r="L3911" s="12">
        <v>120</v>
      </c>
      <c r="M3911" s="14">
        <v>2401.3000000000002</v>
      </c>
      <c r="N3911" s="13">
        <v>0</v>
      </c>
      <c r="O3911" s="14">
        <v>0</v>
      </c>
      <c r="P3911" s="15">
        <v>108</v>
      </c>
      <c r="Q3911" s="13">
        <v>2788.42</v>
      </c>
      <c r="R3911" s="13">
        <v>233552.27</v>
      </c>
      <c r="S3911" s="13">
        <v>247.46</v>
      </c>
      <c r="T3911" s="13">
        <v>0</v>
      </c>
      <c r="U3911" s="13">
        <v>25540.67</v>
      </c>
      <c r="V3911" s="13">
        <v>37650.959999999999</v>
      </c>
      <c r="W3911" s="16">
        <v>39.96</v>
      </c>
      <c r="X3911" s="16">
        <v>4116.96</v>
      </c>
      <c r="Y3911" s="17">
        <f>SUM(R3911:X3911)+N3911+O3911</f>
        <v>301148.28000000003</v>
      </c>
      <c r="Z3911" s="17">
        <f>((P3911*Q3911)+O3911+N3911)-Y3911</f>
        <v>1.0799999999580905</v>
      </c>
    </row>
    <row r="3912" spans="1:26" hidden="1" x14ac:dyDescent="0.25">
      <c r="A3912" s="10" t="s">
        <v>8309</v>
      </c>
      <c r="B3912" s="11">
        <v>44616</v>
      </c>
      <c r="C3912" s="12">
        <v>433378</v>
      </c>
      <c r="D3912" s="12" t="s">
        <v>8310</v>
      </c>
      <c r="E3912" s="11">
        <v>44616</v>
      </c>
      <c r="F3912" s="13">
        <v>137839.35999999999</v>
      </c>
      <c r="G3912" s="13">
        <v>8270.36</v>
      </c>
      <c r="H3912" s="13">
        <v>4500</v>
      </c>
      <c r="I3912" s="13">
        <v>141.61000000000001</v>
      </c>
      <c r="J3912" s="13">
        <v>141751.32999999999</v>
      </c>
      <c r="K3912" s="18" t="s">
        <v>32</v>
      </c>
      <c r="L3912" s="12">
        <v>120</v>
      </c>
      <c r="M3912" s="14">
        <v>1303.19</v>
      </c>
      <c r="N3912" s="13">
        <v>0</v>
      </c>
      <c r="O3912" s="14">
        <v>0.01</v>
      </c>
      <c r="P3912" s="15">
        <v>116</v>
      </c>
      <c r="Q3912" s="13">
        <v>1303.19</v>
      </c>
      <c r="R3912" s="13">
        <v>135156.4</v>
      </c>
      <c r="S3912" s="13">
        <v>141.61000000000001</v>
      </c>
      <c r="T3912" s="13">
        <v>2439.75</v>
      </c>
      <c r="U3912" s="13">
        <v>14631.47</v>
      </c>
      <c r="V3912" s="13">
        <v>0</v>
      </c>
      <c r="W3912" s="16">
        <v>0</v>
      </c>
      <c r="X3912" s="16">
        <v>0</v>
      </c>
      <c r="Y3912" s="17">
        <f>SUM(R3912:X3912)+N3912+O3912</f>
        <v>152369.24</v>
      </c>
      <c r="Z3912" s="17">
        <f>((P3912*Q3912)+O3912+N3912)-Y3912</f>
        <v>-1199.1899999999732</v>
      </c>
    </row>
    <row r="3913" spans="1:26" hidden="1" x14ac:dyDescent="0.25">
      <c r="A3913" s="10" t="s">
        <v>4163</v>
      </c>
      <c r="B3913" s="11">
        <v>44453</v>
      </c>
      <c r="C3913" s="12">
        <v>425120</v>
      </c>
      <c r="D3913" s="12" t="s">
        <v>4164</v>
      </c>
      <c r="E3913" s="11">
        <v>44451</v>
      </c>
      <c r="F3913" s="13">
        <v>143490.78</v>
      </c>
      <c r="G3913" s="13">
        <v>8609.4500000000007</v>
      </c>
      <c r="H3913" s="13">
        <v>3042</v>
      </c>
      <c r="I3913" s="13">
        <v>149.21</v>
      </c>
      <c r="J3913" s="13">
        <v>149207.44</v>
      </c>
      <c r="K3913" s="18" t="s">
        <v>32</v>
      </c>
      <c r="L3913" s="12">
        <v>120</v>
      </c>
      <c r="M3913" s="14">
        <v>1371.73</v>
      </c>
      <c r="N3913" s="13">
        <v>0</v>
      </c>
      <c r="O3913" s="14">
        <v>0</v>
      </c>
      <c r="P3913" s="15">
        <v>111</v>
      </c>
      <c r="Q3913" s="13">
        <v>1371.73</v>
      </c>
      <c r="R3913" s="13">
        <v>138490.01999999999</v>
      </c>
      <c r="S3913" s="13">
        <v>144.01</v>
      </c>
      <c r="T3913" s="13">
        <v>0</v>
      </c>
      <c r="U3913" s="13">
        <v>14864.52</v>
      </c>
      <c r="V3913" s="13">
        <v>0</v>
      </c>
      <c r="W3913" s="16">
        <v>0</v>
      </c>
      <c r="X3913" s="16">
        <v>0</v>
      </c>
      <c r="Y3913" s="17">
        <f>SUM(R3913:X3913)+N3913+O3913</f>
        <v>153498.54999999999</v>
      </c>
      <c r="Z3913" s="17">
        <f>((P3913*Q3913)+O3913+N3913)-Y3913</f>
        <v>-1236.5199999999895</v>
      </c>
    </row>
    <row r="3914" spans="1:26" hidden="1" x14ac:dyDescent="0.25">
      <c r="A3914" s="10" t="s">
        <v>9455</v>
      </c>
      <c r="B3914" s="11">
        <v>44678</v>
      </c>
      <c r="C3914" s="12">
        <v>435474</v>
      </c>
      <c r="D3914" s="12" t="s">
        <v>9456</v>
      </c>
      <c r="E3914" s="11">
        <v>44678</v>
      </c>
      <c r="F3914" s="13">
        <v>143490.78</v>
      </c>
      <c r="G3914" s="13">
        <v>8609.4500000000007</v>
      </c>
      <c r="H3914" s="13">
        <v>10647.02</v>
      </c>
      <c r="I3914" s="13">
        <v>141.44999999999999</v>
      </c>
      <c r="J3914" s="13">
        <v>141594.66</v>
      </c>
      <c r="K3914" s="18" t="s">
        <v>32</v>
      </c>
      <c r="L3914" s="12">
        <v>120</v>
      </c>
      <c r="M3914" s="14">
        <v>1301.75</v>
      </c>
      <c r="N3914" s="13">
        <v>0</v>
      </c>
      <c r="O3914" s="14">
        <v>0</v>
      </c>
      <c r="P3914" s="15">
        <v>120</v>
      </c>
      <c r="Q3914" s="13">
        <v>1301.75</v>
      </c>
      <c r="R3914" s="13">
        <v>140161.79</v>
      </c>
      <c r="S3914" s="13">
        <v>141.44999999999999</v>
      </c>
      <c r="T3914" s="13">
        <v>1291.42</v>
      </c>
      <c r="U3914" s="13">
        <v>14615.34</v>
      </c>
      <c r="V3914" s="13">
        <v>0</v>
      </c>
      <c r="W3914" s="16">
        <v>0</v>
      </c>
      <c r="X3914" s="16">
        <v>0</v>
      </c>
      <c r="Y3914" s="17">
        <f>SUM(R3914:X3914)+N3914+O3914</f>
        <v>156210.00000000003</v>
      </c>
      <c r="Z3914" s="17">
        <f>((P3914*Q3914)+O3914+N3914)-Y3914</f>
        <v>0</v>
      </c>
    </row>
    <row r="3915" spans="1:26" hidden="1" x14ac:dyDescent="0.25">
      <c r="A3915" s="10" t="s">
        <v>9767</v>
      </c>
      <c r="B3915" s="11">
        <v>44690</v>
      </c>
      <c r="C3915" s="12">
        <v>435714</v>
      </c>
      <c r="D3915" s="12" t="s">
        <v>9768</v>
      </c>
      <c r="E3915" s="11">
        <v>44690</v>
      </c>
      <c r="F3915" s="13">
        <v>132666.16</v>
      </c>
      <c r="G3915" s="13">
        <v>7959.97</v>
      </c>
      <c r="H3915" s="13">
        <v>4218.78</v>
      </c>
      <c r="I3915" s="13">
        <v>136.41</v>
      </c>
      <c r="J3915" s="13">
        <v>136543.76</v>
      </c>
      <c r="K3915" s="18" t="s">
        <v>32</v>
      </c>
      <c r="L3915" s="12">
        <v>120</v>
      </c>
      <c r="M3915" s="14">
        <v>1255.31</v>
      </c>
      <c r="N3915" s="13">
        <v>0</v>
      </c>
      <c r="O3915" s="14">
        <v>-0.02</v>
      </c>
      <c r="P3915" s="15">
        <v>119</v>
      </c>
      <c r="Q3915" s="13">
        <v>1255.31</v>
      </c>
      <c r="R3915" s="13">
        <v>130415.86</v>
      </c>
      <c r="S3915" s="13">
        <v>136.41</v>
      </c>
      <c r="T3915" s="13">
        <v>4736.2</v>
      </c>
      <c r="U3915" s="13">
        <v>14093.44</v>
      </c>
      <c r="V3915" s="13">
        <v>0</v>
      </c>
      <c r="W3915" s="16">
        <v>0</v>
      </c>
      <c r="X3915" s="16">
        <v>0</v>
      </c>
      <c r="Y3915" s="17">
        <f>SUM(R3915:X3915)+N3915+O3915</f>
        <v>149381.89000000001</v>
      </c>
      <c r="Z3915" s="17">
        <f>((P3915*Q3915)+O3915+N3915)-Y3915</f>
        <v>-2.0000000018626451E-2</v>
      </c>
    </row>
    <row r="3916" spans="1:26" hidden="1" x14ac:dyDescent="0.25">
      <c r="A3916" s="10" t="s">
        <v>5489</v>
      </c>
      <c r="B3916" s="11">
        <v>44490</v>
      </c>
      <c r="C3916" s="12">
        <v>427077</v>
      </c>
      <c r="D3916" s="12" t="s">
        <v>5490</v>
      </c>
      <c r="E3916" s="11">
        <v>44490</v>
      </c>
      <c r="F3916" s="13">
        <v>179492.01</v>
      </c>
      <c r="G3916" s="13">
        <v>1896.75</v>
      </c>
      <c r="H3916" s="13">
        <v>15400.93</v>
      </c>
      <c r="I3916" s="13">
        <v>166.15</v>
      </c>
      <c r="J3916" s="13">
        <v>166153.98000000001</v>
      </c>
      <c r="K3916" s="18" t="s">
        <v>32</v>
      </c>
      <c r="L3916" s="12">
        <v>120</v>
      </c>
      <c r="M3916" s="14">
        <v>1527.53</v>
      </c>
      <c r="N3916" s="13">
        <v>0</v>
      </c>
      <c r="O3916" s="14">
        <v>1896.75</v>
      </c>
      <c r="P3916" s="15">
        <v>112</v>
      </c>
      <c r="Q3916" s="13">
        <v>1527.53</v>
      </c>
      <c r="R3916" s="13">
        <v>154921.91</v>
      </c>
      <c r="S3916" s="13">
        <v>155.11000000000001</v>
      </c>
      <c r="T3916" s="13">
        <v>0</v>
      </c>
      <c r="U3916" s="13">
        <v>16006.34</v>
      </c>
      <c r="V3916" s="13">
        <v>0</v>
      </c>
      <c r="W3916" s="16">
        <v>0</v>
      </c>
      <c r="X3916" s="16">
        <v>0</v>
      </c>
      <c r="Y3916" s="17">
        <f>SUM(R3916:X3916)+N3916+O3916</f>
        <v>172980.11</v>
      </c>
      <c r="Z3916" s="17">
        <f>((P3916*Q3916)+O3916+N3916)-Y3916</f>
        <v>0</v>
      </c>
    </row>
    <row r="3917" spans="1:26" hidden="1" x14ac:dyDescent="0.25">
      <c r="A3917" s="10" t="s">
        <v>3967</v>
      </c>
      <c r="B3917" s="11">
        <v>44447</v>
      </c>
      <c r="C3917" s="12">
        <v>424680</v>
      </c>
      <c r="D3917" s="12" t="s">
        <v>3968</v>
      </c>
      <c r="E3917" s="11">
        <v>44445</v>
      </c>
      <c r="F3917" s="13">
        <v>143490.78</v>
      </c>
      <c r="G3917" s="13">
        <v>8609.4500000000007</v>
      </c>
      <c r="H3917" s="13">
        <v>3042</v>
      </c>
      <c r="I3917" s="13">
        <v>149.21</v>
      </c>
      <c r="J3917" s="13">
        <v>149207.44</v>
      </c>
      <c r="K3917" s="18" t="s">
        <v>32</v>
      </c>
      <c r="L3917" s="12">
        <v>120</v>
      </c>
      <c r="M3917" s="14">
        <v>1371.73</v>
      </c>
      <c r="N3917" s="13">
        <v>0</v>
      </c>
      <c r="O3917" s="14">
        <v>0</v>
      </c>
      <c r="P3917" s="15">
        <v>111</v>
      </c>
      <c r="Q3917" s="13">
        <v>1371.73</v>
      </c>
      <c r="R3917" s="13">
        <v>138490.01999999999</v>
      </c>
      <c r="S3917" s="13">
        <v>144.01</v>
      </c>
      <c r="T3917" s="13">
        <v>0</v>
      </c>
      <c r="U3917" s="13">
        <v>14864.52</v>
      </c>
      <c r="V3917" s="13">
        <v>0</v>
      </c>
      <c r="W3917" s="16">
        <v>0</v>
      </c>
      <c r="X3917" s="16">
        <v>0</v>
      </c>
      <c r="Y3917" s="17">
        <f>SUM(R3917:X3917)+N3917+O3917</f>
        <v>153498.54999999999</v>
      </c>
      <c r="Z3917" s="17">
        <f>((P3917*Q3917)+O3917+N3917)-Y3917</f>
        <v>-1236.5199999999895</v>
      </c>
    </row>
    <row r="3918" spans="1:26" hidden="1" x14ac:dyDescent="0.25">
      <c r="A3918" s="10" t="s">
        <v>7339</v>
      </c>
      <c r="B3918" s="11">
        <v>44566</v>
      </c>
      <c r="C3918" s="12">
        <v>431968</v>
      </c>
      <c r="D3918" s="12" t="s">
        <v>7340</v>
      </c>
      <c r="E3918" s="11">
        <v>44566</v>
      </c>
      <c r="F3918" s="13">
        <v>139648.57999999999</v>
      </c>
      <c r="G3918" s="13">
        <v>8378.91</v>
      </c>
      <c r="H3918" s="13">
        <v>7401.38</v>
      </c>
      <c r="I3918" s="13">
        <v>140.77000000000001</v>
      </c>
      <c r="J3918" s="13">
        <v>140766.88</v>
      </c>
      <c r="K3918" s="18" t="s">
        <v>32</v>
      </c>
      <c r="L3918" s="12">
        <v>120</v>
      </c>
      <c r="M3918" s="14">
        <v>1294.1400000000001</v>
      </c>
      <c r="N3918" s="13">
        <v>0</v>
      </c>
      <c r="O3918" s="14">
        <v>-0.01</v>
      </c>
      <c r="P3918" s="15">
        <v>116</v>
      </c>
      <c r="Q3918" s="13">
        <v>1294.1400000000001</v>
      </c>
      <c r="R3918" s="13">
        <v>135574.95000000001</v>
      </c>
      <c r="S3918" s="13">
        <v>139.57</v>
      </c>
      <c r="T3918" s="13">
        <v>0</v>
      </c>
      <c r="U3918" s="13">
        <v>14405.73</v>
      </c>
      <c r="V3918" s="13">
        <v>0</v>
      </c>
      <c r="W3918" s="16">
        <v>0</v>
      </c>
      <c r="X3918" s="16">
        <v>0</v>
      </c>
      <c r="Y3918" s="17">
        <f>SUM(R3918:X3918)+N3918+O3918</f>
        <v>150120.24000000002</v>
      </c>
      <c r="Z3918" s="17">
        <f>((P3918*Q3918)+O3918+N3918)-Y3918</f>
        <v>-1.0000000009313226E-2</v>
      </c>
    </row>
    <row r="3919" spans="1:26" hidden="1" x14ac:dyDescent="0.25">
      <c r="A3919" s="10" t="s">
        <v>3249</v>
      </c>
      <c r="B3919" s="11">
        <v>44408</v>
      </c>
      <c r="C3919" s="12">
        <v>422041</v>
      </c>
      <c r="D3919" s="12" t="s">
        <v>3250</v>
      </c>
      <c r="E3919" s="11">
        <v>44406</v>
      </c>
      <c r="F3919" s="13">
        <v>131288.35</v>
      </c>
      <c r="G3919" s="13">
        <v>5231.28</v>
      </c>
      <c r="H3919" s="13">
        <v>2730.39</v>
      </c>
      <c r="I3919" s="13">
        <v>133.91999999999999</v>
      </c>
      <c r="J3919" s="13">
        <v>133923.16</v>
      </c>
      <c r="K3919" s="18" t="s">
        <v>32</v>
      </c>
      <c r="L3919" s="12">
        <v>120</v>
      </c>
      <c r="M3919" s="14">
        <v>1231.22</v>
      </c>
      <c r="N3919" s="13">
        <v>0</v>
      </c>
      <c r="O3919" s="14">
        <v>0</v>
      </c>
      <c r="P3919" s="15">
        <v>111</v>
      </c>
      <c r="Q3919" s="13">
        <v>1363.11</v>
      </c>
      <c r="R3919" s="13">
        <v>123424</v>
      </c>
      <c r="S3919" s="13">
        <v>127.08</v>
      </c>
      <c r="T3919" s="13">
        <v>0</v>
      </c>
      <c r="U3919" s="13">
        <v>13114.34</v>
      </c>
      <c r="V3919" s="13">
        <v>12982.99</v>
      </c>
      <c r="W3919" s="16">
        <v>13.08</v>
      </c>
      <c r="X3919" s="16">
        <v>1379.94</v>
      </c>
      <c r="Y3919" s="17">
        <f>SUM(R3919:X3919)+N3919+O3919</f>
        <v>151041.43</v>
      </c>
      <c r="Z3919" s="17">
        <f>((P3919*Q3919)+O3919+N3919)-Y3919</f>
        <v>263.77999999999884</v>
      </c>
    </row>
    <row r="3920" spans="1:26" hidden="1" x14ac:dyDescent="0.25">
      <c r="A3920" s="10" t="s">
        <v>4099</v>
      </c>
      <c r="B3920" s="11">
        <v>44453</v>
      </c>
      <c r="C3920" s="12">
        <v>425180</v>
      </c>
      <c r="D3920" s="12" t="s">
        <v>4100</v>
      </c>
      <c r="E3920" s="11">
        <v>44452</v>
      </c>
      <c r="F3920" s="13">
        <v>139648.57999999999</v>
      </c>
      <c r="G3920" s="13">
        <v>8378.91</v>
      </c>
      <c r="H3920" s="13">
        <v>6000</v>
      </c>
      <c r="I3920" s="13">
        <v>142.16999999999999</v>
      </c>
      <c r="J3920" s="13">
        <v>142169.66</v>
      </c>
      <c r="K3920" s="18" t="s">
        <v>32</v>
      </c>
      <c r="L3920" s="12">
        <v>120</v>
      </c>
      <c r="M3920" s="14">
        <v>1307.03</v>
      </c>
      <c r="N3920" s="13">
        <v>0</v>
      </c>
      <c r="O3920" s="14">
        <v>0</v>
      </c>
      <c r="P3920" s="15">
        <v>111</v>
      </c>
      <c r="Q3920" s="13">
        <v>1307.03</v>
      </c>
      <c r="R3920" s="13">
        <v>132324.60999999999</v>
      </c>
      <c r="S3920" s="13">
        <v>133.77000000000001</v>
      </c>
      <c r="T3920" s="13">
        <v>0</v>
      </c>
      <c r="U3920" s="13">
        <v>13803.42</v>
      </c>
      <c r="V3920" s="13">
        <v>0</v>
      </c>
      <c r="W3920" s="16">
        <v>0</v>
      </c>
      <c r="X3920" s="16">
        <v>0</v>
      </c>
      <c r="Y3920" s="17">
        <f>SUM(R3920:X3920)+N3920+O3920</f>
        <v>146261.79999999999</v>
      </c>
      <c r="Z3920" s="17">
        <f>((P3920*Q3920)+O3920+N3920)-Y3920</f>
        <v>-1181.4700000000012</v>
      </c>
    </row>
    <row r="3921" spans="1:26" hidden="1" x14ac:dyDescent="0.25">
      <c r="A3921" s="10" t="s">
        <v>4101</v>
      </c>
      <c r="B3921" s="11">
        <v>44453</v>
      </c>
      <c r="C3921" s="12">
        <v>425181</v>
      </c>
      <c r="D3921" s="12" t="s">
        <v>4102</v>
      </c>
      <c r="E3921" s="11">
        <v>44452</v>
      </c>
      <c r="F3921" s="13">
        <v>139648.57999999999</v>
      </c>
      <c r="G3921" s="13">
        <v>8378.91</v>
      </c>
      <c r="H3921" s="13">
        <v>6000</v>
      </c>
      <c r="I3921" s="13">
        <v>142.16999999999999</v>
      </c>
      <c r="J3921" s="13">
        <v>142169.66</v>
      </c>
      <c r="K3921" s="18" t="s">
        <v>32</v>
      </c>
      <c r="L3921" s="12">
        <v>120</v>
      </c>
      <c r="M3921" s="14">
        <v>1307.03</v>
      </c>
      <c r="N3921" s="13">
        <v>0</v>
      </c>
      <c r="O3921" s="14">
        <v>0</v>
      </c>
      <c r="P3921" s="15">
        <v>111</v>
      </c>
      <c r="Q3921" s="13">
        <v>1307.03</v>
      </c>
      <c r="R3921" s="13">
        <v>132324.60999999999</v>
      </c>
      <c r="S3921" s="13">
        <v>133.77000000000001</v>
      </c>
      <c r="T3921" s="13">
        <v>0</v>
      </c>
      <c r="U3921" s="13">
        <v>13803.42</v>
      </c>
      <c r="V3921" s="13">
        <v>0</v>
      </c>
      <c r="W3921" s="16">
        <v>0</v>
      </c>
      <c r="X3921" s="16">
        <v>0</v>
      </c>
      <c r="Y3921" s="17">
        <f>SUM(R3921:X3921)+N3921+O3921</f>
        <v>146261.79999999999</v>
      </c>
      <c r="Z3921" s="17">
        <f>((P3921*Q3921)+O3921+N3921)-Y3921</f>
        <v>-1181.4700000000012</v>
      </c>
    </row>
    <row r="3922" spans="1:26" hidden="1" x14ac:dyDescent="0.25">
      <c r="A3922" s="10" t="s">
        <v>4505</v>
      </c>
      <c r="B3922" s="11">
        <v>44463</v>
      </c>
      <c r="C3922" s="12">
        <v>425633</v>
      </c>
      <c r="D3922" s="12" t="s">
        <v>4506</v>
      </c>
      <c r="E3922" s="11">
        <v>44458</v>
      </c>
      <c r="F3922" s="13">
        <v>129572.16</v>
      </c>
      <c r="G3922" s="13">
        <v>7774.33</v>
      </c>
      <c r="H3922" s="13">
        <v>2746.93</v>
      </c>
      <c r="I3922" s="13">
        <v>134.72999999999999</v>
      </c>
      <c r="J3922" s="13">
        <v>134734.29</v>
      </c>
      <c r="K3922" s="18" t="s">
        <v>32</v>
      </c>
      <c r="L3922" s="12">
        <v>120</v>
      </c>
      <c r="M3922" s="14">
        <v>1238.68</v>
      </c>
      <c r="N3922" s="13">
        <v>0</v>
      </c>
      <c r="O3922" s="14">
        <v>0</v>
      </c>
      <c r="P3922" s="15">
        <v>114</v>
      </c>
      <c r="Q3922" s="13">
        <v>1238.68</v>
      </c>
      <c r="R3922" s="13">
        <v>127289.58</v>
      </c>
      <c r="S3922" s="13">
        <v>133.56</v>
      </c>
      <c r="T3922" s="13">
        <v>1238.68</v>
      </c>
      <c r="U3922" s="13">
        <v>13786.38</v>
      </c>
      <c r="V3922" s="13">
        <v>0</v>
      </c>
      <c r="W3922" s="16">
        <v>0</v>
      </c>
      <c r="X3922" s="16">
        <v>0</v>
      </c>
      <c r="Y3922" s="17">
        <f>SUM(R3922:X3922)+N3922+O3922</f>
        <v>142448.19999999998</v>
      </c>
      <c r="Z3922" s="17">
        <f>((P3922*Q3922)+O3922+N3922)-Y3922</f>
        <v>-1238.6799999999639</v>
      </c>
    </row>
    <row r="3923" spans="1:26" hidden="1" x14ac:dyDescent="0.25">
      <c r="A3923" s="10" t="s">
        <v>4695</v>
      </c>
      <c r="B3923" s="11">
        <v>44467</v>
      </c>
      <c r="C3923" s="12">
        <v>426254</v>
      </c>
      <c r="D3923" s="12" t="s">
        <v>4696</v>
      </c>
      <c r="E3923" s="11">
        <v>44467</v>
      </c>
      <c r="F3923" s="13">
        <v>153365.29</v>
      </c>
      <c r="G3923" s="13">
        <v>9201.92</v>
      </c>
      <c r="H3923" s="13">
        <v>3251.54</v>
      </c>
      <c r="I3923" s="13">
        <v>159.47999999999999</v>
      </c>
      <c r="J3923" s="13">
        <v>159475.15</v>
      </c>
      <c r="K3923" s="18" t="s">
        <v>32</v>
      </c>
      <c r="L3923" s="12">
        <v>120</v>
      </c>
      <c r="M3923" s="14">
        <v>1466.13</v>
      </c>
      <c r="N3923" s="13">
        <v>0</v>
      </c>
      <c r="O3923" s="14">
        <v>0</v>
      </c>
      <c r="P3923" s="15">
        <v>112</v>
      </c>
      <c r="Q3923" s="13">
        <v>1466.13</v>
      </c>
      <c r="R3923" s="13">
        <v>148020.19</v>
      </c>
      <c r="S3923" s="13">
        <v>155.31</v>
      </c>
      <c r="T3923" s="13">
        <v>0</v>
      </c>
      <c r="U3923" s="13">
        <v>16031.06</v>
      </c>
      <c r="V3923" s="13">
        <v>0</v>
      </c>
      <c r="W3923" s="16">
        <v>0</v>
      </c>
      <c r="X3923" s="16">
        <v>0</v>
      </c>
      <c r="Y3923" s="17">
        <f>SUM(R3923:X3923)+N3923+O3923</f>
        <v>164206.56</v>
      </c>
      <c r="Z3923" s="17">
        <f>((P3923*Q3923)+O3923+N3923)-Y3923</f>
        <v>0</v>
      </c>
    </row>
    <row r="3924" spans="1:26" hidden="1" x14ac:dyDescent="0.25">
      <c r="A3924" s="10" t="s">
        <v>4749</v>
      </c>
      <c r="B3924" s="11">
        <v>44467</v>
      </c>
      <c r="C3924" s="12">
        <v>425978</v>
      </c>
      <c r="D3924" s="12" t="s">
        <v>4750</v>
      </c>
      <c r="E3924" s="11">
        <v>44465</v>
      </c>
      <c r="F3924" s="13">
        <v>151042.92000000001</v>
      </c>
      <c r="G3924" s="13">
        <v>9062.58</v>
      </c>
      <c r="H3924" s="13">
        <v>3202.11</v>
      </c>
      <c r="I3924" s="13">
        <v>157.06</v>
      </c>
      <c r="J3924" s="13">
        <v>157060.45000000001</v>
      </c>
      <c r="K3924" s="18" t="s">
        <v>32</v>
      </c>
      <c r="L3924" s="12">
        <v>120</v>
      </c>
      <c r="M3924" s="14">
        <v>1443.93</v>
      </c>
      <c r="N3924" s="13">
        <v>0</v>
      </c>
      <c r="O3924" s="14">
        <v>0</v>
      </c>
      <c r="P3924" s="15">
        <v>111</v>
      </c>
      <c r="Q3924" s="13">
        <v>1443.93</v>
      </c>
      <c r="R3924" s="13">
        <v>145778.97</v>
      </c>
      <c r="S3924" s="13">
        <v>151.58000000000001</v>
      </c>
      <c r="T3924" s="13">
        <v>0</v>
      </c>
      <c r="U3924" s="13">
        <v>15647.27</v>
      </c>
      <c r="V3924" s="13">
        <v>0</v>
      </c>
      <c r="W3924" s="16">
        <v>0</v>
      </c>
      <c r="X3924" s="16">
        <v>0</v>
      </c>
      <c r="Y3924" s="17">
        <f>SUM(R3924:X3924)+N3924+O3924</f>
        <v>161577.81999999998</v>
      </c>
      <c r="Z3924" s="17">
        <f>((P3924*Q3924)+O3924+N3924)-Y3924</f>
        <v>-1301.5899999999674</v>
      </c>
    </row>
    <row r="3925" spans="1:26" hidden="1" x14ac:dyDescent="0.25">
      <c r="A3925" s="10" t="s">
        <v>9075</v>
      </c>
      <c r="B3925" s="11">
        <v>44651</v>
      </c>
      <c r="C3925" s="12">
        <v>434634</v>
      </c>
      <c r="D3925" s="12" t="s">
        <v>9076</v>
      </c>
      <c r="E3925" s="11">
        <v>44651</v>
      </c>
      <c r="F3925" s="13">
        <v>169872.74</v>
      </c>
      <c r="G3925" s="13">
        <v>10192.36</v>
      </c>
      <c r="H3925" s="13">
        <v>9003.26</v>
      </c>
      <c r="I3925" s="13">
        <v>171.06</v>
      </c>
      <c r="J3925" s="13">
        <v>171232.9</v>
      </c>
      <c r="K3925" s="18" t="s">
        <v>32</v>
      </c>
      <c r="L3925" s="12">
        <v>120</v>
      </c>
      <c r="M3925" s="14">
        <v>1574.23</v>
      </c>
      <c r="N3925" s="13">
        <v>0</v>
      </c>
      <c r="O3925" s="14">
        <v>0.01</v>
      </c>
      <c r="P3925" s="15">
        <v>118</v>
      </c>
      <c r="Q3925" s="13">
        <v>1574.23</v>
      </c>
      <c r="R3925" s="13">
        <v>166384.51999999999</v>
      </c>
      <c r="S3925" s="13">
        <v>171.06</v>
      </c>
      <c r="T3925" s="13">
        <v>1528.85</v>
      </c>
      <c r="U3925" s="13">
        <v>17674.7</v>
      </c>
      <c r="V3925" s="13">
        <v>0</v>
      </c>
      <c r="W3925" s="16">
        <v>0</v>
      </c>
      <c r="X3925" s="16">
        <v>0</v>
      </c>
      <c r="Y3925" s="17">
        <f>SUM(R3925:X3925)+N3925+O3925</f>
        <v>185759.14</v>
      </c>
      <c r="Z3925" s="17">
        <f>((P3925*Q3925)+O3925+N3925)-Y3925</f>
        <v>1.0000000009313226E-2</v>
      </c>
    </row>
    <row r="3926" spans="1:26" hidden="1" x14ac:dyDescent="0.25">
      <c r="A3926" s="10" t="s">
        <v>169</v>
      </c>
      <c r="B3926" s="11">
        <v>44227</v>
      </c>
      <c r="C3926" s="12">
        <v>410011</v>
      </c>
      <c r="D3926" s="12" t="s">
        <v>170</v>
      </c>
      <c r="E3926" s="11">
        <v>44227</v>
      </c>
      <c r="F3926" s="13">
        <v>210387.43</v>
      </c>
      <c r="G3926" s="13">
        <v>12623.25</v>
      </c>
      <c r="H3926" s="13">
        <v>2224</v>
      </c>
      <c r="I3926" s="13">
        <v>221.01</v>
      </c>
      <c r="J3926" s="13">
        <v>221007.69</v>
      </c>
      <c r="K3926" s="18" t="s">
        <v>32</v>
      </c>
      <c r="L3926" s="12">
        <v>120</v>
      </c>
      <c r="M3926" s="14">
        <v>2031.83</v>
      </c>
      <c r="N3926" s="13">
        <v>0</v>
      </c>
      <c r="O3926" s="14">
        <v>0</v>
      </c>
      <c r="P3926" s="15">
        <v>111</v>
      </c>
      <c r="Q3926" s="13">
        <v>2416.29</v>
      </c>
      <c r="R3926" s="13">
        <v>203106.33</v>
      </c>
      <c r="S3926" s="13">
        <v>215.19</v>
      </c>
      <c r="T3926" s="13">
        <v>0</v>
      </c>
      <c r="U3926" s="13">
        <v>22211.61</v>
      </c>
      <c r="V3926" s="13">
        <v>37860.06</v>
      </c>
      <c r="W3926" s="16">
        <v>40.46</v>
      </c>
      <c r="X3926" s="16">
        <v>4140</v>
      </c>
      <c r="Y3926" s="17">
        <f>SUM(R3926:X3926)+N3926+O3926</f>
        <v>267573.65000000002</v>
      </c>
      <c r="Z3926" s="17">
        <f>((P3926*Q3926)+O3926+N3926)-Y3926</f>
        <v>634.53999999997905</v>
      </c>
    </row>
    <row r="3927" spans="1:26" s="50" customFormat="1" x14ac:dyDescent="0.25">
      <c r="A3927" s="10" t="s">
        <v>10679</v>
      </c>
      <c r="B3927" s="11">
        <v>44742</v>
      </c>
      <c r="C3927" s="12">
        <v>437085</v>
      </c>
      <c r="D3927" s="12" t="s">
        <v>10680</v>
      </c>
      <c r="E3927" s="11">
        <v>44742</v>
      </c>
      <c r="F3927" s="13">
        <v>114885.06</v>
      </c>
      <c r="G3927" s="13">
        <v>6893.1</v>
      </c>
      <c r="H3927" s="53">
        <v>10960.04</v>
      </c>
      <c r="I3927" s="13">
        <v>110.93</v>
      </c>
      <c r="J3927" s="13">
        <v>110929.05</v>
      </c>
      <c r="K3927" s="18" t="s">
        <v>32</v>
      </c>
      <c r="L3927" s="12">
        <v>120</v>
      </c>
      <c r="M3927" s="52">
        <v>1019.82</v>
      </c>
      <c r="N3927" s="13">
        <v>0</v>
      </c>
      <c r="O3927" s="14">
        <v>0</v>
      </c>
      <c r="P3927" s="15">
        <v>120</v>
      </c>
      <c r="Q3927" s="51">
        <v>1019.82</v>
      </c>
      <c r="R3927" s="13">
        <v>110818.12</v>
      </c>
      <c r="S3927" s="13">
        <v>110.93</v>
      </c>
      <c r="T3927" s="13">
        <v>0</v>
      </c>
      <c r="U3927" s="13">
        <v>11449.35</v>
      </c>
      <c r="V3927" s="13">
        <v>0</v>
      </c>
      <c r="W3927" s="16">
        <v>0</v>
      </c>
      <c r="X3927" s="16">
        <v>0</v>
      </c>
      <c r="Y3927" s="17">
        <f>SUM(R3927:X3927)+N3927+O3927</f>
        <v>122378.4</v>
      </c>
      <c r="Z3927" s="17">
        <f>((P3927*Q3927)+O3927+N3927)-Y3927</f>
        <v>0</v>
      </c>
    </row>
    <row r="3928" spans="1:26" s="50" customFormat="1" x14ac:dyDescent="0.25">
      <c r="A3928" s="41" t="s">
        <v>10577</v>
      </c>
      <c r="B3928" s="42">
        <v>44740</v>
      </c>
      <c r="C3928" s="43">
        <v>437087</v>
      </c>
      <c r="D3928" s="43" t="s">
        <v>10578</v>
      </c>
      <c r="E3928" s="42">
        <v>44740</v>
      </c>
      <c r="F3928" s="44">
        <v>104328.3</v>
      </c>
      <c r="G3928" s="44">
        <v>6259.7</v>
      </c>
      <c r="H3928" s="53">
        <v>5529.4</v>
      </c>
      <c r="I3928" s="44">
        <v>105.16</v>
      </c>
      <c r="J3928" s="44">
        <v>105163.76</v>
      </c>
      <c r="K3928" s="45" t="s">
        <v>32</v>
      </c>
      <c r="L3928" s="43">
        <v>120</v>
      </c>
      <c r="M3928" s="52">
        <v>966.82</v>
      </c>
      <c r="N3928" s="44">
        <v>0</v>
      </c>
      <c r="O3928" s="46">
        <v>-0.02</v>
      </c>
      <c r="P3928" s="47">
        <v>120</v>
      </c>
      <c r="Q3928" s="51">
        <v>966.82</v>
      </c>
      <c r="R3928" s="44">
        <v>102241.73</v>
      </c>
      <c r="S3928" s="44">
        <v>105.16</v>
      </c>
      <c r="T3928" s="44">
        <v>2816.88</v>
      </c>
      <c r="U3928" s="44">
        <v>10854.64</v>
      </c>
      <c r="V3928" s="44">
        <v>0</v>
      </c>
      <c r="W3928" s="48">
        <v>0</v>
      </c>
      <c r="X3928" s="48">
        <v>0</v>
      </c>
      <c r="Y3928" s="49">
        <f>SUM(R3928:X3928)+N3928+O3928</f>
        <v>116018.39</v>
      </c>
      <c r="Z3928" s="49">
        <f>((P3928*Q3928)+O3928+N3928)-Y3928</f>
        <v>-9.9999999947613105E-3</v>
      </c>
    </row>
    <row r="3929" spans="1:26" hidden="1" x14ac:dyDescent="0.25">
      <c r="A3929" s="10" t="s">
        <v>219</v>
      </c>
      <c r="B3929" s="11">
        <v>44239</v>
      </c>
      <c r="C3929" s="12">
        <v>410818</v>
      </c>
      <c r="D3929" s="12" t="s">
        <v>220</v>
      </c>
      <c r="E3929" s="11">
        <v>44239</v>
      </c>
      <c r="F3929" s="13">
        <v>269983.90999999997</v>
      </c>
      <c r="G3929" s="13">
        <v>16199.03</v>
      </c>
      <c r="H3929" s="13">
        <v>2861.83</v>
      </c>
      <c r="I3929" s="13">
        <v>283.60000000000002</v>
      </c>
      <c r="J3929" s="13">
        <v>283604.71000000002</v>
      </c>
      <c r="K3929" s="18" t="s">
        <v>32</v>
      </c>
      <c r="L3929" s="12">
        <v>120</v>
      </c>
      <c r="M3929" s="14">
        <v>2607.31</v>
      </c>
      <c r="N3929" s="13">
        <v>0</v>
      </c>
      <c r="O3929" s="14">
        <v>0</v>
      </c>
      <c r="P3929" s="15">
        <v>104</v>
      </c>
      <c r="Q3929" s="13">
        <v>3071.18</v>
      </c>
      <c r="R3929" s="13">
        <v>246544.89</v>
      </c>
      <c r="S3929" s="13">
        <v>258.7</v>
      </c>
      <c r="T3929" s="13">
        <v>0</v>
      </c>
      <c r="U3929" s="13">
        <v>26704.69</v>
      </c>
      <c r="V3929" s="13">
        <v>43446</v>
      </c>
      <c r="W3929" s="16">
        <v>45.75</v>
      </c>
      <c r="X3929" s="16">
        <v>4750.68</v>
      </c>
      <c r="Y3929" s="17">
        <f>SUM(R3929:X3929)+N3929+O3929</f>
        <v>321750.71000000002</v>
      </c>
      <c r="Z3929" s="17">
        <f>((P3929*Q3929)+O3929+N3929)-Y3929</f>
        <v>-2347.9900000000489</v>
      </c>
    </row>
    <row r="3930" spans="1:26" hidden="1" x14ac:dyDescent="0.25">
      <c r="A3930" s="10" t="s">
        <v>165</v>
      </c>
      <c r="B3930" s="11">
        <v>44227</v>
      </c>
      <c r="C3930" s="12">
        <v>409932</v>
      </c>
      <c r="D3930" s="12" t="s">
        <v>166</v>
      </c>
      <c r="E3930" s="11">
        <v>44227</v>
      </c>
      <c r="F3930" s="13">
        <v>153063.54999999999</v>
      </c>
      <c r="G3930" s="13">
        <v>9183.81</v>
      </c>
      <c r="H3930" s="13">
        <v>1622.47</v>
      </c>
      <c r="I3930" s="13">
        <v>160.79</v>
      </c>
      <c r="J3930" s="13">
        <v>160785.68</v>
      </c>
      <c r="K3930" s="18" t="s">
        <v>32</v>
      </c>
      <c r="L3930" s="12">
        <v>120</v>
      </c>
      <c r="M3930" s="14">
        <v>1478.18</v>
      </c>
      <c r="N3930" s="13">
        <v>0</v>
      </c>
      <c r="O3930" s="14">
        <v>0</v>
      </c>
      <c r="P3930" s="15">
        <v>105</v>
      </c>
      <c r="Q3930" s="13">
        <v>1757.88</v>
      </c>
      <c r="R3930" s="13">
        <v>139775.1</v>
      </c>
      <c r="S3930" s="13">
        <v>148.1</v>
      </c>
      <c r="T3930" s="13">
        <v>0</v>
      </c>
      <c r="U3930" s="13">
        <v>15285.7</v>
      </c>
      <c r="V3930" s="13">
        <v>26352.83</v>
      </c>
      <c r="W3930" s="16">
        <v>28.2</v>
      </c>
      <c r="X3930" s="16">
        <v>2882.21</v>
      </c>
      <c r="Y3930" s="17">
        <f>SUM(R3930:X3930)+N3930+O3930</f>
        <v>184472.14000000004</v>
      </c>
      <c r="Z3930" s="17">
        <f>((P3930*Q3930)+O3930+N3930)-Y3930</f>
        <v>105.25999999998021</v>
      </c>
    </row>
    <row r="3931" spans="1:26" hidden="1" x14ac:dyDescent="0.25">
      <c r="A3931" s="10" t="s">
        <v>4503</v>
      </c>
      <c r="B3931" s="11">
        <v>44463</v>
      </c>
      <c r="C3931" s="12">
        <v>425665</v>
      </c>
      <c r="D3931" s="12" t="s">
        <v>4504</v>
      </c>
      <c r="E3931" s="11">
        <v>44458</v>
      </c>
      <c r="F3931" s="13">
        <v>162953.12</v>
      </c>
      <c r="G3931" s="13">
        <v>9777.19</v>
      </c>
      <c r="H3931" s="13">
        <v>3000</v>
      </c>
      <c r="I3931" s="13">
        <v>169.9</v>
      </c>
      <c r="J3931" s="13">
        <v>169900.21</v>
      </c>
      <c r="K3931" s="18" t="s">
        <v>32</v>
      </c>
      <c r="L3931" s="12">
        <v>120</v>
      </c>
      <c r="M3931" s="14">
        <v>1561.97</v>
      </c>
      <c r="N3931" s="13">
        <v>0</v>
      </c>
      <c r="O3931" s="14">
        <v>0</v>
      </c>
      <c r="P3931" s="15">
        <v>112</v>
      </c>
      <c r="Q3931" s="13">
        <v>1561.97</v>
      </c>
      <c r="R3931" s="13">
        <v>159104.46</v>
      </c>
      <c r="S3931" s="13">
        <v>165.46</v>
      </c>
      <c r="T3931" s="13">
        <v>0</v>
      </c>
      <c r="U3931" s="13">
        <v>17078.72</v>
      </c>
      <c r="V3931" s="13">
        <v>0</v>
      </c>
      <c r="W3931" s="16">
        <v>0</v>
      </c>
      <c r="X3931" s="16">
        <v>0</v>
      </c>
      <c r="Y3931" s="17">
        <f>SUM(R3931:X3931)+N3931+O3931</f>
        <v>176348.63999999998</v>
      </c>
      <c r="Z3931" s="17">
        <f>((P3931*Q3931)+O3931+N3931)-Y3931</f>
        <v>-1407.9999999999709</v>
      </c>
    </row>
    <row r="3932" spans="1:26" hidden="1" x14ac:dyDescent="0.25">
      <c r="A3932" s="10" t="s">
        <v>3669</v>
      </c>
      <c r="B3932" s="11">
        <v>44433</v>
      </c>
      <c r="C3932" s="12">
        <v>423379</v>
      </c>
      <c r="D3932" s="12" t="s">
        <v>3670</v>
      </c>
      <c r="E3932" s="11">
        <v>44432</v>
      </c>
      <c r="F3932" s="13">
        <v>165610.56</v>
      </c>
      <c r="G3932" s="13">
        <v>9936.6299999999992</v>
      </c>
      <c r="H3932" s="13">
        <v>1755.47</v>
      </c>
      <c r="I3932" s="13">
        <v>173.97</v>
      </c>
      <c r="J3932" s="13">
        <v>173965.69</v>
      </c>
      <c r="K3932" s="18" t="s">
        <v>32</v>
      </c>
      <c r="L3932" s="12">
        <v>120</v>
      </c>
      <c r="M3932" s="14">
        <v>1599.35</v>
      </c>
      <c r="N3932" s="13">
        <v>0</v>
      </c>
      <c r="O3932" s="14">
        <v>0</v>
      </c>
      <c r="P3932" s="15">
        <v>111</v>
      </c>
      <c r="Q3932" s="13">
        <v>1599.35</v>
      </c>
      <c r="R3932" s="13">
        <v>159874.69</v>
      </c>
      <c r="S3932" s="13">
        <v>169.38</v>
      </c>
      <c r="T3932" s="13">
        <v>0</v>
      </c>
      <c r="U3932" s="13">
        <v>17483.78</v>
      </c>
      <c r="V3932" s="13">
        <v>0</v>
      </c>
      <c r="W3932" s="16">
        <v>0</v>
      </c>
      <c r="X3932" s="16">
        <v>0</v>
      </c>
      <c r="Y3932" s="17">
        <f>SUM(R3932:X3932)+N3932+O3932</f>
        <v>177527.85</v>
      </c>
      <c r="Z3932" s="17">
        <f>((P3932*Q3932)+O3932+N3932)-Y3932</f>
        <v>0</v>
      </c>
    </row>
    <row r="3933" spans="1:26" hidden="1" x14ac:dyDescent="0.25">
      <c r="A3933" s="10" t="s">
        <v>3721</v>
      </c>
      <c r="B3933" s="11">
        <v>44438</v>
      </c>
      <c r="C3933" s="12">
        <v>423386</v>
      </c>
      <c r="D3933" s="12" t="s">
        <v>3722</v>
      </c>
      <c r="E3933" s="11">
        <v>44432</v>
      </c>
      <c r="F3933" s="13">
        <v>176249.54</v>
      </c>
      <c r="G3933" s="13">
        <v>10574.97</v>
      </c>
      <c r="H3933" s="13">
        <v>1868.25</v>
      </c>
      <c r="I3933" s="13">
        <v>185.14</v>
      </c>
      <c r="J3933" s="13">
        <v>185141.4</v>
      </c>
      <c r="K3933" s="18" t="s">
        <v>32</v>
      </c>
      <c r="L3933" s="12">
        <v>120</v>
      </c>
      <c r="M3933" s="14">
        <v>1702.09</v>
      </c>
      <c r="N3933" s="13">
        <v>0</v>
      </c>
      <c r="O3933" s="14">
        <v>0</v>
      </c>
      <c r="P3933" s="15">
        <v>111</v>
      </c>
      <c r="Q3933" s="13">
        <v>1702.09</v>
      </c>
      <c r="R3933" s="13">
        <v>170145.2</v>
      </c>
      <c r="S3933" s="13">
        <v>180.28</v>
      </c>
      <c r="T3933" s="13">
        <v>0</v>
      </c>
      <c r="U3933" s="13">
        <v>18606.509999999998</v>
      </c>
      <c r="V3933" s="13">
        <v>0</v>
      </c>
      <c r="W3933" s="16">
        <v>0</v>
      </c>
      <c r="X3933" s="16">
        <v>0</v>
      </c>
      <c r="Y3933" s="17">
        <f>SUM(R3933:X3933)+N3933+O3933</f>
        <v>188931.99000000002</v>
      </c>
      <c r="Z3933" s="17">
        <f>((P3933*Q3933)+O3933+N3933)-Y3933</f>
        <v>0</v>
      </c>
    </row>
    <row r="3934" spans="1:26" hidden="1" x14ac:dyDescent="0.25">
      <c r="A3934" s="10" t="s">
        <v>4881</v>
      </c>
      <c r="B3934" s="11">
        <v>44469</v>
      </c>
      <c r="C3934" s="12">
        <v>426556</v>
      </c>
      <c r="D3934" s="12" t="s">
        <v>4882</v>
      </c>
      <c r="E3934" s="11">
        <v>44469</v>
      </c>
      <c r="F3934" s="13">
        <v>140973.4</v>
      </c>
      <c r="G3934" s="13">
        <v>8458.4</v>
      </c>
      <c r="H3934" s="13">
        <v>12687.61</v>
      </c>
      <c r="I3934" s="13">
        <v>136.88</v>
      </c>
      <c r="J3934" s="13">
        <v>136881.07</v>
      </c>
      <c r="K3934" s="18" t="s">
        <v>32</v>
      </c>
      <c r="L3934" s="12">
        <v>120</v>
      </c>
      <c r="M3934" s="14">
        <v>1258.4100000000001</v>
      </c>
      <c r="N3934" s="13">
        <v>0</v>
      </c>
      <c r="O3934" s="14">
        <v>0</v>
      </c>
      <c r="P3934" s="15">
        <v>111</v>
      </c>
      <c r="Q3934" s="13">
        <v>1258.4100000000001</v>
      </c>
      <c r="R3934" s="13">
        <v>127627.87</v>
      </c>
      <c r="S3934" s="13">
        <v>126.62</v>
      </c>
      <c r="T3934" s="13">
        <v>0</v>
      </c>
      <c r="U3934" s="13">
        <v>13068.56</v>
      </c>
      <c r="V3934" s="13">
        <v>0</v>
      </c>
      <c r="W3934" s="16">
        <v>0</v>
      </c>
      <c r="X3934" s="16">
        <v>0</v>
      </c>
      <c r="Y3934" s="17">
        <f>SUM(R3934:X3934)+N3934+O3934</f>
        <v>140823.04999999999</v>
      </c>
      <c r="Z3934" s="17">
        <f>((P3934*Q3934)+O3934+N3934)-Y3934</f>
        <v>-1139.539999999979</v>
      </c>
    </row>
    <row r="3935" spans="1:26" hidden="1" x14ac:dyDescent="0.25">
      <c r="A3935" s="10" t="s">
        <v>9119</v>
      </c>
      <c r="B3935" s="11">
        <v>44658</v>
      </c>
      <c r="C3935" s="12">
        <v>434825</v>
      </c>
      <c r="D3935" s="12" t="s">
        <v>9120</v>
      </c>
      <c r="E3935" s="11">
        <v>44658</v>
      </c>
      <c r="F3935" s="13">
        <v>140973.4</v>
      </c>
      <c r="G3935" s="13">
        <v>8458.4</v>
      </c>
      <c r="H3935" s="13">
        <v>10000</v>
      </c>
      <c r="I3935" s="13">
        <v>139.43</v>
      </c>
      <c r="J3935" s="13">
        <v>139571.23000000001</v>
      </c>
      <c r="K3935" s="18" t="s">
        <v>32</v>
      </c>
      <c r="L3935" s="12">
        <v>120</v>
      </c>
      <c r="M3935" s="14">
        <v>1283.1400000000001</v>
      </c>
      <c r="N3935" s="13">
        <v>0</v>
      </c>
      <c r="O3935" s="14">
        <v>0</v>
      </c>
      <c r="P3935" s="15">
        <v>118</v>
      </c>
      <c r="Q3935" s="13">
        <v>1283.1400000000001</v>
      </c>
      <c r="R3935" s="13">
        <v>136987.75</v>
      </c>
      <c r="S3935" s="13">
        <v>138.26</v>
      </c>
      <c r="T3935" s="13">
        <v>0</v>
      </c>
      <c r="U3935" s="13">
        <v>14284.51</v>
      </c>
      <c r="V3935" s="13">
        <v>0</v>
      </c>
      <c r="W3935" s="16">
        <v>0</v>
      </c>
      <c r="X3935" s="16">
        <v>0</v>
      </c>
      <c r="Y3935" s="17">
        <f>SUM(R3935:X3935)+N3935+O3935</f>
        <v>151410.52000000002</v>
      </c>
      <c r="Z3935" s="17">
        <f>((P3935*Q3935)+O3935+N3935)-Y3935</f>
        <v>0</v>
      </c>
    </row>
    <row r="3936" spans="1:26" hidden="1" x14ac:dyDescent="0.25">
      <c r="A3936" s="10" t="s">
        <v>5487</v>
      </c>
      <c r="B3936" s="11">
        <v>44490</v>
      </c>
      <c r="C3936" s="12">
        <v>427063</v>
      </c>
      <c r="D3936" s="12" t="s">
        <v>5488</v>
      </c>
      <c r="E3936" s="11">
        <v>44477</v>
      </c>
      <c r="F3936" s="13">
        <v>140973.4</v>
      </c>
      <c r="G3936" s="13">
        <v>8458.4</v>
      </c>
      <c r="H3936" s="13">
        <v>1494.32</v>
      </c>
      <c r="I3936" s="13">
        <v>148.09</v>
      </c>
      <c r="J3936" s="13">
        <v>148085.57</v>
      </c>
      <c r="K3936" s="18" t="s">
        <v>32</v>
      </c>
      <c r="L3936" s="12">
        <v>120</v>
      </c>
      <c r="M3936" s="14">
        <v>1361.42</v>
      </c>
      <c r="N3936" s="13">
        <v>0</v>
      </c>
      <c r="O3936" s="14">
        <v>0</v>
      </c>
      <c r="P3936" s="15">
        <v>112</v>
      </c>
      <c r="Q3936" s="13">
        <v>1361.42</v>
      </c>
      <c r="R3936" s="13">
        <v>137182.69</v>
      </c>
      <c r="S3936" s="13">
        <v>146.78</v>
      </c>
      <c r="T3936" s="13">
        <v>0</v>
      </c>
      <c r="U3936" s="13">
        <v>15149.57</v>
      </c>
      <c r="V3936" s="13">
        <v>0</v>
      </c>
      <c r="W3936" s="16">
        <v>0</v>
      </c>
      <c r="X3936" s="16">
        <v>0</v>
      </c>
      <c r="Y3936" s="17">
        <f>SUM(R3936:X3936)+N3936+O3936</f>
        <v>152479.04000000001</v>
      </c>
      <c r="Z3936" s="17">
        <f>((P3936*Q3936)+O3936+N3936)-Y3936</f>
        <v>0</v>
      </c>
    </row>
    <row r="3937" spans="1:26" hidden="1" x14ac:dyDescent="0.25">
      <c r="A3937" s="10" t="s">
        <v>4945</v>
      </c>
      <c r="B3937" s="11">
        <v>44473</v>
      </c>
      <c r="C3937" s="12">
        <v>426731</v>
      </c>
      <c r="D3937" s="12" t="s">
        <v>4946</v>
      </c>
      <c r="E3937" s="11">
        <v>44472</v>
      </c>
      <c r="F3937" s="13">
        <v>140973.4</v>
      </c>
      <c r="G3937" s="13">
        <v>8458.4</v>
      </c>
      <c r="H3937" s="13">
        <v>1494.32</v>
      </c>
      <c r="I3937" s="13">
        <v>148.09</v>
      </c>
      <c r="J3937" s="13">
        <v>148085.57</v>
      </c>
      <c r="K3937" s="18" t="s">
        <v>32</v>
      </c>
      <c r="L3937" s="12">
        <v>120</v>
      </c>
      <c r="M3937" s="14">
        <v>1361.42</v>
      </c>
      <c r="N3937" s="13">
        <v>0</v>
      </c>
      <c r="O3937" s="14">
        <v>0</v>
      </c>
      <c r="P3937" s="15">
        <v>112</v>
      </c>
      <c r="Q3937" s="13">
        <v>1361.42</v>
      </c>
      <c r="R3937" s="13">
        <v>137316.88</v>
      </c>
      <c r="S3937" s="13">
        <v>145.49</v>
      </c>
      <c r="T3937" s="13">
        <v>156.97999999999999</v>
      </c>
      <c r="U3937" s="13">
        <v>15016.67</v>
      </c>
      <c r="V3937" s="13">
        <v>0</v>
      </c>
      <c r="W3937" s="16">
        <v>0</v>
      </c>
      <c r="X3937" s="16">
        <v>0</v>
      </c>
      <c r="Y3937" s="17">
        <f>SUM(R3937:X3937)+N3937+O3937</f>
        <v>152636.02000000002</v>
      </c>
      <c r="Z3937" s="17">
        <f>((P3937*Q3937)+O3937+N3937)-Y3937</f>
        <v>-156.98000000001048</v>
      </c>
    </row>
    <row r="3938" spans="1:26" hidden="1" x14ac:dyDescent="0.25">
      <c r="A3938" s="10" t="s">
        <v>4335</v>
      </c>
      <c r="B3938" s="11">
        <v>44459</v>
      </c>
      <c r="C3938" s="12">
        <v>425345</v>
      </c>
      <c r="D3938" s="12" t="s">
        <v>4336</v>
      </c>
      <c r="E3938" s="11">
        <v>44456</v>
      </c>
      <c r="F3938" s="13">
        <v>140973.4</v>
      </c>
      <c r="G3938" s="13">
        <v>8458.4</v>
      </c>
      <c r="H3938" s="13">
        <v>8000</v>
      </c>
      <c r="I3938" s="13">
        <v>141.57</v>
      </c>
      <c r="J3938" s="13">
        <v>141573.37</v>
      </c>
      <c r="K3938" s="18" t="s">
        <v>32</v>
      </c>
      <c r="L3938" s="12">
        <v>120</v>
      </c>
      <c r="M3938" s="14">
        <v>1301.55</v>
      </c>
      <c r="N3938" s="13">
        <v>0</v>
      </c>
      <c r="O3938" s="14">
        <v>0</v>
      </c>
      <c r="P3938" s="15">
        <v>112</v>
      </c>
      <c r="Q3938" s="13">
        <v>1301.55</v>
      </c>
      <c r="R3938" s="13">
        <v>131887.32999999999</v>
      </c>
      <c r="S3938" s="13">
        <v>133.24</v>
      </c>
      <c r="T3938" s="13">
        <v>0</v>
      </c>
      <c r="U3938" s="13">
        <v>13753.03</v>
      </c>
      <c r="V3938" s="13">
        <v>0</v>
      </c>
      <c r="W3938" s="16">
        <v>0</v>
      </c>
      <c r="X3938" s="16">
        <v>0</v>
      </c>
      <c r="Y3938" s="17">
        <f>SUM(R3938:X3938)+N3938+O3938</f>
        <v>145773.59999999998</v>
      </c>
      <c r="Z3938" s="17">
        <f>((P3938*Q3938)+O3938+N3938)-Y3938</f>
        <v>0</v>
      </c>
    </row>
    <row r="3939" spans="1:26" hidden="1" x14ac:dyDescent="0.25">
      <c r="A3939" s="10" t="s">
        <v>637</v>
      </c>
      <c r="B3939" s="11">
        <v>44284</v>
      </c>
      <c r="C3939" s="12">
        <v>413715</v>
      </c>
      <c r="D3939" s="12" t="s">
        <v>638</v>
      </c>
      <c r="E3939" s="11">
        <v>44284</v>
      </c>
      <c r="F3939" s="13">
        <v>139648.57999999999</v>
      </c>
      <c r="G3939" s="13">
        <v>8378.91</v>
      </c>
      <c r="H3939" s="13">
        <v>1480</v>
      </c>
      <c r="I3939" s="13">
        <v>146.69</v>
      </c>
      <c r="J3939" s="13">
        <v>146694.18</v>
      </c>
      <c r="K3939" s="18" t="s">
        <v>32</v>
      </c>
      <c r="L3939" s="12">
        <v>120</v>
      </c>
      <c r="M3939" s="14">
        <v>1348.63</v>
      </c>
      <c r="N3939" s="13">
        <v>0</v>
      </c>
      <c r="O3939" s="14">
        <v>0</v>
      </c>
      <c r="P3939" s="15">
        <v>108</v>
      </c>
      <c r="Q3939" s="13">
        <v>1576.81</v>
      </c>
      <c r="R3939" s="13">
        <v>131168.59</v>
      </c>
      <c r="S3939" s="13">
        <v>138.94999999999999</v>
      </c>
      <c r="T3939" s="13">
        <v>0</v>
      </c>
      <c r="U3939" s="13">
        <v>14344.5</v>
      </c>
      <c r="V3939" s="13">
        <v>22192.92</v>
      </c>
      <c r="W3939" s="16">
        <v>23.76</v>
      </c>
      <c r="X3939" s="16">
        <v>2426.7600000000002</v>
      </c>
      <c r="Y3939" s="17">
        <f>SUM(R3939:X3939)+N3939+O3939</f>
        <v>170295.48000000004</v>
      </c>
      <c r="Z3939" s="17">
        <f>((P3939*Q3939)+O3939+N3939)-Y3939</f>
        <v>0</v>
      </c>
    </row>
    <row r="3940" spans="1:26" hidden="1" x14ac:dyDescent="0.25">
      <c r="A3940" s="10" t="s">
        <v>3145</v>
      </c>
      <c r="B3940" s="11">
        <v>44408</v>
      </c>
      <c r="C3940" s="12">
        <v>422118</v>
      </c>
      <c r="D3940" s="12" t="s">
        <v>3146</v>
      </c>
      <c r="E3940" s="11">
        <v>44408</v>
      </c>
      <c r="F3940" s="13">
        <v>145209.31</v>
      </c>
      <c r="G3940" s="13">
        <v>8712.56</v>
      </c>
      <c r="H3940" s="13">
        <v>3100</v>
      </c>
      <c r="I3940" s="13">
        <v>150.97</v>
      </c>
      <c r="J3940" s="13">
        <v>150972.84</v>
      </c>
      <c r="K3940" s="18" t="s">
        <v>32</v>
      </c>
      <c r="L3940" s="12">
        <v>120</v>
      </c>
      <c r="M3940" s="14">
        <v>1387.96</v>
      </c>
      <c r="N3940" s="13">
        <v>0</v>
      </c>
      <c r="O3940" s="14">
        <v>0</v>
      </c>
      <c r="P3940" s="15">
        <v>111</v>
      </c>
      <c r="Q3940" s="13">
        <v>1536.64</v>
      </c>
      <c r="R3940" s="13">
        <v>138877.47</v>
      </c>
      <c r="S3940" s="13">
        <v>145.72999999999999</v>
      </c>
      <c r="T3940" s="13">
        <v>0</v>
      </c>
      <c r="U3940" s="13">
        <v>15040.36</v>
      </c>
      <c r="V3940" s="13">
        <v>14743.3</v>
      </c>
      <c r="W3940" s="16">
        <v>15.4</v>
      </c>
      <c r="X3940" s="16">
        <v>1597.2</v>
      </c>
      <c r="Y3940" s="17">
        <f>SUM(R3940:X3940)+N3940+O3940</f>
        <v>170419.46</v>
      </c>
      <c r="Z3940" s="17">
        <f>((P3940*Q3940)+O3940+N3940)-Y3940</f>
        <v>147.5800000000163</v>
      </c>
    </row>
    <row r="3941" spans="1:26" hidden="1" x14ac:dyDescent="0.25">
      <c r="A3941" s="10" t="s">
        <v>6167</v>
      </c>
      <c r="B3941" s="11">
        <v>44509</v>
      </c>
      <c r="C3941" s="12">
        <v>428668</v>
      </c>
      <c r="D3941" s="12" t="s">
        <v>6168</v>
      </c>
      <c r="E3941" s="11">
        <v>44498</v>
      </c>
      <c r="F3941" s="13">
        <v>140973.4</v>
      </c>
      <c r="G3941" s="13">
        <v>6545.52</v>
      </c>
      <c r="H3941" s="13">
        <v>1500</v>
      </c>
      <c r="I3941" s="13">
        <v>146.16999999999999</v>
      </c>
      <c r="J3941" s="13">
        <v>146165.09</v>
      </c>
      <c r="K3941" s="18" t="s">
        <v>32</v>
      </c>
      <c r="L3941" s="12">
        <v>120</v>
      </c>
      <c r="M3941" s="14">
        <v>1343.76</v>
      </c>
      <c r="N3941" s="13">
        <v>0</v>
      </c>
      <c r="O3941" s="14">
        <v>-0.01</v>
      </c>
      <c r="P3941" s="15">
        <v>113</v>
      </c>
      <c r="Q3941" s="13">
        <v>1343.76</v>
      </c>
      <c r="R3941" s="13">
        <v>136974.54</v>
      </c>
      <c r="S3941" s="13">
        <v>146.16999999999999</v>
      </c>
      <c r="T3941" s="13">
        <v>3894.59</v>
      </c>
      <c r="U3941" s="13">
        <v>15086.11</v>
      </c>
      <c r="V3941" s="13">
        <v>0</v>
      </c>
      <c r="W3941" s="16">
        <v>0</v>
      </c>
      <c r="X3941" s="16">
        <v>0</v>
      </c>
      <c r="Y3941" s="17">
        <f>SUM(R3941:X3941)+N3941+O3941</f>
        <v>156101.40000000002</v>
      </c>
      <c r="Z3941" s="17">
        <f>((P3941*Q3941)+O3941+N3941)-Y3941</f>
        <v>-4256.5300000000279</v>
      </c>
    </row>
    <row r="3942" spans="1:26" hidden="1" x14ac:dyDescent="0.25">
      <c r="A3942" s="10" t="s">
        <v>4127</v>
      </c>
      <c r="B3942" s="11">
        <v>44453</v>
      </c>
      <c r="C3942" s="12">
        <v>424915</v>
      </c>
      <c r="D3942" s="12" t="s">
        <v>4128</v>
      </c>
      <c r="E3942" s="11">
        <v>44450</v>
      </c>
      <c r="F3942" s="13">
        <v>144598.42000000001</v>
      </c>
      <c r="G3942" s="13">
        <v>8675.91</v>
      </c>
      <c r="H3942" s="13">
        <v>13013.86</v>
      </c>
      <c r="I3942" s="13">
        <v>140.4</v>
      </c>
      <c r="J3942" s="13">
        <v>140400.87</v>
      </c>
      <c r="K3942" s="18" t="s">
        <v>32</v>
      </c>
      <c r="L3942" s="12">
        <v>120</v>
      </c>
      <c r="M3942" s="14">
        <v>1290.77</v>
      </c>
      <c r="N3942" s="13">
        <v>0</v>
      </c>
      <c r="O3942" s="14">
        <v>0</v>
      </c>
      <c r="P3942" s="15">
        <v>112</v>
      </c>
      <c r="Q3942" s="13">
        <v>1290.77</v>
      </c>
      <c r="R3942" s="13">
        <v>130909.75</v>
      </c>
      <c r="S3942" s="13">
        <v>131.04</v>
      </c>
      <c r="T3942" s="13">
        <v>0</v>
      </c>
      <c r="U3942" s="13">
        <v>13525.45</v>
      </c>
      <c r="V3942" s="13">
        <v>0</v>
      </c>
      <c r="W3942" s="16">
        <v>0</v>
      </c>
      <c r="X3942" s="16">
        <v>0</v>
      </c>
      <c r="Y3942" s="17">
        <f>SUM(R3942:X3942)+N3942+O3942</f>
        <v>144566.24</v>
      </c>
      <c r="Z3942" s="17">
        <f>((P3942*Q3942)+O3942+N3942)-Y3942</f>
        <v>0</v>
      </c>
    </row>
    <row r="3943" spans="1:26" hidden="1" x14ac:dyDescent="0.25">
      <c r="A3943" s="10" t="s">
        <v>3507</v>
      </c>
      <c r="B3943" s="11">
        <v>44425</v>
      </c>
      <c r="C3943" s="12">
        <v>423065</v>
      </c>
      <c r="D3943" s="12" t="s">
        <v>3508</v>
      </c>
      <c r="E3943" s="11">
        <v>44424</v>
      </c>
      <c r="F3943" s="13">
        <v>153339.88</v>
      </c>
      <c r="G3943" s="13">
        <v>9200.39</v>
      </c>
      <c r="H3943" s="13">
        <v>3250.81</v>
      </c>
      <c r="I3943" s="13">
        <v>159.44999999999999</v>
      </c>
      <c r="J3943" s="13">
        <v>159448.91</v>
      </c>
      <c r="K3943" s="18" t="s">
        <v>32</v>
      </c>
      <c r="L3943" s="12">
        <v>120</v>
      </c>
      <c r="M3943" s="14">
        <v>1465.89</v>
      </c>
      <c r="N3943" s="13">
        <v>0</v>
      </c>
      <c r="O3943" s="14">
        <v>0</v>
      </c>
      <c r="P3943" s="15">
        <v>111</v>
      </c>
      <c r="Q3943" s="13">
        <v>1465.89</v>
      </c>
      <c r="R3943" s="13">
        <v>146674.45000000001</v>
      </c>
      <c r="S3943" s="13">
        <v>153.88999999999999</v>
      </c>
      <c r="T3943" s="13">
        <v>0</v>
      </c>
      <c r="U3943" s="13">
        <v>15885.45</v>
      </c>
      <c r="V3943" s="13">
        <v>0</v>
      </c>
      <c r="W3943" s="16">
        <v>0</v>
      </c>
      <c r="X3943" s="16">
        <v>0</v>
      </c>
      <c r="Y3943" s="17">
        <f>SUM(R3943:X3943)+N3943+O3943</f>
        <v>162713.79000000004</v>
      </c>
      <c r="Z3943" s="17">
        <f>((P3943*Q3943)+O3943+N3943)-Y3943</f>
        <v>0</v>
      </c>
    </row>
    <row r="3944" spans="1:26" x14ac:dyDescent="0.25">
      <c r="A3944" s="10" t="s">
        <v>10653</v>
      </c>
      <c r="B3944" s="11">
        <v>44741</v>
      </c>
      <c r="C3944" s="12">
        <v>437089</v>
      </c>
      <c r="D3944" s="12" t="s">
        <v>10654</v>
      </c>
      <c r="E3944" s="11">
        <v>44740</v>
      </c>
      <c r="F3944" s="13">
        <v>68005.19</v>
      </c>
      <c r="G3944" s="13">
        <v>4080.31</v>
      </c>
      <c r="H3944" s="53">
        <v>2165</v>
      </c>
      <c r="I3944" s="13">
        <v>69.989999999999995</v>
      </c>
      <c r="J3944" s="13">
        <v>69990.490000000005</v>
      </c>
      <c r="K3944" s="18" t="s">
        <v>32</v>
      </c>
      <c r="L3944" s="12">
        <v>120</v>
      </c>
      <c r="M3944" s="52">
        <v>643.46</v>
      </c>
      <c r="N3944" s="13">
        <v>0</v>
      </c>
      <c r="O3944" s="14">
        <v>0</v>
      </c>
      <c r="P3944" s="15">
        <v>120</v>
      </c>
      <c r="Q3944" s="51">
        <v>643.46</v>
      </c>
      <c r="R3944" s="13">
        <v>66921.47</v>
      </c>
      <c r="S3944" s="13">
        <v>69.989999999999995</v>
      </c>
      <c r="T3944" s="13">
        <v>2999.03</v>
      </c>
      <c r="U3944" s="13">
        <v>7224.71</v>
      </c>
      <c r="V3944" s="13">
        <v>0</v>
      </c>
      <c r="W3944" s="16">
        <v>0</v>
      </c>
      <c r="X3944" s="16">
        <v>0</v>
      </c>
      <c r="Y3944" s="17">
        <f>SUM(R3944:X3944)+N3944+O3944</f>
        <v>77215.200000000012</v>
      </c>
      <c r="Z3944" s="17">
        <f>((P3944*Q3944)+O3944+N3944)-Y3944</f>
        <v>0</v>
      </c>
    </row>
    <row r="3945" spans="1:26" hidden="1" x14ac:dyDescent="0.25">
      <c r="A3945" s="10" t="s">
        <v>6259</v>
      </c>
      <c r="B3945" s="11">
        <v>44516</v>
      </c>
      <c r="C3945" s="12">
        <v>429912</v>
      </c>
      <c r="D3945" s="12" t="s">
        <v>6260</v>
      </c>
      <c r="E3945" s="11">
        <v>44515</v>
      </c>
      <c r="F3945" s="13">
        <v>138456.01999999999</v>
      </c>
      <c r="G3945" s="13">
        <v>8307.36</v>
      </c>
      <c r="H3945" s="13">
        <v>4000</v>
      </c>
      <c r="I3945" s="13">
        <v>142.91</v>
      </c>
      <c r="J3945" s="13">
        <v>142906.29</v>
      </c>
      <c r="K3945" s="18" t="s">
        <v>32</v>
      </c>
      <c r="L3945" s="12">
        <v>120</v>
      </c>
      <c r="M3945" s="14">
        <v>1313.8</v>
      </c>
      <c r="N3945" s="13">
        <v>0</v>
      </c>
      <c r="O3945" s="14">
        <v>0.01</v>
      </c>
      <c r="P3945" s="15">
        <v>114</v>
      </c>
      <c r="Q3945" s="13">
        <v>1313.8</v>
      </c>
      <c r="R3945" s="13">
        <v>134880.57</v>
      </c>
      <c r="S3945" s="13">
        <v>142.91</v>
      </c>
      <c r="T3945" s="13">
        <v>1246.0999999999999</v>
      </c>
      <c r="U3945" s="13">
        <v>14749.71</v>
      </c>
      <c r="V3945" s="13">
        <v>0</v>
      </c>
      <c r="W3945" s="16">
        <v>0</v>
      </c>
      <c r="X3945" s="16">
        <v>0</v>
      </c>
      <c r="Y3945" s="17">
        <f>SUM(R3945:X3945)+N3945+O3945</f>
        <v>151019.30000000002</v>
      </c>
      <c r="Z3945" s="17">
        <f>((P3945*Q3945)+O3945+N3945)-Y3945</f>
        <v>-1246.0900000000256</v>
      </c>
    </row>
    <row r="3946" spans="1:26" hidden="1" x14ac:dyDescent="0.25">
      <c r="A3946" s="10" t="s">
        <v>4993</v>
      </c>
      <c r="B3946" s="11">
        <v>44474</v>
      </c>
      <c r="C3946" s="12">
        <v>426840</v>
      </c>
      <c r="D3946" s="12" t="s">
        <v>4994</v>
      </c>
      <c r="E3946" s="11">
        <v>44472</v>
      </c>
      <c r="F3946" s="13">
        <v>131995.84</v>
      </c>
      <c r="G3946" s="13">
        <v>7919.75</v>
      </c>
      <c r="H3946" s="13">
        <v>1399.16</v>
      </c>
      <c r="I3946" s="13">
        <v>138.66</v>
      </c>
      <c r="J3946" s="13">
        <v>138655.09</v>
      </c>
      <c r="K3946" s="18" t="s">
        <v>32</v>
      </c>
      <c r="L3946" s="12">
        <v>120</v>
      </c>
      <c r="M3946" s="14">
        <v>1274.72</v>
      </c>
      <c r="N3946" s="13">
        <v>0</v>
      </c>
      <c r="O3946" s="14">
        <v>0</v>
      </c>
      <c r="P3946" s="15">
        <v>113</v>
      </c>
      <c r="Q3946" s="13">
        <v>1274.72</v>
      </c>
      <c r="R3946" s="13">
        <v>129720.15</v>
      </c>
      <c r="S3946" s="13">
        <v>137.44</v>
      </c>
      <c r="T3946" s="13">
        <v>146.99</v>
      </c>
      <c r="U3946" s="13">
        <v>14185.77</v>
      </c>
      <c r="V3946" s="13">
        <v>0</v>
      </c>
      <c r="W3946" s="16">
        <v>0</v>
      </c>
      <c r="X3946" s="16">
        <v>0</v>
      </c>
      <c r="Y3946" s="17">
        <f>SUM(R3946:X3946)+N3946+O3946</f>
        <v>144190.35</v>
      </c>
      <c r="Z3946" s="17">
        <f>((P3946*Q3946)+O3946+N3946)-Y3946</f>
        <v>-146.98999999999069</v>
      </c>
    </row>
    <row r="3947" spans="1:26" hidden="1" x14ac:dyDescent="0.25">
      <c r="A3947" s="10" t="s">
        <v>1311</v>
      </c>
      <c r="B3947" s="11">
        <v>44326</v>
      </c>
      <c r="C3947" s="12">
        <v>416509</v>
      </c>
      <c r="D3947" s="12" t="s">
        <v>1312</v>
      </c>
      <c r="E3947" s="11">
        <v>44323</v>
      </c>
      <c r="F3947" s="13">
        <v>131995.84</v>
      </c>
      <c r="G3947" s="13">
        <v>7919.75</v>
      </c>
      <c r="H3947" s="13">
        <v>1399.16</v>
      </c>
      <c r="I3947" s="13">
        <v>138.66</v>
      </c>
      <c r="J3947" s="13">
        <v>138655.09</v>
      </c>
      <c r="K3947" s="18" t="s">
        <v>32</v>
      </c>
      <c r="L3947" s="12">
        <v>120</v>
      </c>
      <c r="M3947" s="14">
        <v>1274.72</v>
      </c>
      <c r="N3947" s="13">
        <v>0</v>
      </c>
      <c r="O3947" s="14">
        <v>0</v>
      </c>
      <c r="P3947" s="15">
        <v>109</v>
      </c>
      <c r="Q3947" s="13">
        <v>1462.97</v>
      </c>
      <c r="R3947" s="13">
        <v>125128.31</v>
      </c>
      <c r="S3947" s="13">
        <v>132.56</v>
      </c>
      <c r="T3947" s="13">
        <v>0</v>
      </c>
      <c r="U3947" s="13">
        <v>13683.61</v>
      </c>
      <c r="V3947" s="13">
        <v>18478.77</v>
      </c>
      <c r="W3947" s="16">
        <v>19.62</v>
      </c>
      <c r="X3947" s="16">
        <v>2020.86</v>
      </c>
      <c r="Y3947" s="17">
        <f>SUM(R3947:X3947)+N3947+O3947</f>
        <v>159463.72999999995</v>
      </c>
      <c r="Z3947" s="17">
        <f>((P3947*Q3947)+O3947+N3947)-Y3947</f>
        <v>0</v>
      </c>
    </row>
    <row r="3948" spans="1:26" hidden="1" x14ac:dyDescent="0.25">
      <c r="A3948" s="10" t="s">
        <v>1657</v>
      </c>
      <c r="B3948" s="11">
        <v>44347</v>
      </c>
      <c r="C3948" s="12">
        <v>417867</v>
      </c>
      <c r="D3948" s="12" t="s">
        <v>1658</v>
      </c>
      <c r="E3948" s="11">
        <v>44347</v>
      </c>
      <c r="F3948" s="13">
        <v>142765.76999999999</v>
      </c>
      <c r="G3948" s="13">
        <v>8565.9500000000007</v>
      </c>
      <c r="H3948" s="13">
        <v>1513.32</v>
      </c>
      <c r="I3948" s="13">
        <v>149.97</v>
      </c>
      <c r="J3948" s="13">
        <v>149968.37</v>
      </c>
      <c r="K3948" s="18" t="s">
        <v>32</v>
      </c>
      <c r="L3948" s="12">
        <v>120</v>
      </c>
      <c r="M3948" s="14">
        <v>1378.73</v>
      </c>
      <c r="N3948" s="13">
        <v>0</v>
      </c>
      <c r="O3948" s="14">
        <v>0</v>
      </c>
      <c r="P3948" s="15">
        <v>110</v>
      </c>
      <c r="Q3948" s="13">
        <v>1582.34</v>
      </c>
      <c r="R3948" s="13">
        <v>136579.5</v>
      </c>
      <c r="S3948" s="13">
        <v>144.69</v>
      </c>
      <c r="T3948" s="13">
        <v>0</v>
      </c>
      <c r="U3948" s="13">
        <v>14936.11</v>
      </c>
      <c r="V3948" s="13">
        <v>20169.599999999999</v>
      </c>
      <c r="W3948" s="16">
        <v>20.9</v>
      </c>
      <c r="X3948" s="16">
        <v>2205.5</v>
      </c>
      <c r="Y3948" s="17">
        <f>SUM(R3948:X3948)+N3948+O3948</f>
        <v>174056.3</v>
      </c>
      <c r="Z3948" s="17">
        <f>((P3948*Q3948)+O3948+N3948)-Y3948</f>
        <v>1.1000000000058208</v>
      </c>
    </row>
    <row r="3949" spans="1:26" hidden="1" x14ac:dyDescent="0.25">
      <c r="A3949" s="10" t="s">
        <v>467</v>
      </c>
      <c r="B3949" s="11">
        <v>44267</v>
      </c>
      <c r="C3949" s="12">
        <v>412761</v>
      </c>
      <c r="D3949" s="12" t="s">
        <v>468</v>
      </c>
      <c r="E3949" s="11">
        <v>44266</v>
      </c>
      <c r="F3949" s="13">
        <v>133211.15</v>
      </c>
      <c r="G3949" s="13">
        <v>6704.44</v>
      </c>
      <c r="H3949" s="13">
        <v>2798.32</v>
      </c>
      <c r="I3949" s="13">
        <v>137.25</v>
      </c>
      <c r="J3949" s="13">
        <v>137254.51999999999</v>
      </c>
      <c r="K3949" s="18" t="s">
        <v>32</v>
      </c>
      <c r="L3949" s="12">
        <v>120</v>
      </c>
      <c r="M3949" s="14">
        <v>1261.8399999999999</v>
      </c>
      <c r="N3949" s="13">
        <v>0</v>
      </c>
      <c r="O3949" s="14">
        <v>0</v>
      </c>
      <c r="P3949" s="15">
        <v>107</v>
      </c>
      <c r="Q3949" s="13">
        <v>1475.34</v>
      </c>
      <c r="R3949" s="13">
        <v>121823.05</v>
      </c>
      <c r="S3949" s="13">
        <v>126.63</v>
      </c>
      <c r="T3949" s="13">
        <v>0</v>
      </c>
      <c r="U3949" s="13">
        <v>13067.2</v>
      </c>
      <c r="V3949" s="13">
        <v>20611.41</v>
      </c>
      <c r="W3949" s="16">
        <v>21.4</v>
      </c>
      <c r="X3949" s="16">
        <v>2210.62</v>
      </c>
      <c r="Y3949" s="17">
        <f>SUM(R3949:X3949)+N3949+O3949</f>
        <v>157860.31</v>
      </c>
      <c r="Z3949" s="17">
        <f>((P3949*Q3949)+O3949+N3949)-Y3949</f>
        <v>1.0700000000069849</v>
      </c>
    </row>
    <row r="3950" spans="1:26" hidden="1" x14ac:dyDescent="0.25">
      <c r="A3950" s="10" t="s">
        <v>5653</v>
      </c>
      <c r="B3950" s="11">
        <v>44495</v>
      </c>
      <c r="C3950" s="12">
        <v>428320</v>
      </c>
      <c r="D3950" s="12" t="s">
        <v>5654</v>
      </c>
      <c r="E3950" s="11">
        <v>44493</v>
      </c>
      <c r="F3950" s="13">
        <v>154414.47</v>
      </c>
      <c r="G3950" s="13">
        <v>9264.8700000000008</v>
      </c>
      <c r="H3950" s="13">
        <v>3273.59</v>
      </c>
      <c r="I3950" s="13">
        <v>160.57</v>
      </c>
      <c r="J3950" s="13">
        <v>160566.32</v>
      </c>
      <c r="K3950" s="18" t="s">
        <v>32</v>
      </c>
      <c r="L3950" s="12">
        <v>120</v>
      </c>
      <c r="M3950" s="14">
        <v>1476.16</v>
      </c>
      <c r="N3950" s="13">
        <v>0</v>
      </c>
      <c r="O3950" s="14">
        <v>0</v>
      </c>
      <c r="P3950" s="15">
        <v>113</v>
      </c>
      <c r="Q3950" s="13">
        <v>1476.16</v>
      </c>
      <c r="R3950" s="13">
        <v>151548.79</v>
      </c>
      <c r="S3950" s="13">
        <v>159.16</v>
      </c>
      <c r="T3950" s="13">
        <v>2779.46</v>
      </c>
      <c r="U3950" s="13">
        <v>16427.5</v>
      </c>
      <c r="V3950" s="13">
        <v>0</v>
      </c>
      <c r="W3950" s="16">
        <v>0</v>
      </c>
      <c r="X3950" s="16">
        <v>0</v>
      </c>
      <c r="Y3950" s="17">
        <f>SUM(R3950:X3950)+N3950+O3950</f>
        <v>170914.91</v>
      </c>
      <c r="Z3950" s="17">
        <f>((P3950*Q3950)+O3950+N3950)-Y3950</f>
        <v>-4108.8299999999872</v>
      </c>
    </row>
    <row r="3951" spans="1:26" hidden="1" x14ac:dyDescent="0.25">
      <c r="A3951" s="10" t="s">
        <v>8879</v>
      </c>
      <c r="B3951" s="11">
        <v>44649</v>
      </c>
      <c r="C3951" s="12">
        <v>434519</v>
      </c>
      <c r="D3951" s="12" t="s">
        <v>8880</v>
      </c>
      <c r="E3951" s="11">
        <v>44648</v>
      </c>
      <c r="F3951" s="13">
        <v>178482.17</v>
      </c>
      <c r="G3951" s="13">
        <v>10708.93</v>
      </c>
      <c r="H3951" s="13">
        <v>18919.11</v>
      </c>
      <c r="I3951" s="13">
        <v>170.27</v>
      </c>
      <c r="J3951" s="13">
        <v>170442.26</v>
      </c>
      <c r="K3951" s="18" t="s">
        <v>32</v>
      </c>
      <c r="L3951" s="12">
        <v>120</v>
      </c>
      <c r="M3951" s="14">
        <v>1566.96</v>
      </c>
      <c r="N3951" s="13">
        <v>0</v>
      </c>
      <c r="O3951" s="14">
        <v>0</v>
      </c>
      <c r="P3951" s="15">
        <v>118</v>
      </c>
      <c r="Q3951" s="13">
        <v>1566.96</v>
      </c>
      <c r="R3951" s="13">
        <v>167434.13</v>
      </c>
      <c r="S3951" s="13">
        <v>167.43</v>
      </c>
      <c r="T3951" s="13">
        <v>0</v>
      </c>
      <c r="U3951" s="13">
        <v>17299.72</v>
      </c>
      <c r="V3951" s="13">
        <v>0</v>
      </c>
      <c r="W3951" s="16">
        <v>0</v>
      </c>
      <c r="X3951" s="16">
        <v>0</v>
      </c>
      <c r="Y3951" s="17">
        <f>SUM(R3951:X3951)+N3951+O3951</f>
        <v>184901.28</v>
      </c>
      <c r="Z3951" s="17">
        <f>((P3951*Q3951)+O3951+N3951)-Y3951</f>
        <v>0</v>
      </c>
    </row>
    <row r="3952" spans="1:26" hidden="1" x14ac:dyDescent="0.25">
      <c r="A3952" s="10" t="s">
        <v>1465</v>
      </c>
      <c r="B3952" s="11">
        <v>44334</v>
      </c>
      <c r="C3952" s="12">
        <v>417224</v>
      </c>
      <c r="D3952" s="12" t="s">
        <v>1466</v>
      </c>
      <c r="E3952" s="11">
        <v>44333</v>
      </c>
      <c r="F3952" s="13">
        <v>151709.84</v>
      </c>
      <c r="G3952" s="13">
        <v>9102.59</v>
      </c>
      <c r="H3952" s="13">
        <v>1608.52</v>
      </c>
      <c r="I3952" s="13">
        <v>159.36000000000001</v>
      </c>
      <c r="J3952" s="13">
        <v>159363.26999999999</v>
      </c>
      <c r="K3952" s="18" t="s">
        <v>32</v>
      </c>
      <c r="L3952" s="12">
        <v>120</v>
      </c>
      <c r="M3952" s="14">
        <v>1465.1</v>
      </c>
      <c r="N3952" s="13">
        <v>0</v>
      </c>
      <c r="O3952" s="14">
        <v>0</v>
      </c>
      <c r="P3952" s="15">
        <v>119</v>
      </c>
      <c r="Q3952" s="13">
        <v>1681.46</v>
      </c>
      <c r="R3952" s="13">
        <v>151709.84</v>
      </c>
      <c r="S3952" s="13">
        <v>159.36000000000001</v>
      </c>
      <c r="T3952" s="13">
        <v>6028.97</v>
      </c>
      <c r="U3952" s="13">
        <v>16448.73</v>
      </c>
      <c r="V3952" s="13">
        <v>21238.65</v>
      </c>
      <c r="W3952" s="16">
        <v>22.89</v>
      </c>
      <c r="X3952" s="16">
        <v>2322.79</v>
      </c>
      <c r="Y3952" s="17">
        <f>SUM(R3952:X3952)+N3952+O3952</f>
        <v>197931.23</v>
      </c>
      <c r="Z3952" s="17">
        <f>((P3952*Q3952)+O3952+N3952)-Y3952</f>
        <v>2162.5099999999802</v>
      </c>
    </row>
    <row r="3953" spans="1:26" hidden="1" x14ac:dyDescent="0.25">
      <c r="A3953" s="10" t="s">
        <v>4871</v>
      </c>
      <c r="B3953" s="11">
        <v>44469</v>
      </c>
      <c r="C3953" s="12">
        <v>426424</v>
      </c>
      <c r="D3953" s="12" t="s">
        <v>4872</v>
      </c>
      <c r="E3953" s="11">
        <v>44467</v>
      </c>
      <c r="F3953" s="13">
        <v>265463.34999999998</v>
      </c>
      <c r="G3953" s="13">
        <v>15927.8</v>
      </c>
      <c r="H3953" s="13">
        <v>15000</v>
      </c>
      <c r="I3953" s="13">
        <v>266.66000000000003</v>
      </c>
      <c r="J3953" s="13">
        <v>266657.81</v>
      </c>
      <c r="K3953" s="18" t="s">
        <v>32</v>
      </c>
      <c r="L3953" s="12">
        <v>120</v>
      </c>
      <c r="M3953" s="14">
        <v>2451.5100000000002</v>
      </c>
      <c r="N3953" s="13">
        <v>0</v>
      </c>
      <c r="O3953" s="14">
        <v>0</v>
      </c>
      <c r="P3953" s="15">
        <v>112</v>
      </c>
      <c r="Q3953" s="13">
        <v>2451.5100000000002</v>
      </c>
      <c r="R3953" s="13">
        <v>250620.06</v>
      </c>
      <c r="S3953" s="13">
        <v>251.12</v>
      </c>
      <c r="T3953" s="13">
        <v>0</v>
      </c>
      <c r="U3953" s="13">
        <v>25917.87</v>
      </c>
      <c r="V3953" s="13">
        <v>0</v>
      </c>
      <c r="W3953" s="16">
        <v>0</v>
      </c>
      <c r="X3953" s="16">
        <v>0</v>
      </c>
      <c r="Y3953" s="17">
        <f>SUM(R3953:X3953)+N3953+O3953</f>
        <v>276789.05</v>
      </c>
      <c r="Z3953" s="17">
        <f>((P3953*Q3953)+O3953+N3953)-Y3953</f>
        <v>-2219.929999999993</v>
      </c>
    </row>
    <row r="3954" spans="1:26" hidden="1" x14ac:dyDescent="0.25">
      <c r="A3954" s="10" t="s">
        <v>9417</v>
      </c>
      <c r="B3954" s="11">
        <v>44677</v>
      </c>
      <c r="C3954" s="12">
        <v>435262</v>
      </c>
      <c r="D3954" s="12" t="s">
        <v>9418</v>
      </c>
      <c r="E3954" s="11">
        <v>44677</v>
      </c>
      <c r="F3954" s="13">
        <v>139071.37</v>
      </c>
      <c r="G3954" s="13">
        <v>8344.2800000000007</v>
      </c>
      <c r="H3954" s="13">
        <v>4425</v>
      </c>
      <c r="I3954" s="13">
        <v>142.99</v>
      </c>
      <c r="J3954" s="13">
        <v>143133.64000000001</v>
      </c>
      <c r="K3954" s="18" t="s">
        <v>32</v>
      </c>
      <c r="L3954" s="12">
        <v>120</v>
      </c>
      <c r="M3954" s="14">
        <v>1315.9</v>
      </c>
      <c r="N3954" s="13">
        <v>0</v>
      </c>
      <c r="O3954" s="14">
        <v>0.01</v>
      </c>
      <c r="P3954" s="15">
        <v>119</v>
      </c>
      <c r="Q3954" s="13">
        <v>1315.9</v>
      </c>
      <c r="R3954" s="13">
        <v>136709.9</v>
      </c>
      <c r="S3954" s="13">
        <v>142.99</v>
      </c>
      <c r="T3954" s="13">
        <v>4964.84</v>
      </c>
      <c r="U3954" s="13">
        <v>14774.36</v>
      </c>
      <c r="V3954" s="13">
        <v>0</v>
      </c>
      <c r="W3954" s="16">
        <v>0</v>
      </c>
      <c r="X3954" s="16">
        <v>0</v>
      </c>
      <c r="Y3954" s="17">
        <f>SUM(R3954:X3954)+N3954+O3954</f>
        <v>156592.09999999998</v>
      </c>
      <c r="Z3954" s="17">
        <f>((P3954*Q3954)+O3954+N3954)-Y3954</f>
        <v>1.0000000038417056E-2</v>
      </c>
    </row>
    <row r="3955" spans="1:26" hidden="1" x14ac:dyDescent="0.25">
      <c r="A3955" s="10" t="s">
        <v>4381</v>
      </c>
      <c r="B3955" s="11">
        <v>44460</v>
      </c>
      <c r="C3955" s="12">
        <v>425430</v>
      </c>
      <c r="D3955" s="12" t="s">
        <v>4382</v>
      </c>
      <c r="E3955" s="11">
        <v>44460</v>
      </c>
      <c r="F3955" s="13">
        <v>251886.79</v>
      </c>
      <c r="G3955" s="13">
        <v>15113.21</v>
      </c>
      <c r="H3955" s="13">
        <v>20000</v>
      </c>
      <c r="I3955" s="13">
        <v>247.25</v>
      </c>
      <c r="J3955" s="13">
        <v>247247.25</v>
      </c>
      <c r="K3955" s="18" t="s">
        <v>32</v>
      </c>
      <c r="L3955" s="12">
        <v>120</v>
      </c>
      <c r="M3955" s="14">
        <v>2273.06</v>
      </c>
      <c r="N3955" s="13">
        <v>0</v>
      </c>
      <c r="O3955" s="14">
        <v>0</v>
      </c>
      <c r="P3955" s="15">
        <v>112</v>
      </c>
      <c r="Q3955" s="13">
        <v>2273.06</v>
      </c>
      <c r="R3955" s="13">
        <v>230533.36</v>
      </c>
      <c r="S3955" s="13">
        <v>230.77</v>
      </c>
      <c r="T3955" s="13">
        <v>0</v>
      </c>
      <c r="U3955" s="13">
        <v>23818.59</v>
      </c>
      <c r="V3955" s="13">
        <v>0</v>
      </c>
      <c r="W3955" s="16">
        <v>0</v>
      </c>
      <c r="X3955" s="16">
        <v>0</v>
      </c>
      <c r="Y3955" s="17">
        <f>SUM(R3955:X3955)+N3955+O3955</f>
        <v>254582.71999999997</v>
      </c>
      <c r="Z3955" s="17">
        <f>((P3955*Q3955)+O3955+N3955)-Y3955</f>
        <v>0</v>
      </c>
    </row>
    <row r="3956" spans="1:26" hidden="1" x14ac:dyDescent="0.25">
      <c r="A3956" s="10" t="s">
        <v>403</v>
      </c>
      <c r="B3956" s="11">
        <v>44255</v>
      </c>
      <c r="C3956" s="12">
        <v>412208</v>
      </c>
      <c r="D3956" s="12" t="s">
        <v>404</v>
      </c>
      <c r="E3956" s="11">
        <v>44255</v>
      </c>
      <c r="F3956" s="13">
        <v>163366.98000000001</v>
      </c>
      <c r="G3956" s="13">
        <v>9802.02</v>
      </c>
      <c r="H3956" s="13">
        <v>1732</v>
      </c>
      <c r="I3956" s="13">
        <v>158.62</v>
      </c>
      <c r="J3956" s="13">
        <v>171608.61</v>
      </c>
      <c r="K3956" s="18" t="s">
        <v>32</v>
      </c>
      <c r="L3956" s="12">
        <v>120</v>
      </c>
      <c r="M3956" s="14">
        <v>1577.68</v>
      </c>
      <c r="N3956" s="13">
        <v>0</v>
      </c>
      <c r="O3956" s="14">
        <v>0</v>
      </c>
      <c r="P3956" s="15">
        <v>105</v>
      </c>
      <c r="Q3956" s="13">
        <v>1858.37</v>
      </c>
      <c r="R3956" s="13">
        <v>149182.73000000001</v>
      </c>
      <c r="S3956" s="13">
        <v>146.11000000000001</v>
      </c>
      <c r="T3956" s="13">
        <v>0</v>
      </c>
      <c r="U3956" s="13">
        <v>16314.57</v>
      </c>
      <c r="V3956" s="13">
        <v>26544</v>
      </c>
      <c r="W3956" s="16">
        <v>26.26</v>
      </c>
      <c r="X3956" s="16">
        <v>2902.19</v>
      </c>
      <c r="Y3956" s="17">
        <f>SUM(R3956:X3956)+N3956+O3956</f>
        <v>195115.86000000002</v>
      </c>
      <c r="Z3956" s="17">
        <f>((P3956*Q3956)+O3956+N3956)-Y3956</f>
        <v>12.989999999961583</v>
      </c>
    </row>
    <row r="3957" spans="1:26" hidden="1" x14ac:dyDescent="0.25">
      <c r="A3957" s="10" t="s">
        <v>6993</v>
      </c>
      <c r="B3957" s="11">
        <v>44544</v>
      </c>
      <c r="C3957" s="12">
        <v>431347</v>
      </c>
      <c r="D3957" s="12" t="s">
        <v>6994</v>
      </c>
      <c r="E3957" s="11">
        <v>44538</v>
      </c>
      <c r="F3957" s="13">
        <v>163366.98000000001</v>
      </c>
      <c r="G3957" s="13">
        <v>9802.02</v>
      </c>
      <c r="H3957" s="13">
        <v>1731.7</v>
      </c>
      <c r="I3957" s="13">
        <v>171.61</v>
      </c>
      <c r="J3957" s="13">
        <v>171608.91</v>
      </c>
      <c r="K3957" s="18" t="s">
        <v>32</v>
      </c>
      <c r="L3957" s="12">
        <v>120</v>
      </c>
      <c r="M3957" s="14">
        <v>1577.68</v>
      </c>
      <c r="N3957" s="13">
        <v>0</v>
      </c>
      <c r="O3957" s="14">
        <v>0.02</v>
      </c>
      <c r="P3957" s="15">
        <v>114</v>
      </c>
      <c r="Q3957" s="13">
        <v>1577.68</v>
      </c>
      <c r="R3957" s="13">
        <v>160500.9</v>
      </c>
      <c r="S3957" s="13">
        <v>171.61</v>
      </c>
      <c r="T3957" s="13">
        <v>4361.8900000000003</v>
      </c>
      <c r="U3957" s="13">
        <v>17712.689999999999</v>
      </c>
      <c r="V3957" s="13">
        <v>0</v>
      </c>
      <c r="W3957" s="16">
        <v>0</v>
      </c>
      <c r="X3957" s="16">
        <v>0</v>
      </c>
      <c r="Y3957" s="17">
        <f>SUM(R3957:X3957)+N3957+O3957</f>
        <v>182747.11</v>
      </c>
      <c r="Z3957" s="17">
        <f>((P3957*Q3957)+O3957+N3957)-Y3957</f>
        <v>-2891.5699999999779</v>
      </c>
    </row>
    <row r="3958" spans="1:26" hidden="1" x14ac:dyDescent="0.25">
      <c r="A3958" s="10" t="s">
        <v>1817</v>
      </c>
      <c r="B3958" s="11">
        <v>44355</v>
      </c>
      <c r="C3958" s="12">
        <v>418681</v>
      </c>
      <c r="D3958" s="12" t="s">
        <v>1818</v>
      </c>
      <c r="E3958" s="11">
        <v>44354</v>
      </c>
      <c r="F3958" s="13">
        <v>157431.31</v>
      </c>
      <c r="G3958" s="13">
        <v>9445.8799999999992</v>
      </c>
      <c r="H3958" s="13">
        <v>14168.82</v>
      </c>
      <c r="I3958" s="13">
        <v>152.86000000000001</v>
      </c>
      <c r="J3958" s="13">
        <v>152861.23000000001</v>
      </c>
      <c r="K3958" s="18" t="s">
        <v>32</v>
      </c>
      <c r="L3958" s="12">
        <v>120</v>
      </c>
      <c r="M3958" s="14">
        <v>1405.32</v>
      </c>
      <c r="N3958" s="13">
        <v>0</v>
      </c>
      <c r="O3958" s="14">
        <v>0</v>
      </c>
      <c r="P3958" s="15">
        <v>111</v>
      </c>
      <c r="Q3958" s="13">
        <v>1611.26</v>
      </c>
      <c r="R3958" s="13">
        <v>141255.24</v>
      </c>
      <c r="S3958" s="13">
        <v>141.43</v>
      </c>
      <c r="T3958" s="13">
        <v>0</v>
      </c>
      <c r="U3958" s="13">
        <v>14593.85</v>
      </c>
      <c r="V3958" s="13">
        <v>20700.39</v>
      </c>
      <c r="W3958" s="16">
        <v>21.09</v>
      </c>
      <c r="X3958" s="16">
        <v>2138.98</v>
      </c>
      <c r="Y3958" s="17">
        <f>SUM(R3958:X3958)+N3958+O3958</f>
        <v>178850.97999999998</v>
      </c>
      <c r="Z3958" s="17">
        <f>((P3958*Q3958)+O3958+N3958)-Y3958</f>
        <v>-1.1199999999953434</v>
      </c>
    </row>
    <row r="3959" spans="1:26" hidden="1" x14ac:dyDescent="0.25">
      <c r="A3959" s="10" t="s">
        <v>2547</v>
      </c>
      <c r="B3959" s="11">
        <v>44383</v>
      </c>
      <c r="C3959" s="12">
        <v>420381</v>
      </c>
      <c r="D3959" s="12" t="s">
        <v>2548</v>
      </c>
      <c r="E3959" s="11">
        <v>44381</v>
      </c>
      <c r="F3959" s="13">
        <v>157431.31</v>
      </c>
      <c r="G3959" s="13">
        <v>9445.8799999999992</v>
      </c>
      <c r="H3959" s="13">
        <v>3337.54</v>
      </c>
      <c r="I3959" s="13">
        <v>163.69999999999999</v>
      </c>
      <c r="J3959" s="13">
        <v>163703.35</v>
      </c>
      <c r="K3959" s="18" t="s">
        <v>32</v>
      </c>
      <c r="L3959" s="12">
        <v>120</v>
      </c>
      <c r="M3959" s="14">
        <v>1505</v>
      </c>
      <c r="N3959" s="13">
        <v>0</v>
      </c>
      <c r="O3959" s="14">
        <v>0</v>
      </c>
      <c r="P3959" s="15">
        <v>110</v>
      </c>
      <c r="Q3959" s="13">
        <v>1666.22</v>
      </c>
      <c r="R3959" s="13">
        <v>149231.4</v>
      </c>
      <c r="S3959" s="13">
        <v>156.6</v>
      </c>
      <c r="T3959" s="13">
        <v>0</v>
      </c>
      <c r="U3959" s="13">
        <v>16162</v>
      </c>
      <c r="V3959" s="13">
        <v>15986.3</v>
      </c>
      <c r="W3959" s="16">
        <v>16.5</v>
      </c>
      <c r="X3959" s="16">
        <v>1731.4</v>
      </c>
      <c r="Y3959" s="17">
        <f>SUM(R3959:X3959)+N3959+O3959</f>
        <v>183284.19999999998</v>
      </c>
      <c r="Z3959" s="17">
        <f>((P3959*Q3959)+O3959+N3959)-Y3959</f>
        <v>0</v>
      </c>
    </row>
    <row r="3960" spans="1:26" hidden="1" x14ac:dyDescent="0.25">
      <c r="A3960" s="10" t="s">
        <v>1327</v>
      </c>
      <c r="B3960" s="11">
        <v>44327</v>
      </c>
      <c r="C3960" s="12">
        <v>416708</v>
      </c>
      <c r="D3960" s="12" t="s">
        <v>1328</v>
      </c>
      <c r="E3960" s="11">
        <v>44326</v>
      </c>
      <c r="F3960" s="13">
        <v>157431.31</v>
      </c>
      <c r="G3960" s="13">
        <v>9445.8799999999992</v>
      </c>
      <c r="H3960" s="13">
        <v>1668.78</v>
      </c>
      <c r="I3960" s="13">
        <v>165.37</v>
      </c>
      <c r="J3960" s="13">
        <v>165373.78</v>
      </c>
      <c r="K3960" s="18" t="s">
        <v>32</v>
      </c>
      <c r="L3960" s="12">
        <v>120</v>
      </c>
      <c r="M3960" s="14">
        <v>1520.36</v>
      </c>
      <c r="N3960" s="13">
        <v>0</v>
      </c>
      <c r="O3960" s="14">
        <v>0</v>
      </c>
      <c r="P3960" s="15">
        <v>109</v>
      </c>
      <c r="Q3960" s="13">
        <v>1744.88</v>
      </c>
      <c r="R3960" s="13">
        <v>149240.35</v>
      </c>
      <c r="S3960" s="13">
        <v>158.12</v>
      </c>
      <c r="T3960" s="13">
        <v>0</v>
      </c>
      <c r="U3960" s="13">
        <v>16320.77</v>
      </c>
      <c r="V3960" s="13">
        <v>21837.61</v>
      </c>
      <c r="W3960" s="16">
        <v>22.68</v>
      </c>
      <c r="X3960" s="16">
        <v>2387.87</v>
      </c>
      <c r="Y3960" s="17">
        <f>SUM(R3960:X3960)+N3960+O3960</f>
        <v>189967.39999999997</v>
      </c>
      <c r="Z3960" s="17">
        <f>((P3960*Q3960)+O3960+N3960)-Y3960</f>
        <v>224.52000000004773</v>
      </c>
    </row>
    <row r="3961" spans="1:26" hidden="1" x14ac:dyDescent="0.25">
      <c r="A3961" s="10" t="s">
        <v>7639</v>
      </c>
      <c r="B3961" s="11">
        <v>44586</v>
      </c>
      <c r="C3961" s="12">
        <v>432716</v>
      </c>
      <c r="D3961" s="12" t="s">
        <v>7640</v>
      </c>
      <c r="E3961" s="11">
        <v>44586</v>
      </c>
      <c r="F3961" s="13">
        <v>333624.83</v>
      </c>
      <c r="G3961" s="13">
        <v>20017.490000000002</v>
      </c>
      <c r="H3961" s="13">
        <v>10609.27</v>
      </c>
      <c r="I3961" s="13">
        <v>343.38</v>
      </c>
      <c r="J3961" s="13">
        <v>343376.43</v>
      </c>
      <c r="K3961" s="18" t="s">
        <v>32</v>
      </c>
      <c r="L3961" s="12">
        <v>120</v>
      </c>
      <c r="M3961" s="14">
        <v>3156.82</v>
      </c>
      <c r="N3961" s="13">
        <v>0</v>
      </c>
      <c r="O3961" s="14">
        <v>0.01</v>
      </c>
      <c r="P3961" s="15">
        <v>119</v>
      </c>
      <c r="Q3961" s="13">
        <v>3156.82</v>
      </c>
      <c r="R3961" s="13">
        <v>327965.82</v>
      </c>
      <c r="S3961" s="13">
        <v>343.38</v>
      </c>
      <c r="T3961" s="13">
        <v>11910.4</v>
      </c>
      <c r="U3961" s="13">
        <v>35441.97</v>
      </c>
      <c r="V3961" s="13">
        <v>0</v>
      </c>
      <c r="W3961" s="16">
        <v>0</v>
      </c>
      <c r="X3961" s="16">
        <v>0</v>
      </c>
      <c r="Y3961" s="17">
        <f>SUM(R3961:X3961)+N3961+O3961</f>
        <v>375661.58000000007</v>
      </c>
      <c r="Z3961" s="17">
        <f>((P3961*Q3961)+O3961+N3961)-Y3961</f>
        <v>9.9999999511055648E-3</v>
      </c>
    </row>
    <row r="3962" spans="1:26" hidden="1" x14ac:dyDescent="0.25">
      <c r="A3962" s="10" t="s">
        <v>4283</v>
      </c>
      <c r="B3962" s="11">
        <v>44455</v>
      </c>
      <c r="C3962" s="12">
        <v>424988</v>
      </c>
      <c r="D3962" s="12" t="s">
        <v>4284</v>
      </c>
      <c r="E3962" s="11">
        <v>44455</v>
      </c>
      <c r="F3962" s="13">
        <v>333624.83</v>
      </c>
      <c r="G3962" s="13">
        <v>20017.490000000002</v>
      </c>
      <c r="H3962" s="13">
        <v>3536.42</v>
      </c>
      <c r="I3962" s="13">
        <v>350.46</v>
      </c>
      <c r="J3962" s="13">
        <v>350456.36</v>
      </c>
      <c r="K3962" s="18" t="s">
        <v>32</v>
      </c>
      <c r="L3962" s="12">
        <v>120</v>
      </c>
      <c r="M3962" s="14">
        <v>3221.91</v>
      </c>
      <c r="N3962" s="13">
        <v>0</v>
      </c>
      <c r="O3962" s="14">
        <v>0</v>
      </c>
      <c r="P3962" s="15">
        <v>112</v>
      </c>
      <c r="Q3962" s="13">
        <v>3221.91</v>
      </c>
      <c r="R3962" s="13">
        <v>327872.90999999997</v>
      </c>
      <c r="S3962" s="13">
        <v>344.32</v>
      </c>
      <c r="T3962" s="13">
        <v>0</v>
      </c>
      <c r="U3962" s="13">
        <v>35538.22</v>
      </c>
      <c r="V3962" s="13">
        <v>0</v>
      </c>
      <c r="W3962" s="16">
        <v>0</v>
      </c>
      <c r="X3962" s="16">
        <v>0</v>
      </c>
      <c r="Y3962" s="17">
        <f>SUM(R3962:X3962)+N3962+O3962</f>
        <v>363755.44999999995</v>
      </c>
      <c r="Z3962" s="17">
        <f>((P3962*Q3962)+O3962+N3962)-Y3962</f>
        <v>-2901.5299999999697</v>
      </c>
    </row>
    <row r="3963" spans="1:26" hidden="1" x14ac:dyDescent="0.25">
      <c r="A3963" s="10" t="s">
        <v>9411</v>
      </c>
      <c r="B3963" s="11">
        <v>44677</v>
      </c>
      <c r="C3963" s="12">
        <v>435215</v>
      </c>
      <c r="D3963" s="12" t="s">
        <v>9412</v>
      </c>
      <c r="E3963" s="11">
        <v>44677</v>
      </c>
      <c r="F3963" s="13">
        <v>325238.58</v>
      </c>
      <c r="G3963" s="13">
        <v>19514.310000000001</v>
      </c>
      <c r="H3963" s="13">
        <v>31027.759999999998</v>
      </c>
      <c r="I3963" s="13">
        <v>313.73</v>
      </c>
      <c r="J3963" s="13">
        <v>314038.86</v>
      </c>
      <c r="K3963" s="18" t="s">
        <v>32</v>
      </c>
      <c r="L3963" s="12">
        <v>120</v>
      </c>
      <c r="M3963" s="14">
        <v>2887.11</v>
      </c>
      <c r="N3963" s="13">
        <v>0</v>
      </c>
      <c r="O3963" s="14">
        <v>0</v>
      </c>
      <c r="P3963" s="15">
        <v>118</v>
      </c>
      <c r="Q3963" s="13">
        <v>2887.11</v>
      </c>
      <c r="R3963" s="13">
        <v>308496.37</v>
      </c>
      <c r="S3963" s="13">
        <v>308.51</v>
      </c>
      <c r="T3963" s="13">
        <v>0</v>
      </c>
      <c r="U3963" s="13">
        <v>31874.1</v>
      </c>
      <c r="V3963" s="13">
        <v>0</v>
      </c>
      <c r="W3963" s="16">
        <v>0</v>
      </c>
      <c r="X3963" s="16">
        <v>0</v>
      </c>
      <c r="Y3963" s="17">
        <f>SUM(R3963:X3963)+N3963+O3963</f>
        <v>340678.98</v>
      </c>
      <c r="Z3963" s="17">
        <f>((P3963*Q3963)+O3963+N3963)-Y3963</f>
        <v>0</v>
      </c>
    </row>
    <row r="3964" spans="1:26" hidden="1" x14ac:dyDescent="0.25">
      <c r="A3964" s="10" t="s">
        <v>4517</v>
      </c>
      <c r="B3964" s="11">
        <v>44463</v>
      </c>
      <c r="C3964" s="12">
        <v>425572</v>
      </c>
      <c r="D3964" s="12" t="s">
        <v>4518</v>
      </c>
      <c r="E3964" s="11">
        <v>44458</v>
      </c>
      <c r="F3964" s="13">
        <v>493284.66</v>
      </c>
      <c r="G3964" s="13">
        <v>29597.08</v>
      </c>
      <c r="H3964" s="13">
        <v>44395.62</v>
      </c>
      <c r="I3964" s="13">
        <v>478.97</v>
      </c>
      <c r="J3964" s="13">
        <v>478965.09</v>
      </c>
      <c r="K3964" s="18" t="s">
        <v>32</v>
      </c>
      <c r="L3964" s="12">
        <v>120</v>
      </c>
      <c r="M3964" s="14">
        <v>4403.3500000000004</v>
      </c>
      <c r="N3964" s="13">
        <v>0</v>
      </c>
      <c r="O3964" s="14">
        <v>0</v>
      </c>
      <c r="P3964" s="15">
        <v>113</v>
      </c>
      <c r="Q3964" s="13">
        <v>4403.3500000000004</v>
      </c>
      <c r="R3964" s="13">
        <v>450574.39</v>
      </c>
      <c r="S3964" s="13">
        <v>451.04</v>
      </c>
      <c r="T3964" s="13">
        <v>0</v>
      </c>
      <c r="U3964" s="13">
        <v>46553.120000000003</v>
      </c>
      <c r="V3964" s="13">
        <v>0</v>
      </c>
      <c r="W3964" s="16">
        <v>0</v>
      </c>
      <c r="X3964" s="16">
        <v>0</v>
      </c>
      <c r="Y3964" s="17">
        <f>SUM(R3964:X3964)+N3964+O3964</f>
        <v>497578.55</v>
      </c>
      <c r="Z3964" s="17">
        <f>((P3964*Q3964)+O3964+N3964)-Y3964</f>
        <v>0</v>
      </c>
    </row>
    <row r="3965" spans="1:26" hidden="1" x14ac:dyDescent="0.25">
      <c r="A3965" s="10" t="s">
        <v>8701</v>
      </c>
      <c r="B3965" s="11">
        <v>44637</v>
      </c>
      <c r="C3965" s="12">
        <v>434140</v>
      </c>
      <c r="D3965" s="12" t="s">
        <v>8702</v>
      </c>
      <c r="E3965" s="11">
        <v>44634</v>
      </c>
      <c r="F3965" s="13">
        <v>474563.21</v>
      </c>
      <c r="G3965" s="13">
        <v>28473.79</v>
      </c>
      <c r="H3965" s="13">
        <v>45273.33</v>
      </c>
      <c r="I3965" s="13">
        <v>457.76</v>
      </c>
      <c r="J3965" s="13">
        <v>458221.43</v>
      </c>
      <c r="K3965" s="18" t="s">
        <v>32</v>
      </c>
      <c r="L3965" s="12">
        <v>120</v>
      </c>
      <c r="M3965" s="14">
        <v>4212.6499999999996</v>
      </c>
      <c r="N3965" s="13">
        <v>0</v>
      </c>
      <c r="O3965" s="14">
        <v>0</v>
      </c>
      <c r="P3965" s="15">
        <v>119</v>
      </c>
      <c r="Q3965" s="13">
        <v>4212.6499999999996</v>
      </c>
      <c r="R3965" s="13">
        <v>453948.97</v>
      </c>
      <c r="S3965" s="13">
        <v>453.95</v>
      </c>
      <c r="T3965" s="13">
        <v>0</v>
      </c>
      <c r="U3965" s="13">
        <v>46902.43</v>
      </c>
      <c r="V3965" s="13">
        <v>0</v>
      </c>
      <c r="W3965" s="16">
        <v>0</v>
      </c>
      <c r="X3965" s="16">
        <v>0</v>
      </c>
      <c r="Y3965" s="17">
        <f>SUM(R3965:X3965)+N3965+O3965</f>
        <v>501305.35</v>
      </c>
      <c r="Z3965" s="17">
        <f>((P3965*Q3965)+O3965+N3965)-Y3965</f>
        <v>0</v>
      </c>
    </row>
    <row r="3966" spans="1:26" hidden="1" x14ac:dyDescent="0.25">
      <c r="A3966" s="10" t="s">
        <v>3573</v>
      </c>
      <c r="B3966" s="11">
        <v>44428</v>
      </c>
      <c r="C3966" s="12">
        <v>423228</v>
      </c>
      <c r="D3966" s="12" t="s">
        <v>3574</v>
      </c>
      <c r="E3966" s="11">
        <v>44427</v>
      </c>
      <c r="F3966" s="13">
        <v>399412.21</v>
      </c>
      <c r="G3966" s="13">
        <v>23964.73</v>
      </c>
      <c r="H3966" s="13">
        <v>35947.1</v>
      </c>
      <c r="I3966" s="13">
        <v>387.82</v>
      </c>
      <c r="J3966" s="13">
        <v>387817.66</v>
      </c>
      <c r="K3966" s="18" t="s">
        <v>32</v>
      </c>
      <c r="L3966" s="12">
        <v>120</v>
      </c>
      <c r="M3966" s="14">
        <v>3565.39</v>
      </c>
      <c r="N3966" s="13">
        <v>0</v>
      </c>
      <c r="O3966" s="14">
        <v>0</v>
      </c>
      <c r="P3966" s="15">
        <v>111</v>
      </c>
      <c r="Q3966" s="13">
        <v>3565.39</v>
      </c>
      <c r="R3966" s="13">
        <v>358372.62</v>
      </c>
      <c r="S3966" s="13">
        <v>358.75</v>
      </c>
      <c r="T3966" s="13">
        <v>0</v>
      </c>
      <c r="U3966" s="13">
        <v>37026.92</v>
      </c>
      <c r="V3966" s="13">
        <v>0</v>
      </c>
      <c r="W3966" s="16">
        <v>0</v>
      </c>
      <c r="X3966" s="16">
        <v>0</v>
      </c>
      <c r="Y3966" s="17">
        <f>SUM(R3966:X3966)+N3966+O3966</f>
        <v>395758.29</v>
      </c>
      <c r="Z3966" s="17">
        <f>((P3966*Q3966)+O3966+N3966)-Y3966</f>
        <v>0</v>
      </c>
    </row>
    <row r="3967" spans="1:26" hidden="1" x14ac:dyDescent="0.25">
      <c r="A3967" s="10" t="s">
        <v>8951</v>
      </c>
      <c r="B3967" s="11">
        <v>44650</v>
      </c>
      <c r="C3967" s="12">
        <v>434537</v>
      </c>
      <c r="D3967" s="12" t="s">
        <v>8952</v>
      </c>
      <c r="E3967" s="11">
        <v>44650</v>
      </c>
      <c r="F3967" s="13">
        <v>139648.57999999999</v>
      </c>
      <c r="G3967" s="13">
        <v>8378.91</v>
      </c>
      <c r="H3967" s="13">
        <v>7500</v>
      </c>
      <c r="I3967" s="13">
        <v>140.53</v>
      </c>
      <c r="J3967" s="13">
        <v>140668.01999999999</v>
      </c>
      <c r="K3967" s="18" t="s">
        <v>32</v>
      </c>
      <c r="L3967" s="12">
        <v>120</v>
      </c>
      <c r="M3967" s="14">
        <v>1293.23</v>
      </c>
      <c r="N3967" s="13">
        <v>0</v>
      </c>
      <c r="O3967" s="14">
        <v>-0.01</v>
      </c>
      <c r="P3967" s="15">
        <v>118</v>
      </c>
      <c r="Q3967" s="13">
        <v>1293.23</v>
      </c>
      <c r="R3967" s="13">
        <v>136684.20000000001</v>
      </c>
      <c r="S3967" s="13">
        <v>140.53</v>
      </c>
      <c r="T3967" s="13">
        <v>1256.8399999999999</v>
      </c>
      <c r="U3967" s="13">
        <v>14519.58</v>
      </c>
      <c r="V3967" s="13">
        <v>0</v>
      </c>
      <c r="W3967" s="16">
        <v>0</v>
      </c>
      <c r="X3967" s="16">
        <v>0</v>
      </c>
      <c r="Y3967" s="17">
        <f>SUM(R3967:X3967)+N3967+O3967</f>
        <v>152601.13999999998</v>
      </c>
      <c r="Z3967" s="17">
        <f>((P3967*Q3967)+O3967+N3967)-Y3967</f>
        <v>-9.9999999802093953E-3</v>
      </c>
    </row>
    <row r="3968" spans="1:26" hidden="1" x14ac:dyDescent="0.25">
      <c r="A3968" s="10" t="s">
        <v>4477</v>
      </c>
      <c r="B3968" s="11">
        <v>44461</v>
      </c>
      <c r="C3968" s="12">
        <v>425254</v>
      </c>
      <c r="D3968" s="12" t="s">
        <v>4478</v>
      </c>
      <c r="E3968" s="11">
        <v>44461</v>
      </c>
      <c r="F3968" s="13">
        <v>161168</v>
      </c>
      <c r="G3968" s="13">
        <v>0</v>
      </c>
      <c r="H3968" s="13">
        <v>0.01</v>
      </c>
      <c r="I3968" s="13">
        <v>161.33000000000001</v>
      </c>
      <c r="J3968" s="13">
        <v>161329.32</v>
      </c>
      <c r="K3968" s="18" t="s">
        <v>32</v>
      </c>
      <c r="L3968" s="12">
        <v>113</v>
      </c>
      <c r="M3968" s="14">
        <v>1566.27</v>
      </c>
      <c r="N3968" s="13">
        <v>0</v>
      </c>
      <c r="O3968" s="14">
        <v>0</v>
      </c>
      <c r="P3968" s="15">
        <v>104</v>
      </c>
      <c r="Q3968" s="13">
        <v>1566.27</v>
      </c>
      <c r="R3968" s="13">
        <v>148331.65</v>
      </c>
      <c r="S3968" s="13">
        <v>148.46</v>
      </c>
      <c r="T3968" s="13">
        <v>0</v>
      </c>
      <c r="U3968" s="13">
        <v>14411.97</v>
      </c>
      <c r="V3968" s="13">
        <v>0</v>
      </c>
      <c r="W3968" s="16">
        <v>0</v>
      </c>
      <c r="X3968" s="16">
        <v>0</v>
      </c>
      <c r="Y3968" s="17">
        <f>SUM(R3968:X3968)+N3968+O3968</f>
        <v>162892.07999999999</v>
      </c>
      <c r="Z3968" s="17">
        <f>((P3968*Q3968)+O3968+N3968)-Y3968</f>
        <v>0</v>
      </c>
    </row>
    <row r="3969" spans="1:26" hidden="1" x14ac:dyDescent="0.25">
      <c r="A3969" s="10" t="s">
        <v>4451</v>
      </c>
      <c r="B3969" s="11">
        <v>44461</v>
      </c>
      <c r="C3969" s="12">
        <v>425255</v>
      </c>
      <c r="D3969" s="12" t="s">
        <v>4452</v>
      </c>
      <c r="E3969" s="11">
        <v>44454</v>
      </c>
      <c r="F3969" s="13">
        <v>138773</v>
      </c>
      <c r="G3969" s="13">
        <v>0</v>
      </c>
      <c r="H3969" s="13">
        <v>0.01</v>
      </c>
      <c r="I3969" s="13">
        <v>138.91</v>
      </c>
      <c r="J3969" s="13">
        <v>138911.9</v>
      </c>
      <c r="K3969" s="18" t="s">
        <v>32</v>
      </c>
      <c r="L3969" s="12">
        <v>113</v>
      </c>
      <c r="M3969" s="14">
        <v>1348.63</v>
      </c>
      <c r="N3969" s="13">
        <v>0</v>
      </c>
      <c r="O3969" s="14">
        <v>0</v>
      </c>
      <c r="P3969" s="15">
        <v>104</v>
      </c>
      <c r="Q3969" s="13">
        <v>1348.63</v>
      </c>
      <c r="R3969" s="13">
        <v>127720.27</v>
      </c>
      <c r="S3969" s="13">
        <v>127.84</v>
      </c>
      <c r="T3969" s="13">
        <v>0</v>
      </c>
      <c r="U3969" s="13">
        <v>12409.41</v>
      </c>
      <c r="V3969" s="13">
        <v>0</v>
      </c>
      <c r="W3969" s="16">
        <v>0</v>
      </c>
      <c r="X3969" s="16">
        <v>0</v>
      </c>
      <c r="Y3969" s="17">
        <f>SUM(R3969:X3969)+N3969+O3969</f>
        <v>140257.51999999999</v>
      </c>
      <c r="Z3969" s="17">
        <f>((P3969*Q3969)+O3969+N3969)-Y3969</f>
        <v>0</v>
      </c>
    </row>
    <row r="3970" spans="1:26" hidden="1" x14ac:dyDescent="0.25">
      <c r="A3970" s="10" t="s">
        <v>139</v>
      </c>
      <c r="B3970" s="11">
        <v>44223</v>
      </c>
      <c r="C3970" s="12">
        <v>409630</v>
      </c>
      <c r="D3970" s="12" t="s">
        <v>140</v>
      </c>
      <c r="E3970" s="11">
        <v>44222</v>
      </c>
      <c r="F3970" s="13">
        <v>123543.4</v>
      </c>
      <c r="G3970" s="13">
        <v>7412.6</v>
      </c>
      <c r="H3970" s="13">
        <v>1309.56</v>
      </c>
      <c r="I3970" s="13">
        <v>129.78</v>
      </c>
      <c r="J3970" s="13">
        <v>129776.22</v>
      </c>
      <c r="K3970" s="18" t="s">
        <v>32</v>
      </c>
      <c r="L3970" s="12">
        <v>120</v>
      </c>
      <c r="M3970" s="14">
        <v>1193.0899999999999</v>
      </c>
      <c r="N3970" s="13">
        <v>0</v>
      </c>
      <c r="O3970" s="14">
        <v>0</v>
      </c>
      <c r="P3970" s="15">
        <v>104</v>
      </c>
      <c r="Q3970" s="13">
        <v>1418.85</v>
      </c>
      <c r="R3970" s="13">
        <v>111743.3</v>
      </c>
      <c r="S3970" s="13">
        <v>118.38</v>
      </c>
      <c r="T3970" s="13">
        <v>0</v>
      </c>
      <c r="U3970" s="13">
        <v>12219.68</v>
      </c>
      <c r="V3970" s="13">
        <v>21067.1</v>
      </c>
      <c r="W3970" s="16">
        <v>22.72</v>
      </c>
      <c r="X3970" s="16">
        <v>2303.54</v>
      </c>
      <c r="Y3970" s="17">
        <f>SUM(R3970:X3970)+N3970+O3970</f>
        <v>147474.72000000003</v>
      </c>
      <c r="Z3970" s="17">
        <f>((P3970*Q3970)+O3970+N3970)-Y3970</f>
        <v>85.679999999963911</v>
      </c>
    </row>
    <row r="3971" spans="1:26" hidden="1" x14ac:dyDescent="0.25">
      <c r="A3971" s="10" t="s">
        <v>1007</v>
      </c>
      <c r="B3971" s="11">
        <v>44308</v>
      </c>
      <c r="C3971" s="12">
        <v>415146</v>
      </c>
      <c r="D3971" s="12" t="s">
        <v>1008</v>
      </c>
      <c r="E3971" s="11">
        <v>44305</v>
      </c>
      <c r="F3971" s="13">
        <v>123543.4</v>
      </c>
      <c r="G3971" s="13">
        <v>7412.6</v>
      </c>
      <c r="H3971" s="13">
        <v>1309.56</v>
      </c>
      <c r="I3971" s="13">
        <v>129.78</v>
      </c>
      <c r="J3971" s="13">
        <v>129776.22</v>
      </c>
      <c r="K3971" s="18" t="s">
        <v>32</v>
      </c>
      <c r="L3971" s="12">
        <v>120</v>
      </c>
      <c r="M3971" s="14">
        <v>1193.0899999999999</v>
      </c>
      <c r="N3971" s="13">
        <v>0</v>
      </c>
      <c r="O3971" s="14">
        <v>0</v>
      </c>
      <c r="P3971" s="15">
        <v>108</v>
      </c>
      <c r="Q3971" s="13">
        <v>1385.43</v>
      </c>
      <c r="R3971" s="13">
        <v>116041.2</v>
      </c>
      <c r="S3971" s="13">
        <v>122.94</v>
      </c>
      <c r="T3971" s="13">
        <v>0</v>
      </c>
      <c r="U3971" s="13">
        <v>12689.58</v>
      </c>
      <c r="V3971" s="13">
        <v>18706.68</v>
      </c>
      <c r="W3971" s="16">
        <v>19.440000000000001</v>
      </c>
      <c r="X3971" s="16">
        <v>2045.51</v>
      </c>
      <c r="Y3971" s="17">
        <f>SUM(R3971:X3971)+N3971+O3971</f>
        <v>149625.35</v>
      </c>
      <c r="Z3971" s="17">
        <f>((P3971*Q3971)+O3971+N3971)-Y3971</f>
        <v>1.0899999999965075</v>
      </c>
    </row>
    <row r="3972" spans="1:26" hidden="1" x14ac:dyDescent="0.25">
      <c r="A3972" s="10" t="s">
        <v>6341</v>
      </c>
      <c r="B3972" s="11">
        <v>44518</v>
      </c>
      <c r="C3972" s="12">
        <v>430045</v>
      </c>
      <c r="D3972" s="12" t="s">
        <v>6342</v>
      </c>
      <c r="E3972" s="11">
        <v>44517</v>
      </c>
      <c r="F3972" s="13">
        <v>123543.4</v>
      </c>
      <c r="G3972" s="13">
        <v>7412.6</v>
      </c>
      <c r="H3972" s="13">
        <v>2619.12</v>
      </c>
      <c r="I3972" s="13">
        <v>128.47</v>
      </c>
      <c r="J3972" s="13">
        <v>128465.35</v>
      </c>
      <c r="K3972" s="18" t="s">
        <v>32</v>
      </c>
      <c r="L3972" s="12">
        <v>120</v>
      </c>
      <c r="M3972" s="14">
        <v>1181.04</v>
      </c>
      <c r="N3972" s="13">
        <v>0</v>
      </c>
      <c r="O3972" s="14">
        <v>0</v>
      </c>
      <c r="P3972" s="15">
        <v>114</v>
      </c>
      <c r="Q3972" s="13">
        <v>1181.04</v>
      </c>
      <c r="R3972" s="13">
        <v>121250.64</v>
      </c>
      <c r="S3972" s="13">
        <v>128.47</v>
      </c>
      <c r="T3972" s="13">
        <v>2223.7800000000002</v>
      </c>
      <c r="U3972" s="13">
        <v>13259.45</v>
      </c>
      <c r="V3972" s="13">
        <v>0</v>
      </c>
      <c r="W3972" s="16">
        <v>0</v>
      </c>
      <c r="X3972" s="16">
        <v>0</v>
      </c>
      <c r="Y3972" s="17">
        <f>SUM(R3972:X3972)+N3972+O3972</f>
        <v>136862.34</v>
      </c>
      <c r="Z3972" s="17">
        <f>((P3972*Q3972)+O3972+N3972)-Y3972</f>
        <v>-2223.7799999999988</v>
      </c>
    </row>
    <row r="3973" spans="1:26" hidden="1" x14ac:dyDescent="0.25">
      <c r="A3973" s="10" t="s">
        <v>1043</v>
      </c>
      <c r="B3973" s="11">
        <v>44312</v>
      </c>
      <c r="C3973" s="12">
        <v>415592</v>
      </c>
      <c r="D3973" s="12" t="s">
        <v>1044</v>
      </c>
      <c r="E3973" s="11">
        <v>44312</v>
      </c>
      <c r="F3973" s="13">
        <v>123546.16</v>
      </c>
      <c r="G3973" s="13">
        <v>7412.77</v>
      </c>
      <c r="H3973" s="13">
        <v>3000</v>
      </c>
      <c r="I3973" s="13">
        <v>128.09</v>
      </c>
      <c r="J3973" s="13">
        <v>128087.02</v>
      </c>
      <c r="K3973" s="18" t="s">
        <v>32</v>
      </c>
      <c r="L3973" s="12">
        <v>120</v>
      </c>
      <c r="M3973" s="14">
        <v>1177.56</v>
      </c>
      <c r="N3973" s="13">
        <v>0</v>
      </c>
      <c r="O3973" s="14">
        <v>0</v>
      </c>
      <c r="P3973" s="15">
        <v>107</v>
      </c>
      <c r="Q3973" s="13">
        <v>1367.4</v>
      </c>
      <c r="R3973" s="13">
        <v>113686.28</v>
      </c>
      <c r="S3973" s="13">
        <v>118.19</v>
      </c>
      <c r="T3973" s="13">
        <v>0</v>
      </c>
      <c r="U3973" s="13">
        <v>12194.45</v>
      </c>
      <c r="V3973" s="13">
        <v>18326.96</v>
      </c>
      <c r="W3973" s="16">
        <v>19.27</v>
      </c>
      <c r="X3973" s="16">
        <v>1965.58</v>
      </c>
      <c r="Y3973" s="17">
        <f>SUM(R3973:X3973)+N3973+O3973</f>
        <v>146310.72999999998</v>
      </c>
      <c r="Z3973" s="17">
        <f>((P3973*Q3973)+O3973+N3973)-Y3973</f>
        <v>1.0700000000360887</v>
      </c>
    </row>
    <row r="3974" spans="1:26" hidden="1" x14ac:dyDescent="0.25">
      <c r="A3974" s="10" t="s">
        <v>10141</v>
      </c>
      <c r="B3974" s="11">
        <v>44712</v>
      </c>
      <c r="C3974" s="12">
        <v>436408</v>
      </c>
      <c r="D3974" s="12" t="s">
        <v>10142</v>
      </c>
      <c r="E3974" s="11">
        <v>44712</v>
      </c>
      <c r="F3974" s="13">
        <v>100813.38</v>
      </c>
      <c r="G3974" s="13">
        <v>6048.8</v>
      </c>
      <c r="H3974" s="13">
        <v>5345</v>
      </c>
      <c r="I3974" s="13">
        <v>101.52</v>
      </c>
      <c r="J3974" s="13">
        <v>101618.7</v>
      </c>
      <c r="K3974" s="18" t="s">
        <v>32</v>
      </c>
      <c r="L3974" s="12">
        <v>120</v>
      </c>
      <c r="M3974" s="14">
        <v>934.23</v>
      </c>
      <c r="N3974" s="13">
        <v>0</v>
      </c>
      <c r="O3974" s="14">
        <v>0</v>
      </c>
      <c r="P3974" s="15">
        <v>120</v>
      </c>
      <c r="Q3974" s="13">
        <v>934.23</v>
      </c>
      <c r="R3974" s="13">
        <v>98795.22</v>
      </c>
      <c r="S3974" s="13">
        <v>101.52</v>
      </c>
      <c r="T3974" s="13">
        <v>2721.96</v>
      </c>
      <c r="U3974" s="13">
        <v>10488.9</v>
      </c>
      <c r="V3974" s="13">
        <v>0</v>
      </c>
      <c r="W3974" s="16">
        <v>0</v>
      </c>
      <c r="X3974" s="16">
        <v>0</v>
      </c>
      <c r="Y3974" s="17">
        <f>SUM(R3974:X3974)+N3974+O3974</f>
        <v>112107.6</v>
      </c>
      <c r="Z3974" s="17">
        <f>((P3974*Q3974)+O3974+N3974)-Y3974</f>
        <v>0</v>
      </c>
    </row>
    <row r="3975" spans="1:26" hidden="1" x14ac:dyDescent="0.25">
      <c r="A3975" s="10" t="s">
        <v>4075</v>
      </c>
      <c r="B3975" s="11">
        <v>44449</v>
      </c>
      <c r="C3975" s="12">
        <v>424316</v>
      </c>
      <c r="D3975" s="12" t="s">
        <v>4076</v>
      </c>
      <c r="E3975" s="11">
        <v>44449</v>
      </c>
      <c r="F3975" s="13">
        <v>103773.59</v>
      </c>
      <c r="G3975" s="13">
        <v>6226.42</v>
      </c>
      <c r="H3975" s="13">
        <v>9900</v>
      </c>
      <c r="I3975" s="13">
        <v>100.2</v>
      </c>
      <c r="J3975" s="13">
        <v>100200.21</v>
      </c>
      <c r="K3975" s="18" t="s">
        <v>32</v>
      </c>
      <c r="L3975" s="12">
        <v>120</v>
      </c>
      <c r="M3975" s="14">
        <v>921.19</v>
      </c>
      <c r="N3975" s="13">
        <v>0</v>
      </c>
      <c r="O3975" s="14">
        <v>0</v>
      </c>
      <c r="P3975" s="15">
        <v>111</v>
      </c>
      <c r="Q3975" s="13">
        <v>921.19</v>
      </c>
      <c r="R3975" s="13">
        <v>92592.57</v>
      </c>
      <c r="S3975" s="13">
        <v>92.64</v>
      </c>
      <c r="T3975" s="13">
        <v>0</v>
      </c>
      <c r="U3975" s="13">
        <v>9566.8799999999992</v>
      </c>
      <c r="V3975" s="13">
        <v>0</v>
      </c>
      <c r="W3975" s="16">
        <v>0</v>
      </c>
      <c r="X3975" s="16">
        <v>0</v>
      </c>
      <c r="Y3975" s="17">
        <f>SUM(R3975:X3975)+N3975+O3975</f>
        <v>102252.09000000001</v>
      </c>
      <c r="Z3975" s="17">
        <f>((P3975*Q3975)+O3975+N3975)-Y3975</f>
        <v>0</v>
      </c>
    </row>
    <row r="3976" spans="1:26" hidden="1" x14ac:dyDescent="0.25">
      <c r="A3976" s="10" t="s">
        <v>2711</v>
      </c>
      <c r="B3976" s="11">
        <v>44392</v>
      </c>
      <c r="C3976" s="12">
        <v>421080</v>
      </c>
      <c r="D3976" s="12" t="s">
        <v>2712</v>
      </c>
      <c r="E3976" s="11">
        <v>44392</v>
      </c>
      <c r="F3976" s="13">
        <v>124144.81</v>
      </c>
      <c r="G3976" s="13">
        <v>7448.69</v>
      </c>
      <c r="H3976" s="13">
        <v>1315.94</v>
      </c>
      <c r="I3976" s="13">
        <v>130.41</v>
      </c>
      <c r="J3976" s="13">
        <v>130407.97</v>
      </c>
      <c r="K3976" s="18" t="s">
        <v>32</v>
      </c>
      <c r="L3976" s="12">
        <v>120</v>
      </c>
      <c r="M3976" s="14">
        <v>1198.9000000000001</v>
      </c>
      <c r="N3976" s="13">
        <v>0</v>
      </c>
      <c r="O3976" s="14">
        <v>0</v>
      </c>
      <c r="P3976" s="15">
        <v>109</v>
      </c>
      <c r="Q3976" s="13">
        <v>1327.33</v>
      </c>
      <c r="R3976" s="13">
        <v>117685.71</v>
      </c>
      <c r="S3976" s="13">
        <v>124.71</v>
      </c>
      <c r="T3976" s="13">
        <v>0</v>
      </c>
      <c r="U3976" s="13">
        <v>12869.68</v>
      </c>
      <c r="V3976" s="13">
        <v>12606.94</v>
      </c>
      <c r="W3976" s="16">
        <v>13.08</v>
      </c>
      <c r="X3976" s="16">
        <v>1378.85</v>
      </c>
      <c r="Y3976" s="17">
        <f>SUM(R3976:X3976)+N3976+O3976</f>
        <v>144678.97</v>
      </c>
      <c r="Z3976" s="17">
        <f>((P3976*Q3976)+O3976+N3976)-Y3976</f>
        <v>0</v>
      </c>
    </row>
    <row r="3977" spans="1:26" hidden="1" x14ac:dyDescent="0.25">
      <c r="A3977" s="10" t="s">
        <v>463</v>
      </c>
      <c r="B3977" s="11">
        <v>44267</v>
      </c>
      <c r="C3977" s="12">
        <v>412580</v>
      </c>
      <c r="D3977" s="12" t="s">
        <v>464</v>
      </c>
      <c r="E3977" s="11">
        <v>44263</v>
      </c>
      <c r="F3977" s="13">
        <v>139648.57999999999</v>
      </c>
      <c r="G3977" s="13">
        <v>8378.91</v>
      </c>
      <c r="H3977" s="13">
        <v>1480.28</v>
      </c>
      <c r="I3977" s="13">
        <v>146.69</v>
      </c>
      <c r="J3977" s="13">
        <v>146693.9</v>
      </c>
      <c r="K3977" s="18" t="s">
        <v>32</v>
      </c>
      <c r="L3977" s="12">
        <v>120</v>
      </c>
      <c r="M3977" s="14">
        <v>1348.63</v>
      </c>
      <c r="N3977" s="13">
        <v>0</v>
      </c>
      <c r="O3977" s="14">
        <v>0</v>
      </c>
      <c r="P3977" s="15">
        <v>105</v>
      </c>
      <c r="Q3977" s="13">
        <v>1576.81</v>
      </c>
      <c r="R3977" s="13">
        <v>127524.75</v>
      </c>
      <c r="S3977" s="13">
        <v>135.08000000000001</v>
      </c>
      <c r="T3977" s="13">
        <v>0</v>
      </c>
      <c r="U3977" s="13">
        <v>13946.32</v>
      </c>
      <c r="V3977" s="13">
        <v>21576.45</v>
      </c>
      <c r="W3977" s="16">
        <v>23.11</v>
      </c>
      <c r="X3977" s="16">
        <v>2359.34</v>
      </c>
      <c r="Y3977" s="17">
        <f>SUM(R3977:X3977)+N3977+O3977</f>
        <v>165565.04999999999</v>
      </c>
      <c r="Z3977" s="17">
        <f>((P3977*Q3977)+O3977+N3977)-Y3977</f>
        <v>0</v>
      </c>
    </row>
    <row r="3978" spans="1:26" hidden="1" x14ac:dyDescent="0.25">
      <c r="A3978" s="10" t="s">
        <v>9153</v>
      </c>
      <c r="B3978" s="11">
        <v>44663</v>
      </c>
      <c r="C3978" s="12">
        <v>434872</v>
      </c>
      <c r="D3978" s="12" t="s">
        <v>9154</v>
      </c>
      <c r="E3978" s="11">
        <v>44659</v>
      </c>
      <c r="F3978" s="13">
        <v>139648.57999999999</v>
      </c>
      <c r="G3978" s="13">
        <v>8378.91</v>
      </c>
      <c r="H3978" s="13">
        <v>10000</v>
      </c>
      <c r="I3978" s="13">
        <v>138.03</v>
      </c>
      <c r="J3978" s="13">
        <v>138165.51999999999</v>
      </c>
      <c r="K3978" s="18" t="s">
        <v>32</v>
      </c>
      <c r="L3978" s="12">
        <v>120</v>
      </c>
      <c r="M3978" s="14">
        <v>1270.22</v>
      </c>
      <c r="N3978" s="13">
        <v>0</v>
      </c>
      <c r="O3978" s="14">
        <v>0</v>
      </c>
      <c r="P3978" s="15">
        <v>118</v>
      </c>
      <c r="Q3978" s="13">
        <v>1270.22</v>
      </c>
      <c r="R3978" s="13">
        <v>135608.04999999999</v>
      </c>
      <c r="S3978" s="13">
        <v>136.87</v>
      </c>
      <c r="T3978" s="13">
        <v>0</v>
      </c>
      <c r="U3978" s="13">
        <v>14141.04</v>
      </c>
      <c r="V3978" s="13">
        <v>0</v>
      </c>
      <c r="W3978" s="16">
        <v>0</v>
      </c>
      <c r="X3978" s="16">
        <v>0</v>
      </c>
      <c r="Y3978" s="17">
        <f>SUM(R3978:X3978)+N3978+O3978</f>
        <v>149885.96</v>
      </c>
      <c r="Z3978" s="17">
        <f>((P3978*Q3978)+O3978+N3978)-Y3978</f>
        <v>0</v>
      </c>
    </row>
    <row r="3979" spans="1:26" hidden="1" x14ac:dyDescent="0.25">
      <c r="A3979" s="10" t="s">
        <v>5685</v>
      </c>
      <c r="B3979" s="11">
        <v>44496</v>
      </c>
      <c r="C3979" s="12">
        <v>427425</v>
      </c>
      <c r="D3979" s="12" t="s">
        <v>5686</v>
      </c>
      <c r="E3979" s="11">
        <v>44481</v>
      </c>
      <c r="F3979" s="13">
        <v>134255.04999999999</v>
      </c>
      <c r="G3979" s="13">
        <v>8055.3</v>
      </c>
      <c r="H3979" s="13">
        <v>2846.21</v>
      </c>
      <c r="I3979" s="13">
        <v>139.6</v>
      </c>
      <c r="J3979" s="13">
        <v>139603.74</v>
      </c>
      <c r="K3979" s="18" t="s">
        <v>32</v>
      </c>
      <c r="L3979" s="12">
        <v>120</v>
      </c>
      <c r="M3979" s="14">
        <v>1283.44</v>
      </c>
      <c r="N3979" s="13">
        <v>0</v>
      </c>
      <c r="O3979" s="14">
        <v>-0.02</v>
      </c>
      <c r="P3979" s="15">
        <v>114</v>
      </c>
      <c r="Q3979" s="13">
        <v>1283.44</v>
      </c>
      <c r="R3979" s="13">
        <v>131763.51999999999</v>
      </c>
      <c r="S3979" s="13">
        <v>139.6</v>
      </c>
      <c r="T3979" s="13">
        <v>2416.6</v>
      </c>
      <c r="U3979" s="13">
        <v>14409.06</v>
      </c>
      <c r="V3979" s="13">
        <v>0</v>
      </c>
      <c r="W3979" s="16">
        <v>0</v>
      </c>
      <c r="X3979" s="16">
        <v>0</v>
      </c>
      <c r="Y3979" s="17">
        <f>SUM(R3979:X3979)+N3979+O3979</f>
        <v>148728.76</v>
      </c>
      <c r="Z3979" s="17">
        <f>((P3979*Q3979)+O3979+N3979)-Y3979</f>
        <v>-2416.6199999999953</v>
      </c>
    </row>
    <row r="3980" spans="1:26" hidden="1" x14ac:dyDescent="0.25">
      <c r="A3980" s="10" t="s">
        <v>5229</v>
      </c>
      <c r="B3980" s="11">
        <v>44483</v>
      </c>
      <c r="C3980" s="12">
        <v>427426</v>
      </c>
      <c r="D3980" s="12" t="s">
        <v>5230</v>
      </c>
      <c r="E3980" s="11">
        <v>44481</v>
      </c>
      <c r="F3980" s="13">
        <v>134255.04999999999</v>
      </c>
      <c r="G3980" s="13">
        <v>8055.3</v>
      </c>
      <c r="H3980" s="13">
        <v>2846.21</v>
      </c>
      <c r="I3980" s="13">
        <v>139.6</v>
      </c>
      <c r="J3980" s="13">
        <v>139603.74</v>
      </c>
      <c r="K3980" s="18" t="s">
        <v>32</v>
      </c>
      <c r="L3980" s="12">
        <v>120</v>
      </c>
      <c r="M3980" s="14">
        <v>1283.44</v>
      </c>
      <c r="N3980" s="13">
        <v>0</v>
      </c>
      <c r="O3980" s="14">
        <v>-0.02</v>
      </c>
      <c r="P3980" s="15">
        <v>114</v>
      </c>
      <c r="Q3980" s="13">
        <v>1283.44</v>
      </c>
      <c r="R3980" s="13">
        <v>131763.51999999999</v>
      </c>
      <c r="S3980" s="13">
        <v>139.6</v>
      </c>
      <c r="T3980" s="13">
        <v>2416.6</v>
      </c>
      <c r="U3980" s="13">
        <v>14409.06</v>
      </c>
      <c r="V3980" s="13">
        <v>0</v>
      </c>
      <c r="W3980" s="16">
        <v>0</v>
      </c>
      <c r="X3980" s="16">
        <v>0</v>
      </c>
      <c r="Y3980" s="17">
        <f>SUM(R3980:X3980)+N3980+O3980</f>
        <v>148728.76</v>
      </c>
      <c r="Z3980" s="17">
        <f>((P3980*Q3980)+O3980+N3980)-Y3980</f>
        <v>-2416.6199999999953</v>
      </c>
    </row>
    <row r="3981" spans="1:26" hidden="1" x14ac:dyDescent="0.25">
      <c r="A3981" s="10" t="s">
        <v>8683</v>
      </c>
      <c r="B3981" s="11">
        <v>44637</v>
      </c>
      <c r="C3981" s="12">
        <v>433831</v>
      </c>
      <c r="D3981" s="12" t="s">
        <v>8684</v>
      </c>
      <c r="E3981" s="11">
        <v>44623</v>
      </c>
      <c r="F3981" s="13">
        <v>139648.57999999999</v>
      </c>
      <c r="G3981" s="13">
        <v>8378.91</v>
      </c>
      <c r="H3981" s="13">
        <v>7401.38</v>
      </c>
      <c r="I3981" s="13">
        <v>140.63</v>
      </c>
      <c r="J3981" s="13">
        <v>140766.74</v>
      </c>
      <c r="K3981" s="18" t="s">
        <v>32</v>
      </c>
      <c r="L3981" s="12">
        <v>120</v>
      </c>
      <c r="M3981" s="14">
        <v>1294.1400000000001</v>
      </c>
      <c r="N3981" s="13">
        <v>0</v>
      </c>
      <c r="O3981" s="14">
        <v>-0.01</v>
      </c>
      <c r="P3981" s="15">
        <v>117</v>
      </c>
      <c r="Q3981" s="13">
        <v>1294.1400000000001</v>
      </c>
      <c r="R3981" s="13">
        <v>136743.70000000001</v>
      </c>
      <c r="S3981" s="13">
        <v>140.63</v>
      </c>
      <c r="T3981" s="13">
        <v>1256.8399999999999</v>
      </c>
      <c r="U3981" s="13">
        <v>14530.06</v>
      </c>
      <c r="V3981" s="13">
        <v>0</v>
      </c>
      <c r="W3981" s="16">
        <v>0</v>
      </c>
      <c r="X3981" s="16">
        <v>0</v>
      </c>
      <c r="Y3981" s="17">
        <f>SUM(R3981:X3981)+N3981+O3981</f>
        <v>152671.22</v>
      </c>
      <c r="Z3981" s="17">
        <f>((P3981*Q3981)+O3981+N3981)-Y3981</f>
        <v>-1256.8500000000058</v>
      </c>
    </row>
    <row r="3982" spans="1:26" hidden="1" x14ac:dyDescent="0.25">
      <c r="A3982" s="10" t="s">
        <v>807</v>
      </c>
      <c r="B3982" s="11">
        <v>44293</v>
      </c>
      <c r="C3982" s="12">
        <v>414392</v>
      </c>
      <c r="D3982" s="12" t="s">
        <v>808</v>
      </c>
      <c r="E3982" s="11">
        <v>44291</v>
      </c>
      <c r="F3982" s="13">
        <v>124144.81</v>
      </c>
      <c r="G3982" s="13">
        <v>7448.69</v>
      </c>
      <c r="H3982" s="13">
        <v>2000</v>
      </c>
      <c r="I3982" s="13">
        <v>129.72</v>
      </c>
      <c r="J3982" s="13">
        <v>129723.22</v>
      </c>
      <c r="K3982" s="18" t="s">
        <v>32</v>
      </c>
      <c r="L3982" s="12">
        <v>120</v>
      </c>
      <c r="M3982" s="14">
        <v>1192.6099999999999</v>
      </c>
      <c r="N3982" s="13">
        <v>0</v>
      </c>
      <c r="O3982" s="14">
        <v>0</v>
      </c>
      <c r="P3982" s="15">
        <v>106</v>
      </c>
      <c r="Q3982" s="13">
        <v>1384.87</v>
      </c>
      <c r="R3982" s="13">
        <v>113955</v>
      </c>
      <c r="S3982" s="13">
        <v>119.55</v>
      </c>
      <c r="T3982" s="13">
        <v>0</v>
      </c>
      <c r="U3982" s="13">
        <v>12342.11</v>
      </c>
      <c r="V3982" s="13">
        <v>18370.86</v>
      </c>
      <c r="W3982" s="16">
        <v>19.07</v>
      </c>
      <c r="X3982" s="16">
        <v>1989.63</v>
      </c>
      <c r="Y3982" s="17">
        <f>SUM(R3982:X3982)+N3982+O3982</f>
        <v>146796.22000000003</v>
      </c>
      <c r="Z3982" s="17">
        <f>((P3982*Q3982)+O3982+N3982)-Y3982</f>
        <v>0</v>
      </c>
    </row>
    <row r="3983" spans="1:26" hidden="1" x14ac:dyDescent="0.25">
      <c r="A3983" s="10" t="s">
        <v>879</v>
      </c>
      <c r="B3983" s="11">
        <v>44299</v>
      </c>
      <c r="C3983" s="12">
        <v>414674</v>
      </c>
      <c r="D3983" s="12" t="s">
        <v>880</v>
      </c>
      <c r="E3983" s="11">
        <v>44298</v>
      </c>
      <c r="F3983" s="13">
        <v>115868.49</v>
      </c>
      <c r="G3983" s="13">
        <v>6952.11</v>
      </c>
      <c r="H3983" s="13">
        <v>1228.21</v>
      </c>
      <c r="I3983" s="13">
        <v>121.71</v>
      </c>
      <c r="J3983" s="13">
        <v>121714.1</v>
      </c>
      <c r="K3983" s="18" t="s">
        <v>32</v>
      </c>
      <c r="L3983" s="12">
        <v>120</v>
      </c>
      <c r="M3983" s="14">
        <v>1118.97</v>
      </c>
      <c r="N3983" s="13">
        <v>0</v>
      </c>
      <c r="O3983" s="14">
        <v>0</v>
      </c>
      <c r="P3983" s="15">
        <v>107</v>
      </c>
      <c r="Q3983" s="13">
        <v>1299.3599999999999</v>
      </c>
      <c r="R3983" s="13">
        <v>107824.67</v>
      </c>
      <c r="S3983" s="13">
        <v>114.22</v>
      </c>
      <c r="T3983" s="13">
        <v>0</v>
      </c>
      <c r="U3983" s="13">
        <v>11790.9</v>
      </c>
      <c r="V3983" s="13">
        <v>17382.150000000001</v>
      </c>
      <c r="W3983" s="16">
        <v>18.18</v>
      </c>
      <c r="X3983" s="16">
        <v>1901.4</v>
      </c>
      <c r="Y3983" s="17">
        <f>SUM(R3983:X3983)+N3983+O3983</f>
        <v>139031.51999999999</v>
      </c>
      <c r="Z3983" s="17">
        <f>((P3983*Q3983)+O3983+N3983)-Y3983</f>
        <v>0</v>
      </c>
    </row>
    <row r="3984" spans="1:26" hidden="1" x14ac:dyDescent="0.25">
      <c r="A3984" s="10" t="s">
        <v>1059</v>
      </c>
      <c r="B3984" s="11">
        <v>44312</v>
      </c>
      <c r="C3984" s="12">
        <v>415561</v>
      </c>
      <c r="D3984" s="12" t="s">
        <v>1060</v>
      </c>
      <c r="E3984" s="11">
        <v>44312</v>
      </c>
      <c r="F3984" s="13">
        <v>124144.81</v>
      </c>
      <c r="G3984" s="13">
        <v>7448.69</v>
      </c>
      <c r="H3984" s="13">
        <v>1315.94</v>
      </c>
      <c r="I3984" s="13">
        <v>130.41</v>
      </c>
      <c r="J3984" s="13">
        <v>130407.97</v>
      </c>
      <c r="K3984" s="18" t="s">
        <v>32</v>
      </c>
      <c r="L3984" s="12">
        <v>120</v>
      </c>
      <c r="M3984" s="14">
        <v>1198.9000000000001</v>
      </c>
      <c r="N3984" s="13">
        <v>0</v>
      </c>
      <c r="O3984" s="14">
        <v>0</v>
      </c>
      <c r="P3984" s="15">
        <v>107</v>
      </c>
      <c r="Q3984" s="13">
        <v>1392.18</v>
      </c>
      <c r="R3984" s="13">
        <v>115526.33</v>
      </c>
      <c r="S3984" s="13">
        <v>122.43</v>
      </c>
      <c r="T3984" s="13">
        <v>0</v>
      </c>
      <c r="U3984" s="13">
        <v>12633.54</v>
      </c>
      <c r="V3984" s="13">
        <v>18624.419999999998</v>
      </c>
      <c r="W3984" s="16">
        <v>19.25</v>
      </c>
      <c r="X3984" s="16">
        <v>2036.19</v>
      </c>
      <c r="Y3984" s="17">
        <f>SUM(R3984:X3984)+N3984+O3984</f>
        <v>148962.15999999997</v>
      </c>
      <c r="Z3984" s="17">
        <f>((P3984*Q3984)+O3984+N3984)-Y3984</f>
        <v>1.1000000000349246</v>
      </c>
    </row>
    <row r="3985" spans="1:26" hidden="1" x14ac:dyDescent="0.25">
      <c r="A3985" s="10" t="s">
        <v>163</v>
      </c>
      <c r="B3985" s="11">
        <v>44227</v>
      </c>
      <c r="C3985" s="12">
        <v>409616</v>
      </c>
      <c r="D3985" s="12" t="s">
        <v>164</v>
      </c>
      <c r="E3985" s="11">
        <v>44222</v>
      </c>
      <c r="F3985" s="13">
        <v>124144.81</v>
      </c>
      <c r="G3985" s="13">
        <v>7448.69</v>
      </c>
      <c r="H3985" s="13">
        <v>1320</v>
      </c>
      <c r="I3985" s="13">
        <v>130.4</v>
      </c>
      <c r="J3985" s="13">
        <v>130403.9</v>
      </c>
      <c r="K3985" s="18" t="s">
        <v>32</v>
      </c>
      <c r="L3985" s="12">
        <v>120</v>
      </c>
      <c r="M3985" s="14">
        <v>1198.8599999999999</v>
      </c>
      <c r="N3985" s="13">
        <v>0</v>
      </c>
      <c r="O3985" s="14">
        <v>0</v>
      </c>
      <c r="P3985" s="15">
        <v>105</v>
      </c>
      <c r="Q3985" s="13">
        <v>1425.71</v>
      </c>
      <c r="R3985" s="13">
        <v>113363.49</v>
      </c>
      <c r="S3985" s="13">
        <v>120.14</v>
      </c>
      <c r="T3985" s="13">
        <v>0</v>
      </c>
      <c r="U3985" s="13">
        <v>12396.67</v>
      </c>
      <c r="V3985" s="13">
        <v>21372.959999999999</v>
      </c>
      <c r="W3985" s="16">
        <v>22.94</v>
      </c>
      <c r="X3985" s="16">
        <v>2337.25</v>
      </c>
      <c r="Y3985" s="17">
        <f>SUM(R3985:X3985)+N3985+O3985</f>
        <v>149613.45000000001</v>
      </c>
      <c r="Z3985" s="17">
        <f>((P3985*Q3985)+O3985+N3985)-Y3985</f>
        <v>86.100000000005821</v>
      </c>
    </row>
    <row r="3986" spans="1:26" hidden="1" x14ac:dyDescent="0.25">
      <c r="A3986" s="10" t="s">
        <v>705</v>
      </c>
      <c r="B3986" s="11">
        <v>44285</v>
      </c>
      <c r="C3986" s="12">
        <v>413546</v>
      </c>
      <c r="D3986" s="12" t="s">
        <v>706</v>
      </c>
      <c r="E3986" s="11">
        <v>44280</v>
      </c>
      <c r="F3986" s="13">
        <v>160473.57</v>
      </c>
      <c r="G3986" s="13">
        <v>9628.41</v>
      </c>
      <c r="H3986" s="13">
        <v>1702</v>
      </c>
      <c r="I3986" s="13">
        <v>168.57</v>
      </c>
      <c r="J3986" s="13">
        <v>168568.55</v>
      </c>
      <c r="K3986" s="18" t="s">
        <v>32</v>
      </c>
      <c r="L3986" s="12">
        <v>120</v>
      </c>
      <c r="M3986" s="14">
        <v>1549.73</v>
      </c>
      <c r="N3986" s="13">
        <v>0</v>
      </c>
      <c r="O3986" s="14">
        <v>0</v>
      </c>
      <c r="P3986" s="15">
        <v>106</v>
      </c>
      <c r="Q3986" s="13">
        <v>1811.94</v>
      </c>
      <c r="R3986" s="13">
        <v>147936.56</v>
      </c>
      <c r="S3986" s="13">
        <v>156.72999999999999</v>
      </c>
      <c r="T3986" s="13">
        <v>0</v>
      </c>
      <c r="U3986" s="13">
        <v>16178.09</v>
      </c>
      <c r="V3986" s="13">
        <v>25029.78</v>
      </c>
      <c r="W3986" s="16">
        <v>26.5</v>
      </c>
      <c r="X3986" s="16">
        <v>2736.92</v>
      </c>
      <c r="Y3986" s="17">
        <f>SUM(R3986:X3986)+N3986+O3986</f>
        <v>192064.58000000002</v>
      </c>
      <c r="Z3986" s="17">
        <f>((P3986*Q3986)+O3986+N3986)-Y3986</f>
        <v>1.0599999999976717</v>
      </c>
    </row>
    <row r="3987" spans="1:26" hidden="1" x14ac:dyDescent="0.25">
      <c r="A3987" s="10" t="s">
        <v>1213</v>
      </c>
      <c r="B3987" s="11">
        <v>44320</v>
      </c>
      <c r="C3987" s="12">
        <v>416438</v>
      </c>
      <c r="D3987" s="12" t="s">
        <v>1214</v>
      </c>
      <c r="E3987" s="11">
        <v>44320</v>
      </c>
      <c r="F3987" s="13">
        <v>122301.95</v>
      </c>
      <c r="G3987" s="13">
        <v>7338.12</v>
      </c>
      <c r="H3987" s="13">
        <v>1296.4000000000001</v>
      </c>
      <c r="I3987" s="13">
        <v>128.47</v>
      </c>
      <c r="J3987" s="13">
        <v>128472.14</v>
      </c>
      <c r="K3987" s="18" t="s">
        <v>32</v>
      </c>
      <c r="L3987" s="12">
        <v>120</v>
      </c>
      <c r="M3987" s="14">
        <v>1181.0999999999999</v>
      </c>
      <c r="N3987" s="13">
        <v>0</v>
      </c>
      <c r="O3987" s="14">
        <v>0</v>
      </c>
      <c r="P3987" s="15">
        <v>108</v>
      </c>
      <c r="Q3987" s="13">
        <v>1355.52</v>
      </c>
      <c r="R3987" s="13">
        <v>114875.11</v>
      </c>
      <c r="S3987" s="13">
        <v>121.69</v>
      </c>
      <c r="T3987" s="13">
        <v>0</v>
      </c>
      <c r="U3987" s="13">
        <v>12562</v>
      </c>
      <c r="V3987" s="13">
        <v>16964.64</v>
      </c>
      <c r="W3987" s="16">
        <v>18.36</v>
      </c>
      <c r="X3987" s="16">
        <v>1855.45</v>
      </c>
      <c r="Y3987" s="17">
        <f>SUM(R3987:X3987)+N3987+O3987</f>
        <v>146397.25</v>
      </c>
      <c r="Z3987" s="17">
        <f>((P3987*Q3987)+O3987+N3987)-Y3987</f>
        <v>-1.0899999999965075</v>
      </c>
    </row>
    <row r="3988" spans="1:26" hidden="1" x14ac:dyDescent="0.25">
      <c r="A3988" s="10" t="s">
        <v>4987</v>
      </c>
      <c r="B3988" s="11">
        <v>44474</v>
      </c>
      <c r="C3988" s="12">
        <v>426695</v>
      </c>
      <c r="D3988" s="12" t="s">
        <v>4988</v>
      </c>
      <c r="E3988" s="11">
        <v>44472</v>
      </c>
      <c r="F3988" s="13">
        <v>122597.14</v>
      </c>
      <c r="G3988" s="13">
        <v>7355.83</v>
      </c>
      <c r="H3988" s="13">
        <v>2599.0500000000002</v>
      </c>
      <c r="I3988" s="13">
        <v>127.48</v>
      </c>
      <c r="J3988" s="13">
        <v>127481.4</v>
      </c>
      <c r="K3988" s="18" t="s">
        <v>32</v>
      </c>
      <c r="L3988" s="12">
        <v>120</v>
      </c>
      <c r="M3988" s="14">
        <v>1172</v>
      </c>
      <c r="N3988" s="13">
        <v>0</v>
      </c>
      <c r="O3988" s="14">
        <v>0</v>
      </c>
      <c r="P3988" s="15">
        <v>112</v>
      </c>
      <c r="Q3988" s="13">
        <v>1172</v>
      </c>
      <c r="R3988" s="13">
        <v>121493.92</v>
      </c>
      <c r="S3988" s="13">
        <v>124.18</v>
      </c>
      <c r="T3988" s="13">
        <v>0</v>
      </c>
      <c r="U3988" s="13">
        <v>12818.28</v>
      </c>
      <c r="V3988" s="13">
        <v>0</v>
      </c>
      <c r="W3988" s="16">
        <v>0</v>
      </c>
      <c r="X3988" s="16">
        <v>0</v>
      </c>
      <c r="Y3988" s="17">
        <f>SUM(R3988:X3988)+N3988+O3988</f>
        <v>134436.38</v>
      </c>
      <c r="Z3988" s="17">
        <f>((P3988*Q3988)+O3988+N3988)-Y3988</f>
        <v>-3172.3800000000047</v>
      </c>
    </row>
    <row r="3989" spans="1:26" hidden="1" x14ac:dyDescent="0.25">
      <c r="A3989" s="10" t="s">
        <v>1075</v>
      </c>
      <c r="B3989" s="11">
        <v>44313</v>
      </c>
      <c r="C3989" s="12">
        <v>415525</v>
      </c>
      <c r="D3989" s="12" t="s">
        <v>1076</v>
      </c>
      <c r="E3989" s="11">
        <v>44312</v>
      </c>
      <c r="F3989" s="13">
        <v>169250.76</v>
      </c>
      <c r="G3989" s="13">
        <v>10155.049999999999</v>
      </c>
      <c r="H3989" s="13">
        <v>15232.57</v>
      </c>
      <c r="I3989" s="13">
        <v>164.34</v>
      </c>
      <c r="J3989" s="13">
        <v>164337.57999999999</v>
      </c>
      <c r="K3989" s="18" t="s">
        <v>32</v>
      </c>
      <c r="L3989" s="12">
        <v>120</v>
      </c>
      <c r="M3989" s="14">
        <v>1510.83</v>
      </c>
      <c r="N3989" s="13">
        <v>0</v>
      </c>
      <c r="O3989" s="14">
        <v>0</v>
      </c>
      <c r="P3989" s="15">
        <v>108</v>
      </c>
      <c r="Q3989" s="13">
        <v>1754.39</v>
      </c>
      <c r="R3989" s="13">
        <v>147755.92000000001</v>
      </c>
      <c r="S3989" s="13">
        <v>147.9</v>
      </c>
      <c r="T3989" s="13">
        <v>0</v>
      </c>
      <c r="U3989" s="13">
        <v>15265.82</v>
      </c>
      <c r="V3989" s="13">
        <v>23819.4</v>
      </c>
      <c r="W3989" s="16">
        <v>23.76</v>
      </c>
      <c r="X3989" s="16">
        <v>2461.3200000000002</v>
      </c>
      <c r="Y3989" s="17">
        <f>SUM(R3989:X3989)+N3989+O3989</f>
        <v>189474.12000000002</v>
      </c>
      <c r="Z3989" s="17">
        <f>((P3989*Q3989)+O3989+N3989)-Y3989</f>
        <v>0</v>
      </c>
    </row>
    <row r="3990" spans="1:26" hidden="1" x14ac:dyDescent="0.25">
      <c r="A3990" s="10" t="s">
        <v>4131</v>
      </c>
      <c r="B3990" s="11">
        <v>44453</v>
      </c>
      <c r="C3990" s="12">
        <v>425006</v>
      </c>
      <c r="D3990" s="12" t="s">
        <v>4132</v>
      </c>
      <c r="E3990" s="11">
        <v>44451</v>
      </c>
      <c r="F3990" s="13">
        <v>118356.91</v>
      </c>
      <c r="G3990" s="13">
        <v>7101.41</v>
      </c>
      <c r="H3990" s="13">
        <v>1254.58</v>
      </c>
      <c r="I3990" s="13">
        <v>124.33</v>
      </c>
      <c r="J3990" s="13">
        <v>124328.07</v>
      </c>
      <c r="K3990" s="18" t="s">
        <v>32</v>
      </c>
      <c r="L3990" s="12">
        <v>120</v>
      </c>
      <c r="M3990" s="14">
        <v>1143.01</v>
      </c>
      <c r="N3990" s="13">
        <v>0</v>
      </c>
      <c r="O3990" s="14">
        <v>0</v>
      </c>
      <c r="P3990" s="15">
        <v>117</v>
      </c>
      <c r="Q3990" s="13">
        <v>1143.01</v>
      </c>
      <c r="R3990" s="13">
        <v>118356.91</v>
      </c>
      <c r="S3990" s="13">
        <v>124.33</v>
      </c>
      <c r="T3990" s="13">
        <v>2417.8000000000002</v>
      </c>
      <c r="U3990" s="13">
        <v>12833.13</v>
      </c>
      <c r="V3990" s="13">
        <v>0</v>
      </c>
      <c r="W3990" s="16">
        <v>0</v>
      </c>
      <c r="X3990" s="16">
        <v>0</v>
      </c>
      <c r="Y3990" s="17">
        <f>SUM(R3990:X3990)+N3990+O3990</f>
        <v>133732.17000000001</v>
      </c>
      <c r="Z3990" s="17">
        <f>((P3990*Q3990)+O3990+N3990)-Y3990</f>
        <v>0</v>
      </c>
    </row>
    <row r="3991" spans="1:26" hidden="1" x14ac:dyDescent="0.25">
      <c r="A3991" s="10" t="s">
        <v>3311</v>
      </c>
      <c r="B3991" s="11">
        <v>44413</v>
      </c>
      <c r="C3991" s="12">
        <v>422366</v>
      </c>
      <c r="D3991" s="12" t="s">
        <v>3312</v>
      </c>
      <c r="E3991" s="11">
        <v>44410</v>
      </c>
      <c r="F3991" s="13">
        <v>97739.94</v>
      </c>
      <c r="G3991" s="13">
        <v>0</v>
      </c>
      <c r="H3991" s="13">
        <v>1000</v>
      </c>
      <c r="I3991" s="13">
        <v>96.84</v>
      </c>
      <c r="J3991" s="13">
        <v>96836.78</v>
      </c>
      <c r="K3991" s="18" t="s">
        <v>32</v>
      </c>
      <c r="L3991" s="12">
        <v>120</v>
      </c>
      <c r="M3991" s="14">
        <v>890.27</v>
      </c>
      <c r="N3991" s="13">
        <v>0</v>
      </c>
      <c r="O3991" s="14">
        <v>0</v>
      </c>
      <c r="P3991" s="15">
        <v>110</v>
      </c>
      <c r="Q3991" s="13">
        <v>890.27</v>
      </c>
      <c r="R3991" s="13">
        <v>89484.5</v>
      </c>
      <c r="S3991" s="13">
        <v>88.74</v>
      </c>
      <c r="T3991" s="13">
        <v>0</v>
      </c>
      <c r="U3991" s="13">
        <v>9162.6200000000008</v>
      </c>
      <c r="V3991" s="13">
        <v>0</v>
      </c>
      <c r="W3991" s="16">
        <v>0</v>
      </c>
      <c r="X3991" s="16">
        <v>0</v>
      </c>
      <c r="Y3991" s="17">
        <f>SUM(R3991:X3991)+N3991+O3991</f>
        <v>98735.86</v>
      </c>
      <c r="Z3991" s="17">
        <f>((P3991*Q3991)+O3991+N3991)-Y3991</f>
        <v>-806.16000000000349</v>
      </c>
    </row>
    <row r="3992" spans="1:26" hidden="1" x14ac:dyDescent="0.25">
      <c r="A3992" s="10" t="s">
        <v>2823</v>
      </c>
      <c r="B3992" s="11">
        <v>44397</v>
      </c>
      <c r="C3992" s="12">
        <v>421128</v>
      </c>
      <c r="D3992" s="12" t="s">
        <v>2824</v>
      </c>
      <c r="E3992" s="11">
        <v>44393</v>
      </c>
      <c r="F3992" s="13">
        <v>142326.74</v>
      </c>
      <c r="G3992" s="13">
        <v>8539.6</v>
      </c>
      <c r="H3992" s="13">
        <v>5000</v>
      </c>
      <c r="I3992" s="13">
        <v>146.01</v>
      </c>
      <c r="J3992" s="13">
        <v>146012.35</v>
      </c>
      <c r="K3992" s="18" t="s">
        <v>32</v>
      </c>
      <c r="L3992" s="12">
        <v>120</v>
      </c>
      <c r="M3992" s="14">
        <v>1342.36</v>
      </c>
      <c r="N3992" s="13">
        <v>0</v>
      </c>
      <c r="O3992" s="14">
        <v>0</v>
      </c>
      <c r="P3992" s="15">
        <v>109</v>
      </c>
      <c r="Q3992" s="13">
        <v>1486.16</v>
      </c>
      <c r="R3992" s="13">
        <v>132140.85999999999</v>
      </c>
      <c r="S3992" s="13">
        <v>136.01</v>
      </c>
      <c r="T3992" s="13">
        <v>0</v>
      </c>
      <c r="U3992" s="13">
        <v>14040.37</v>
      </c>
      <c r="V3992" s="13">
        <v>14155.83</v>
      </c>
      <c r="W3992" s="16">
        <v>14.17</v>
      </c>
      <c r="X3992" s="16">
        <v>1504.2</v>
      </c>
      <c r="Y3992" s="17">
        <f>SUM(R3992:X3992)+N3992+O3992</f>
        <v>161991.44</v>
      </c>
      <c r="Z3992" s="17">
        <f>((P3992*Q3992)+O3992+N3992)-Y3992</f>
        <v>0</v>
      </c>
    </row>
    <row r="3993" spans="1:26" hidden="1" x14ac:dyDescent="0.25">
      <c r="A3993" s="10" t="s">
        <v>473</v>
      </c>
      <c r="B3993" s="11">
        <v>44270</v>
      </c>
      <c r="C3993" s="12">
        <v>412972</v>
      </c>
      <c r="D3993" s="12" t="s">
        <v>474</v>
      </c>
      <c r="E3993" s="11">
        <v>44270</v>
      </c>
      <c r="F3993" s="13">
        <v>123430.29</v>
      </c>
      <c r="G3993" s="13">
        <v>7405.82</v>
      </c>
      <c r="H3993" s="13">
        <v>3200</v>
      </c>
      <c r="I3993" s="13">
        <v>127.76</v>
      </c>
      <c r="J3993" s="13">
        <v>127763.87</v>
      </c>
      <c r="K3993" s="18" t="s">
        <v>32</v>
      </c>
      <c r="L3993" s="12">
        <v>120</v>
      </c>
      <c r="M3993" s="14">
        <v>1174.5899999999999</v>
      </c>
      <c r="N3993" s="13">
        <v>0</v>
      </c>
      <c r="O3993" s="14">
        <v>0</v>
      </c>
      <c r="P3993" s="15">
        <v>105</v>
      </c>
      <c r="Q3993" s="13">
        <v>1373.32</v>
      </c>
      <c r="R3993" s="13">
        <v>111279.84</v>
      </c>
      <c r="S3993" s="13">
        <v>115.66</v>
      </c>
      <c r="T3993" s="13">
        <v>0</v>
      </c>
      <c r="U3993" s="13">
        <v>11936.45</v>
      </c>
      <c r="V3993" s="13">
        <v>18827.55</v>
      </c>
      <c r="W3993" s="16">
        <v>19.97</v>
      </c>
      <c r="X3993" s="16">
        <v>2019.13</v>
      </c>
      <c r="Y3993" s="17">
        <f>SUM(R3993:X3993)+N3993+O3993</f>
        <v>144198.6</v>
      </c>
      <c r="Z3993" s="17">
        <f>((P3993*Q3993)+O3993+N3993)-Y3993</f>
        <v>0</v>
      </c>
    </row>
    <row r="3994" spans="1:26" hidden="1" x14ac:dyDescent="0.25">
      <c r="A3994" s="10" t="s">
        <v>7799</v>
      </c>
      <c r="B3994" s="11">
        <v>44592</v>
      </c>
      <c r="C3994" s="12">
        <v>432940</v>
      </c>
      <c r="D3994" s="12" t="s">
        <v>7800</v>
      </c>
      <c r="E3994" s="11">
        <v>44591</v>
      </c>
      <c r="F3994" s="13">
        <v>118053.44</v>
      </c>
      <c r="G3994" s="13">
        <v>7083.21</v>
      </c>
      <c r="H3994" s="13">
        <v>3755</v>
      </c>
      <c r="I3994" s="13">
        <v>121.5</v>
      </c>
      <c r="J3994" s="13">
        <v>121503.15</v>
      </c>
      <c r="K3994" s="18" t="s">
        <v>32</v>
      </c>
      <c r="L3994" s="12">
        <v>120</v>
      </c>
      <c r="M3994" s="14">
        <v>1117.04</v>
      </c>
      <c r="N3994" s="13">
        <v>0</v>
      </c>
      <c r="O3994" s="14">
        <v>0</v>
      </c>
      <c r="P3994" s="15">
        <v>116</v>
      </c>
      <c r="Q3994" s="13">
        <v>1117.04</v>
      </c>
      <c r="R3994" s="13">
        <v>115851.01</v>
      </c>
      <c r="S3994" s="13">
        <v>121.5</v>
      </c>
      <c r="T3994" s="13">
        <v>2089.5500000000002</v>
      </c>
      <c r="U3994" s="13">
        <v>12541.65</v>
      </c>
      <c r="V3994" s="13">
        <v>0</v>
      </c>
      <c r="W3994" s="16">
        <v>0</v>
      </c>
      <c r="X3994" s="16">
        <v>0</v>
      </c>
      <c r="Y3994" s="17">
        <f>SUM(R3994:X3994)+N3994+O3994</f>
        <v>130603.70999999999</v>
      </c>
      <c r="Z3994" s="17">
        <f>((P3994*Q3994)+O3994+N3994)-Y3994</f>
        <v>-1027.0699999999924</v>
      </c>
    </row>
    <row r="3995" spans="1:26" hidden="1" x14ac:dyDescent="0.25">
      <c r="A3995" s="10" t="s">
        <v>4177</v>
      </c>
      <c r="B3995" s="11">
        <v>44453</v>
      </c>
      <c r="C3995" s="12">
        <v>425147</v>
      </c>
      <c r="D3995" s="12" t="s">
        <v>4178</v>
      </c>
      <c r="E3995" s="11">
        <v>44451</v>
      </c>
      <c r="F3995" s="13">
        <v>163370.60999999999</v>
      </c>
      <c r="G3995" s="13">
        <v>9802.24</v>
      </c>
      <c r="H3995" s="13">
        <v>3463.46</v>
      </c>
      <c r="I3995" s="13">
        <v>169.88</v>
      </c>
      <c r="J3995" s="13">
        <v>169879.27</v>
      </c>
      <c r="K3995" s="18" t="s">
        <v>32</v>
      </c>
      <c r="L3995" s="12">
        <v>120</v>
      </c>
      <c r="M3995" s="14">
        <v>1561.78</v>
      </c>
      <c r="N3995" s="13">
        <v>0</v>
      </c>
      <c r="O3995" s="14">
        <v>0</v>
      </c>
      <c r="P3995" s="15">
        <v>111</v>
      </c>
      <c r="Q3995" s="13">
        <v>1561.78</v>
      </c>
      <c r="R3995" s="13">
        <v>157677</v>
      </c>
      <c r="S3995" s="13">
        <v>163.96</v>
      </c>
      <c r="T3995" s="13">
        <v>0</v>
      </c>
      <c r="U3995" s="13">
        <v>16924.45</v>
      </c>
      <c r="V3995" s="13">
        <v>0</v>
      </c>
      <c r="W3995" s="16">
        <v>0</v>
      </c>
      <c r="X3995" s="16">
        <v>0</v>
      </c>
      <c r="Y3995" s="17">
        <f>SUM(R3995:X3995)+N3995+O3995</f>
        <v>174765.41</v>
      </c>
      <c r="Z3995" s="17">
        <f>((P3995*Q3995)+O3995+N3995)-Y3995</f>
        <v>-1407.8300000000163</v>
      </c>
    </row>
    <row r="3996" spans="1:26" hidden="1" x14ac:dyDescent="0.25">
      <c r="A3996" s="10" t="s">
        <v>5027</v>
      </c>
      <c r="B3996" s="11">
        <v>44475</v>
      </c>
      <c r="C3996" s="12">
        <v>426582</v>
      </c>
      <c r="D3996" s="12" t="s">
        <v>5028</v>
      </c>
      <c r="E3996" s="11">
        <v>44469</v>
      </c>
      <c r="F3996" s="13">
        <v>151042.92000000001</v>
      </c>
      <c r="G3996" s="13">
        <v>9062.58</v>
      </c>
      <c r="H3996" s="13">
        <v>13593.86</v>
      </c>
      <c r="I3996" s="13">
        <v>146.66</v>
      </c>
      <c r="J3996" s="13">
        <v>146658.29999999999</v>
      </c>
      <c r="K3996" s="18" t="s">
        <v>32</v>
      </c>
      <c r="L3996" s="12">
        <v>120</v>
      </c>
      <c r="M3996" s="14">
        <v>1348.3</v>
      </c>
      <c r="N3996" s="13">
        <v>0</v>
      </c>
      <c r="O3996" s="14">
        <v>0</v>
      </c>
      <c r="P3996" s="15">
        <v>111</v>
      </c>
      <c r="Q3996" s="13">
        <v>1348.3</v>
      </c>
      <c r="R3996" s="13">
        <v>136744.20000000001</v>
      </c>
      <c r="S3996" s="13">
        <v>135.68</v>
      </c>
      <c r="T3996" s="13">
        <v>0</v>
      </c>
      <c r="U3996" s="13">
        <v>14002.35</v>
      </c>
      <c r="V3996" s="13">
        <v>0</v>
      </c>
      <c r="W3996" s="16">
        <v>0</v>
      </c>
      <c r="X3996" s="16">
        <v>0</v>
      </c>
      <c r="Y3996" s="17">
        <f>SUM(R3996:X3996)+N3996+O3996</f>
        <v>150882.23000000001</v>
      </c>
      <c r="Z3996" s="17">
        <f>((P3996*Q3996)+O3996+N3996)-Y3996</f>
        <v>-1220.9300000000221</v>
      </c>
    </row>
    <row r="3997" spans="1:26" hidden="1" x14ac:dyDescent="0.25">
      <c r="A3997" s="10" t="s">
        <v>1603</v>
      </c>
      <c r="B3997" s="11">
        <v>44343</v>
      </c>
      <c r="C3997" s="12">
        <v>417891</v>
      </c>
      <c r="D3997" s="12" t="s">
        <v>1604</v>
      </c>
      <c r="E3997" s="11">
        <v>44343</v>
      </c>
      <c r="F3997" s="13">
        <v>130341.78</v>
      </c>
      <c r="G3997" s="13">
        <v>7820.51</v>
      </c>
      <c r="H3997" s="13">
        <v>2300</v>
      </c>
      <c r="I3997" s="13">
        <v>136</v>
      </c>
      <c r="J3997" s="13">
        <v>135998.29</v>
      </c>
      <c r="K3997" s="18" t="s">
        <v>32</v>
      </c>
      <c r="L3997" s="12">
        <v>120</v>
      </c>
      <c r="M3997" s="14">
        <v>1250.3</v>
      </c>
      <c r="N3997" s="13">
        <v>0</v>
      </c>
      <c r="O3997" s="14">
        <v>0</v>
      </c>
      <c r="P3997" s="15">
        <v>108</v>
      </c>
      <c r="Q3997" s="13">
        <v>1434.94</v>
      </c>
      <c r="R3997" s="13">
        <v>121721.44</v>
      </c>
      <c r="S3997" s="13">
        <v>127.74</v>
      </c>
      <c r="T3997" s="13">
        <v>0</v>
      </c>
      <c r="U3997" s="13">
        <v>13183.22</v>
      </c>
      <c r="V3997" s="13">
        <v>17975.52</v>
      </c>
      <c r="W3997" s="16">
        <v>18.350000000000001</v>
      </c>
      <c r="X3997" s="16">
        <v>1947.25</v>
      </c>
      <c r="Y3997" s="17">
        <f>SUM(R3997:X3997)+N3997+O3997</f>
        <v>154973.51999999999</v>
      </c>
      <c r="Z3997" s="17">
        <f>((P3997*Q3997)+O3997+N3997)-Y3997</f>
        <v>0</v>
      </c>
    </row>
    <row r="3998" spans="1:26" hidden="1" x14ac:dyDescent="0.25">
      <c r="A3998" s="10" t="s">
        <v>1417</v>
      </c>
      <c r="B3998" s="11">
        <v>44333</v>
      </c>
      <c r="C3998" s="12">
        <v>417248</v>
      </c>
      <c r="D3998" s="12" t="s">
        <v>1418</v>
      </c>
      <c r="E3998" s="11">
        <v>44333</v>
      </c>
      <c r="F3998" s="13">
        <v>130341.78</v>
      </c>
      <c r="G3998" s="13">
        <v>7820.51</v>
      </c>
      <c r="H3998" s="13">
        <v>1381.62</v>
      </c>
      <c r="I3998" s="13">
        <v>136.91999999999999</v>
      </c>
      <c r="J3998" s="13">
        <v>136917.59</v>
      </c>
      <c r="K3998" s="18" t="s">
        <v>32</v>
      </c>
      <c r="L3998" s="12">
        <v>120</v>
      </c>
      <c r="M3998" s="14">
        <v>1258.75</v>
      </c>
      <c r="N3998" s="13">
        <v>0</v>
      </c>
      <c r="O3998" s="14">
        <v>0</v>
      </c>
      <c r="P3998" s="15">
        <v>107</v>
      </c>
      <c r="Q3998" s="13">
        <v>1444.64</v>
      </c>
      <c r="R3998" s="13">
        <v>121293.11</v>
      </c>
      <c r="S3998" s="13">
        <v>128.52000000000001</v>
      </c>
      <c r="T3998" s="13">
        <v>0</v>
      </c>
      <c r="U3998" s="13">
        <v>13264.62</v>
      </c>
      <c r="V3998" s="13">
        <v>17912.87</v>
      </c>
      <c r="W3998" s="16">
        <v>19.27</v>
      </c>
      <c r="X3998" s="16">
        <v>1959.18</v>
      </c>
      <c r="Y3998" s="17">
        <f>SUM(R3998:X3998)+N3998+O3998</f>
        <v>154577.56999999998</v>
      </c>
      <c r="Z3998" s="17">
        <f>((P3998*Q3998)+O3998+N3998)-Y3998</f>
        <v>-1.0899999999674037</v>
      </c>
    </row>
    <row r="3999" spans="1:26" hidden="1" x14ac:dyDescent="0.25">
      <c r="A3999" s="10" t="s">
        <v>2293</v>
      </c>
      <c r="B3999" s="11">
        <v>44376</v>
      </c>
      <c r="C3999" s="12">
        <v>419964</v>
      </c>
      <c r="D3999" s="12" t="s">
        <v>2294</v>
      </c>
      <c r="E3999" s="11">
        <v>44373</v>
      </c>
      <c r="F3999" s="13">
        <v>130341.78</v>
      </c>
      <c r="G3999" s="13">
        <v>7820.51</v>
      </c>
      <c r="H3999" s="13">
        <v>1381.62</v>
      </c>
      <c r="I3999" s="13">
        <v>136.91999999999999</v>
      </c>
      <c r="J3999" s="13">
        <v>136917.59</v>
      </c>
      <c r="K3999" s="18" t="s">
        <v>32</v>
      </c>
      <c r="L3999" s="12">
        <v>120</v>
      </c>
      <c r="M3999" s="14">
        <v>1258.75</v>
      </c>
      <c r="N3999" s="13">
        <v>0</v>
      </c>
      <c r="O3999" s="14">
        <v>0</v>
      </c>
      <c r="P3999" s="15">
        <v>109</v>
      </c>
      <c r="Q3999" s="13">
        <v>1443.21</v>
      </c>
      <c r="R3999" s="13">
        <v>123560.27</v>
      </c>
      <c r="S3999" s="13">
        <v>130.91999999999999</v>
      </c>
      <c r="T3999" s="13">
        <v>0</v>
      </c>
      <c r="U3999" s="13">
        <v>13512.56</v>
      </c>
      <c r="V3999" s="13">
        <v>18107.080000000002</v>
      </c>
      <c r="W3999" s="16">
        <v>19.62</v>
      </c>
      <c r="X3999" s="16">
        <v>1980.54</v>
      </c>
      <c r="Y3999" s="17">
        <f>SUM(R3999:X3999)+N3999+O3999</f>
        <v>157310.99000000002</v>
      </c>
      <c r="Z3999" s="17">
        <f>((P3999*Q3999)+O3999+N3999)-Y3999</f>
        <v>-1.1000000000058208</v>
      </c>
    </row>
    <row r="4000" spans="1:26" hidden="1" x14ac:dyDescent="0.25">
      <c r="A4000" s="10" t="s">
        <v>6591</v>
      </c>
      <c r="B4000" s="11">
        <v>44526</v>
      </c>
      <c r="C4000" s="12">
        <v>430349</v>
      </c>
      <c r="D4000" s="12" t="s">
        <v>6592</v>
      </c>
      <c r="E4000" s="11">
        <v>44525</v>
      </c>
      <c r="F4000" s="13">
        <v>156995.67000000001</v>
      </c>
      <c r="G4000" s="13">
        <v>9419.74</v>
      </c>
      <c r="H4000" s="13">
        <v>1665</v>
      </c>
      <c r="I4000" s="13">
        <v>164.92</v>
      </c>
      <c r="J4000" s="13">
        <v>164915.32999999999</v>
      </c>
      <c r="K4000" s="18" t="s">
        <v>32</v>
      </c>
      <c r="L4000" s="12">
        <v>120</v>
      </c>
      <c r="M4000" s="14">
        <v>1516.14</v>
      </c>
      <c r="N4000" s="13">
        <v>0</v>
      </c>
      <c r="O4000" s="14">
        <v>0.01</v>
      </c>
      <c r="P4000" s="15">
        <v>114</v>
      </c>
      <c r="Q4000" s="13">
        <v>1516.14</v>
      </c>
      <c r="R4000" s="13">
        <v>154240.6</v>
      </c>
      <c r="S4000" s="13">
        <v>164.92</v>
      </c>
      <c r="T4000" s="13">
        <v>4191.78</v>
      </c>
      <c r="U4000" s="13">
        <v>17021.47</v>
      </c>
      <c r="V4000" s="13">
        <v>0</v>
      </c>
      <c r="W4000" s="16">
        <v>0</v>
      </c>
      <c r="X4000" s="16">
        <v>0</v>
      </c>
      <c r="Y4000" s="17">
        <f>SUM(R4000:X4000)+N4000+O4000</f>
        <v>175618.78000000003</v>
      </c>
      <c r="Z4000" s="17">
        <f>((P4000*Q4000)+O4000+N4000)-Y4000</f>
        <v>-2778.8099999999977</v>
      </c>
    </row>
    <row r="4001" spans="1:26" hidden="1" x14ac:dyDescent="0.25">
      <c r="A4001" s="10" t="s">
        <v>195</v>
      </c>
      <c r="B4001" s="11">
        <v>44235</v>
      </c>
      <c r="C4001" s="12">
        <v>410643</v>
      </c>
      <c r="D4001" s="12" t="s">
        <v>196</v>
      </c>
      <c r="E4001" s="11">
        <v>44235</v>
      </c>
      <c r="F4001" s="13">
        <v>124144.81</v>
      </c>
      <c r="G4001" s="13">
        <v>7448.69</v>
      </c>
      <c r="H4001" s="13">
        <v>1315.94</v>
      </c>
      <c r="I4001" s="13">
        <v>130.41</v>
      </c>
      <c r="J4001" s="13">
        <v>130407.97</v>
      </c>
      <c r="K4001" s="18" t="s">
        <v>32</v>
      </c>
      <c r="L4001" s="12">
        <v>120</v>
      </c>
      <c r="M4001" s="14">
        <v>1198.9000000000001</v>
      </c>
      <c r="N4001" s="13">
        <v>0</v>
      </c>
      <c r="O4001" s="14">
        <v>0</v>
      </c>
      <c r="P4001" s="15">
        <v>105</v>
      </c>
      <c r="Q4001" s="13">
        <v>1412.2</v>
      </c>
      <c r="R4001" s="13">
        <v>113366.95</v>
      </c>
      <c r="S4001" s="13">
        <v>120.15</v>
      </c>
      <c r="T4001" s="13">
        <v>0</v>
      </c>
      <c r="U4001" s="13">
        <v>12397.4</v>
      </c>
      <c r="V4001" s="13">
        <v>20169.45</v>
      </c>
      <c r="W4001" s="16">
        <v>20.99</v>
      </c>
      <c r="X4001" s="16">
        <v>2206.06</v>
      </c>
      <c r="Y4001" s="17">
        <f>SUM(R4001:X4001)+N4001+O4001</f>
        <v>148280.99999999997</v>
      </c>
      <c r="Z4001" s="17">
        <f>((P4001*Q4001)+O4001+N4001)-Y4001</f>
        <v>0</v>
      </c>
    </row>
    <row r="4002" spans="1:26" hidden="1" x14ac:dyDescent="0.25">
      <c r="A4002" s="10" t="s">
        <v>5375</v>
      </c>
      <c r="B4002" s="11">
        <v>44487</v>
      </c>
      <c r="C4002" s="12">
        <v>427585</v>
      </c>
      <c r="D4002" s="12" t="s">
        <v>5376</v>
      </c>
      <c r="E4002" s="11">
        <v>44484</v>
      </c>
      <c r="F4002" s="13">
        <v>131769.29999999999</v>
      </c>
      <c r="G4002" s="13">
        <v>7906.16</v>
      </c>
      <c r="H4002" s="13">
        <v>1396.75</v>
      </c>
      <c r="I4002" s="13">
        <v>138.41999999999999</v>
      </c>
      <c r="J4002" s="13">
        <v>138417.13</v>
      </c>
      <c r="K4002" s="18" t="s">
        <v>32</v>
      </c>
      <c r="L4002" s="12">
        <v>120</v>
      </c>
      <c r="M4002" s="14">
        <v>1272.53</v>
      </c>
      <c r="N4002" s="13">
        <v>0</v>
      </c>
      <c r="O4002" s="14">
        <v>0.02</v>
      </c>
      <c r="P4002" s="15">
        <v>112</v>
      </c>
      <c r="Q4002" s="13">
        <v>1272.53</v>
      </c>
      <c r="R4002" s="13">
        <v>128226.1</v>
      </c>
      <c r="S4002" s="13">
        <v>137.19999999999999</v>
      </c>
      <c r="T4002" s="13">
        <v>1185.92</v>
      </c>
      <c r="U4002" s="13">
        <v>14160.04</v>
      </c>
      <c r="V4002" s="13">
        <v>0</v>
      </c>
      <c r="W4002" s="16">
        <v>0</v>
      </c>
      <c r="X4002" s="16">
        <v>0</v>
      </c>
      <c r="Y4002" s="17">
        <f>SUM(R4002:X4002)+N4002+O4002</f>
        <v>143709.28</v>
      </c>
      <c r="Z4002" s="17">
        <f>((P4002*Q4002)+O4002+N4002)-Y4002</f>
        <v>-1185.9000000000233</v>
      </c>
    </row>
    <row r="4003" spans="1:26" hidden="1" x14ac:dyDescent="0.25">
      <c r="A4003" s="10" t="s">
        <v>5227</v>
      </c>
      <c r="B4003" s="11">
        <v>44483</v>
      </c>
      <c r="C4003" s="12">
        <v>427408</v>
      </c>
      <c r="D4003" s="12" t="s">
        <v>5228</v>
      </c>
      <c r="E4003" s="11">
        <v>44480</v>
      </c>
      <c r="F4003" s="13">
        <v>176121.69</v>
      </c>
      <c r="G4003" s="13">
        <v>10567.3</v>
      </c>
      <c r="H4003" s="13">
        <v>3733.78</v>
      </c>
      <c r="I4003" s="13">
        <v>183.14</v>
      </c>
      <c r="J4003" s="13">
        <v>183138.35</v>
      </c>
      <c r="K4003" s="18" t="s">
        <v>32</v>
      </c>
      <c r="L4003" s="12">
        <v>120</v>
      </c>
      <c r="M4003" s="14">
        <v>1683.68</v>
      </c>
      <c r="N4003" s="13">
        <v>0</v>
      </c>
      <c r="O4003" s="14">
        <v>-0.02</v>
      </c>
      <c r="P4003" s="15">
        <v>113</v>
      </c>
      <c r="Q4003" s="13">
        <v>1683.68</v>
      </c>
      <c r="R4003" s="13">
        <v>171336.9</v>
      </c>
      <c r="S4003" s="13">
        <v>181.53</v>
      </c>
      <c r="T4003" s="13">
        <v>1585.1</v>
      </c>
      <c r="U4003" s="13">
        <v>18737.43</v>
      </c>
      <c r="V4003" s="13">
        <v>0</v>
      </c>
      <c r="W4003" s="16">
        <v>0</v>
      </c>
      <c r="X4003" s="16">
        <v>0</v>
      </c>
      <c r="Y4003" s="17">
        <f>SUM(R4003:X4003)+N4003+O4003</f>
        <v>191840.94</v>
      </c>
      <c r="Z4003" s="17">
        <f>((P4003*Q4003)+O4003+N4003)-Y4003</f>
        <v>-1585.1199999999953</v>
      </c>
    </row>
    <row r="4004" spans="1:26" hidden="1" x14ac:dyDescent="0.25">
      <c r="A4004" s="10" t="s">
        <v>2629</v>
      </c>
      <c r="B4004" s="11">
        <v>44390</v>
      </c>
      <c r="C4004" s="12">
        <v>420847</v>
      </c>
      <c r="D4004" s="12" t="s">
        <v>2630</v>
      </c>
      <c r="E4004" s="11">
        <v>44387</v>
      </c>
      <c r="F4004" s="13">
        <v>172464.29</v>
      </c>
      <c r="G4004" s="13">
        <v>10347.86</v>
      </c>
      <c r="H4004" s="13">
        <v>1828.12</v>
      </c>
      <c r="I4004" s="13">
        <v>181.17</v>
      </c>
      <c r="J4004" s="13">
        <v>181165.2</v>
      </c>
      <c r="K4004" s="18" t="s">
        <v>32</v>
      </c>
      <c r="L4004" s="12">
        <v>120</v>
      </c>
      <c r="M4004" s="14">
        <v>1665.54</v>
      </c>
      <c r="N4004" s="13">
        <v>0</v>
      </c>
      <c r="O4004" s="14">
        <v>0</v>
      </c>
      <c r="P4004" s="15">
        <v>110</v>
      </c>
      <c r="Q4004" s="13">
        <v>1843.96</v>
      </c>
      <c r="R4004" s="13">
        <v>164991.10999999999</v>
      </c>
      <c r="S4004" s="13">
        <v>174.81</v>
      </c>
      <c r="T4004" s="13">
        <v>0</v>
      </c>
      <c r="U4004" s="13">
        <v>18043.48</v>
      </c>
      <c r="V4004" s="13">
        <v>17514.12</v>
      </c>
      <c r="W4004" s="16">
        <v>18.53</v>
      </c>
      <c r="X4004" s="16">
        <v>1915.13</v>
      </c>
      <c r="Y4004" s="17">
        <f>SUM(R4004:X4004)+N4004+O4004</f>
        <v>202657.18</v>
      </c>
      <c r="Z4004" s="17">
        <f>((P4004*Q4004)+O4004+N4004)-Y4004</f>
        <v>178.42000000001281</v>
      </c>
    </row>
    <row r="4005" spans="1:26" hidden="1" x14ac:dyDescent="0.25">
      <c r="A4005" s="10" t="s">
        <v>2691</v>
      </c>
      <c r="B4005" s="11">
        <v>44391</v>
      </c>
      <c r="C4005" s="12">
        <v>420845</v>
      </c>
      <c r="D4005" s="12" t="s">
        <v>2692</v>
      </c>
      <c r="E4005" s="11">
        <v>44387</v>
      </c>
      <c r="F4005" s="13">
        <v>172468.22</v>
      </c>
      <c r="G4005" s="13">
        <v>10348.09</v>
      </c>
      <c r="H4005" s="13">
        <v>1828.16</v>
      </c>
      <c r="I4005" s="13">
        <v>181.17</v>
      </c>
      <c r="J4005" s="13">
        <v>181169.32</v>
      </c>
      <c r="K4005" s="18" t="s">
        <v>32</v>
      </c>
      <c r="L4005" s="12">
        <v>120</v>
      </c>
      <c r="M4005" s="14">
        <v>1665.57</v>
      </c>
      <c r="N4005" s="13">
        <v>0</v>
      </c>
      <c r="O4005" s="14">
        <v>0</v>
      </c>
      <c r="P4005" s="15">
        <v>110</v>
      </c>
      <c r="Q4005" s="13">
        <v>1843.99</v>
      </c>
      <c r="R4005" s="13">
        <v>164994.93</v>
      </c>
      <c r="S4005" s="13">
        <v>174.81</v>
      </c>
      <c r="T4005" s="13">
        <v>0</v>
      </c>
      <c r="U4005" s="13">
        <v>18042.96</v>
      </c>
      <c r="V4005" s="13">
        <v>17514.12</v>
      </c>
      <c r="W4005" s="16">
        <v>18.53</v>
      </c>
      <c r="X4005" s="16">
        <v>1915.13</v>
      </c>
      <c r="Y4005" s="17">
        <f>SUM(R4005:X4005)+N4005+O4005</f>
        <v>202660.47999999998</v>
      </c>
      <c r="Z4005" s="17">
        <f>((P4005*Q4005)+O4005+N4005)-Y4005</f>
        <v>178.42000000001281</v>
      </c>
    </row>
    <row r="4006" spans="1:26" hidden="1" x14ac:dyDescent="0.25">
      <c r="A4006" s="10" t="s">
        <v>439</v>
      </c>
      <c r="B4006" s="11">
        <v>44264</v>
      </c>
      <c r="C4006" s="12">
        <v>412537</v>
      </c>
      <c r="D4006" s="12" t="s">
        <v>440</v>
      </c>
      <c r="E4006" s="11">
        <v>44263</v>
      </c>
      <c r="F4006" s="13">
        <v>182327.92</v>
      </c>
      <c r="G4006" s="13">
        <v>10939.68</v>
      </c>
      <c r="H4006" s="13">
        <v>1932.68</v>
      </c>
      <c r="I4006" s="13">
        <v>191.53</v>
      </c>
      <c r="J4006" s="13">
        <v>191526.45</v>
      </c>
      <c r="K4006" s="18" t="s">
        <v>32</v>
      </c>
      <c r="L4006" s="12">
        <v>120</v>
      </c>
      <c r="M4006" s="14">
        <v>1760.79</v>
      </c>
      <c r="N4006" s="13">
        <v>0</v>
      </c>
      <c r="O4006" s="14">
        <v>0</v>
      </c>
      <c r="P4006" s="15">
        <v>105</v>
      </c>
      <c r="Q4006" s="13">
        <v>2058.71</v>
      </c>
      <c r="R4006" s="13">
        <v>166498.88</v>
      </c>
      <c r="S4006" s="13">
        <v>176.41</v>
      </c>
      <c r="T4006" s="13">
        <v>0</v>
      </c>
      <c r="U4006" s="13">
        <v>18207.66</v>
      </c>
      <c r="V4006" s="13">
        <v>28170.45</v>
      </c>
      <c r="W4006" s="16">
        <v>29.38</v>
      </c>
      <c r="X4006" s="16">
        <v>3080.72</v>
      </c>
      <c r="Y4006" s="17">
        <f>SUM(R4006:X4006)+N4006+O4006</f>
        <v>216163.50000000003</v>
      </c>
      <c r="Z4006" s="17">
        <f>((P4006*Q4006)+O4006+N4006)-Y4006</f>
        <v>1.0499999999883585</v>
      </c>
    </row>
    <row r="4007" spans="1:26" hidden="1" x14ac:dyDescent="0.25">
      <c r="A4007" s="10" t="s">
        <v>6947</v>
      </c>
      <c r="B4007" s="11">
        <v>44538</v>
      </c>
      <c r="C4007" s="12">
        <v>431304</v>
      </c>
      <c r="D4007" s="12" t="s">
        <v>6948</v>
      </c>
      <c r="E4007" s="11">
        <v>44538</v>
      </c>
      <c r="F4007" s="13">
        <v>191118.4</v>
      </c>
      <c r="G4007" s="13">
        <v>11467.1</v>
      </c>
      <c r="H4007" s="13">
        <v>9555.92</v>
      </c>
      <c r="I4007" s="13">
        <v>193.22</v>
      </c>
      <c r="J4007" s="13">
        <v>193222.8</v>
      </c>
      <c r="K4007" s="18" t="s">
        <v>32</v>
      </c>
      <c r="L4007" s="12">
        <v>120</v>
      </c>
      <c r="M4007" s="14">
        <v>1776.39</v>
      </c>
      <c r="N4007" s="13">
        <v>0</v>
      </c>
      <c r="O4007" s="14">
        <v>-0.02</v>
      </c>
      <c r="P4007" s="15">
        <v>114</v>
      </c>
      <c r="Q4007" s="13">
        <v>1776.39</v>
      </c>
      <c r="R4007" s="13">
        <v>182887.58</v>
      </c>
      <c r="S4007" s="13">
        <v>188.27</v>
      </c>
      <c r="T4007" s="13">
        <v>0</v>
      </c>
      <c r="U4007" s="13">
        <v>19432.62</v>
      </c>
      <c r="V4007" s="13">
        <v>0</v>
      </c>
      <c r="W4007" s="16">
        <v>0</v>
      </c>
      <c r="X4007" s="16">
        <v>0</v>
      </c>
      <c r="Y4007" s="17">
        <f>SUM(R4007:X4007)+N4007+O4007</f>
        <v>202508.44999999998</v>
      </c>
      <c r="Z4007" s="17">
        <f>((P4007*Q4007)+O4007+N4007)-Y4007</f>
        <v>-9.9999999511055648E-3</v>
      </c>
    </row>
    <row r="4008" spans="1:26" hidden="1" x14ac:dyDescent="0.25">
      <c r="A4008" s="10" t="s">
        <v>4339</v>
      </c>
      <c r="B4008" s="11">
        <v>44459</v>
      </c>
      <c r="C4008" s="12">
        <v>425507</v>
      </c>
      <c r="D4008" s="12" t="s">
        <v>4340</v>
      </c>
      <c r="E4008" s="11">
        <v>44458</v>
      </c>
      <c r="F4008" s="13">
        <v>231184.35</v>
      </c>
      <c r="G4008" s="13">
        <v>13871.06</v>
      </c>
      <c r="H4008" s="13">
        <v>15000</v>
      </c>
      <c r="I4008" s="13">
        <v>230.29</v>
      </c>
      <c r="J4008" s="13">
        <v>230285.7</v>
      </c>
      <c r="K4008" s="18" t="s">
        <v>32</v>
      </c>
      <c r="L4008" s="12">
        <v>120</v>
      </c>
      <c r="M4008" s="14">
        <v>2117.12</v>
      </c>
      <c r="N4008" s="13">
        <v>0</v>
      </c>
      <c r="O4008" s="14">
        <v>0</v>
      </c>
      <c r="P4008" s="15">
        <v>112</v>
      </c>
      <c r="Q4008" s="13">
        <v>2117.12</v>
      </c>
      <c r="R4008" s="13">
        <v>214718.37</v>
      </c>
      <c r="S4008" s="13">
        <v>214.93</v>
      </c>
      <c r="T4008" s="13">
        <v>0</v>
      </c>
      <c r="U4008" s="13">
        <v>22184.14</v>
      </c>
      <c r="V4008" s="13">
        <v>0</v>
      </c>
      <c r="W4008" s="16">
        <v>0</v>
      </c>
      <c r="X4008" s="16">
        <v>0</v>
      </c>
      <c r="Y4008" s="17">
        <f>SUM(R4008:X4008)+N4008+O4008</f>
        <v>237117.44</v>
      </c>
      <c r="Z4008" s="17">
        <f>((P4008*Q4008)+O4008+N4008)-Y4008</f>
        <v>0</v>
      </c>
    </row>
    <row r="4009" spans="1:26" hidden="1" x14ac:dyDescent="0.25">
      <c r="A4009" s="10" t="s">
        <v>5965</v>
      </c>
      <c r="B4009" s="11">
        <v>44500</v>
      </c>
      <c r="C4009" s="12">
        <v>429015</v>
      </c>
      <c r="D4009" s="12" t="s">
        <v>5966</v>
      </c>
      <c r="E4009" s="11">
        <v>44500</v>
      </c>
      <c r="F4009" s="13">
        <v>218138.96</v>
      </c>
      <c r="G4009" s="13">
        <v>13088.34</v>
      </c>
      <c r="H4009" s="13">
        <v>10000</v>
      </c>
      <c r="I4009" s="13">
        <v>221.45</v>
      </c>
      <c r="J4009" s="13">
        <v>221448.75</v>
      </c>
      <c r="K4009" s="18" t="s">
        <v>32</v>
      </c>
      <c r="L4009" s="12">
        <v>120</v>
      </c>
      <c r="M4009" s="14">
        <v>2035.88</v>
      </c>
      <c r="N4009" s="13">
        <v>0</v>
      </c>
      <c r="O4009" s="14">
        <v>0</v>
      </c>
      <c r="P4009" s="15">
        <v>113</v>
      </c>
      <c r="Q4009" s="13">
        <v>2035.88</v>
      </c>
      <c r="R4009" s="13">
        <v>207572.99</v>
      </c>
      <c r="S4009" s="13">
        <v>215.72</v>
      </c>
      <c r="T4009" s="13">
        <v>0</v>
      </c>
      <c r="U4009" s="13">
        <v>22265.73</v>
      </c>
      <c r="V4009" s="13">
        <v>0</v>
      </c>
      <c r="W4009" s="16">
        <v>0</v>
      </c>
      <c r="X4009" s="16">
        <v>0</v>
      </c>
      <c r="Y4009" s="17">
        <f>SUM(R4009:X4009)+N4009+O4009</f>
        <v>230054.44</v>
      </c>
      <c r="Z4009" s="17">
        <f>((P4009*Q4009)+O4009+N4009)-Y4009</f>
        <v>0</v>
      </c>
    </row>
    <row r="4010" spans="1:26" hidden="1" x14ac:dyDescent="0.25">
      <c r="A4010" s="10" t="s">
        <v>1181</v>
      </c>
      <c r="B4010" s="11">
        <v>44316</v>
      </c>
      <c r="C4010" s="12">
        <v>415346</v>
      </c>
      <c r="D4010" s="12" t="s">
        <v>1182</v>
      </c>
      <c r="E4010" s="11">
        <v>44316</v>
      </c>
      <c r="F4010" s="13">
        <v>261006.79</v>
      </c>
      <c r="G4010" s="13">
        <v>6230.84</v>
      </c>
      <c r="H4010" s="13">
        <v>2673</v>
      </c>
      <c r="I4010" s="13">
        <v>264.83</v>
      </c>
      <c r="J4010" s="13">
        <v>264829.46000000002</v>
      </c>
      <c r="K4010" s="18" t="s">
        <v>32</v>
      </c>
      <c r="L4010" s="12">
        <v>120</v>
      </c>
      <c r="M4010" s="14">
        <v>2434.6999999999998</v>
      </c>
      <c r="N4010" s="13">
        <v>0</v>
      </c>
      <c r="O4010" s="14">
        <v>0</v>
      </c>
      <c r="P4010" s="15">
        <v>107</v>
      </c>
      <c r="Q4010" s="13">
        <v>2827.2</v>
      </c>
      <c r="R4010" s="13">
        <v>235486.32</v>
      </c>
      <c r="S4010" s="13">
        <v>240.19</v>
      </c>
      <c r="T4010" s="13">
        <v>0</v>
      </c>
      <c r="U4010" s="13">
        <v>24786.39</v>
      </c>
      <c r="V4010" s="13">
        <v>37962.53</v>
      </c>
      <c r="W4010" s="16">
        <v>38.520000000000003</v>
      </c>
      <c r="X4010" s="16">
        <v>3995.36</v>
      </c>
      <c r="Y4010" s="17">
        <f>SUM(R4010:X4010)+N4010+O4010</f>
        <v>302509.31000000006</v>
      </c>
      <c r="Z4010" s="17">
        <f>((P4010*Q4010)+O4010+N4010)-Y4010</f>
        <v>1.089999999909196</v>
      </c>
    </row>
    <row r="4011" spans="1:26" hidden="1" x14ac:dyDescent="0.25">
      <c r="A4011" s="10" t="s">
        <v>3619</v>
      </c>
      <c r="B4011" s="11">
        <v>44432</v>
      </c>
      <c r="C4011" s="12">
        <v>423344</v>
      </c>
      <c r="D4011" s="12" t="s">
        <v>3620</v>
      </c>
      <c r="E4011" s="11">
        <v>44429</v>
      </c>
      <c r="F4011" s="13">
        <v>176697.17</v>
      </c>
      <c r="G4011" s="13">
        <v>10601.83</v>
      </c>
      <c r="H4011" s="13">
        <v>3745.98</v>
      </c>
      <c r="I4011" s="13">
        <v>183.74</v>
      </c>
      <c r="J4011" s="13">
        <v>183736.76</v>
      </c>
      <c r="K4011" s="18" t="s">
        <v>32</v>
      </c>
      <c r="L4011" s="12">
        <v>120</v>
      </c>
      <c r="M4011" s="14">
        <v>1689.18</v>
      </c>
      <c r="N4011" s="13">
        <v>0</v>
      </c>
      <c r="O4011" s="14">
        <v>0</v>
      </c>
      <c r="P4011" s="15">
        <v>110</v>
      </c>
      <c r="Q4011" s="13">
        <v>1689.18</v>
      </c>
      <c r="R4011" s="13">
        <v>169016.44</v>
      </c>
      <c r="S4011" s="13">
        <v>175.74</v>
      </c>
      <c r="T4011" s="13">
        <v>0</v>
      </c>
      <c r="U4011" s="13">
        <v>18140.29</v>
      </c>
      <c r="V4011" s="13">
        <v>0</v>
      </c>
      <c r="W4011" s="16">
        <v>0</v>
      </c>
      <c r="X4011" s="16">
        <v>0</v>
      </c>
      <c r="Y4011" s="17">
        <f>SUM(R4011:X4011)+N4011+O4011</f>
        <v>187332.47</v>
      </c>
      <c r="Z4011" s="17">
        <f>((P4011*Q4011)+O4011+N4011)-Y4011</f>
        <v>-1522.6699999999837</v>
      </c>
    </row>
    <row r="4012" spans="1:26" hidden="1" x14ac:dyDescent="0.25">
      <c r="A4012" s="10" t="s">
        <v>2743</v>
      </c>
      <c r="B4012" s="11">
        <v>44397</v>
      </c>
      <c r="C4012" s="12">
        <v>421163</v>
      </c>
      <c r="D4012" s="12" t="s">
        <v>2744</v>
      </c>
      <c r="E4012" s="11">
        <v>44396</v>
      </c>
      <c r="F4012" s="13">
        <v>215095.79</v>
      </c>
      <c r="G4012" s="13">
        <v>12905.75</v>
      </c>
      <c r="H4012" s="13">
        <v>15960</v>
      </c>
      <c r="I4012" s="13">
        <v>212.25</v>
      </c>
      <c r="J4012" s="13">
        <v>212253.79</v>
      </c>
      <c r="K4012" s="18" t="s">
        <v>32</v>
      </c>
      <c r="L4012" s="12">
        <v>120</v>
      </c>
      <c r="M4012" s="14">
        <v>1951.35</v>
      </c>
      <c r="N4012" s="13">
        <v>0</v>
      </c>
      <c r="O4012" s="14">
        <v>0</v>
      </c>
      <c r="P4012" s="15">
        <v>112</v>
      </c>
      <c r="Q4012" s="13">
        <v>2160.39</v>
      </c>
      <c r="R4012" s="13">
        <v>197905.46</v>
      </c>
      <c r="S4012" s="13">
        <v>198.09</v>
      </c>
      <c r="T4012" s="13">
        <v>0</v>
      </c>
      <c r="U4012" s="13">
        <v>20447.650000000001</v>
      </c>
      <c r="V4012" s="13">
        <v>21011.19</v>
      </c>
      <c r="W4012" s="16">
        <v>21.09</v>
      </c>
      <c r="X4012" s="16">
        <v>2171.16</v>
      </c>
      <c r="Y4012" s="17">
        <f>SUM(R4012:X4012)+N4012+O4012</f>
        <v>241754.63999999998</v>
      </c>
      <c r="Z4012" s="17">
        <f>((P4012*Q4012)+O4012+N4012)-Y4012</f>
        <v>209.04000000000815</v>
      </c>
    </row>
    <row r="4013" spans="1:26" hidden="1" x14ac:dyDescent="0.25">
      <c r="A4013" s="10" t="s">
        <v>1485</v>
      </c>
      <c r="B4013" s="11">
        <v>44334</v>
      </c>
      <c r="C4013" s="12">
        <v>417139</v>
      </c>
      <c r="D4013" s="12" t="s">
        <v>1486</v>
      </c>
      <c r="E4013" s="11">
        <v>44333</v>
      </c>
      <c r="F4013" s="13">
        <v>176697.17</v>
      </c>
      <c r="G4013" s="13">
        <v>10601.83</v>
      </c>
      <c r="H4013" s="13">
        <v>10000</v>
      </c>
      <c r="I4013" s="13">
        <v>177.48</v>
      </c>
      <c r="J4013" s="13">
        <v>177476.48000000001</v>
      </c>
      <c r="K4013" s="18" t="s">
        <v>32</v>
      </c>
      <c r="L4013" s="12">
        <v>120</v>
      </c>
      <c r="M4013" s="14">
        <v>1631.62</v>
      </c>
      <c r="N4013" s="13">
        <v>0</v>
      </c>
      <c r="O4013" s="14">
        <v>0</v>
      </c>
      <c r="P4013" s="15">
        <v>107</v>
      </c>
      <c r="Q4013" s="13">
        <v>1872.57</v>
      </c>
      <c r="R4013" s="13">
        <v>157952.98000000001</v>
      </c>
      <c r="S4013" s="13">
        <v>159.6</v>
      </c>
      <c r="T4013" s="13">
        <v>0</v>
      </c>
      <c r="U4013" s="13">
        <v>16470.759999999998</v>
      </c>
      <c r="V4013" s="13">
        <v>23326</v>
      </c>
      <c r="W4013" s="16">
        <v>23.54</v>
      </c>
      <c r="X4013" s="16">
        <v>2432.11</v>
      </c>
      <c r="Y4013" s="17">
        <f>SUM(R4013:X4013)+N4013+O4013</f>
        <v>200364.99000000002</v>
      </c>
      <c r="Z4013" s="17">
        <f>((P4013*Q4013)+O4013+N4013)-Y4013</f>
        <v>0</v>
      </c>
    </row>
    <row r="4014" spans="1:26" hidden="1" x14ac:dyDescent="0.25">
      <c r="A4014" s="10" t="s">
        <v>513</v>
      </c>
      <c r="B4014" s="11">
        <v>44274</v>
      </c>
      <c r="C4014" s="12">
        <v>413136</v>
      </c>
      <c r="D4014" s="12" t="s">
        <v>514</v>
      </c>
      <c r="E4014" s="11">
        <v>44272</v>
      </c>
      <c r="F4014" s="13">
        <v>191118.4</v>
      </c>
      <c r="G4014" s="13">
        <v>11467.1</v>
      </c>
      <c r="H4014" s="13">
        <v>2025.86</v>
      </c>
      <c r="I4014" s="13">
        <v>200.76</v>
      </c>
      <c r="J4014" s="13">
        <v>200760.4</v>
      </c>
      <c r="K4014" s="18" t="s">
        <v>32</v>
      </c>
      <c r="L4014" s="12">
        <v>120</v>
      </c>
      <c r="M4014" s="14">
        <v>1845.68</v>
      </c>
      <c r="N4014" s="13">
        <v>0</v>
      </c>
      <c r="O4014" s="14">
        <v>0</v>
      </c>
      <c r="P4014" s="15">
        <v>107</v>
      </c>
      <c r="Q4014" s="13">
        <v>2157.96</v>
      </c>
      <c r="R4014" s="13">
        <v>177850.44</v>
      </c>
      <c r="S4014" s="13">
        <v>188.44</v>
      </c>
      <c r="T4014" s="13">
        <v>0</v>
      </c>
      <c r="U4014" s="13">
        <v>19448.88</v>
      </c>
      <c r="V4014" s="13">
        <v>30091.61</v>
      </c>
      <c r="W4014" s="16">
        <v>32.11</v>
      </c>
      <c r="X4014" s="16">
        <v>3290.24</v>
      </c>
      <c r="Y4014" s="17">
        <f>SUM(R4014:X4014)+N4014+O4014</f>
        <v>230901.71999999997</v>
      </c>
      <c r="Z4014" s="17">
        <f>((P4014*Q4014)+O4014+N4014)-Y4014</f>
        <v>0</v>
      </c>
    </row>
    <row r="4015" spans="1:26" hidden="1" x14ac:dyDescent="0.25">
      <c r="A4015" s="10" t="s">
        <v>49</v>
      </c>
      <c r="B4015" s="11">
        <v>44208</v>
      </c>
      <c r="C4015" s="12">
        <v>408693</v>
      </c>
      <c r="D4015" s="12" t="s">
        <v>50</v>
      </c>
      <c r="E4015" s="11">
        <v>44208</v>
      </c>
      <c r="F4015" s="13">
        <v>151361.32</v>
      </c>
      <c r="G4015" s="13">
        <v>9081.68</v>
      </c>
      <c r="H4015" s="13">
        <v>1604.43</v>
      </c>
      <c r="I4015" s="13">
        <v>159</v>
      </c>
      <c r="J4015" s="13">
        <v>158997.57</v>
      </c>
      <c r="K4015" s="18" t="s">
        <v>32</v>
      </c>
      <c r="L4015" s="12">
        <v>120</v>
      </c>
      <c r="M4015" s="14">
        <v>1461.74</v>
      </c>
      <c r="N4015" s="13">
        <v>0</v>
      </c>
      <c r="O4015" s="14">
        <v>0</v>
      </c>
      <c r="P4015" s="15">
        <v>103</v>
      </c>
      <c r="Q4015" s="13">
        <v>1738.33</v>
      </c>
      <c r="R4015" s="13">
        <v>135587.84</v>
      </c>
      <c r="S4015" s="13">
        <v>143.71</v>
      </c>
      <c r="T4015" s="13">
        <v>0</v>
      </c>
      <c r="U4015" s="13">
        <v>14827.67</v>
      </c>
      <c r="V4015" s="13">
        <v>25575.21</v>
      </c>
      <c r="W4015" s="16">
        <v>26.72</v>
      </c>
      <c r="X4015" s="16">
        <v>2796.84</v>
      </c>
      <c r="Y4015" s="17">
        <f>SUM(R4015:X4015)+N4015+O4015</f>
        <v>178957.99</v>
      </c>
      <c r="Z4015" s="17">
        <f>((P4015*Q4015)+O4015+N4015)-Y4015</f>
        <v>90</v>
      </c>
    </row>
    <row r="4016" spans="1:26" hidden="1" x14ac:dyDescent="0.25">
      <c r="A4016" s="10" t="s">
        <v>7003</v>
      </c>
      <c r="B4016" s="11">
        <v>44544</v>
      </c>
      <c r="C4016" s="12">
        <v>431442</v>
      </c>
      <c r="D4016" s="12" t="s">
        <v>7004</v>
      </c>
      <c r="E4016" s="11">
        <v>44544</v>
      </c>
      <c r="F4016" s="13">
        <v>83588.56</v>
      </c>
      <c r="G4016" s="13">
        <v>5015.3100000000004</v>
      </c>
      <c r="H4016" s="13">
        <v>4430.1899999999996</v>
      </c>
      <c r="I4016" s="13">
        <v>84.26</v>
      </c>
      <c r="J4016" s="13">
        <v>84257.94</v>
      </c>
      <c r="K4016" s="18" t="s">
        <v>32</v>
      </c>
      <c r="L4016" s="12">
        <v>120</v>
      </c>
      <c r="M4016" s="14">
        <v>774.62</v>
      </c>
      <c r="N4016" s="13">
        <v>0</v>
      </c>
      <c r="O4016" s="14">
        <v>-0.01</v>
      </c>
      <c r="P4016" s="15">
        <v>114</v>
      </c>
      <c r="Q4016" s="13">
        <v>774.62</v>
      </c>
      <c r="R4016" s="13">
        <v>79751.12</v>
      </c>
      <c r="S4016" s="13">
        <v>82.1</v>
      </c>
      <c r="T4016" s="13">
        <v>0</v>
      </c>
      <c r="U4016" s="13">
        <v>8473.4699999999993</v>
      </c>
      <c r="V4016" s="13">
        <v>0</v>
      </c>
      <c r="W4016" s="16">
        <v>0</v>
      </c>
      <c r="X4016" s="16">
        <v>0</v>
      </c>
      <c r="Y4016" s="17">
        <f>SUM(R4016:X4016)+N4016+O4016</f>
        <v>88306.680000000008</v>
      </c>
      <c r="Z4016" s="17">
        <f>((P4016*Q4016)+O4016+N4016)-Y4016</f>
        <v>-9.9999999947613105E-3</v>
      </c>
    </row>
    <row r="4017" spans="1:26" hidden="1" x14ac:dyDescent="0.25">
      <c r="A4017" s="10" t="s">
        <v>7005</v>
      </c>
      <c r="B4017" s="11">
        <v>44544</v>
      </c>
      <c r="C4017" s="12">
        <v>431443</v>
      </c>
      <c r="D4017" s="12" t="s">
        <v>7006</v>
      </c>
      <c r="E4017" s="11">
        <v>44544</v>
      </c>
      <c r="F4017" s="13">
        <v>81126.53</v>
      </c>
      <c r="G4017" s="13">
        <v>4867.59</v>
      </c>
      <c r="H4017" s="13">
        <v>4299.71</v>
      </c>
      <c r="I4017" s="13">
        <v>81.78</v>
      </c>
      <c r="J4017" s="13">
        <v>81776.19</v>
      </c>
      <c r="K4017" s="18" t="s">
        <v>32</v>
      </c>
      <c r="L4017" s="12">
        <v>120</v>
      </c>
      <c r="M4017" s="14">
        <v>751.81</v>
      </c>
      <c r="N4017" s="13">
        <v>0</v>
      </c>
      <c r="O4017" s="14">
        <v>0</v>
      </c>
      <c r="P4017" s="15">
        <v>114</v>
      </c>
      <c r="Q4017" s="13">
        <v>751.81</v>
      </c>
      <c r="R4017" s="13">
        <v>77402.100000000006</v>
      </c>
      <c r="S4017" s="13">
        <v>79.680000000000007</v>
      </c>
      <c r="T4017" s="13">
        <v>0</v>
      </c>
      <c r="U4017" s="13">
        <v>8224.56</v>
      </c>
      <c r="V4017" s="13">
        <v>0</v>
      </c>
      <c r="W4017" s="16">
        <v>0</v>
      </c>
      <c r="X4017" s="16">
        <v>0</v>
      </c>
      <c r="Y4017" s="17">
        <f>SUM(R4017:X4017)+N4017+O4017</f>
        <v>85706.34</v>
      </c>
      <c r="Z4017" s="17">
        <f>((P4017*Q4017)+O4017+N4017)-Y4017</f>
        <v>0</v>
      </c>
    </row>
    <row r="4018" spans="1:26" hidden="1" x14ac:dyDescent="0.25">
      <c r="A4018" s="10" t="s">
        <v>1691</v>
      </c>
      <c r="B4018" s="11">
        <v>44347</v>
      </c>
      <c r="C4018" s="12">
        <v>418008</v>
      </c>
      <c r="D4018" s="12" t="s">
        <v>1692</v>
      </c>
      <c r="E4018" s="11">
        <v>44346</v>
      </c>
      <c r="F4018" s="13">
        <v>150003.57</v>
      </c>
      <c r="G4018" s="13">
        <v>9000.2099999999991</v>
      </c>
      <c r="H4018" s="13">
        <v>13500.32</v>
      </c>
      <c r="I4018" s="13">
        <v>145.65</v>
      </c>
      <c r="J4018" s="13">
        <v>145649.10999999999</v>
      </c>
      <c r="K4018" s="18" t="s">
        <v>32</v>
      </c>
      <c r="L4018" s="12">
        <v>120</v>
      </c>
      <c r="M4018" s="14">
        <v>1339.02</v>
      </c>
      <c r="N4018" s="13">
        <v>0</v>
      </c>
      <c r="O4018" s="14">
        <v>0</v>
      </c>
      <c r="P4018" s="15">
        <v>108</v>
      </c>
      <c r="Q4018" s="13">
        <v>1536.76</v>
      </c>
      <c r="R4018" s="13">
        <v>130953.1</v>
      </c>
      <c r="S4018" s="13">
        <v>131.13</v>
      </c>
      <c r="T4018" s="13">
        <v>0</v>
      </c>
      <c r="U4018" s="13">
        <v>13529.93</v>
      </c>
      <c r="V4018" s="13">
        <v>19338.48</v>
      </c>
      <c r="W4018" s="16">
        <v>19.440000000000001</v>
      </c>
      <c r="X4018" s="16">
        <v>1998</v>
      </c>
      <c r="Y4018" s="17">
        <f>SUM(R4018:X4018)+N4018+O4018</f>
        <v>165970.08000000002</v>
      </c>
      <c r="Z4018" s="17">
        <f>((P4018*Q4018)+O4018+N4018)-Y4018</f>
        <v>0</v>
      </c>
    </row>
    <row r="4019" spans="1:26" hidden="1" x14ac:dyDescent="0.25">
      <c r="A4019" s="10" t="s">
        <v>1301</v>
      </c>
      <c r="B4019" s="11">
        <v>44326</v>
      </c>
      <c r="C4019" s="12">
        <v>416770</v>
      </c>
      <c r="D4019" s="12" t="s">
        <v>1302</v>
      </c>
      <c r="E4019" s="11">
        <v>44326</v>
      </c>
      <c r="F4019" s="13">
        <v>146325.99</v>
      </c>
      <c r="G4019" s="13">
        <v>8779.56</v>
      </c>
      <c r="H4019" s="13">
        <v>1551.06</v>
      </c>
      <c r="I4019" s="13">
        <v>153.71</v>
      </c>
      <c r="J4019" s="13">
        <v>153708.20000000001</v>
      </c>
      <c r="K4019" s="18" t="s">
        <v>32</v>
      </c>
      <c r="L4019" s="12">
        <v>120</v>
      </c>
      <c r="M4019" s="14">
        <v>1413.11</v>
      </c>
      <c r="N4019" s="13">
        <v>0</v>
      </c>
      <c r="O4019" s="14">
        <v>0</v>
      </c>
      <c r="P4019" s="15">
        <v>107</v>
      </c>
      <c r="Q4019" s="13">
        <v>1621.8</v>
      </c>
      <c r="R4019" s="13">
        <v>136167.70000000001</v>
      </c>
      <c r="S4019" s="13">
        <v>144.26</v>
      </c>
      <c r="T4019" s="13">
        <v>0</v>
      </c>
      <c r="U4019" s="13">
        <v>14890.81</v>
      </c>
      <c r="V4019" s="13">
        <v>20108.490000000002</v>
      </c>
      <c r="W4019" s="16">
        <v>21.4</v>
      </c>
      <c r="X4019" s="16">
        <v>2198.85</v>
      </c>
      <c r="Y4019" s="17">
        <f>SUM(R4019:X4019)+N4019+O4019</f>
        <v>173531.51</v>
      </c>
      <c r="Z4019" s="17">
        <f>((P4019*Q4019)+O4019+N4019)-Y4019</f>
        <v>1.0899999999965075</v>
      </c>
    </row>
    <row r="4020" spans="1:26" hidden="1" x14ac:dyDescent="0.25">
      <c r="A4020" s="10" t="s">
        <v>4005</v>
      </c>
      <c r="B4020" s="11">
        <v>44447</v>
      </c>
      <c r="C4020" s="12">
        <v>424648</v>
      </c>
      <c r="D4020" s="12" t="s">
        <v>4006</v>
      </c>
      <c r="E4020" s="11">
        <v>44445</v>
      </c>
      <c r="F4020" s="13">
        <v>154036.74</v>
      </c>
      <c r="G4020" s="13">
        <v>9242.2000000000007</v>
      </c>
      <c r="H4020" s="13">
        <v>1632.79</v>
      </c>
      <c r="I4020" s="13">
        <v>161.81</v>
      </c>
      <c r="J4020" s="13">
        <v>161807.96</v>
      </c>
      <c r="K4020" s="18" t="s">
        <v>32</v>
      </c>
      <c r="L4020" s="12">
        <v>120</v>
      </c>
      <c r="M4020" s="14">
        <v>1487.58</v>
      </c>
      <c r="N4020" s="13">
        <v>0</v>
      </c>
      <c r="O4020" s="14">
        <v>0</v>
      </c>
      <c r="P4020" s="15">
        <v>111</v>
      </c>
      <c r="Q4020" s="13">
        <v>1487.58</v>
      </c>
      <c r="R4020" s="13">
        <v>150041.37</v>
      </c>
      <c r="S4020" s="13">
        <v>157.55000000000001</v>
      </c>
      <c r="T4020" s="13">
        <v>0</v>
      </c>
      <c r="U4020" s="13">
        <v>16262.11</v>
      </c>
      <c r="V4020" s="13">
        <v>0</v>
      </c>
      <c r="W4020" s="16">
        <v>0</v>
      </c>
      <c r="X4020" s="16">
        <v>0</v>
      </c>
      <c r="Y4020" s="17">
        <f>SUM(R4020:X4020)+N4020+O4020</f>
        <v>166461.02999999997</v>
      </c>
      <c r="Z4020" s="17">
        <f>((P4020*Q4020)+O4020+N4020)-Y4020</f>
        <v>-1339.6499999999651</v>
      </c>
    </row>
    <row r="4021" spans="1:26" hidden="1" x14ac:dyDescent="0.25">
      <c r="A4021" s="10" t="s">
        <v>3057</v>
      </c>
      <c r="B4021" s="11">
        <v>44405</v>
      </c>
      <c r="C4021" s="12">
        <v>421783</v>
      </c>
      <c r="D4021" s="12" t="s">
        <v>3058</v>
      </c>
      <c r="E4021" s="11">
        <v>44405</v>
      </c>
      <c r="F4021" s="13">
        <v>140637.75</v>
      </c>
      <c r="G4021" s="13">
        <v>8438.26</v>
      </c>
      <c r="H4021" s="13">
        <v>1491</v>
      </c>
      <c r="I4021" s="13">
        <v>147.72999999999999</v>
      </c>
      <c r="J4021" s="13">
        <v>147732.74</v>
      </c>
      <c r="K4021" s="18" t="s">
        <v>32</v>
      </c>
      <c r="L4021" s="12">
        <v>120</v>
      </c>
      <c r="M4021" s="14">
        <v>1358.18</v>
      </c>
      <c r="N4021" s="13">
        <v>0</v>
      </c>
      <c r="O4021" s="14">
        <v>0</v>
      </c>
      <c r="P4021" s="15">
        <v>110</v>
      </c>
      <c r="Q4021" s="13">
        <v>1503.67</v>
      </c>
      <c r="R4021" s="13">
        <v>134543.45000000001</v>
      </c>
      <c r="S4021" s="13">
        <v>142.53</v>
      </c>
      <c r="T4021" s="13">
        <v>0</v>
      </c>
      <c r="U4021" s="13">
        <v>14713.82</v>
      </c>
      <c r="V4021" s="13">
        <v>14413.3</v>
      </c>
      <c r="W4021" s="16">
        <v>15.4</v>
      </c>
      <c r="X4021" s="16">
        <v>1576.3</v>
      </c>
      <c r="Y4021" s="17">
        <f>SUM(R4021:X4021)+N4021+O4021</f>
        <v>165404.79999999999</v>
      </c>
      <c r="Z4021" s="17">
        <f>((P4021*Q4021)+O4021+N4021)-Y4021</f>
        <v>-1.0999999999767169</v>
      </c>
    </row>
    <row r="4022" spans="1:26" hidden="1" x14ac:dyDescent="0.25">
      <c r="A4022" s="10" t="s">
        <v>4245</v>
      </c>
      <c r="B4022" s="11">
        <v>44455</v>
      </c>
      <c r="C4022" s="12">
        <v>425116</v>
      </c>
      <c r="D4022" s="12" t="s">
        <v>4246</v>
      </c>
      <c r="E4022" s="11">
        <v>44455</v>
      </c>
      <c r="F4022" s="13">
        <v>153396.23000000001</v>
      </c>
      <c r="G4022" s="13">
        <v>9203.77</v>
      </c>
      <c r="H4022" s="13">
        <v>9000</v>
      </c>
      <c r="I4022" s="13">
        <v>153.75</v>
      </c>
      <c r="J4022" s="13">
        <v>153753.75</v>
      </c>
      <c r="K4022" s="18" t="s">
        <v>32</v>
      </c>
      <c r="L4022" s="12">
        <v>120</v>
      </c>
      <c r="M4022" s="14">
        <v>1413.53</v>
      </c>
      <c r="N4022" s="13">
        <v>0</v>
      </c>
      <c r="O4022" s="14">
        <v>0</v>
      </c>
      <c r="P4022" s="15">
        <v>112</v>
      </c>
      <c r="Q4022" s="13">
        <v>1413.53</v>
      </c>
      <c r="R4022" s="13">
        <v>143234.31</v>
      </c>
      <c r="S4022" s="13">
        <v>144.72</v>
      </c>
      <c r="T4022" s="13">
        <v>0</v>
      </c>
      <c r="U4022" s="13">
        <v>14936.33</v>
      </c>
      <c r="V4022" s="13">
        <v>0</v>
      </c>
      <c r="W4022" s="16">
        <v>0</v>
      </c>
      <c r="X4022" s="16">
        <v>0</v>
      </c>
      <c r="Y4022" s="17">
        <f>SUM(R4022:X4022)+N4022+O4022</f>
        <v>158315.35999999999</v>
      </c>
      <c r="Z4022" s="17">
        <f>((P4022*Q4022)+O4022+N4022)-Y4022</f>
        <v>0</v>
      </c>
    </row>
    <row r="4023" spans="1:26" hidden="1" x14ac:dyDescent="0.25">
      <c r="A4023" s="10" t="s">
        <v>549</v>
      </c>
      <c r="B4023" s="11">
        <v>44278</v>
      </c>
      <c r="C4023" s="12">
        <v>413333</v>
      </c>
      <c r="D4023" s="12" t="s">
        <v>550</v>
      </c>
      <c r="E4023" s="11">
        <v>44277</v>
      </c>
      <c r="F4023" s="13">
        <v>151891.35999999999</v>
      </c>
      <c r="G4023" s="13">
        <v>9113.48</v>
      </c>
      <c r="H4023" s="13">
        <v>1610.05</v>
      </c>
      <c r="I4023" s="13">
        <v>159.55000000000001</v>
      </c>
      <c r="J4023" s="13">
        <v>159554.34</v>
      </c>
      <c r="K4023" s="18" t="s">
        <v>32</v>
      </c>
      <c r="L4023" s="12">
        <v>120</v>
      </c>
      <c r="M4023" s="14">
        <v>1466.86</v>
      </c>
      <c r="N4023" s="13">
        <v>0</v>
      </c>
      <c r="O4023" s="14">
        <v>0</v>
      </c>
      <c r="P4023" s="15">
        <v>105</v>
      </c>
      <c r="Q4023" s="13">
        <v>1715.04</v>
      </c>
      <c r="R4023" s="13">
        <v>138704.63</v>
      </c>
      <c r="S4023" s="13">
        <v>146.94999999999999</v>
      </c>
      <c r="T4023" s="13">
        <v>0</v>
      </c>
      <c r="U4023" s="13">
        <v>15168.72</v>
      </c>
      <c r="V4023" s="13">
        <v>23468.55</v>
      </c>
      <c r="W4023" s="16">
        <v>25.21</v>
      </c>
      <c r="X4023" s="16">
        <v>2566.19</v>
      </c>
      <c r="Y4023" s="17">
        <f>SUM(R4023:X4023)+N4023+O4023</f>
        <v>180080.25</v>
      </c>
      <c r="Z4023" s="17">
        <f>((P4023*Q4023)+O4023+N4023)-Y4023</f>
        <v>-1.0500000000174623</v>
      </c>
    </row>
    <row r="4024" spans="1:26" hidden="1" x14ac:dyDescent="0.25">
      <c r="A4024" s="10" t="s">
        <v>8973</v>
      </c>
      <c r="B4024" s="11">
        <v>44651</v>
      </c>
      <c r="C4024" s="12">
        <v>434719</v>
      </c>
      <c r="D4024" s="12" t="s">
        <v>8974</v>
      </c>
      <c r="E4024" s="11">
        <v>44651</v>
      </c>
      <c r="F4024" s="13">
        <v>165490.64000000001</v>
      </c>
      <c r="G4024" s="13">
        <v>9929.44</v>
      </c>
      <c r="H4024" s="13">
        <v>17542.009999999998</v>
      </c>
      <c r="I4024" s="13">
        <v>157.88</v>
      </c>
      <c r="J4024" s="13">
        <v>158035.95000000001</v>
      </c>
      <c r="K4024" s="18" t="s">
        <v>32</v>
      </c>
      <c r="L4024" s="12">
        <v>120</v>
      </c>
      <c r="M4024" s="14">
        <v>1452.9</v>
      </c>
      <c r="N4024" s="13">
        <v>0</v>
      </c>
      <c r="O4024" s="14">
        <v>0</v>
      </c>
      <c r="P4024" s="15">
        <v>118</v>
      </c>
      <c r="Q4024" s="13">
        <v>1452.9</v>
      </c>
      <c r="R4024" s="13">
        <v>155246.76999999999</v>
      </c>
      <c r="S4024" s="13">
        <v>155.24</v>
      </c>
      <c r="T4024" s="13">
        <v>0</v>
      </c>
      <c r="U4024" s="13">
        <v>16040.19</v>
      </c>
      <c r="V4024" s="13">
        <v>0</v>
      </c>
      <c r="W4024" s="16">
        <v>0</v>
      </c>
      <c r="X4024" s="16">
        <v>0</v>
      </c>
      <c r="Y4024" s="17">
        <f>SUM(R4024:X4024)+N4024+O4024</f>
        <v>171442.19999999998</v>
      </c>
      <c r="Z4024" s="17">
        <f>((P4024*Q4024)+O4024+N4024)-Y4024</f>
        <v>0</v>
      </c>
    </row>
    <row r="4025" spans="1:26" hidden="1" x14ac:dyDescent="0.25">
      <c r="A4025" s="10" t="s">
        <v>3405</v>
      </c>
      <c r="B4025" s="11">
        <v>44420</v>
      </c>
      <c r="C4025" s="12">
        <v>422714</v>
      </c>
      <c r="D4025" s="12" t="s">
        <v>3406</v>
      </c>
      <c r="E4025" s="11">
        <v>44418</v>
      </c>
      <c r="F4025" s="13">
        <v>141412.71</v>
      </c>
      <c r="G4025" s="13">
        <v>8484.76</v>
      </c>
      <c r="H4025" s="13">
        <v>6000</v>
      </c>
      <c r="I4025" s="13">
        <v>144.04</v>
      </c>
      <c r="J4025" s="13">
        <v>144041.51</v>
      </c>
      <c r="K4025" s="18" t="s">
        <v>32</v>
      </c>
      <c r="L4025" s="12">
        <v>120</v>
      </c>
      <c r="M4025" s="14">
        <v>1324.24</v>
      </c>
      <c r="N4025" s="13">
        <v>0</v>
      </c>
      <c r="O4025" s="14">
        <v>0</v>
      </c>
      <c r="P4025" s="15">
        <v>110</v>
      </c>
      <c r="Q4025" s="13">
        <v>1324.24</v>
      </c>
      <c r="R4025" s="13">
        <v>131672.75</v>
      </c>
      <c r="S4025" s="13">
        <v>134.28</v>
      </c>
      <c r="T4025" s="13">
        <v>0</v>
      </c>
      <c r="U4025" s="13">
        <v>13859.37</v>
      </c>
      <c r="V4025" s="13">
        <v>0</v>
      </c>
      <c r="W4025" s="16">
        <v>0</v>
      </c>
      <c r="X4025" s="16">
        <v>0</v>
      </c>
      <c r="Y4025" s="17">
        <f>SUM(R4025:X4025)+N4025+O4025</f>
        <v>145666.4</v>
      </c>
      <c r="Z4025" s="17">
        <f>((P4025*Q4025)+O4025+N4025)-Y4025</f>
        <v>0</v>
      </c>
    </row>
    <row r="4026" spans="1:26" hidden="1" x14ac:dyDescent="0.25">
      <c r="A4026" s="10" t="s">
        <v>1773</v>
      </c>
      <c r="B4026" s="11">
        <v>44354</v>
      </c>
      <c r="C4026" s="12">
        <v>418647</v>
      </c>
      <c r="D4026" s="12" t="s">
        <v>1774</v>
      </c>
      <c r="E4026" s="11">
        <v>44354</v>
      </c>
      <c r="F4026" s="13">
        <v>151041.85</v>
      </c>
      <c r="G4026" s="13">
        <v>9062.51</v>
      </c>
      <c r="H4026" s="13">
        <v>13593.77</v>
      </c>
      <c r="I4026" s="13">
        <v>146.66</v>
      </c>
      <c r="J4026" s="13">
        <v>146657.25</v>
      </c>
      <c r="K4026" s="18" t="s">
        <v>32</v>
      </c>
      <c r="L4026" s="12">
        <v>120</v>
      </c>
      <c r="M4026" s="14">
        <v>1348.29</v>
      </c>
      <c r="N4026" s="13">
        <v>0</v>
      </c>
      <c r="O4026" s="14">
        <v>0</v>
      </c>
      <c r="P4026" s="15">
        <v>110</v>
      </c>
      <c r="Q4026" s="13">
        <v>1545.88</v>
      </c>
      <c r="R4026" s="13">
        <v>134301.39000000001</v>
      </c>
      <c r="S4026" s="13">
        <v>134.46</v>
      </c>
      <c r="T4026" s="13">
        <v>0</v>
      </c>
      <c r="U4026" s="13">
        <v>13876.05</v>
      </c>
      <c r="V4026" s="13">
        <v>19681.2</v>
      </c>
      <c r="W4026" s="16">
        <v>19.8</v>
      </c>
      <c r="X4026" s="16">
        <v>2033.9</v>
      </c>
      <c r="Y4026" s="17">
        <f>SUM(R4026:X4026)+N4026+O4026</f>
        <v>170046.8</v>
      </c>
      <c r="Z4026" s="17">
        <f>((P4026*Q4026)+O4026+N4026)-Y4026</f>
        <v>0</v>
      </c>
    </row>
    <row r="4027" spans="1:26" hidden="1" x14ac:dyDescent="0.25">
      <c r="A4027" s="10" t="s">
        <v>8977</v>
      </c>
      <c r="B4027" s="11">
        <v>44651</v>
      </c>
      <c r="C4027" s="12">
        <v>434723</v>
      </c>
      <c r="D4027" s="12" t="s">
        <v>8978</v>
      </c>
      <c r="E4027" s="11">
        <v>44651</v>
      </c>
      <c r="F4027" s="13">
        <v>165447.45000000001</v>
      </c>
      <c r="G4027" s="13">
        <v>9926.85</v>
      </c>
      <c r="H4027" s="13">
        <v>17537.43</v>
      </c>
      <c r="I4027" s="13">
        <v>157.84</v>
      </c>
      <c r="J4027" s="13">
        <v>157994.71</v>
      </c>
      <c r="K4027" s="18" t="s">
        <v>32</v>
      </c>
      <c r="L4027" s="12">
        <v>120</v>
      </c>
      <c r="M4027" s="14">
        <v>1452.52</v>
      </c>
      <c r="N4027" s="13">
        <v>0</v>
      </c>
      <c r="O4027" s="14">
        <v>0</v>
      </c>
      <c r="P4027" s="15">
        <v>118</v>
      </c>
      <c r="Q4027" s="13">
        <v>1452.52</v>
      </c>
      <c r="R4027" s="13">
        <v>155206.26999999999</v>
      </c>
      <c r="S4027" s="13">
        <v>155.19999999999999</v>
      </c>
      <c r="T4027" s="13">
        <v>0</v>
      </c>
      <c r="U4027" s="13">
        <v>16035.89</v>
      </c>
      <c r="V4027" s="13">
        <v>0</v>
      </c>
      <c r="W4027" s="16">
        <v>0</v>
      </c>
      <c r="X4027" s="16">
        <v>0</v>
      </c>
      <c r="Y4027" s="17">
        <f>SUM(R4027:X4027)+N4027+O4027</f>
        <v>171397.36</v>
      </c>
      <c r="Z4027" s="17">
        <f>((P4027*Q4027)+O4027+N4027)-Y4027</f>
        <v>0</v>
      </c>
    </row>
    <row r="4028" spans="1:26" hidden="1" x14ac:dyDescent="0.25">
      <c r="A4028" s="10" t="s">
        <v>6439</v>
      </c>
      <c r="B4028" s="11">
        <v>44523</v>
      </c>
      <c r="C4028" s="12">
        <v>430248</v>
      </c>
      <c r="D4028" s="12" t="s">
        <v>6440</v>
      </c>
      <c r="E4028" s="11">
        <v>44521</v>
      </c>
      <c r="F4028" s="13">
        <v>161998.32999999999</v>
      </c>
      <c r="G4028" s="13">
        <v>9719.9</v>
      </c>
      <c r="H4028" s="13">
        <v>1717.18</v>
      </c>
      <c r="I4028" s="13">
        <v>170.17</v>
      </c>
      <c r="J4028" s="13">
        <v>170171.22</v>
      </c>
      <c r="K4028" s="18" t="s">
        <v>32</v>
      </c>
      <c r="L4028" s="12">
        <v>120</v>
      </c>
      <c r="M4028" s="14">
        <v>1564.46</v>
      </c>
      <c r="N4028" s="13">
        <v>0</v>
      </c>
      <c r="O4028" s="14">
        <v>-0.03</v>
      </c>
      <c r="P4028" s="15">
        <v>116</v>
      </c>
      <c r="Q4028" s="13">
        <v>1564.46</v>
      </c>
      <c r="R4028" s="13">
        <v>159369.26999999999</v>
      </c>
      <c r="S4028" s="13">
        <v>170.17</v>
      </c>
      <c r="T4028" s="13">
        <v>7144.15</v>
      </c>
      <c r="U4028" s="13">
        <v>17563.98</v>
      </c>
      <c r="V4028" s="13">
        <v>0</v>
      </c>
      <c r="W4028" s="16">
        <v>0</v>
      </c>
      <c r="X4028" s="16">
        <v>0</v>
      </c>
      <c r="Y4028" s="17">
        <f>SUM(R4028:X4028)+N4028+O4028</f>
        <v>184247.54</v>
      </c>
      <c r="Z4028" s="17">
        <f>((P4028*Q4028)+O4028+N4028)-Y4028</f>
        <v>-2770.2099999999919</v>
      </c>
    </row>
    <row r="4029" spans="1:26" hidden="1" x14ac:dyDescent="0.25">
      <c r="A4029" s="10" t="s">
        <v>515</v>
      </c>
      <c r="B4029" s="11">
        <v>44274</v>
      </c>
      <c r="C4029" s="12">
        <v>413152</v>
      </c>
      <c r="D4029" s="12" t="s">
        <v>516</v>
      </c>
      <c r="E4029" s="11">
        <v>44272</v>
      </c>
      <c r="F4029" s="13">
        <v>158595.07999999999</v>
      </c>
      <c r="G4029" s="13">
        <v>9515.7000000000007</v>
      </c>
      <c r="H4029" s="13">
        <v>5000</v>
      </c>
      <c r="I4029" s="13">
        <v>163.27000000000001</v>
      </c>
      <c r="J4029" s="13">
        <v>163274.04999999999</v>
      </c>
      <c r="K4029" s="18" t="s">
        <v>32</v>
      </c>
      <c r="L4029" s="12">
        <v>120</v>
      </c>
      <c r="M4029" s="14">
        <v>1501.05</v>
      </c>
      <c r="N4029" s="13">
        <v>0</v>
      </c>
      <c r="O4029" s="14">
        <v>0</v>
      </c>
      <c r="P4029" s="15">
        <v>105</v>
      </c>
      <c r="Q4029" s="13">
        <v>1755.02</v>
      </c>
      <c r="R4029" s="13">
        <v>142208.62</v>
      </c>
      <c r="S4029" s="13">
        <v>147.76</v>
      </c>
      <c r="T4029" s="13">
        <v>0</v>
      </c>
      <c r="U4029" s="13">
        <v>15253.87</v>
      </c>
      <c r="V4029" s="13">
        <v>24060.75</v>
      </c>
      <c r="W4029" s="16">
        <v>25.21</v>
      </c>
      <c r="X4029" s="16">
        <v>2580.89</v>
      </c>
      <c r="Y4029" s="17">
        <f>SUM(R4029:X4029)+N4029+O4029</f>
        <v>184277.1</v>
      </c>
      <c r="Z4029" s="17">
        <f>((P4029*Q4029)+O4029+N4029)-Y4029</f>
        <v>0</v>
      </c>
    </row>
    <row r="4030" spans="1:26" hidden="1" x14ac:dyDescent="0.25">
      <c r="A4030" s="10" t="s">
        <v>2357</v>
      </c>
      <c r="B4030" s="11">
        <v>44376</v>
      </c>
      <c r="C4030" s="12">
        <v>419773</v>
      </c>
      <c r="D4030" s="12" t="s">
        <v>2358</v>
      </c>
      <c r="E4030" s="11">
        <v>44370</v>
      </c>
      <c r="F4030" s="13">
        <v>167799.39</v>
      </c>
      <c r="G4030" s="13">
        <v>527.74</v>
      </c>
      <c r="H4030" s="13">
        <v>2000</v>
      </c>
      <c r="I4030" s="13">
        <v>166.49</v>
      </c>
      <c r="J4030" s="13">
        <v>166493.62</v>
      </c>
      <c r="K4030" s="18" t="s">
        <v>32</v>
      </c>
      <c r="L4030" s="12">
        <v>120</v>
      </c>
      <c r="M4030" s="14">
        <v>1530.65</v>
      </c>
      <c r="N4030" s="13">
        <v>0</v>
      </c>
      <c r="O4030" s="14">
        <v>0</v>
      </c>
      <c r="P4030" s="15">
        <v>109</v>
      </c>
      <c r="Q4030" s="13">
        <v>1754.96</v>
      </c>
      <c r="R4030" s="13">
        <v>151080.47</v>
      </c>
      <c r="S4030" s="13">
        <v>151.19999999999999</v>
      </c>
      <c r="T4030" s="13">
        <v>0</v>
      </c>
      <c r="U4030" s="13">
        <v>15609.18</v>
      </c>
      <c r="V4030" s="13">
        <v>22140.080000000002</v>
      </c>
      <c r="W4030" s="16">
        <v>21.8</v>
      </c>
      <c r="X4030" s="16">
        <v>2287.91</v>
      </c>
      <c r="Y4030" s="17">
        <f>SUM(R4030:X4030)+N4030+O4030</f>
        <v>191290.63999999998</v>
      </c>
      <c r="Z4030" s="17">
        <f>((P4030*Q4030)+O4030+N4030)-Y4030</f>
        <v>0</v>
      </c>
    </row>
    <row r="4031" spans="1:26" hidden="1" x14ac:dyDescent="0.25">
      <c r="A4031" s="10" t="s">
        <v>6017</v>
      </c>
      <c r="B4031" s="11">
        <v>44503</v>
      </c>
      <c r="C4031" s="12">
        <v>429083</v>
      </c>
      <c r="D4031" s="12" t="s">
        <v>6018</v>
      </c>
      <c r="E4031" s="11">
        <v>44503</v>
      </c>
      <c r="F4031" s="13">
        <v>146094.34</v>
      </c>
      <c r="G4031" s="13">
        <v>8765.66</v>
      </c>
      <c r="H4031" s="13">
        <v>13937.4</v>
      </c>
      <c r="I4031" s="13">
        <v>141.06</v>
      </c>
      <c r="J4031" s="13">
        <v>141063.66</v>
      </c>
      <c r="K4031" s="18" t="s">
        <v>32</v>
      </c>
      <c r="L4031" s="12">
        <v>120</v>
      </c>
      <c r="M4031" s="14">
        <v>1296.8599999999999</v>
      </c>
      <c r="N4031" s="13">
        <v>0</v>
      </c>
      <c r="O4031" s="14">
        <v>0</v>
      </c>
      <c r="P4031" s="15">
        <v>113</v>
      </c>
      <c r="Q4031" s="13">
        <v>1296.8599999999999</v>
      </c>
      <c r="R4031" s="13">
        <v>133876.5</v>
      </c>
      <c r="S4031" s="13">
        <v>132.80000000000001</v>
      </c>
      <c r="T4031" s="13">
        <v>0</v>
      </c>
      <c r="U4031" s="13">
        <v>13710.23</v>
      </c>
      <c r="V4031" s="13">
        <v>0</v>
      </c>
      <c r="W4031" s="16">
        <v>0</v>
      </c>
      <c r="X4031" s="16">
        <v>0</v>
      </c>
      <c r="Y4031" s="17">
        <f>SUM(R4031:X4031)+N4031+O4031</f>
        <v>147719.53</v>
      </c>
      <c r="Z4031" s="17">
        <f>((P4031*Q4031)+O4031+N4031)-Y4031</f>
        <v>-1174.3500000000058</v>
      </c>
    </row>
    <row r="4032" spans="1:26" hidden="1" x14ac:dyDescent="0.25">
      <c r="A4032" s="10" t="s">
        <v>227</v>
      </c>
      <c r="B4032" s="11">
        <v>44242</v>
      </c>
      <c r="C4032" s="12">
        <v>411065</v>
      </c>
      <c r="D4032" s="12" t="s">
        <v>228</v>
      </c>
      <c r="E4032" s="11">
        <v>44242</v>
      </c>
      <c r="F4032" s="13">
        <v>135582.69</v>
      </c>
      <c r="G4032" s="13">
        <v>8134.96</v>
      </c>
      <c r="H4032" s="13">
        <v>1437.18</v>
      </c>
      <c r="I4032" s="13">
        <v>142.41999999999999</v>
      </c>
      <c r="J4032" s="13">
        <v>142422.89000000001</v>
      </c>
      <c r="K4032" s="18" t="s">
        <v>32</v>
      </c>
      <c r="L4032" s="12">
        <v>120</v>
      </c>
      <c r="M4032" s="14">
        <v>1309.3599999999999</v>
      </c>
      <c r="N4032" s="13">
        <v>0</v>
      </c>
      <c r="O4032" s="14">
        <v>0</v>
      </c>
      <c r="P4032" s="15">
        <v>104</v>
      </c>
      <c r="Q4032" s="13">
        <v>1542.31</v>
      </c>
      <c r="R4032" s="13">
        <v>123811.87</v>
      </c>
      <c r="S4032" s="13">
        <v>129.91999999999999</v>
      </c>
      <c r="T4032" s="13">
        <v>0</v>
      </c>
      <c r="U4032" s="13">
        <v>13410.81</v>
      </c>
      <c r="V4032" s="13">
        <v>21818.16</v>
      </c>
      <c r="W4032" s="16">
        <v>22.87</v>
      </c>
      <c r="X4032" s="16">
        <v>2385.77</v>
      </c>
      <c r="Y4032" s="17">
        <f>SUM(R4032:X4032)+N4032+O4032</f>
        <v>161579.4</v>
      </c>
      <c r="Z4032" s="17">
        <f>((P4032*Q4032)+O4032+N4032)-Y4032</f>
        <v>-1179.1600000000035</v>
      </c>
    </row>
    <row r="4033" spans="1:26" hidden="1" x14ac:dyDescent="0.25">
      <c r="A4033" s="10" t="s">
        <v>9947</v>
      </c>
      <c r="B4033" s="11">
        <v>44704</v>
      </c>
      <c r="C4033" s="12">
        <v>436214</v>
      </c>
      <c r="D4033" s="12" t="s">
        <v>9948</v>
      </c>
      <c r="E4033" s="11">
        <v>44704</v>
      </c>
      <c r="F4033" s="13">
        <v>135767.53</v>
      </c>
      <c r="G4033" s="13">
        <v>8146.05</v>
      </c>
      <c r="H4033" s="13">
        <v>14391.36</v>
      </c>
      <c r="I4033" s="13">
        <v>129.52000000000001</v>
      </c>
      <c r="J4033" s="13">
        <v>129651.74</v>
      </c>
      <c r="K4033" s="18" t="s">
        <v>32</v>
      </c>
      <c r="L4033" s="12">
        <v>120</v>
      </c>
      <c r="M4033" s="14">
        <v>1191.95</v>
      </c>
      <c r="N4033" s="13">
        <v>0</v>
      </c>
      <c r="O4033" s="14">
        <v>0</v>
      </c>
      <c r="P4033" s="15">
        <v>120</v>
      </c>
      <c r="Q4033" s="13">
        <v>1191.95</v>
      </c>
      <c r="R4033" s="13">
        <v>129522.22</v>
      </c>
      <c r="S4033" s="13">
        <v>129.52000000000001</v>
      </c>
      <c r="T4033" s="13">
        <v>0</v>
      </c>
      <c r="U4033" s="13">
        <v>13382.26</v>
      </c>
      <c r="V4033" s="13">
        <v>0</v>
      </c>
      <c r="W4033" s="16">
        <v>0</v>
      </c>
      <c r="X4033" s="16">
        <v>0</v>
      </c>
      <c r="Y4033" s="17">
        <f>SUM(R4033:X4033)+N4033+O4033</f>
        <v>143034</v>
      </c>
      <c r="Z4033" s="17">
        <f>((P4033*Q4033)+O4033+N4033)-Y4033</f>
        <v>0</v>
      </c>
    </row>
    <row r="4034" spans="1:26" hidden="1" x14ac:dyDescent="0.25">
      <c r="A4034" s="10" t="s">
        <v>1781</v>
      </c>
      <c r="B4034" s="11">
        <v>44354</v>
      </c>
      <c r="C4034" s="12">
        <v>418831</v>
      </c>
      <c r="D4034" s="12" t="s">
        <v>1782</v>
      </c>
      <c r="E4034" s="11">
        <v>44354</v>
      </c>
      <c r="F4034" s="13">
        <v>106107.55</v>
      </c>
      <c r="G4034" s="13">
        <v>6366.45</v>
      </c>
      <c r="H4034" s="13">
        <v>1124.74</v>
      </c>
      <c r="I4034" s="13">
        <v>111.46</v>
      </c>
      <c r="J4034" s="13">
        <v>111460.72</v>
      </c>
      <c r="K4034" s="18" t="s">
        <v>32</v>
      </c>
      <c r="L4034" s="12">
        <v>120</v>
      </c>
      <c r="M4034" s="14">
        <v>1024.71</v>
      </c>
      <c r="N4034" s="13">
        <v>0</v>
      </c>
      <c r="O4034" s="14">
        <v>0</v>
      </c>
      <c r="P4034" s="15">
        <v>108</v>
      </c>
      <c r="Q4034" s="13">
        <v>1174.8800000000001</v>
      </c>
      <c r="R4034" s="13">
        <v>99664.14</v>
      </c>
      <c r="S4034" s="13">
        <v>105.58</v>
      </c>
      <c r="T4034" s="13">
        <v>0</v>
      </c>
      <c r="U4034" s="13">
        <v>10898.96</v>
      </c>
      <c r="V4034" s="13">
        <v>14604.83</v>
      </c>
      <c r="W4034" s="16">
        <v>15.12</v>
      </c>
      <c r="X4034" s="16">
        <v>1597.32</v>
      </c>
      <c r="Y4034" s="17">
        <f>SUM(R4034:X4034)+N4034+O4034</f>
        <v>126885.95</v>
      </c>
      <c r="Z4034" s="17">
        <f>((P4034*Q4034)+O4034+N4034)-Y4034</f>
        <v>1.0900000000110595</v>
      </c>
    </row>
    <row r="4035" spans="1:26" hidden="1" x14ac:dyDescent="0.25">
      <c r="A4035" s="10" t="s">
        <v>4183</v>
      </c>
      <c r="B4035" s="11">
        <v>44453</v>
      </c>
      <c r="C4035" s="12">
        <v>424901</v>
      </c>
      <c r="D4035" s="12" t="s">
        <v>4184</v>
      </c>
      <c r="E4035" s="11">
        <v>44450</v>
      </c>
      <c r="F4035" s="13">
        <v>103996.95</v>
      </c>
      <c r="G4035" s="13">
        <v>6239.82</v>
      </c>
      <c r="H4035" s="13">
        <v>2000</v>
      </c>
      <c r="I4035" s="13">
        <v>108.35</v>
      </c>
      <c r="J4035" s="13">
        <v>108345.12</v>
      </c>
      <c r="K4035" s="18" t="s">
        <v>32</v>
      </c>
      <c r="L4035" s="12">
        <v>120</v>
      </c>
      <c r="M4035" s="14">
        <v>996.07</v>
      </c>
      <c r="N4035" s="13">
        <v>0</v>
      </c>
      <c r="O4035" s="14">
        <v>0</v>
      </c>
      <c r="P4035" s="15">
        <v>111</v>
      </c>
      <c r="Q4035" s="13">
        <v>996.07</v>
      </c>
      <c r="R4035" s="13">
        <v>100562.78</v>
      </c>
      <c r="S4035" s="13">
        <v>104.59</v>
      </c>
      <c r="T4035" s="13">
        <v>0</v>
      </c>
      <c r="U4035" s="13">
        <v>10794.28</v>
      </c>
      <c r="V4035" s="13">
        <v>0</v>
      </c>
      <c r="W4035" s="16">
        <v>0</v>
      </c>
      <c r="X4035" s="16">
        <v>0</v>
      </c>
      <c r="Y4035" s="17">
        <f>SUM(R4035:X4035)+N4035+O4035</f>
        <v>111461.65</v>
      </c>
      <c r="Z4035" s="17">
        <f>((P4035*Q4035)+O4035+N4035)-Y4035</f>
        <v>-897.8799999999901</v>
      </c>
    </row>
    <row r="4036" spans="1:26" hidden="1" x14ac:dyDescent="0.25">
      <c r="A4036" s="10" t="s">
        <v>7979</v>
      </c>
      <c r="B4036" s="11">
        <v>44592</v>
      </c>
      <c r="C4036" s="12">
        <v>432733</v>
      </c>
      <c r="D4036" s="12" t="s">
        <v>7980</v>
      </c>
      <c r="E4036" s="11">
        <v>44588</v>
      </c>
      <c r="F4036" s="13">
        <v>125972.18</v>
      </c>
      <c r="G4036" s="13">
        <v>7558.33</v>
      </c>
      <c r="H4036" s="13">
        <v>6676.53</v>
      </c>
      <c r="I4036" s="13">
        <v>126.98</v>
      </c>
      <c r="J4036" s="13">
        <v>126980.96</v>
      </c>
      <c r="K4036" s="18" t="s">
        <v>32</v>
      </c>
      <c r="L4036" s="12">
        <v>120</v>
      </c>
      <c r="M4036" s="14">
        <v>1167.4000000000001</v>
      </c>
      <c r="N4036" s="13">
        <v>0</v>
      </c>
      <c r="O4036" s="14">
        <v>0</v>
      </c>
      <c r="P4036" s="15">
        <v>116</v>
      </c>
      <c r="Q4036" s="13">
        <v>1167.4000000000001</v>
      </c>
      <c r="R4036" s="13">
        <v>122297.5</v>
      </c>
      <c r="S4036" s="13">
        <v>125.89</v>
      </c>
      <c r="T4036" s="13">
        <v>1133.75</v>
      </c>
      <c r="U4036" s="13">
        <v>12995.01</v>
      </c>
      <c r="V4036" s="13">
        <v>0</v>
      </c>
      <c r="W4036" s="16">
        <v>0</v>
      </c>
      <c r="X4036" s="16">
        <v>0</v>
      </c>
      <c r="Y4036" s="17">
        <f>SUM(R4036:X4036)+N4036+O4036</f>
        <v>136552.15</v>
      </c>
      <c r="Z4036" s="17">
        <f>((P4036*Q4036)+O4036+N4036)-Y4036</f>
        <v>-1133.7499999999709</v>
      </c>
    </row>
    <row r="4037" spans="1:26" hidden="1" x14ac:dyDescent="0.25">
      <c r="A4037" s="10" t="s">
        <v>979</v>
      </c>
      <c r="B4037" s="11">
        <v>44306</v>
      </c>
      <c r="C4037" s="12">
        <v>415106</v>
      </c>
      <c r="D4037" s="12" t="s">
        <v>980</v>
      </c>
      <c r="E4037" s="11">
        <v>44305</v>
      </c>
      <c r="F4037" s="13">
        <v>199102.37</v>
      </c>
      <c r="G4037" s="13">
        <v>11946.14</v>
      </c>
      <c r="H4037" s="13">
        <v>2110.4899999999998</v>
      </c>
      <c r="I4037" s="13">
        <v>209.15</v>
      </c>
      <c r="J4037" s="13">
        <v>209147.17</v>
      </c>
      <c r="K4037" s="18" t="s">
        <v>32</v>
      </c>
      <c r="L4037" s="12">
        <v>120</v>
      </c>
      <c r="M4037" s="14">
        <v>1922.79</v>
      </c>
      <c r="N4037" s="13">
        <v>0</v>
      </c>
      <c r="O4037" s="14">
        <v>0</v>
      </c>
      <c r="P4037" s="15">
        <v>107</v>
      </c>
      <c r="Q4037" s="13">
        <v>2232.7600000000002</v>
      </c>
      <c r="R4037" s="13">
        <v>185280.15</v>
      </c>
      <c r="S4037" s="13">
        <v>196.34</v>
      </c>
      <c r="T4037" s="13">
        <v>0</v>
      </c>
      <c r="U4037" s="13">
        <v>20262.04</v>
      </c>
      <c r="V4037" s="13">
        <v>29869.05</v>
      </c>
      <c r="W4037" s="16">
        <v>32.119999999999997</v>
      </c>
      <c r="X4037" s="16">
        <v>3266.72</v>
      </c>
      <c r="Y4037" s="17">
        <f>SUM(R4037:X4037)+N4037+O4037</f>
        <v>238906.41999999998</v>
      </c>
      <c r="Z4037" s="17">
        <f>((P4037*Q4037)+O4037+N4037)-Y4037</f>
        <v>-1.0999999999476131</v>
      </c>
    </row>
    <row r="4038" spans="1:26" hidden="1" x14ac:dyDescent="0.25">
      <c r="A4038" s="10" t="s">
        <v>8089</v>
      </c>
      <c r="B4038" s="11">
        <v>44602</v>
      </c>
      <c r="C4038" s="12">
        <v>433135</v>
      </c>
      <c r="D4038" s="12" t="s">
        <v>8090</v>
      </c>
      <c r="E4038" s="11">
        <v>44602</v>
      </c>
      <c r="F4038" s="13">
        <v>81408.679999999993</v>
      </c>
      <c r="G4038" s="13">
        <v>4884.5200000000004</v>
      </c>
      <c r="H4038" s="13">
        <v>4314.66</v>
      </c>
      <c r="I4038" s="13">
        <v>81.98</v>
      </c>
      <c r="J4038" s="13">
        <v>82060.52</v>
      </c>
      <c r="K4038" s="18" t="s">
        <v>32</v>
      </c>
      <c r="L4038" s="12">
        <v>120</v>
      </c>
      <c r="M4038" s="14">
        <v>754.42</v>
      </c>
      <c r="N4038" s="13">
        <v>0</v>
      </c>
      <c r="O4038" s="14">
        <v>-0.01</v>
      </c>
      <c r="P4038" s="15">
        <v>116</v>
      </c>
      <c r="Q4038" s="13">
        <v>754.42</v>
      </c>
      <c r="R4038" s="13">
        <v>79033.960000000006</v>
      </c>
      <c r="S4038" s="13">
        <v>81.28</v>
      </c>
      <c r="T4038" s="13">
        <v>1465.36</v>
      </c>
      <c r="U4038" s="13">
        <v>8397.49</v>
      </c>
      <c r="V4038" s="13">
        <v>0</v>
      </c>
      <c r="W4038" s="16">
        <v>0</v>
      </c>
      <c r="X4038" s="16">
        <v>0</v>
      </c>
      <c r="Y4038" s="17">
        <f>SUM(R4038:X4038)+N4038+O4038</f>
        <v>88978.080000000016</v>
      </c>
      <c r="Z4038" s="17">
        <f>((P4038*Q4038)+O4038+N4038)-Y4038</f>
        <v>-1465.3700000000099</v>
      </c>
    </row>
    <row r="4039" spans="1:26" hidden="1" x14ac:dyDescent="0.25">
      <c r="A4039" s="10" t="s">
        <v>7365</v>
      </c>
      <c r="B4039" s="11">
        <v>44568</v>
      </c>
      <c r="C4039" s="12">
        <v>432014</v>
      </c>
      <c r="D4039" s="12" t="s">
        <v>7366</v>
      </c>
      <c r="E4039" s="11">
        <v>44568</v>
      </c>
      <c r="F4039" s="13">
        <v>81408.679999999993</v>
      </c>
      <c r="G4039" s="13">
        <v>4884.5200000000004</v>
      </c>
      <c r="H4039" s="13">
        <v>6903.46</v>
      </c>
      <c r="I4039" s="13">
        <v>79.47</v>
      </c>
      <c r="J4039" s="13">
        <v>79469.210000000006</v>
      </c>
      <c r="K4039" s="18" t="s">
        <v>32</v>
      </c>
      <c r="L4039" s="12">
        <v>120</v>
      </c>
      <c r="M4039" s="14">
        <v>730.6</v>
      </c>
      <c r="N4039" s="13">
        <v>0</v>
      </c>
      <c r="O4039" s="14">
        <v>0</v>
      </c>
      <c r="P4039" s="15">
        <v>116</v>
      </c>
      <c r="Q4039" s="13">
        <v>730.6</v>
      </c>
      <c r="R4039" s="13">
        <v>76743.42</v>
      </c>
      <c r="S4039" s="13">
        <v>76.83</v>
      </c>
      <c r="T4039" s="13">
        <v>0</v>
      </c>
      <c r="U4039" s="13">
        <v>7929.35</v>
      </c>
      <c r="V4039" s="13">
        <v>0</v>
      </c>
      <c r="W4039" s="16">
        <v>0</v>
      </c>
      <c r="X4039" s="16">
        <v>0</v>
      </c>
      <c r="Y4039" s="17">
        <f>SUM(R4039:X4039)+N4039+O4039</f>
        <v>84749.6</v>
      </c>
      <c r="Z4039" s="17">
        <f>((P4039*Q4039)+O4039+N4039)-Y4039</f>
        <v>0</v>
      </c>
    </row>
    <row r="4040" spans="1:26" hidden="1" x14ac:dyDescent="0.25">
      <c r="A4040" s="10" t="s">
        <v>313</v>
      </c>
      <c r="B4040" s="11">
        <v>44250</v>
      </c>
      <c r="C4040" s="12">
        <v>411700</v>
      </c>
      <c r="D4040" s="12" t="s">
        <v>314</v>
      </c>
      <c r="E4040" s="11">
        <v>44250</v>
      </c>
      <c r="F4040" s="13">
        <v>81408.679999999993</v>
      </c>
      <c r="G4040" s="13">
        <v>4884.5200000000004</v>
      </c>
      <c r="H4040" s="13">
        <v>863</v>
      </c>
      <c r="I4040" s="13">
        <v>85.52</v>
      </c>
      <c r="J4040" s="13">
        <v>85515.72</v>
      </c>
      <c r="K4040" s="18" t="s">
        <v>32</v>
      </c>
      <c r="L4040" s="12">
        <v>120</v>
      </c>
      <c r="M4040" s="14">
        <v>786.19</v>
      </c>
      <c r="N4040" s="13">
        <v>0</v>
      </c>
      <c r="O4040" s="14">
        <v>0</v>
      </c>
      <c r="P4040" s="15">
        <v>106</v>
      </c>
      <c r="Q4040" s="13">
        <v>926.06</v>
      </c>
      <c r="R4040" s="13">
        <v>75048.98</v>
      </c>
      <c r="S4040" s="13">
        <v>79.52</v>
      </c>
      <c r="T4040" s="13">
        <v>0</v>
      </c>
      <c r="U4040" s="13">
        <v>8207.64</v>
      </c>
      <c r="V4040" s="13">
        <v>13351.76</v>
      </c>
      <c r="W4040" s="16">
        <v>13.77</v>
      </c>
      <c r="X4040" s="16">
        <v>1460.69</v>
      </c>
      <c r="Y4040" s="17">
        <f>SUM(R4040:X4040)+N4040+O4040</f>
        <v>98162.36</v>
      </c>
      <c r="Z4040" s="17">
        <f>((P4040*Q4040)+O4040+N4040)-Y4040</f>
        <v>0</v>
      </c>
    </row>
    <row r="4041" spans="1:26" hidden="1" x14ac:dyDescent="0.25">
      <c r="A4041" s="10" t="s">
        <v>4397</v>
      </c>
      <c r="B4041" s="11">
        <v>44460</v>
      </c>
      <c r="C4041" s="12">
        <v>425375</v>
      </c>
      <c r="D4041" s="12" t="s">
        <v>4398</v>
      </c>
      <c r="E4041" s="11">
        <v>44458</v>
      </c>
      <c r="F4041" s="13">
        <v>86833.99</v>
      </c>
      <c r="G4041" s="13">
        <v>5210.04</v>
      </c>
      <c r="H4041" s="13">
        <v>1840.88</v>
      </c>
      <c r="I4041" s="13">
        <v>90.29</v>
      </c>
      <c r="J4041" s="13">
        <v>90293.440000000002</v>
      </c>
      <c r="K4041" s="18" t="s">
        <v>32</v>
      </c>
      <c r="L4041" s="12">
        <v>120</v>
      </c>
      <c r="M4041" s="14">
        <v>830.11</v>
      </c>
      <c r="N4041" s="13">
        <v>0</v>
      </c>
      <c r="O4041" s="14">
        <v>0</v>
      </c>
      <c r="P4041" s="15">
        <v>112</v>
      </c>
      <c r="Q4041" s="13">
        <v>830.11</v>
      </c>
      <c r="R4041" s="13">
        <v>83807.759999999995</v>
      </c>
      <c r="S4041" s="13">
        <v>87.92</v>
      </c>
      <c r="T4041" s="13">
        <v>0</v>
      </c>
      <c r="U4041" s="13">
        <v>9076.64</v>
      </c>
      <c r="V4041" s="13">
        <v>0</v>
      </c>
      <c r="W4041" s="16">
        <v>0</v>
      </c>
      <c r="X4041" s="16">
        <v>0</v>
      </c>
      <c r="Y4041" s="17">
        <f>SUM(R4041:X4041)+N4041+O4041</f>
        <v>92972.319999999992</v>
      </c>
      <c r="Z4041" s="17">
        <f>((P4041*Q4041)+O4041+N4041)-Y4041</f>
        <v>0</v>
      </c>
    </row>
    <row r="4042" spans="1:26" hidden="1" x14ac:dyDescent="0.25">
      <c r="A4042" s="10" t="s">
        <v>4185</v>
      </c>
      <c r="B4042" s="11">
        <v>44453</v>
      </c>
      <c r="C4042" s="12">
        <v>424904</v>
      </c>
      <c r="D4042" s="12" t="s">
        <v>4186</v>
      </c>
      <c r="E4042" s="11">
        <v>44450</v>
      </c>
      <c r="F4042" s="13">
        <v>93443.59</v>
      </c>
      <c r="G4042" s="13">
        <v>5606.62</v>
      </c>
      <c r="H4042" s="13">
        <v>1891</v>
      </c>
      <c r="I4042" s="13">
        <v>97.26</v>
      </c>
      <c r="J4042" s="13">
        <v>97256.47</v>
      </c>
      <c r="K4042" s="18" t="s">
        <v>32</v>
      </c>
      <c r="L4042" s="12">
        <v>120</v>
      </c>
      <c r="M4042" s="14">
        <v>894.12</v>
      </c>
      <c r="N4042" s="13">
        <v>0</v>
      </c>
      <c r="O4042" s="14">
        <v>0</v>
      </c>
      <c r="P4042" s="15">
        <v>112</v>
      </c>
      <c r="Q4042" s="13">
        <v>894.12</v>
      </c>
      <c r="R4042" s="13">
        <v>90270.67</v>
      </c>
      <c r="S4042" s="13">
        <v>94.71</v>
      </c>
      <c r="T4042" s="13">
        <v>0</v>
      </c>
      <c r="U4042" s="13">
        <v>9776.06</v>
      </c>
      <c r="V4042" s="13">
        <v>0</v>
      </c>
      <c r="W4042" s="16">
        <v>0</v>
      </c>
      <c r="X4042" s="16">
        <v>0</v>
      </c>
      <c r="Y4042" s="17">
        <f>SUM(R4042:X4042)+N4042+O4042</f>
        <v>100141.44</v>
      </c>
      <c r="Z4042" s="17">
        <f>((P4042*Q4042)+O4042+N4042)-Y4042</f>
        <v>0</v>
      </c>
    </row>
    <row r="4043" spans="1:26" s="50" customFormat="1" x14ac:dyDescent="0.25">
      <c r="A4043" s="41" t="s">
        <v>10671</v>
      </c>
      <c r="B4043" s="42">
        <v>44742</v>
      </c>
      <c r="C4043" s="43">
        <v>437091</v>
      </c>
      <c r="D4043" s="43" t="s">
        <v>10672</v>
      </c>
      <c r="E4043" s="42">
        <v>44741</v>
      </c>
      <c r="F4043" s="44">
        <v>280818.61</v>
      </c>
      <c r="G4043" s="44">
        <v>16849.12</v>
      </c>
      <c r="H4043" s="53">
        <v>9000</v>
      </c>
      <c r="I4043" s="44">
        <v>288.95999999999998</v>
      </c>
      <c r="J4043" s="44">
        <v>288956.69</v>
      </c>
      <c r="K4043" s="45" t="s">
        <v>32</v>
      </c>
      <c r="L4043" s="43">
        <v>120</v>
      </c>
      <c r="M4043" s="52">
        <v>2656.51</v>
      </c>
      <c r="N4043" s="44">
        <v>0</v>
      </c>
      <c r="O4043" s="46">
        <v>-0.01</v>
      </c>
      <c r="P4043" s="47">
        <v>120</v>
      </c>
      <c r="Q4043" s="51">
        <v>2656.51</v>
      </c>
      <c r="R4043" s="44">
        <v>276283.63</v>
      </c>
      <c r="S4043" s="44">
        <v>288.95999999999998</v>
      </c>
      <c r="T4043" s="44">
        <v>12384.11</v>
      </c>
      <c r="U4043" s="44">
        <v>29824.51</v>
      </c>
      <c r="V4043" s="44">
        <v>0</v>
      </c>
      <c r="W4043" s="48">
        <v>0</v>
      </c>
      <c r="X4043" s="48">
        <v>0</v>
      </c>
      <c r="Y4043" s="49">
        <f>SUM(R4043:X4043)+N4043+O4043</f>
        <v>318781.2</v>
      </c>
      <c r="Z4043" s="49">
        <f>((P4043*Q4043)+O4043+N4043)-Y4043</f>
        <v>-1.0000000009313226E-2</v>
      </c>
    </row>
    <row r="4044" spans="1:26" hidden="1" x14ac:dyDescent="0.25">
      <c r="A4044" s="10" t="s">
        <v>915</v>
      </c>
      <c r="B4044" s="11">
        <v>44305</v>
      </c>
      <c r="C4044" s="12">
        <v>415193</v>
      </c>
      <c r="D4044" s="12" t="s">
        <v>916</v>
      </c>
      <c r="E4044" s="11">
        <v>44305</v>
      </c>
      <c r="F4044" s="13">
        <v>81864.179999999993</v>
      </c>
      <c r="G4044" s="13">
        <v>4911.8500000000004</v>
      </c>
      <c r="H4044" s="13">
        <v>867.76</v>
      </c>
      <c r="I4044" s="13">
        <v>85.99</v>
      </c>
      <c r="J4044" s="13">
        <v>85994.26</v>
      </c>
      <c r="K4044" s="18" t="s">
        <v>32</v>
      </c>
      <c r="L4044" s="12">
        <v>120</v>
      </c>
      <c r="M4044" s="14">
        <v>790.59</v>
      </c>
      <c r="N4044" s="13">
        <v>0</v>
      </c>
      <c r="O4044" s="14">
        <v>0</v>
      </c>
      <c r="P4044" s="15">
        <v>108</v>
      </c>
      <c r="Q4044" s="13">
        <v>918.04</v>
      </c>
      <c r="R4044" s="13">
        <v>76892.850000000006</v>
      </c>
      <c r="S4044" s="13">
        <v>81.489999999999995</v>
      </c>
      <c r="T4044" s="13">
        <v>0</v>
      </c>
      <c r="U4044" s="13">
        <v>8409.3799999999992</v>
      </c>
      <c r="V4044" s="13">
        <v>12396.24</v>
      </c>
      <c r="W4044" s="16">
        <v>12.96</v>
      </c>
      <c r="X4044" s="16">
        <v>1355.4</v>
      </c>
      <c r="Y4044" s="17">
        <f>SUM(R4044:X4044)+N4044+O4044</f>
        <v>99148.320000000022</v>
      </c>
      <c r="Z4044" s="17">
        <f>((P4044*Q4044)+O4044+N4044)-Y4044</f>
        <v>0</v>
      </c>
    </row>
    <row r="4045" spans="1:26" hidden="1" x14ac:dyDescent="0.25">
      <c r="A4045" s="10" t="s">
        <v>9295</v>
      </c>
      <c r="B4045" s="11">
        <v>44671</v>
      </c>
      <c r="C4045" s="12">
        <v>435143</v>
      </c>
      <c r="D4045" s="12" t="s">
        <v>9296</v>
      </c>
      <c r="E4045" s="11">
        <v>44671</v>
      </c>
      <c r="F4045" s="13">
        <v>83876.14</v>
      </c>
      <c r="G4045" s="13">
        <v>5032.57</v>
      </c>
      <c r="H4045" s="13">
        <v>2670</v>
      </c>
      <c r="I4045" s="13">
        <v>86.24</v>
      </c>
      <c r="J4045" s="13">
        <v>86324.95</v>
      </c>
      <c r="K4045" s="18" t="s">
        <v>32</v>
      </c>
      <c r="L4045" s="12">
        <v>120</v>
      </c>
      <c r="M4045" s="14">
        <v>793.63</v>
      </c>
      <c r="N4045" s="13">
        <v>0</v>
      </c>
      <c r="O4045" s="14">
        <v>-0.01</v>
      </c>
      <c r="P4045" s="15">
        <v>119</v>
      </c>
      <c r="Q4045" s="13">
        <v>793.63</v>
      </c>
      <c r="R4045" s="13">
        <v>82450.7</v>
      </c>
      <c r="S4045" s="13">
        <v>86.24</v>
      </c>
      <c r="T4045" s="13">
        <v>2994.39</v>
      </c>
      <c r="U4045" s="13">
        <v>8910.65</v>
      </c>
      <c r="V4045" s="13">
        <v>0</v>
      </c>
      <c r="W4045" s="16">
        <v>0</v>
      </c>
      <c r="X4045" s="16">
        <v>0</v>
      </c>
      <c r="Y4045" s="17">
        <f>SUM(R4045:X4045)+N4045+O4045</f>
        <v>94441.97</v>
      </c>
      <c r="Z4045" s="17">
        <f>((P4045*Q4045)+O4045+N4045)-Y4045</f>
        <v>-9.9999999947613105E-3</v>
      </c>
    </row>
    <row r="4046" spans="1:26" hidden="1" x14ac:dyDescent="0.25">
      <c r="A4046" s="10" t="s">
        <v>151</v>
      </c>
      <c r="B4046" s="11">
        <v>44227</v>
      </c>
      <c r="C4046" s="12">
        <v>409534</v>
      </c>
      <c r="D4046" s="12" t="s">
        <v>152</v>
      </c>
      <c r="E4046" s="11">
        <v>44227</v>
      </c>
      <c r="F4046" s="13">
        <v>57356.29</v>
      </c>
      <c r="G4046" s="13">
        <v>3441.38</v>
      </c>
      <c r="H4046" s="13">
        <v>607.98</v>
      </c>
      <c r="I4046" s="13">
        <v>60.25</v>
      </c>
      <c r="J4046" s="13">
        <v>60249.94</v>
      </c>
      <c r="K4046" s="18" t="s">
        <v>32</v>
      </c>
      <c r="L4046" s="12">
        <v>120</v>
      </c>
      <c r="M4046" s="14">
        <v>553.91</v>
      </c>
      <c r="N4046" s="13">
        <v>0</v>
      </c>
      <c r="O4046" s="14">
        <v>0</v>
      </c>
      <c r="P4046" s="15">
        <v>104</v>
      </c>
      <c r="Q4046" s="13">
        <v>658.72</v>
      </c>
      <c r="R4046" s="13">
        <v>51877.93</v>
      </c>
      <c r="S4046" s="13">
        <v>54.95</v>
      </c>
      <c r="T4046" s="13">
        <v>0</v>
      </c>
      <c r="U4046" s="13">
        <v>5673.76</v>
      </c>
      <c r="V4046" s="13">
        <v>9785.84</v>
      </c>
      <c r="W4046" s="16">
        <v>10.31</v>
      </c>
      <c r="X4046" s="16">
        <v>1069.8900000000001</v>
      </c>
      <c r="Y4046" s="17">
        <f>SUM(R4046:X4046)+N4046+O4046</f>
        <v>68472.679999999993</v>
      </c>
      <c r="Z4046" s="17">
        <f>((P4046*Q4046)+O4046+N4046)-Y4046</f>
        <v>34.200000000011642</v>
      </c>
    </row>
    <row r="4047" spans="1:26" hidden="1" x14ac:dyDescent="0.25">
      <c r="A4047" s="10" t="s">
        <v>9249</v>
      </c>
      <c r="B4047" s="11">
        <v>44670</v>
      </c>
      <c r="C4047" s="12">
        <v>434932</v>
      </c>
      <c r="D4047" s="12" t="s">
        <v>9250</v>
      </c>
      <c r="E4047" s="11">
        <v>44670</v>
      </c>
      <c r="F4047" s="13">
        <v>82905.05</v>
      </c>
      <c r="G4047" s="13">
        <v>4974.3</v>
      </c>
      <c r="H4047" s="13">
        <v>2637</v>
      </c>
      <c r="I4047" s="13">
        <v>85.24</v>
      </c>
      <c r="J4047" s="13">
        <v>85327.59</v>
      </c>
      <c r="K4047" s="18" t="s">
        <v>32</v>
      </c>
      <c r="L4047" s="12">
        <v>120</v>
      </c>
      <c r="M4047" s="14">
        <v>784.46</v>
      </c>
      <c r="N4047" s="13">
        <v>0</v>
      </c>
      <c r="O4047" s="14">
        <v>-0.01</v>
      </c>
      <c r="P4047" s="15">
        <v>119</v>
      </c>
      <c r="Q4047" s="13">
        <v>784.46</v>
      </c>
      <c r="R4047" s="13">
        <v>81498.179999999993</v>
      </c>
      <c r="S4047" s="13">
        <v>85.24</v>
      </c>
      <c r="T4047" s="13">
        <v>2959.72</v>
      </c>
      <c r="U4047" s="13">
        <v>8807.61</v>
      </c>
      <c r="V4047" s="13">
        <v>0</v>
      </c>
      <c r="W4047" s="16">
        <v>0</v>
      </c>
      <c r="X4047" s="16">
        <v>0</v>
      </c>
      <c r="Y4047" s="17">
        <f>SUM(R4047:X4047)+N4047+O4047</f>
        <v>93350.74</v>
      </c>
      <c r="Z4047" s="17">
        <f>((P4047*Q4047)+O4047+N4047)-Y4047</f>
        <v>-9.9999999947613105E-3</v>
      </c>
    </row>
    <row r="4048" spans="1:26" hidden="1" x14ac:dyDescent="0.25">
      <c r="A4048" s="10" t="s">
        <v>4055</v>
      </c>
      <c r="B4048" s="11">
        <v>44449</v>
      </c>
      <c r="C4048" s="12">
        <v>424348</v>
      </c>
      <c r="D4048" s="12" t="s">
        <v>4056</v>
      </c>
      <c r="E4048" s="11">
        <v>44449</v>
      </c>
      <c r="F4048" s="13">
        <v>83242.31</v>
      </c>
      <c r="G4048" s="13">
        <v>4994.54</v>
      </c>
      <c r="H4048" s="13">
        <v>883</v>
      </c>
      <c r="I4048" s="13">
        <v>87.44</v>
      </c>
      <c r="J4048" s="13">
        <v>87441.29</v>
      </c>
      <c r="K4048" s="18" t="s">
        <v>32</v>
      </c>
      <c r="L4048" s="12">
        <v>120</v>
      </c>
      <c r="M4048" s="14">
        <v>803.89</v>
      </c>
      <c r="N4048" s="13">
        <v>0</v>
      </c>
      <c r="O4048" s="14">
        <v>0</v>
      </c>
      <c r="P4048" s="15">
        <v>111</v>
      </c>
      <c r="Q4048" s="13">
        <v>803.89</v>
      </c>
      <c r="R4048" s="13">
        <v>80358.66</v>
      </c>
      <c r="S4048" s="13">
        <v>85.13</v>
      </c>
      <c r="T4048" s="13">
        <v>0</v>
      </c>
      <c r="U4048" s="13">
        <v>8788</v>
      </c>
      <c r="V4048" s="13">
        <v>0</v>
      </c>
      <c r="W4048" s="16">
        <v>0</v>
      </c>
      <c r="X4048" s="16">
        <v>0</v>
      </c>
      <c r="Y4048" s="17">
        <f>SUM(R4048:X4048)+N4048+O4048</f>
        <v>89231.790000000008</v>
      </c>
      <c r="Z4048" s="17">
        <f>((P4048*Q4048)+O4048+N4048)-Y4048</f>
        <v>0</v>
      </c>
    </row>
    <row r="4049" spans="1:26" hidden="1" x14ac:dyDescent="0.25">
      <c r="A4049" s="10" t="s">
        <v>983</v>
      </c>
      <c r="B4049" s="11">
        <v>44306</v>
      </c>
      <c r="C4049" s="12">
        <v>414608</v>
      </c>
      <c r="D4049" s="12" t="s">
        <v>984</v>
      </c>
      <c r="E4049" s="11">
        <v>44298</v>
      </c>
      <c r="F4049" s="13">
        <v>87223.58</v>
      </c>
      <c r="G4049" s="13">
        <v>5233.41</v>
      </c>
      <c r="H4049" s="13">
        <v>925</v>
      </c>
      <c r="I4049" s="13">
        <v>91.62</v>
      </c>
      <c r="J4049" s="13">
        <v>91623.61</v>
      </c>
      <c r="K4049" s="18" t="s">
        <v>32</v>
      </c>
      <c r="L4049" s="12">
        <v>120</v>
      </c>
      <c r="M4049" s="14">
        <v>842.34</v>
      </c>
      <c r="N4049" s="13">
        <v>0</v>
      </c>
      <c r="O4049" s="14">
        <v>0</v>
      </c>
      <c r="P4049" s="15">
        <v>106</v>
      </c>
      <c r="Q4049" s="13">
        <v>978.13</v>
      </c>
      <c r="R4049" s="13">
        <v>80409.31</v>
      </c>
      <c r="S4049" s="13">
        <v>85.22</v>
      </c>
      <c r="T4049" s="13">
        <v>0</v>
      </c>
      <c r="U4049" s="13">
        <v>8793.51</v>
      </c>
      <c r="V4049" s="13">
        <v>12962.74</v>
      </c>
      <c r="W4049" s="16">
        <v>13.78</v>
      </c>
      <c r="X4049" s="16">
        <v>1417.22</v>
      </c>
      <c r="Y4049" s="17">
        <f>SUM(R4049:X4049)+N4049+O4049</f>
        <v>103681.78</v>
      </c>
      <c r="Z4049" s="17">
        <f>((P4049*Q4049)+O4049+N4049)-Y4049</f>
        <v>0</v>
      </c>
    </row>
    <row r="4050" spans="1:26" hidden="1" x14ac:dyDescent="0.25">
      <c r="A4050" s="10" t="s">
        <v>9633</v>
      </c>
      <c r="B4050" s="11">
        <v>44681</v>
      </c>
      <c r="C4050" s="12">
        <v>435625</v>
      </c>
      <c r="D4050" s="12" t="s">
        <v>9634</v>
      </c>
      <c r="E4050" s="11">
        <v>44681</v>
      </c>
      <c r="F4050" s="13">
        <v>98639.1</v>
      </c>
      <c r="G4050" s="13">
        <v>5918.35</v>
      </c>
      <c r="H4050" s="13">
        <v>5227.87</v>
      </c>
      <c r="I4050" s="13">
        <v>99.33</v>
      </c>
      <c r="J4050" s="13">
        <v>99428.91</v>
      </c>
      <c r="K4050" s="18" t="s">
        <v>32</v>
      </c>
      <c r="L4050" s="12">
        <v>120</v>
      </c>
      <c r="M4050" s="14">
        <v>914.1</v>
      </c>
      <c r="N4050" s="13">
        <v>0</v>
      </c>
      <c r="O4050" s="14">
        <v>0.01</v>
      </c>
      <c r="P4050" s="15">
        <v>119</v>
      </c>
      <c r="Q4050" s="13">
        <v>914.1</v>
      </c>
      <c r="R4050" s="13">
        <v>96639.97</v>
      </c>
      <c r="S4050" s="13">
        <v>99.33</v>
      </c>
      <c r="T4050" s="13">
        <v>1775.5</v>
      </c>
      <c r="U4050" s="13">
        <v>10263.09</v>
      </c>
      <c r="V4050" s="13">
        <v>0</v>
      </c>
      <c r="W4050" s="16">
        <v>0</v>
      </c>
      <c r="X4050" s="16">
        <v>0</v>
      </c>
      <c r="Y4050" s="17">
        <f>SUM(R4050:X4050)+N4050+O4050</f>
        <v>108777.9</v>
      </c>
      <c r="Z4050" s="17">
        <f>((P4050*Q4050)+O4050+N4050)-Y4050</f>
        <v>1.0000000009313226E-2</v>
      </c>
    </row>
    <row r="4051" spans="1:26" hidden="1" x14ac:dyDescent="0.25">
      <c r="A4051" s="10" t="s">
        <v>9631</v>
      </c>
      <c r="B4051" s="11">
        <v>44681</v>
      </c>
      <c r="C4051" s="12">
        <v>435622</v>
      </c>
      <c r="D4051" s="12" t="s">
        <v>9632</v>
      </c>
      <c r="E4051" s="11">
        <v>44681</v>
      </c>
      <c r="F4051" s="13">
        <v>144700.76</v>
      </c>
      <c r="G4051" s="13">
        <v>8682.0499999999993</v>
      </c>
      <c r="H4051" s="13">
        <v>15338.28</v>
      </c>
      <c r="I4051" s="13">
        <v>138.04</v>
      </c>
      <c r="J4051" s="13">
        <v>138182.57</v>
      </c>
      <c r="K4051" s="18" t="s">
        <v>32</v>
      </c>
      <c r="L4051" s="12">
        <v>120</v>
      </c>
      <c r="M4051" s="14">
        <v>1270.3800000000001</v>
      </c>
      <c r="N4051" s="13">
        <v>0</v>
      </c>
      <c r="O4051" s="14">
        <v>0</v>
      </c>
      <c r="P4051" s="15">
        <v>118</v>
      </c>
      <c r="Q4051" s="13">
        <v>1270.3800000000001</v>
      </c>
      <c r="R4051" s="13">
        <v>135743.79</v>
      </c>
      <c r="S4051" s="13">
        <v>135.74</v>
      </c>
      <c r="T4051" s="13">
        <v>0</v>
      </c>
      <c r="U4051" s="13">
        <v>14025.31</v>
      </c>
      <c r="V4051" s="13">
        <v>0</v>
      </c>
      <c r="W4051" s="16">
        <v>0</v>
      </c>
      <c r="X4051" s="16">
        <v>0</v>
      </c>
      <c r="Y4051" s="17">
        <f>SUM(R4051:X4051)+N4051+O4051</f>
        <v>149904.84</v>
      </c>
      <c r="Z4051" s="17">
        <f>((P4051*Q4051)+O4051+N4051)-Y4051</f>
        <v>0</v>
      </c>
    </row>
    <row r="4052" spans="1:26" hidden="1" x14ac:dyDescent="0.25">
      <c r="A4052" s="10" t="s">
        <v>367</v>
      </c>
      <c r="B4052" s="11">
        <v>44255</v>
      </c>
      <c r="C4052" s="12">
        <v>411996</v>
      </c>
      <c r="D4052" s="12" t="s">
        <v>368</v>
      </c>
      <c r="E4052" s="11">
        <v>44255</v>
      </c>
      <c r="F4052" s="13">
        <v>142298.79999999999</v>
      </c>
      <c r="G4052" s="13">
        <v>8537.93</v>
      </c>
      <c r="H4052" s="13">
        <v>1509</v>
      </c>
      <c r="I4052" s="13">
        <v>138.16999999999999</v>
      </c>
      <c r="J4052" s="13">
        <v>149477.21</v>
      </c>
      <c r="K4052" s="18" t="s">
        <v>32</v>
      </c>
      <c r="L4052" s="12">
        <v>120</v>
      </c>
      <c r="M4052" s="14">
        <v>1374.21</v>
      </c>
      <c r="N4052" s="13">
        <v>0</v>
      </c>
      <c r="O4052" s="14">
        <v>0</v>
      </c>
      <c r="P4052" s="15">
        <v>105</v>
      </c>
      <c r="Q4052" s="13">
        <v>1618.7</v>
      </c>
      <c r="R4052" s="13">
        <v>129943.44</v>
      </c>
      <c r="S4052" s="13">
        <v>127.28</v>
      </c>
      <c r="T4052" s="13">
        <v>0</v>
      </c>
      <c r="U4052" s="13">
        <v>14210.02</v>
      </c>
      <c r="V4052" s="13">
        <v>23121</v>
      </c>
      <c r="W4052" s="16">
        <v>23.12</v>
      </c>
      <c r="X4052" s="16">
        <v>2528.4299999999998</v>
      </c>
      <c r="Y4052" s="17">
        <f>SUM(R4052:X4052)+N4052+O4052</f>
        <v>169953.28999999998</v>
      </c>
      <c r="Z4052" s="17">
        <f>((P4052*Q4052)+O4052+N4052)-Y4052</f>
        <v>10.210000000020955</v>
      </c>
    </row>
    <row r="4053" spans="1:26" hidden="1" x14ac:dyDescent="0.25">
      <c r="A4053" s="10" t="s">
        <v>545</v>
      </c>
      <c r="B4053" s="11">
        <v>44278</v>
      </c>
      <c r="C4053" s="12">
        <v>413482</v>
      </c>
      <c r="D4053" s="12" t="s">
        <v>546</v>
      </c>
      <c r="E4053" s="11">
        <v>44277</v>
      </c>
      <c r="F4053" s="13">
        <v>134279.88</v>
      </c>
      <c r="G4053" s="13">
        <v>8056.79</v>
      </c>
      <c r="H4053" s="13">
        <v>5000</v>
      </c>
      <c r="I4053" s="13">
        <v>137.47</v>
      </c>
      <c r="J4053" s="13">
        <v>137474.14000000001</v>
      </c>
      <c r="K4053" s="18" t="s">
        <v>32</v>
      </c>
      <c r="L4053" s="12">
        <v>120</v>
      </c>
      <c r="M4053" s="14">
        <v>1263.8599999999999</v>
      </c>
      <c r="N4053" s="13">
        <v>0</v>
      </c>
      <c r="O4053" s="14">
        <v>0</v>
      </c>
      <c r="P4053" s="15">
        <v>105</v>
      </c>
      <c r="Q4053" s="13">
        <v>1477.7</v>
      </c>
      <c r="R4053" s="13">
        <v>119848.05</v>
      </c>
      <c r="S4053" s="13">
        <v>123.43</v>
      </c>
      <c r="T4053" s="13">
        <v>0</v>
      </c>
      <c r="U4053" s="13">
        <v>12733.82</v>
      </c>
      <c r="V4053" s="13">
        <v>20277.599999999999</v>
      </c>
      <c r="W4053" s="16">
        <v>21.01</v>
      </c>
      <c r="X4053" s="16">
        <v>2154.59</v>
      </c>
      <c r="Y4053" s="17">
        <f>SUM(R4053:X4053)+N4053+O4053</f>
        <v>155158.5</v>
      </c>
      <c r="Z4053" s="17">
        <f>((P4053*Q4053)+O4053+N4053)-Y4053</f>
        <v>0</v>
      </c>
    </row>
    <row r="4054" spans="1:26" hidden="1" x14ac:dyDescent="0.25">
      <c r="A4054" s="10" t="s">
        <v>8759</v>
      </c>
      <c r="B4054" s="11">
        <v>44642</v>
      </c>
      <c r="C4054" s="12">
        <v>434350</v>
      </c>
      <c r="D4054" s="12" t="s">
        <v>8760</v>
      </c>
      <c r="E4054" s="11">
        <v>44642</v>
      </c>
      <c r="F4054" s="13">
        <v>140514.41</v>
      </c>
      <c r="G4054" s="13">
        <v>8430.86</v>
      </c>
      <c r="H4054" s="13">
        <v>8000</v>
      </c>
      <c r="I4054" s="13">
        <v>140.94999999999999</v>
      </c>
      <c r="J4054" s="13">
        <v>141086.22</v>
      </c>
      <c r="K4054" s="18" t="s">
        <v>32</v>
      </c>
      <c r="L4054" s="12">
        <v>120</v>
      </c>
      <c r="M4054" s="14">
        <v>1297.07</v>
      </c>
      <c r="N4054" s="13">
        <v>0</v>
      </c>
      <c r="O4054" s="14">
        <v>0</v>
      </c>
      <c r="P4054" s="15">
        <v>118</v>
      </c>
      <c r="Q4054" s="13">
        <v>1297.07</v>
      </c>
      <c r="R4054" s="13">
        <v>137086.5</v>
      </c>
      <c r="S4054" s="13">
        <v>140.94999999999999</v>
      </c>
      <c r="T4054" s="13">
        <v>1264.6300000000001</v>
      </c>
      <c r="U4054" s="13">
        <v>14562.18</v>
      </c>
      <c r="V4054" s="13">
        <v>0</v>
      </c>
      <c r="W4054" s="16">
        <v>0</v>
      </c>
      <c r="X4054" s="16">
        <v>0</v>
      </c>
      <c r="Y4054" s="17">
        <f>SUM(R4054:X4054)+N4054+O4054</f>
        <v>153054.26</v>
      </c>
      <c r="Z4054" s="17">
        <f>((P4054*Q4054)+O4054+N4054)-Y4054</f>
        <v>0</v>
      </c>
    </row>
    <row r="4055" spans="1:26" hidden="1" x14ac:dyDescent="0.25">
      <c r="A4055" s="10" t="s">
        <v>2445</v>
      </c>
      <c r="B4055" s="11">
        <v>44377</v>
      </c>
      <c r="C4055" s="12">
        <v>420249</v>
      </c>
      <c r="D4055" s="12" t="s">
        <v>2446</v>
      </c>
      <c r="E4055" s="11">
        <v>44376</v>
      </c>
      <c r="F4055" s="13">
        <v>150420.76</v>
      </c>
      <c r="G4055" s="13">
        <v>7851.33</v>
      </c>
      <c r="H4055" s="13">
        <v>1900</v>
      </c>
      <c r="I4055" s="13">
        <v>156.53</v>
      </c>
      <c r="J4055" s="13">
        <v>156528.62</v>
      </c>
      <c r="K4055" s="18" t="s">
        <v>32</v>
      </c>
      <c r="L4055" s="12">
        <v>120</v>
      </c>
      <c r="M4055" s="14">
        <v>1439.04</v>
      </c>
      <c r="N4055" s="13">
        <v>0</v>
      </c>
      <c r="O4055" s="14">
        <v>0</v>
      </c>
      <c r="P4055" s="15">
        <v>108</v>
      </c>
      <c r="Q4055" s="13">
        <v>1649.93</v>
      </c>
      <c r="R4055" s="13">
        <v>140096.56</v>
      </c>
      <c r="S4055" s="13">
        <v>147.01</v>
      </c>
      <c r="T4055" s="13">
        <v>0</v>
      </c>
      <c r="U4055" s="13">
        <v>15172.75</v>
      </c>
      <c r="V4055" s="13">
        <v>20530.8</v>
      </c>
      <c r="W4055" s="16">
        <v>21.6</v>
      </c>
      <c r="X4055" s="16">
        <v>2223.7199999999998</v>
      </c>
      <c r="Y4055" s="17">
        <f>SUM(R4055:X4055)+N4055+O4055</f>
        <v>178192.44</v>
      </c>
      <c r="Z4055" s="17">
        <f>((P4055*Q4055)+O4055+N4055)-Y4055</f>
        <v>0</v>
      </c>
    </row>
    <row r="4056" spans="1:26" hidden="1" x14ac:dyDescent="0.25">
      <c r="A4056" s="10" t="s">
        <v>6065</v>
      </c>
      <c r="B4056" s="11">
        <v>44505</v>
      </c>
      <c r="C4056" s="12">
        <v>429238</v>
      </c>
      <c r="D4056" s="12" t="s">
        <v>6066</v>
      </c>
      <c r="E4056" s="11">
        <v>44504</v>
      </c>
      <c r="F4056" s="13">
        <v>162626.23999999999</v>
      </c>
      <c r="G4056" s="13">
        <v>9757.57</v>
      </c>
      <c r="H4056" s="13">
        <v>5000</v>
      </c>
      <c r="I4056" s="13">
        <v>167.55</v>
      </c>
      <c r="J4056" s="13">
        <v>167551.35999999999</v>
      </c>
      <c r="K4056" s="18" t="s">
        <v>32</v>
      </c>
      <c r="L4056" s="12">
        <v>120</v>
      </c>
      <c r="M4056" s="14">
        <v>1540.38</v>
      </c>
      <c r="N4056" s="13">
        <v>0</v>
      </c>
      <c r="O4056" s="14">
        <v>-0.01</v>
      </c>
      <c r="P4056" s="15">
        <v>113</v>
      </c>
      <c r="Q4056" s="13">
        <v>1540.38</v>
      </c>
      <c r="R4056" s="13">
        <v>158293.38</v>
      </c>
      <c r="S4056" s="13">
        <v>164.63</v>
      </c>
      <c r="T4056" s="13">
        <v>1463.64</v>
      </c>
      <c r="U4056" s="13">
        <v>16993.48</v>
      </c>
      <c r="V4056" s="13">
        <v>0</v>
      </c>
      <c r="W4056" s="16">
        <v>0</v>
      </c>
      <c r="X4056" s="16">
        <v>0</v>
      </c>
      <c r="Y4056" s="17">
        <f>SUM(R4056:X4056)+N4056+O4056</f>
        <v>176915.12000000002</v>
      </c>
      <c r="Z4056" s="17">
        <f>((P4056*Q4056)+O4056+N4056)-Y4056</f>
        <v>-2852.1900000000314</v>
      </c>
    </row>
    <row r="4057" spans="1:26" hidden="1" x14ac:dyDescent="0.25">
      <c r="A4057" s="10" t="s">
        <v>4065</v>
      </c>
      <c r="B4057" s="11">
        <v>44449</v>
      </c>
      <c r="C4057" s="12">
        <v>424716</v>
      </c>
      <c r="D4057" s="12" t="s">
        <v>4066</v>
      </c>
      <c r="E4057" s="11">
        <v>44449</v>
      </c>
      <c r="F4057" s="13">
        <v>130943.4</v>
      </c>
      <c r="G4057" s="13">
        <v>7856.6</v>
      </c>
      <c r="H4057" s="13">
        <v>1390</v>
      </c>
      <c r="I4057" s="13">
        <v>137.55000000000001</v>
      </c>
      <c r="J4057" s="13">
        <v>137547.54999999999</v>
      </c>
      <c r="K4057" s="18" t="s">
        <v>32</v>
      </c>
      <c r="L4057" s="12">
        <v>120</v>
      </c>
      <c r="M4057" s="14">
        <v>1264.54</v>
      </c>
      <c r="N4057" s="13">
        <v>0</v>
      </c>
      <c r="O4057" s="14">
        <v>0</v>
      </c>
      <c r="P4057" s="15">
        <v>115</v>
      </c>
      <c r="Q4057" s="13">
        <v>1264.54</v>
      </c>
      <c r="R4057" s="13">
        <v>130943.4</v>
      </c>
      <c r="S4057" s="13">
        <v>137.55000000000001</v>
      </c>
      <c r="T4057" s="13">
        <v>143.9</v>
      </c>
      <c r="U4057" s="13">
        <v>14197.25</v>
      </c>
      <c r="V4057" s="13">
        <v>0</v>
      </c>
      <c r="W4057" s="16">
        <v>0</v>
      </c>
      <c r="X4057" s="16">
        <v>0</v>
      </c>
      <c r="Y4057" s="17">
        <f>SUM(R4057:X4057)+N4057+O4057</f>
        <v>145422.09999999998</v>
      </c>
      <c r="Z4057" s="17">
        <f>((P4057*Q4057)+O4057+N4057)-Y4057</f>
        <v>0</v>
      </c>
    </row>
    <row r="4058" spans="1:26" hidden="1" x14ac:dyDescent="0.25">
      <c r="A4058" s="10" t="s">
        <v>961</v>
      </c>
      <c r="B4058" s="11">
        <v>44306</v>
      </c>
      <c r="C4058" s="12">
        <v>415044</v>
      </c>
      <c r="D4058" s="12" t="s">
        <v>962</v>
      </c>
      <c r="E4058" s="11">
        <v>44306</v>
      </c>
      <c r="F4058" s="13">
        <v>128383.6</v>
      </c>
      <c r="G4058" s="13">
        <v>7703.02</v>
      </c>
      <c r="H4058" s="13">
        <v>1361</v>
      </c>
      <c r="I4058" s="13">
        <v>134.86000000000001</v>
      </c>
      <c r="J4058" s="13">
        <v>134860.48000000001</v>
      </c>
      <c r="K4058" s="18" t="s">
        <v>32</v>
      </c>
      <c r="L4058" s="12">
        <v>120</v>
      </c>
      <c r="M4058" s="14">
        <v>1239.8399999999999</v>
      </c>
      <c r="N4058" s="13">
        <v>0</v>
      </c>
      <c r="O4058" s="14">
        <v>0</v>
      </c>
      <c r="P4058" s="15">
        <v>107</v>
      </c>
      <c r="Q4058" s="13">
        <v>1439.72</v>
      </c>
      <c r="R4058" s="13">
        <v>119470.73</v>
      </c>
      <c r="S4058" s="13">
        <v>126.6</v>
      </c>
      <c r="T4058" s="13">
        <v>0</v>
      </c>
      <c r="U4058" s="13">
        <v>13065.55</v>
      </c>
      <c r="V4058" s="13">
        <v>19260</v>
      </c>
      <c r="W4058" s="16">
        <v>20.329999999999998</v>
      </c>
      <c r="X4058" s="16">
        <v>2106.83</v>
      </c>
      <c r="Y4058" s="17">
        <f>SUM(R4058:X4058)+N4058+O4058</f>
        <v>154050.03999999998</v>
      </c>
      <c r="Z4058" s="17">
        <f>((P4058*Q4058)+O4058+N4058)-Y4058</f>
        <v>0</v>
      </c>
    </row>
    <row r="4059" spans="1:26" hidden="1" x14ac:dyDescent="0.25">
      <c r="A4059" s="10" t="s">
        <v>2703</v>
      </c>
      <c r="B4059" s="11">
        <v>44392</v>
      </c>
      <c r="C4059" s="12">
        <v>420627</v>
      </c>
      <c r="D4059" s="12" t="s">
        <v>2704</v>
      </c>
      <c r="E4059" s="11">
        <v>44387</v>
      </c>
      <c r="F4059" s="13">
        <v>136531.4</v>
      </c>
      <c r="G4059" s="13">
        <v>6833.9</v>
      </c>
      <c r="H4059" s="13">
        <v>2000</v>
      </c>
      <c r="I4059" s="13">
        <v>141.51</v>
      </c>
      <c r="J4059" s="13">
        <v>141506.81</v>
      </c>
      <c r="K4059" s="18" t="s">
        <v>32</v>
      </c>
      <c r="L4059" s="12">
        <v>120</v>
      </c>
      <c r="M4059" s="14">
        <v>1300.94</v>
      </c>
      <c r="N4059" s="13">
        <v>0</v>
      </c>
      <c r="O4059" s="14">
        <v>0</v>
      </c>
      <c r="P4059" s="15">
        <v>109</v>
      </c>
      <c r="Q4059" s="13">
        <v>1440.3</v>
      </c>
      <c r="R4059" s="13">
        <v>129118.68</v>
      </c>
      <c r="S4059" s="13">
        <v>132.97</v>
      </c>
      <c r="T4059" s="13">
        <v>0</v>
      </c>
      <c r="U4059" s="13">
        <v>13724.62</v>
      </c>
      <c r="V4059" s="13">
        <v>13705.66</v>
      </c>
      <c r="W4059" s="16">
        <v>14.17</v>
      </c>
      <c r="X4059" s="16">
        <v>1470.41</v>
      </c>
      <c r="Y4059" s="17">
        <f>SUM(R4059:X4059)+N4059+O4059</f>
        <v>158166.51</v>
      </c>
      <c r="Z4059" s="17">
        <f>((P4059*Q4059)+O4059+N4059)-Y4059</f>
        <v>-1173.8100000000268</v>
      </c>
    </row>
    <row r="4060" spans="1:26" hidden="1" x14ac:dyDescent="0.25">
      <c r="A4060" s="10" t="s">
        <v>477</v>
      </c>
      <c r="B4060" s="11">
        <v>44270</v>
      </c>
      <c r="C4060" s="12">
        <v>412869</v>
      </c>
      <c r="D4060" s="12" t="s">
        <v>478</v>
      </c>
      <c r="E4060" s="11">
        <v>44270</v>
      </c>
      <c r="F4060" s="13">
        <v>142691.92000000001</v>
      </c>
      <c r="G4060" s="13">
        <v>8561.52</v>
      </c>
      <c r="H4060" s="13">
        <v>6000</v>
      </c>
      <c r="I4060" s="13">
        <v>145.4</v>
      </c>
      <c r="J4060" s="13">
        <v>145398.84</v>
      </c>
      <c r="K4060" s="18" t="s">
        <v>32</v>
      </c>
      <c r="L4060" s="12">
        <v>120</v>
      </c>
      <c r="M4060" s="14">
        <v>1336.72</v>
      </c>
      <c r="N4060" s="13">
        <v>0</v>
      </c>
      <c r="O4060" s="14">
        <v>0</v>
      </c>
      <c r="P4060" s="15">
        <v>106</v>
      </c>
      <c r="Q4060" s="13">
        <v>1562.89</v>
      </c>
      <c r="R4060" s="13">
        <v>128080.28</v>
      </c>
      <c r="S4060" s="13">
        <v>130.63999999999999</v>
      </c>
      <c r="T4060" s="13">
        <v>0</v>
      </c>
      <c r="U4060" s="13">
        <v>13481.4</v>
      </c>
      <c r="V4060" s="13">
        <v>21670.639999999999</v>
      </c>
      <c r="W4060" s="16">
        <v>22.27</v>
      </c>
      <c r="X4060" s="16">
        <v>2281.11</v>
      </c>
      <c r="Y4060" s="17">
        <f>SUM(R4060:X4060)+N4060+O4060</f>
        <v>165666.34</v>
      </c>
      <c r="Z4060" s="17">
        <f>((P4060*Q4060)+O4060+N4060)-Y4060</f>
        <v>0</v>
      </c>
    </row>
    <row r="4061" spans="1:26" hidden="1" x14ac:dyDescent="0.25">
      <c r="A4061" s="10" t="s">
        <v>7451</v>
      </c>
      <c r="B4061" s="11">
        <v>44575</v>
      </c>
      <c r="C4061" s="12">
        <v>432231</v>
      </c>
      <c r="D4061" s="12" t="s">
        <v>7452</v>
      </c>
      <c r="E4061" s="11">
        <v>44575</v>
      </c>
      <c r="F4061" s="13">
        <v>140587.4</v>
      </c>
      <c r="G4061" s="13">
        <v>8435.24</v>
      </c>
      <c r="H4061" s="13">
        <v>10000</v>
      </c>
      <c r="I4061" s="13">
        <v>139.16</v>
      </c>
      <c r="J4061" s="13">
        <v>139161.79999999999</v>
      </c>
      <c r="K4061" s="18" t="s">
        <v>32</v>
      </c>
      <c r="L4061" s="12">
        <v>120</v>
      </c>
      <c r="M4061" s="14">
        <v>1279.3800000000001</v>
      </c>
      <c r="N4061" s="13">
        <v>0</v>
      </c>
      <c r="O4061" s="14">
        <v>0</v>
      </c>
      <c r="P4061" s="15">
        <v>115</v>
      </c>
      <c r="Q4061" s="13">
        <v>1279.3800000000001</v>
      </c>
      <c r="R4061" s="13">
        <v>134270.73000000001</v>
      </c>
      <c r="S4061" s="13">
        <v>134.47999999999999</v>
      </c>
      <c r="T4061" s="13">
        <v>0</v>
      </c>
      <c r="U4061" s="13">
        <v>13881</v>
      </c>
      <c r="V4061" s="13">
        <v>0</v>
      </c>
      <c r="W4061" s="16">
        <v>0</v>
      </c>
      <c r="X4061" s="16">
        <v>0</v>
      </c>
      <c r="Y4061" s="17">
        <f>SUM(R4061:X4061)+N4061+O4061</f>
        <v>148286.21000000002</v>
      </c>
      <c r="Z4061" s="17">
        <f>((P4061*Q4061)+O4061+N4061)-Y4061</f>
        <v>-1157.5100000000093</v>
      </c>
    </row>
    <row r="4062" spans="1:26" hidden="1" x14ac:dyDescent="0.25">
      <c r="A4062" s="10" t="s">
        <v>2273</v>
      </c>
      <c r="B4062" s="11">
        <v>44376</v>
      </c>
      <c r="C4062" s="12">
        <v>420035</v>
      </c>
      <c r="D4062" s="12" t="s">
        <v>2274</v>
      </c>
      <c r="E4062" s="11">
        <v>44374</v>
      </c>
      <c r="F4062" s="13">
        <v>189301.42</v>
      </c>
      <c r="G4062" s="13">
        <v>11358.09</v>
      </c>
      <c r="H4062" s="13">
        <v>2006.6</v>
      </c>
      <c r="I4062" s="13">
        <v>198.85</v>
      </c>
      <c r="J4062" s="13">
        <v>198851.76</v>
      </c>
      <c r="K4062" s="18" t="s">
        <v>32</v>
      </c>
      <c r="L4062" s="12">
        <v>120</v>
      </c>
      <c r="M4062" s="14">
        <v>1828.14</v>
      </c>
      <c r="N4062" s="13">
        <v>0</v>
      </c>
      <c r="O4062" s="14">
        <v>0</v>
      </c>
      <c r="P4062" s="15">
        <v>110</v>
      </c>
      <c r="Q4062" s="13">
        <v>2096.0500000000002</v>
      </c>
      <c r="R4062" s="13">
        <v>181098.63</v>
      </c>
      <c r="S4062" s="13">
        <v>191.89</v>
      </c>
      <c r="T4062" s="13">
        <v>0</v>
      </c>
      <c r="U4062" s="13">
        <v>19804.88</v>
      </c>
      <c r="V4062" s="13">
        <v>26539.7</v>
      </c>
      <c r="W4062" s="16">
        <v>27.5</v>
      </c>
      <c r="X4062" s="16">
        <v>2901.8</v>
      </c>
      <c r="Y4062" s="17">
        <f>SUM(R4062:X4062)+N4062+O4062</f>
        <v>230564.40000000002</v>
      </c>
      <c r="Z4062" s="17">
        <f>((P4062*Q4062)+O4062+N4062)-Y4062</f>
        <v>1.1000000000058208</v>
      </c>
    </row>
    <row r="4063" spans="1:26" hidden="1" x14ac:dyDescent="0.25">
      <c r="A4063" s="10" t="s">
        <v>6287</v>
      </c>
      <c r="B4063" s="11">
        <v>44516</v>
      </c>
      <c r="C4063" s="12">
        <v>429748</v>
      </c>
      <c r="D4063" s="12" t="s">
        <v>6288</v>
      </c>
      <c r="E4063" s="11">
        <v>44513</v>
      </c>
      <c r="F4063" s="13">
        <v>143850.66</v>
      </c>
      <c r="G4063" s="13">
        <v>8631.0400000000009</v>
      </c>
      <c r="H4063" s="13">
        <v>4000</v>
      </c>
      <c r="I4063" s="13">
        <v>148.63</v>
      </c>
      <c r="J4063" s="13">
        <v>148630.32999999999</v>
      </c>
      <c r="K4063" s="18" t="s">
        <v>32</v>
      </c>
      <c r="L4063" s="12">
        <v>120</v>
      </c>
      <c r="M4063" s="14">
        <v>1366.43</v>
      </c>
      <c r="N4063" s="13">
        <v>0</v>
      </c>
      <c r="O4063" s="14">
        <v>-0.02</v>
      </c>
      <c r="P4063" s="15">
        <v>113</v>
      </c>
      <c r="Q4063" s="13">
        <v>1366.43</v>
      </c>
      <c r="R4063" s="13">
        <v>140283.14000000001</v>
      </c>
      <c r="S4063" s="13">
        <v>147.33000000000001</v>
      </c>
      <c r="T4063" s="13">
        <v>1294.6600000000001</v>
      </c>
      <c r="U4063" s="13">
        <v>15206.7</v>
      </c>
      <c r="V4063" s="13">
        <v>0</v>
      </c>
      <c r="W4063" s="16">
        <v>0</v>
      </c>
      <c r="X4063" s="16">
        <v>0</v>
      </c>
      <c r="Y4063" s="17">
        <f>SUM(R4063:X4063)+N4063+O4063</f>
        <v>156931.81000000003</v>
      </c>
      <c r="Z4063" s="17">
        <f>((P4063*Q4063)+O4063+N4063)-Y4063</f>
        <v>-2525.2400000000198</v>
      </c>
    </row>
    <row r="4064" spans="1:26" hidden="1" x14ac:dyDescent="0.25">
      <c r="A4064" s="10" t="s">
        <v>1939</v>
      </c>
      <c r="B4064" s="11">
        <v>44361</v>
      </c>
      <c r="C4064" s="12">
        <v>418933</v>
      </c>
      <c r="D4064" s="12" t="s">
        <v>1940</v>
      </c>
      <c r="E4064" s="11">
        <v>44354</v>
      </c>
      <c r="F4064" s="13">
        <v>143850.66</v>
      </c>
      <c r="G4064" s="13">
        <v>8631.0400000000009</v>
      </c>
      <c r="H4064" s="13">
        <v>1550</v>
      </c>
      <c r="I4064" s="13">
        <v>151.08000000000001</v>
      </c>
      <c r="J4064" s="13">
        <v>151082.78</v>
      </c>
      <c r="K4064" s="18" t="s">
        <v>32</v>
      </c>
      <c r="L4064" s="12">
        <v>120</v>
      </c>
      <c r="M4064" s="14">
        <v>1388.97</v>
      </c>
      <c r="N4064" s="13">
        <v>0</v>
      </c>
      <c r="O4064" s="14">
        <v>0</v>
      </c>
      <c r="P4064" s="15">
        <v>119</v>
      </c>
      <c r="Q4064" s="13">
        <v>1592.52</v>
      </c>
      <c r="R4064" s="13">
        <v>143850.66</v>
      </c>
      <c r="S4064" s="13">
        <v>151.08000000000001</v>
      </c>
      <c r="T4064" s="13">
        <v>5692.07</v>
      </c>
      <c r="U4064" s="13">
        <v>15593.62</v>
      </c>
      <c r="V4064" s="13">
        <v>19980.79</v>
      </c>
      <c r="W4064" s="16">
        <v>20.71</v>
      </c>
      <c r="X4064" s="16">
        <v>2185.4499999999998</v>
      </c>
      <c r="Y4064" s="17">
        <f>SUM(R4064:X4064)+N4064+O4064</f>
        <v>187474.38</v>
      </c>
      <c r="Z4064" s="17">
        <f>((P4064*Q4064)+O4064+N4064)-Y4064</f>
        <v>2035.5</v>
      </c>
    </row>
    <row r="4065" spans="1:26" hidden="1" x14ac:dyDescent="0.25">
      <c r="A4065" s="10" t="s">
        <v>4175</v>
      </c>
      <c r="B4065" s="11">
        <v>44453</v>
      </c>
      <c r="C4065" s="12">
        <v>425144</v>
      </c>
      <c r="D4065" s="12" t="s">
        <v>4176</v>
      </c>
      <c r="E4065" s="11">
        <v>44451</v>
      </c>
      <c r="F4065" s="13">
        <v>143850.66</v>
      </c>
      <c r="G4065" s="13">
        <v>8631.0400000000009</v>
      </c>
      <c r="H4065" s="13">
        <v>3049.63</v>
      </c>
      <c r="I4065" s="13">
        <v>149.58000000000001</v>
      </c>
      <c r="J4065" s="13">
        <v>149581.65</v>
      </c>
      <c r="K4065" s="18" t="s">
        <v>32</v>
      </c>
      <c r="L4065" s="12">
        <v>120</v>
      </c>
      <c r="M4065" s="14">
        <v>1375.17</v>
      </c>
      <c r="N4065" s="13">
        <v>0</v>
      </c>
      <c r="O4065" s="14">
        <v>3049.63</v>
      </c>
      <c r="P4065" s="15">
        <v>120</v>
      </c>
      <c r="Q4065" s="13">
        <v>1375.17</v>
      </c>
      <c r="R4065" s="13">
        <v>143850.66</v>
      </c>
      <c r="S4065" s="13">
        <v>149.58000000000001</v>
      </c>
      <c r="T4065" s="13">
        <v>5581.41</v>
      </c>
      <c r="U4065" s="13">
        <v>15438.75</v>
      </c>
      <c r="V4065" s="13">
        <v>0</v>
      </c>
      <c r="W4065" s="16">
        <v>0</v>
      </c>
      <c r="X4065" s="16">
        <v>0</v>
      </c>
      <c r="Y4065" s="17">
        <f>SUM(R4065:X4065)+N4065+O4065</f>
        <v>168070.03</v>
      </c>
      <c r="Z4065" s="17">
        <f>((P4065*Q4065)+O4065+N4065)-Y4065</f>
        <v>0</v>
      </c>
    </row>
    <row r="4066" spans="1:26" hidden="1" x14ac:dyDescent="0.25">
      <c r="A4066" s="10" t="s">
        <v>1769</v>
      </c>
      <c r="B4066" s="11">
        <v>44351</v>
      </c>
      <c r="C4066" s="12">
        <v>418531</v>
      </c>
      <c r="D4066" s="12" t="s">
        <v>1770</v>
      </c>
      <c r="E4066" s="11">
        <v>44351</v>
      </c>
      <c r="F4066" s="13">
        <v>111692.7</v>
      </c>
      <c r="G4066" s="13">
        <v>1603.26</v>
      </c>
      <c r="H4066" s="13">
        <v>1500</v>
      </c>
      <c r="I4066" s="13">
        <v>111.91</v>
      </c>
      <c r="J4066" s="13">
        <v>111907.87</v>
      </c>
      <c r="K4066" s="18" t="s">
        <v>32</v>
      </c>
      <c r="L4066" s="12">
        <v>120</v>
      </c>
      <c r="M4066" s="14">
        <v>1028.82</v>
      </c>
      <c r="N4066" s="13">
        <v>0</v>
      </c>
      <c r="O4066" s="14">
        <v>0</v>
      </c>
      <c r="P4066" s="15">
        <v>117</v>
      </c>
      <c r="Q4066" s="13">
        <v>1179.5899999999999</v>
      </c>
      <c r="R4066" s="13">
        <v>108905.5</v>
      </c>
      <c r="S4066" s="13">
        <v>110.03</v>
      </c>
      <c r="T4066" s="13">
        <v>0</v>
      </c>
      <c r="U4066" s="13">
        <v>11356.41</v>
      </c>
      <c r="V4066" s="13">
        <v>14868.69</v>
      </c>
      <c r="W4066" s="16">
        <v>15.26</v>
      </c>
      <c r="X4066" s="16">
        <v>1549.98</v>
      </c>
      <c r="Y4066" s="17">
        <f>SUM(R4066:X4066)+N4066+O4066</f>
        <v>136805.87000000002</v>
      </c>
      <c r="Z4066" s="17">
        <f>((P4066*Q4066)+O4066+N4066)-Y4066</f>
        <v>1206.1599999999744</v>
      </c>
    </row>
    <row r="4067" spans="1:26" hidden="1" x14ac:dyDescent="0.25">
      <c r="A4067" s="10" t="s">
        <v>1663</v>
      </c>
      <c r="B4067" s="11">
        <v>44347</v>
      </c>
      <c r="C4067" s="12">
        <v>418089</v>
      </c>
      <c r="D4067" s="12" t="s">
        <v>1664</v>
      </c>
      <c r="E4067" s="11">
        <v>44346</v>
      </c>
      <c r="F4067" s="13">
        <v>140089.32</v>
      </c>
      <c r="G4067" s="13">
        <v>8405.36</v>
      </c>
      <c r="H4067" s="13">
        <v>1484.95</v>
      </c>
      <c r="I4067" s="13">
        <v>147.16</v>
      </c>
      <c r="J4067" s="13">
        <v>147156.89000000001</v>
      </c>
      <c r="K4067" s="18" t="s">
        <v>32</v>
      </c>
      <c r="L4067" s="12">
        <v>120</v>
      </c>
      <c r="M4067" s="14">
        <v>1352.88</v>
      </c>
      <c r="N4067" s="13">
        <v>0</v>
      </c>
      <c r="O4067" s="14">
        <v>0</v>
      </c>
      <c r="P4067" s="15">
        <v>117</v>
      </c>
      <c r="Q4067" s="13">
        <v>1552.67</v>
      </c>
      <c r="R4067" s="13">
        <v>140089.32</v>
      </c>
      <c r="S4067" s="13">
        <v>147.16</v>
      </c>
      <c r="T4067" s="13">
        <v>2861.77</v>
      </c>
      <c r="U4067" s="13">
        <v>15188.71</v>
      </c>
      <c r="V4067" s="13">
        <v>19792.3</v>
      </c>
      <c r="W4067" s="16">
        <v>20.9</v>
      </c>
      <c r="X4067" s="16">
        <v>2164.8000000000002</v>
      </c>
      <c r="Y4067" s="17">
        <f>SUM(R4067:X4067)+N4067+O4067</f>
        <v>180264.95999999996</v>
      </c>
      <c r="Z4067" s="17">
        <f>((P4067*Q4067)+O4067+N4067)-Y4067</f>
        <v>1397.4300000000512</v>
      </c>
    </row>
    <row r="4068" spans="1:26" hidden="1" x14ac:dyDescent="0.25">
      <c r="A4068" s="10" t="s">
        <v>189</v>
      </c>
      <c r="B4068" s="11">
        <v>44227</v>
      </c>
      <c r="C4068" s="12">
        <v>410373</v>
      </c>
      <c r="D4068" s="12" t="s">
        <v>190</v>
      </c>
      <c r="E4068" s="11">
        <v>44227</v>
      </c>
      <c r="F4068" s="13">
        <v>212461.36</v>
      </c>
      <c r="G4068" s="13">
        <v>12747.68</v>
      </c>
      <c r="H4068" s="13">
        <v>2252.1</v>
      </c>
      <c r="I4068" s="13">
        <v>223.18</v>
      </c>
      <c r="J4068" s="13">
        <v>223180.12</v>
      </c>
      <c r="K4068" s="18" t="s">
        <v>32</v>
      </c>
      <c r="L4068" s="12">
        <v>120</v>
      </c>
      <c r="M4068" s="14">
        <v>2051.8000000000002</v>
      </c>
      <c r="N4068" s="13">
        <v>0</v>
      </c>
      <c r="O4068" s="14">
        <v>0</v>
      </c>
      <c r="P4068" s="15">
        <v>104</v>
      </c>
      <c r="Q4068" s="13">
        <v>2440.04</v>
      </c>
      <c r="R4068" s="13">
        <v>192168.44</v>
      </c>
      <c r="S4068" s="13">
        <v>203.58</v>
      </c>
      <c r="T4068" s="13">
        <v>0</v>
      </c>
      <c r="U4068" s="13">
        <v>21015.18</v>
      </c>
      <c r="V4068" s="13">
        <v>36248.800000000003</v>
      </c>
      <c r="W4068" s="16">
        <v>38.35</v>
      </c>
      <c r="X4068" s="16">
        <v>3964.49</v>
      </c>
      <c r="Y4068" s="17">
        <f>SUM(R4068:X4068)+N4068+O4068</f>
        <v>253638.84</v>
      </c>
      <c r="Z4068" s="17">
        <f>((P4068*Q4068)+O4068+N4068)-Y4068</f>
        <v>125.32000000000698</v>
      </c>
    </row>
    <row r="4069" spans="1:26" hidden="1" x14ac:dyDescent="0.25">
      <c r="A4069" s="10" t="s">
        <v>1381</v>
      </c>
      <c r="B4069" s="11">
        <v>44327</v>
      </c>
      <c r="C4069" s="12">
        <v>416780</v>
      </c>
      <c r="D4069" s="12" t="s">
        <v>1382</v>
      </c>
      <c r="E4069" s="11">
        <v>44327</v>
      </c>
      <c r="F4069" s="13">
        <v>88231.5</v>
      </c>
      <c r="G4069" s="13">
        <v>5293.89</v>
      </c>
      <c r="H4069" s="13">
        <v>936</v>
      </c>
      <c r="I4069" s="13">
        <v>92.68</v>
      </c>
      <c r="J4069" s="13">
        <v>92682.07</v>
      </c>
      <c r="K4069" s="18" t="s">
        <v>32</v>
      </c>
      <c r="L4069" s="12">
        <v>120</v>
      </c>
      <c r="M4069" s="14">
        <v>852.07</v>
      </c>
      <c r="N4069" s="13">
        <v>0</v>
      </c>
      <c r="O4069" s="14">
        <v>0</v>
      </c>
      <c r="P4069" s="15">
        <v>107</v>
      </c>
      <c r="Q4069" s="13">
        <v>977.9</v>
      </c>
      <c r="R4069" s="13">
        <v>82105.59</v>
      </c>
      <c r="S4069" s="13">
        <v>87.01</v>
      </c>
      <c r="T4069" s="13">
        <v>0</v>
      </c>
      <c r="U4069" s="13">
        <v>8978.89</v>
      </c>
      <c r="V4069" s="13">
        <v>12125.24</v>
      </c>
      <c r="W4069" s="16">
        <v>12.84</v>
      </c>
      <c r="X4069" s="16">
        <v>1325.73</v>
      </c>
      <c r="Y4069" s="17">
        <f>SUM(R4069:X4069)+N4069+O4069</f>
        <v>104635.29999999999</v>
      </c>
      <c r="Z4069" s="17">
        <f>((P4069*Q4069)+O4069+N4069)-Y4069</f>
        <v>0</v>
      </c>
    </row>
    <row r="4070" spans="1:26" hidden="1" x14ac:dyDescent="0.25">
      <c r="A4070" s="10" t="s">
        <v>7743</v>
      </c>
      <c r="B4070" s="11">
        <v>44589</v>
      </c>
      <c r="C4070" s="12">
        <v>432543</v>
      </c>
      <c r="D4070" s="12" t="s">
        <v>7744</v>
      </c>
      <c r="E4070" s="11">
        <v>44589</v>
      </c>
      <c r="F4070" s="13">
        <v>88863.39</v>
      </c>
      <c r="G4070" s="13">
        <v>5331.8</v>
      </c>
      <c r="H4070" s="13">
        <v>4710</v>
      </c>
      <c r="I4070" s="13">
        <v>89.57</v>
      </c>
      <c r="J4070" s="13">
        <v>89574.76</v>
      </c>
      <c r="K4070" s="18" t="s">
        <v>32</v>
      </c>
      <c r="L4070" s="12">
        <v>120</v>
      </c>
      <c r="M4070" s="14">
        <v>823.5</v>
      </c>
      <c r="N4070" s="13">
        <v>0</v>
      </c>
      <c r="O4070" s="14">
        <v>0</v>
      </c>
      <c r="P4070" s="15">
        <v>116</v>
      </c>
      <c r="Q4070" s="13">
        <v>823.5</v>
      </c>
      <c r="R4070" s="13">
        <v>86270.98</v>
      </c>
      <c r="S4070" s="13">
        <v>88.8</v>
      </c>
      <c r="T4070" s="13">
        <v>0</v>
      </c>
      <c r="U4070" s="13">
        <v>9166.2199999999993</v>
      </c>
      <c r="V4070" s="13">
        <v>0</v>
      </c>
      <c r="W4070" s="16">
        <v>0</v>
      </c>
      <c r="X4070" s="16">
        <v>0</v>
      </c>
      <c r="Y4070" s="17">
        <f>SUM(R4070:X4070)+N4070+O4070</f>
        <v>95526</v>
      </c>
      <c r="Z4070" s="17">
        <f>((P4070*Q4070)+O4070+N4070)-Y4070</f>
        <v>0</v>
      </c>
    </row>
    <row r="4071" spans="1:26" hidden="1" x14ac:dyDescent="0.25">
      <c r="A4071" s="10" t="s">
        <v>6701</v>
      </c>
      <c r="B4071" s="11">
        <v>44529</v>
      </c>
      <c r="C4071" s="12">
        <v>430721</v>
      </c>
      <c r="D4071" s="12" t="s">
        <v>6702</v>
      </c>
      <c r="E4071" s="11">
        <v>44529</v>
      </c>
      <c r="F4071" s="13">
        <v>113207.55</v>
      </c>
      <c r="G4071" s="13">
        <v>6792.45</v>
      </c>
      <c r="H4071" s="13">
        <v>5000</v>
      </c>
      <c r="I4071" s="13">
        <v>115.12</v>
      </c>
      <c r="J4071" s="13">
        <v>115115.12</v>
      </c>
      <c r="K4071" s="18" t="s">
        <v>32</v>
      </c>
      <c r="L4071" s="12">
        <v>120</v>
      </c>
      <c r="M4071" s="14">
        <v>1058.31</v>
      </c>
      <c r="N4071" s="13">
        <v>0</v>
      </c>
      <c r="O4071" s="14">
        <v>0</v>
      </c>
      <c r="P4071" s="15">
        <v>114</v>
      </c>
      <c r="Q4071" s="13">
        <v>1058.31</v>
      </c>
      <c r="R4071" s="13">
        <v>108856.98</v>
      </c>
      <c r="S4071" s="13">
        <v>113.14</v>
      </c>
      <c r="T4071" s="13">
        <v>1018.87</v>
      </c>
      <c r="U4071" s="13">
        <v>11677.22</v>
      </c>
      <c r="V4071" s="13">
        <v>0</v>
      </c>
      <c r="W4071" s="16">
        <v>0</v>
      </c>
      <c r="X4071" s="16">
        <v>0</v>
      </c>
      <c r="Y4071" s="17">
        <f>SUM(R4071:X4071)+N4071+O4071</f>
        <v>121666.20999999999</v>
      </c>
      <c r="Z4071" s="17">
        <f>((P4071*Q4071)+O4071+N4071)-Y4071</f>
        <v>-1018.8699999999953</v>
      </c>
    </row>
    <row r="4072" spans="1:26" hidden="1" x14ac:dyDescent="0.25">
      <c r="A4072" s="10" t="s">
        <v>605</v>
      </c>
      <c r="B4072" s="11">
        <v>44279</v>
      </c>
      <c r="C4072" s="12">
        <v>413507</v>
      </c>
      <c r="D4072" s="12" t="s">
        <v>606</v>
      </c>
      <c r="E4072" s="11">
        <v>44278</v>
      </c>
      <c r="F4072" s="13">
        <v>80234.070000000007</v>
      </c>
      <c r="G4072" s="13">
        <v>4814.04</v>
      </c>
      <c r="H4072" s="13">
        <v>851</v>
      </c>
      <c r="I4072" s="13">
        <v>84.28</v>
      </c>
      <c r="J4072" s="13">
        <v>84281.39</v>
      </c>
      <c r="K4072" s="18" t="s">
        <v>32</v>
      </c>
      <c r="L4072" s="12">
        <v>120</v>
      </c>
      <c r="M4072" s="14">
        <v>774.84</v>
      </c>
      <c r="N4072" s="13">
        <v>0</v>
      </c>
      <c r="O4072" s="14">
        <v>0</v>
      </c>
      <c r="P4072" s="15">
        <v>106</v>
      </c>
      <c r="Q4072" s="13">
        <v>905.94</v>
      </c>
      <c r="R4072" s="13">
        <v>73965.75</v>
      </c>
      <c r="S4072" s="13">
        <v>78.36</v>
      </c>
      <c r="T4072" s="13">
        <v>0</v>
      </c>
      <c r="U4072" s="13">
        <v>8088.93</v>
      </c>
      <c r="V4072" s="13">
        <v>12514.36</v>
      </c>
      <c r="W4072" s="16">
        <v>13.8</v>
      </c>
      <c r="X4072" s="16">
        <v>1368.44</v>
      </c>
      <c r="Y4072" s="17">
        <f>SUM(R4072:X4072)+N4072+O4072</f>
        <v>96029.640000000014</v>
      </c>
      <c r="Z4072" s="17">
        <f>((P4072*Q4072)+O4072+N4072)-Y4072</f>
        <v>0</v>
      </c>
    </row>
    <row r="4073" spans="1:26" hidden="1" x14ac:dyDescent="0.25">
      <c r="A4073" s="10" t="s">
        <v>1337</v>
      </c>
      <c r="B4073" s="11">
        <v>44327</v>
      </c>
      <c r="C4073" s="12">
        <v>416545</v>
      </c>
      <c r="D4073" s="12" t="s">
        <v>1338</v>
      </c>
      <c r="E4073" s="11">
        <v>44327</v>
      </c>
      <c r="F4073" s="13">
        <v>123355.8</v>
      </c>
      <c r="G4073" s="13">
        <v>7401.35</v>
      </c>
      <c r="H4073" s="13">
        <v>1307.57</v>
      </c>
      <c r="I4073" s="13">
        <v>129.58000000000001</v>
      </c>
      <c r="J4073" s="13">
        <v>129579.16</v>
      </c>
      <c r="K4073" s="18" t="s">
        <v>32</v>
      </c>
      <c r="L4073" s="12">
        <v>120</v>
      </c>
      <c r="M4073" s="14">
        <v>1191.28</v>
      </c>
      <c r="N4073" s="13">
        <v>0</v>
      </c>
      <c r="O4073" s="14">
        <v>0</v>
      </c>
      <c r="P4073" s="15">
        <v>107</v>
      </c>
      <c r="Q4073" s="13">
        <v>1367.21</v>
      </c>
      <c r="R4073" s="13">
        <v>114792.16</v>
      </c>
      <c r="S4073" s="13">
        <v>121.6</v>
      </c>
      <c r="T4073" s="13">
        <v>0</v>
      </c>
      <c r="U4073" s="13">
        <v>12553.2</v>
      </c>
      <c r="V4073" s="13">
        <v>16951.990000000002</v>
      </c>
      <c r="W4073" s="16">
        <v>18.190000000000001</v>
      </c>
      <c r="X4073" s="16">
        <v>1854.33</v>
      </c>
      <c r="Y4073" s="17">
        <f>SUM(R4073:X4073)+N4073+O4073</f>
        <v>146291.47</v>
      </c>
      <c r="Z4073" s="17">
        <f>((P4073*Q4073)+O4073+N4073)-Y4073</f>
        <v>0</v>
      </c>
    </row>
    <row r="4074" spans="1:26" hidden="1" x14ac:dyDescent="0.25">
      <c r="A4074" s="10" t="s">
        <v>369</v>
      </c>
      <c r="B4074" s="11">
        <v>44255</v>
      </c>
      <c r="C4074" s="12">
        <v>412010</v>
      </c>
      <c r="D4074" s="12" t="s">
        <v>370</v>
      </c>
      <c r="E4074" s="11">
        <v>44255</v>
      </c>
      <c r="F4074" s="13">
        <v>146058.51</v>
      </c>
      <c r="G4074" s="13">
        <v>8763.51</v>
      </c>
      <c r="H4074" s="13">
        <v>1549</v>
      </c>
      <c r="I4074" s="13">
        <v>141.82</v>
      </c>
      <c r="J4074" s="13">
        <v>153426.45000000001</v>
      </c>
      <c r="K4074" s="18" t="s">
        <v>32</v>
      </c>
      <c r="L4074" s="12">
        <v>120</v>
      </c>
      <c r="M4074" s="14">
        <v>1410.52</v>
      </c>
      <c r="N4074" s="13">
        <v>0</v>
      </c>
      <c r="O4074" s="14">
        <v>0</v>
      </c>
      <c r="P4074" s="15">
        <v>105</v>
      </c>
      <c r="Q4074" s="13">
        <v>1661.47</v>
      </c>
      <c r="R4074" s="13">
        <v>133376.57</v>
      </c>
      <c r="S4074" s="13">
        <v>130.66</v>
      </c>
      <c r="T4074" s="13">
        <v>0</v>
      </c>
      <c r="U4074" s="13">
        <v>14585.76</v>
      </c>
      <c r="V4074" s="13">
        <v>23732.1</v>
      </c>
      <c r="W4074" s="16">
        <v>23.09</v>
      </c>
      <c r="X4074" s="16">
        <v>2594.56</v>
      </c>
      <c r="Y4074" s="17">
        <f>SUM(R4074:X4074)+N4074+O4074</f>
        <v>174442.74000000002</v>
      </c>
      <c r="Z4074" s="17">
        <f>((P4074*Q4074)+O4074+N4074)-Y4074</f>
        <v>11.60999999998603</v>
      </c>
    </row>
    <row r="4075" spans="1:26" hidden="1" x14ac:dyDescent="0.25">
      <c r="A4075" s="10" t="s">
        <v>2717</v>
      </c>
      <c r="B4075" s="11">
        <v>44393</v>
      </c>
      <c r="C4075" s="12">
        <v>420694</v>
      </c>
      <c r="D4075" s="12" t="s">
        <v>2718</v>
      </c>
      <c r="E4075" s="11">
        <v>44387</v>
      </c>
      <c r="F4075" s="13">
        <v>109014.56</v>
      </c>
      <c r="G4075" s="13">
        <v>5316.72</v>
      </c>
      <c r="H4075" s="13">
        <v>1500</v>
      </c>
      <c r="I4075" s="13">
        <v>112.94</v>
      </c>
      <c r="J4075" s="13">
        <v>112944.22</v>
      </c>
      <c r="K4075" s="18" t="s">
        <v>32</v>
      </c>
      <c r="L4075" s="12">
        <v>120</v>
      </c>
      <c r="M4075" s="14">
        <v>1038.3499999999999</v>
      </c>
      <c r="N4075" s="13">
        <v>0</v>
      </c>
      <c r="O4075" s="14">
        <v>0</v>
      </c>
      <c r="P4075" s="15">
        <v>109</v>
      </c>
      <c r="Q4075" s="13">
        <v>1149.58</v>
      </c>
      <c r="R4075" s="13">
        <v>102119.72</v>
      </c>
      <c r="S4075" s="13">
        <v>106.15</v>
      </c>
      <c r="T4075" s="13">
        <v>0</v>
      </c>
      <c r="U4075" s="13">
        <v>10954.28</v>
      </c>
      <c r="V4075" s="13">
        <v>10939.24</v>
      </c>
      <c r="W4075" s="16">
        <v>10.9</v>
      </c>
      <c r="X4075" s="16">
        <v>1173.93</v>
      </c>
      <c r="Y4075" s="17">
        <f>SUM(R4075:X4075)+N4075+O4075</f>
        <v>125304.21999999999</v>
      </c>
      <c r="Z4075" s="17">
        <f>((P4075*Q4075)+O4075+N4075)-Y4075</f>
        <v>0</v>
      </c>
    </row>
    <row r="4076" spans="1:26" hidden="1" x14ac:dyDescent="0.25">
      <c r="A4076" s="10" t="s">
        <v>1777</v>
      </c>
      <c r="B4076" s="11">
        <v>44354</v>
      </c>
      <c r="C4076" s="12">
        <v>418919</v>
      </c>
      <c r="D4076" s="12" t="s">
        <v>1778</v>
      </c>
      <c r="E4076" s="11">
        <v>44354</v>
      </c>
      <c r="F4076" s="13">
        <v>115427.19</v>
      </c>
      <c r="G4076" s="13">
        <v>6925.63</v>
      </c>
      <c r="H4076" s="13">
        <v>1223.53</v>
      </c>
      <c r="I4076" s="13">
        <v>121.25</v>
      </c>
      <c r="J4076" s="13">
        <v>121250.54</v>
      </c>
      <c r="K4076" s="18" t="s">
        <v>32</v>
      </c>
      <c r="L4076" s="12">
        <v>120</v>
      </c>
      <c r="M4076" s="14">
        <v>1114.71</v>
      </c>
      <c r="N4076" s="13">
        <v>0</v>
      </c>
      <c r="O4076" s="14">
        <v>0</v>
      </c>
      <c r="P4076" s="15">
        <v>108</v>
      </c>
      <c r="Q4076" s="13">
        <v>1278.07</v>
      </c>
      <c r="R4076" s="13">
        <v>108417.81</v>
      </c>
      <c r="S4076" s="13">
        <v>114.89</v>
      </c>
      <c r="T4076" s="13">
        <v>0</v>
      </c>
      <c r="U4076" s="13">
        <v>11855.98</v>
      </c>
      <c r="V4076" s="13">
        <v>15887.87</v>
      </c>
      <c r="W4076" s="16">
        <v>17.28</v>
      </c>
      <c r="X4076" s="16">
        <v>1737.73</v>
      </c>
      <c r="Y4076" s="17">
        <f>SUM(R4076:X4076)+N4076+O4076</f>
        <v>138031.56</v>
      </c>
      <c r="Z4076" s="17">
        <f>((P4076*Q4076)+O4076+N4076)-Y4076</f>
        <v>0</v>
      </c>
    </row>
    <row r="4077" spans="1:26" hidden="1" x14ac:dyDescent="0.25">
      <c r="A4077" s="10" t="s">
        <v>2719</v>
      </c>
      <c r="B4077" s="11">
        <v>44393</v>
      </c>
      <c r="C4077" s="12">
        <v>420695</v>
      </c>
      <c r="D4077" s="12" t="s">
        <v>2720</v>
      </c>
      <c r="E4077" s="11">
        <v>44387</v>
      </c>
      <c r="F4077" s="13">
        <v>248477.69</v>
      </c>
      <c r="G4077" s="13">
        <v>12118.44</v>
      </c>
      <c r="H4077" s="13">
        <v>3000</v>
      </c>
      <c r="I4077" s="13">
        <v>257.85000000000002</v>
      </c>
      <c r="J4077" s="13">
        <v>257853.98</v>
      </c>
      <c r="K4077" s="18" t="s">
        <v>32</v>
      </c>
      <c r="L4077" s="12">
        <v>120</v>
      </c>
      <c r="M4077" s="14">
        <v>2370.5700000000002</v>
      </c>
      <c r="N4077" s="13">
        <v>0</v>
      </c>
      <c r="O4077" s="14">
        <v>0</v>
      </c>
      <c r="P4077" s="15">
        <v>109</v>
      </c>
      <c r="Q4077" s="13">
        <v>2624.52</v>
      </c>
      <c r="R4077" s="13">
        <v>233141.41</v>
      </c>
      <c r="S4077" s="13">
        <v>242.31</v>
      </c>
      <c r="T4077" s="13">
        <v>0</v>
      </c>
      <c r="U4077" s="13">
        <v>25008.41</v>
      </c>
      <c r="V4077" s="13">
        <v>24975.17</v>
      </c>
      <c r="W4077" s="16">
        <v>26.16</v>
      </c>
      <c r="X4077" s="16">
        <v>2679.22</v>
      </c>
      <c r="Y4077" s="17">
        <f>SUM(R4077:X4077)+N4077+O4077</f>
        <v>286072.67999999993</v>
      </c>
      <c r="Z4077" s="17">
        <f>((P4077*Q4077)+O4077+N4077)-Y4077</f>
        <v>0</v>
      </c>
    </row>
    <row r="4078" spans="1:26" hidden="1" x14ac:dyDescent="0.25">
      <c r="A4078" s="10" t="s">
        <v>1439</v>
      </c>
      <c r="B4078" s="11">
        <v>44334</v>
      </c>
      <c r="C4078" s="12">
        <v>417273</v>
      </c>
      <c r="D4078" s="12" t="s">
        <v>1440</v>
      </c>
      <c r="E4078" s="11">
        <v>44333</v>
      </c>
      <c r="F4078" s="13">
        <v>119292.13</v>
      </c>
      <c r="G4078" s="13">
        <v>7157.53</v>
      </c>
      <c r="H4078" s="13">
        <v>1264.5</v>
      </c>
      <c r="I4078" s="13">
        <v>125.31</v>
      </c>
      <c r="J4078" s="13">
        <v>125310.47</v>
      </c>
      <c r="K4078" s="18" t="s">
        <v>32</v>
      </c>
      <c r="L4078" s="12">
        <v>120</v>
      </c>
      <c r="M4078" s="14">
        <v>1152.04</v>
      </c>
      <c r="N4078" s="13">
        <v>0</v>
      </c>
      <c r="O4078" s="14">
        <v>0</v>
      </c>
      <c r="P4078" s="15">
        <v>108</v>
      </c>
      <c r="Q4078" s="13">
        <v>1322.17</v>
      </c>
      <c r="R4078" s="13">
        <v>112048.04</v>
      </c>
      <c r="S4078" s="13">
        <v>118.71</v>
      </c>
      <c r="T4078" s="13">
        <v>0</v>
      </c>
      <c r="U4078" s="13">
        <v>12253.57</v>
      </c>
      <c r="V4078" s="13">
        <v>16546.68</v>
      </c>
      <c r="W4078" s="16">
        <v>17.28</v>
      </c>
      <c r="X4078" s="16">
        <v>1810.08</v>
      </c>
      <c r="Y4078" s="17">
        <f>SUM(R4078:X4078)+N4078+O4078</f>
        <v>142794.35999999999</v>
      </c>
      <c r="Z4078" s="17">
        <f>((P4078*Q4078)+O4078+N4078)-Y4078</f>
        <v>0</v>
      </c>
    </row>
    <row r="4079" spans="1:26" hidden="1" x14ac:dyDescent="0.25">
      <c r="A4079" s="10" t="s">
        <v>7757</v>
      </c>
      <c r="B4079" s="11">
        <v>44589</v>
      </c>
      <c r="C4079" s="12">
        <v>432626</v>
      </c>
      <c r="D4079" s="12" t="s">
        <v>7758</v>
      </c>
      <c r="E4079" s="11">
        <v>44589</v>
      </c>
      <c r="F4079" s="13">
        <v>94092.479999999996</v>
      </c>
      <c r="G4079" s="13">
        <v>5645.55</v>
      </c>
      <c r="H4079" s="13">
        <v>5000</v>
      </c>
      <c r="I4079" s="13">
        <v>94.83</v>
      </c>
      <c r="J4079" s="13">
        <v>94832.86</v>
      </c>
      <c r="K4079" s="18" t="s">
        <v>32</v>
      </c>
      <c r="L4079" s="12">
        <v>120</v>
      </c>
      <c r="M4079" s="14">
        <v>871.84</v>
      </c>
      <c r="N4079" s="13">
        <v>0</v>
      </c>
      <c r="O4079" s="14">
        <v>0.01</v>
      </c>
      <c r="P4079" s="15">
        <v>116</v>
      </c>
      <c r="Q4079" s="13">
        <v>871.84</v>
      </c>
      <c r="R4079" s="13">
        <v>91335.13</v>
      </c>
      <c r="S4079" s="13">
        <v>94.02</v>
      </c>
      <c r="T4079" s="13">
        <v>0</v>
      </c>
      <c r="U4079" s="13">
        <v>9704.2800000000007</v>
      </c>
      <c r="V4079" s="13">
        <v>0</v>
      </c>
      <c r="W4079" s="16">
        <v>0</v>
      </c>
      <c r="X4079" s="16">
        <v>0</v>
      </c>
      <c r="Y4079" s="17">
        <f>SUM(R4079:X4079)+N4079+O4079</f>
        <v>101133.44</v>
      </c>
      <c r="Z4079" s="17">
        <f>((P4079*Q4079)+O4079+N4079)-Y4079</f>
        <v>9.9999999947613105E-3</v>
      </c>
    </row>
    <row r="4080" spans="1:26" hidden="1" x14ac:dyDescent="0.25">
      <c r="A4080" s="10" t="s">
        <v>447</v>
      </c>
      <c r="B4080" s="11">
        <v>44264</v>
      </c>
      <c r="C4080" s="12">
        <v>412582</v>
      </c>
      <c r="D4080" s="12" t="s">
        <v>448</v>
      </c>
      <c r="E4080" s="11">
        <v>44264</v>
      </c>
      <c r="F4080" s="13">
        <v>94092.479999999996</v>
      </c>
      <c r="G4080" s="13">
        <v>5645.55</v>
      </c>
      <c r="H4080" s="13">
        <v>998</v>
      </c>
      <c r="I4080" s="13">
        <v>98.84</v>
      </c>
      <c r="J4080" s="13">
        <v>98838.87</v>
      </c>
      <c r="K4080" s="18" t="s">
        <v>32</v>
      </c>
      <c r="L4080" s="12">
        <v>120</v>
      </c>
      <c r="M4080" s="14">
        <v>908.67</v>
      </c>
      <c r="N4080" s="13">
        <v>0</v>
      </c>
      <c r="O4080" s="14">
        <v>0</v>
      </c>
      <c r="P4080" s="15">
        <v>107</v>
      </c>
      <c r="Q4080" s="13">
        <v>1062.4100000000001</v>
      </c>
      <c r="R4080" s="13">
        <v>87559.84</v>
      </c>
      <c r="S4080" s="13">
        <v>92.75</v>
      </c>
      <c r="T4080" s="13">
        <v>0</v>
      </c>
      <c r="U4080" s="13">
        <v>9575.1</v>
      </c>
      <c r="V4080" s="13">
        <v>14814.15</v>
      </c>
      <c r="W4080" s="16">
        <v>16.059999999999999</v>
      </c>
      <c r="X4080" s="16">
        <v>1619.97</v>
      </c>
      <c r="Y4080" s="17">
        <f>SUM(R4080:X4080)+N4080+O4080</f>
        <v>113677.87</v>
      </c>
      <c r="Z4080" s="17">
        <f>((P4080*Q4080)+O4080+N4080)-Y4080</f>
        <v>0</v>
      </c>
    </row>
    <row r="4081" spans="1:26" hidden="1" x14ac:dyDescent="0.25">
      <c r="A4081" s="10" t="s">
        <v>5751</v>
      </c>
      <c r="B4081" s="11">
        <v>44498</v>
      </c>
      <c r="C4081" s="12">
        <v>428626</v>
      </c>
      <c r="D4081" s="12" t="s">
        <v>5752</v>
      </c>
      <c r="E4081" s="11">
        <v>44497</v>
      </c>
      <c r="F4081" s="13">
        <v>131223.62</v>
      </c>
      <c r="G4081" s="13">
        <v>7873.42</v>
      </c>
      <c r="H4081" s="13">
        <v>8000</v>
      </c>
      <c r="I4081" s="13">
        <v>131.22999999999999</v>
      </c>
      <c r="J4081" s="13">
        <v>131228.26999999999</v>
      </c>
      <c r="K4081" s="18" t="s">
        <v>32</v>
      </c>
      <c r="L4081" s="12">
        <v>120</v>
      </c>
      <c r="M4081" s="14">
        <v>1206.44</v>
      </c>
      <c r="N4081" s="13">
        <v>0</v>
      </c>
      <c r="O4081" s="14">
        <v>0.01</v>
      </c>
      <c r="P4081" s="15">
        <v>114</v>
      </c>
      <c r="Q4081" s="13">
        <v>1206.44</v>
      </c>
      <c r="R4081" s="13">
        <v>125412.5</v>
      </c>
      <c r="S4081" s="13">
        <v>126.79</v>
      </c>
      <c r="T4081" s="13">
        <v>0</v>
      </c>
      <c r="U4081" s="13">
        <v>13085.41</v>
      </c>
      <c r="V4081" s="13">
        <v>0</v>
      </c>
      <c r="W4081" s="16">
        <v>0</v>
      </c>
      <c r="X4081" s="16">
        <v>0</v>
      </c>
      <c r="Y4081" s="17">
        <f>SUM(R4081:X4081)+N4081+O4081</f>
        <v>138624.71</v>
      </c>
      <c r="Z4081" s="17">
        <f>((P4081*Q4081)+O4081+N4081)-Y4081</f>
        <v>-1090.539999999979</v>
      </c>
    </row>
    <row r="4082" spans="1:26" hidden="1" x14ac:dyDescent="0.25">
      <c r="A4082" s="10" t="s">
        <v>267</v>
      </c>
      <c r="B4082" s="11">
        <v>44246</v>
      </c>
      <c r="C4082" s="12">
        <v>411052</v>
      </c>
      <c r="D4082" s="12" t="s">
        <v>268</v>
      </c>
      <c r="E4082" s="11">
        <v>44242</v>
      </c>
      <c r="F4082" s="13">
        <v>140976.75</v>
      </c>
      <c r="G4082" s="13">
        <v>8458.61</v>
      </c>
      <c r="H4082" s="13">
        <v>1494.35</v>
      </c>
      <c r="I4082" s="13">
        <v>148.09</v>
      </c>
      <c r="J4082" s="13">
        <v>148089.1</v>
      </c>
      <c r="K4082" s="18" t="s">
        <v>32</v>
      </c>
      <c r="L4082" s="12">
        <v>120</v>
      </c>
      <c r="M4082" s="14">
        <v>1361.45</v>
      </c>
      <c r="N4082" s="13">
        <v>0</v>
      </c>
      <c r="O4082" s="14">
        <v>0</v>
      </c>
      <c r="P4082" s="15">
        <v>105</v>
      </c>
      <c r="Q4082" s="13">
        <v>1603.67</v>
      </c>
      <c r="R4082" s="13">
        <v>128737.68</v>
      </c>
      <c r="S4082" s="13">
        <v>136.38999999999999</v>
      </c>
      <c r="T4082" s="13">
        <v>0</v>
      </c>
      <c r="U4082" s="13">
        <v>14078.18</v>
      </c>
      <c r="V4082" s="13">
        <v>22903.65</v>
      </c>
      <c r="W4082" s="16">
        <v>24.14</v>
      </c>
      <c r="X4082" s="16">
        <v>2504.2199999999998</v>
      </c>
      <c r="Y4082" s="17">
        <f>SUM(R4082:X4082)+N4082+O4082</f>
        <v>168384.26</v>
      </c>
      <c r="Z4082" s="17">
        <f>((P4082*Q4082)+O4082+N4082)-Y4082</f>
        <v>1.0899999999965075</v>
      </c>
    </row>
    <row r="4083" spans="1:26" hidden="1" x14ac:dyDescent="0.25">
      <c r="A4083" s="10" t="s">
        <v>6125</v>
      </c>
      <c r="B4083" s="11">
        <v>44509</v>
      </c>
      <c r="C4083" s="12">
        <v>429425</v>
      </c>
      <c r="D4083" s="12" t="s">
        <v>6126</v>
      </c>
      <c r="E4083" s="11">
        <v>44508</v>
      </c>
      <c r="F4083" s="13">
        <v>206042.07</v>
      </c>
      <c r="G4083" s="13">
        <v>12362.52</v>
      </c>
      <c r="H4083" s="13">
        <v>3000</v>
      </c>
      <c r="I4083" s="13">
        <v>215.62</v>
      </c>
      <c r="J4083" s="13">
        <v>215620.21</v>
      </c>
      <c r="K4083" s="18" t="s">
        <v>32</v>
      </c>
      <c r="L4083" s="12">
        <v>120</v>
      </c>
      <c r="M4083" s="14">
        <v>1982.3</v>
      </c>
      <c r="N4083" s="13">
        <v>0</v>
      </c>
      <c r="O4083" s="14">
        <v>-0.01</v>
      </c>
      <c r="P4083" s="15">
        <v>113</v>
      </c>
      <c r="Q4083" s="13">
        <v>1982.3</v>
      </c>
      <c r="R4083" s="13">
        <v>201656.42</v>
      </c>
      <c r="S4083" s="13">
        <v>215.62</v>
      </c>
      <c r="T4083" s="13">
        <v>3708.76</v>
      </c>
      <c r="U4083" s="13">
        <v>22255.79</v>
      </c>
      <c r="V4083" s="13">
        <v>0</v>
      </c>
      <c r="W4083" s="16">
        <v>0</v>
      </c>
      <c r="X4083" s="16">
        <v>0</v>
      </c>
      <c r="Y4083" s="17">
        <f>SUM(R4083:X4083)+N4083+O4083</f>
        <v>227836.58000000002</v>
      </c>
      <c r="Z4083" s="17">
        <f>((P4083*Q4083)+O4083+N4083)-Y4083</f>
        <v>-3836.6900000000314</v>
      </c>
    </row>
    <row r="4084" spans="1:26" hidden="1" x14ac:dyDescent="0.25">
      <c r="A4084" s="10" t="s">
        <v>341</v>
      </c>
      <c r="B4084" s="11">
        <v>44251</v>
      </c>
      <c r="C4084" s="12">
        <v>411590</v>
      </c>
      <c r="D4084" s="12" t="s">
        <v>342</v>
      </c>
      <c r="E4084" s="11">
        <v>44251</v>
      </c>
      <c r="F4084" s="13">
        <v>141033.81</v>
      </c>
      <c r="G4084" s="13">
        <v>8462.0300000000007</v>
      </c>
      <c r="H4084" s="13">
        <v>1494.96</v>
      </c>
      <c r="I4084" s="13">
        <v>148.15</v>
      </c>
      <c r="J4084" s="13">
        <v>148149.03</v>
      </c>
      <c r="K4084" s="18" t="s">
        <v>32</v>
      </c>
      <c r="L4084" s="12">
        <v>120</v>
      </c>
      <c r="M4084" s="14">
        <v>1362</v>
      </c>
      <c r="N4084" s="13">
        <v>0</v>
      </c>
      <c r="O4084" s="14">
        <v>0</v>
      </c>
      <c r="P4084" s="15">
        <v>105</v>
      </c>
      <c r="Q4084" s="13">
        <v>1604.32</v>
      </c>
      <c r="R4084" s="13">
        <v>128789.75</v>
      </c>
      <c r="S4084" s="13">
        <v>136.44999999999999</v>
      </c>
      <c r="T4084" s="13">
        <v>0</v>
      </c>
      <c r="U4084" s="13">
        <v>14083.8</v>
      </c>
      <c r="V4084" s="13">
        <v>22913.1</v>
      </c>
      <c r="W4084" s="16">
        <v>24.14</v>
      </c>
      <c r="X4084" s="16">
        <v>2505.31</v>
      </c>
      <c r="Y4084" s="17">
        <f>SUM(R4084:X4084)+N4084+O4084</f>
        <v>168452.55000000002</v>
      </c>
      <c r="Z4084" s="17">
        <f>((P4084*Q4084)+O4084+N4084)-Y4084</f>
        <v>1.0499999999883585</v>
      </c>
    </row>
    <row r="4085" spans="1:26" hidden="1" x14ac:dyDescent="0.25">
      <c r="A4085" s="10" t="s">
        <v>349</v>
      </c>
      <c r="B4085" s="11">
        <v>44254</v>
      </c>
      <c r="C4085" s="12">
        <v>411085</v>
      </c>
      <c r="D4085" s="12" t="s">
        <v>350</v>
      </c>
      <c r="E4085" s="11">
        <v>44254</v>
      </c>
      <c r="F4085" s="13">
        <v>130537.29</v>
      </c>
      <c r="G4085" s="13">
        <v>7832.24</v>
      </c>
      <c r="H4085" s="13">
        <v>1383.7</v>
      </c>
      <c r="I4085" s="13">
        <v>137.12</v>
      </c>
      <c r="J4085" s="13">
        <v>137122.95000000001</v>
      </c>
      <c r="K4085" s="18" t="s">
        <v>32</v>
      </c>
      <c r="L4085" s="12">
        <v>120</v>
      </c>
      <c r="M4085" s="14">
        <v>1260.6400000000001</v>
      </c>
      <c r="N4085" s="13">
        <v>0</v>
      </c>
      <c r="O4085" s="14">
        <v>0</v>
      </c>
      <c r="P4085" s="15">
        <v>112</v>
      </c>
      <c r="Q4085" s="13">
        <v>1484.92</v>
      </c>
      <c r="R4085" s="13">
        <v>127151.43</v>
      </c>
      <c r="S4085" s="13">
        <v>134.72</v>
      </c>
      <c r="T4085" s="13">
        <v>0</v>
      </c>
      <c r="U4085" s="13">
        <v>13905.53</v>
      </c>
      <c r="V4085" s="13">
        <v>22015.82</v>
      </c>
      <c r="W4085" s="16">
        <v>22.89</v>
      </c>
      <c r="X4085" s="16">
        <v>2407.81</v>
      </c>
      <c r="Y4085" s="17">
        <f>SUM(R4085:X4085)+N4085+O4085</f>
        <v>165638.20000000001</v>
      </c>
      <c r="Z4085" s="17">
        <f>((P4085*Q4085)+O4085+N4085)-Y4085</f>
        <v>672.83999999999651</v>
      </c>
    </row>
    <row r="4086" spans="1:26" hidden="1" x14ac:dyDescent="0.25">
      <c r="A4086" s="10" t="s">
        <v>9241</v>
      </c>
      <c r="B4086" s="11">
        <v>44670</v>
      </c>
      <c r="C4086" s="12">
        <v>434954</v>
      </c>
      <c r="D4086" s="12" t="s">
        <v>9242</v>
      </c>
      <c r="E4086" s="11">
        <v>44670</v>
      </c>
      <c r="F4086" s="13">
        <v>142362.99</v>
      </c>
      <c r="G4086" s="13">
        <v>8541.7800000000007</v>
      </c>
      <c r="H4086" s="13">
        <v>7545.24</v>
      </c>
      <c r="I4086" s="13">
        <v>143.36000000000001</v>
      </c>
      <c r="J4086" s="13">
        <v>143502.89000000001</v>
      </c>
      <c r="K4086" s="18" t="s">
        <v>32</v>
      </c>
      <c r="L4086" s="12">
        <v>120</v>
      </c>
      <c r="M4086" s="14">
        <v>1319.29</v>
      </c>
      <c r="N4086" s="13">
        <v>0</v>
      </c>
      <c r="O4086" s="14">
        <v>-0.01</v>
      </c>
      <c r="P4086" s="15">
        <v>118</v>
      </c>
      <c r="Q4086" s="13">
        <v>1319.29</v>
      </c>
      <c r="R4086" s="13">
        <v>139439.69</v>
      </c>
      <c r="S4086" s="13">
        <v>143.36000000000001</v>
      </c>
      <c r="T4086" s="13">
        <v>1281.27</v>
      </c>
      <c r="U4086" s="13">
        <v>14811.91</v>
      </c>
      <c r="V4086" s="13">
        <v>0</v>
      </c>
      <c r="W4086" s="16">
        <v>0</v>
      </c>
      <c r="X4086" s="16">
        <v>0</v>
      </c>
      <c r="Y4086" s="17">
        <f>SUM(R4086:X4086)+N4086+O4086</f>
        <v>155676.21999999997</v>
      </c>
      <c r="Z4086" s="17">
        <f>((P4086*Q4086)+O4086+N4086)-Y4086</f>
        <v>-9.9999999802093953E-3</v>
      </c>
    </row>
    <row r="4087" spans="1:26" hidden="1" x14ac:dyDescent="0.25">
      <c r="A4087" s="10" t="s">
        <v>1025</v>
      </c>
      <c r="B4087" s="11">
        <v>44309</v>
      </c>
      <c r="C4087" s="12">
        <v>415211</v>
      </c>
      <c r="D4087" s="12" t="s">
        <v>1026</v>
      </c>
      <c r="E4087" s="11">
        <v>44305</v>
      </c>
      <c r="F4087" s="13">
        <v>146514.99</v>
      </c>
      <c r="G4087" s="13">
        <v>8790.9</v>
      </c>
      <c r="H4087" s="13">
        <v>1553.06</v>
      </c>
      <c r="I4087" s="13">
        <v>153.91</v>
      </c>
      <c r="J4087" s="13">
        <v>153906.74</v>
      </c>
      <c r="K4087" s="18" t="s">
        <v>32</v>
      </c>
      <c r="L4087" s="12">
        <v>120</v>
      </c>
      <c r="M4087" s="14">
        <v>1414.94</v>
      </c>
      <c r="N4087" s="13">
        <v>0</v>
      </c>
      <c r="O4087" s="14">
        <v>0</v>
      </c>
      <c r="P4087" s="15">
        <v>107</v>
      </c>
      <c r="Q4087" s="13">
        <v>1643.04</v>
      </c>
      <c r="R4087" s="13">
        <v>136343.51</v>
      </c>
      <c r="S4087" s="13">
        <v>144.46</v>
      </c>
      <c r="T4087" s="13">
        <v>0</v>
      </c>
      <c r="U4087" s="13">
        <v>14910.61</v>
      </c>
      <c r="V4087" s="13">
        <v>21979.94</v>
      </c>
      <c r="W4087" s="16">
        <v>23.54</v>
      </c>
      <c r="X4087" s="16">
        <v>2403.2199999999998</v>
      </c>
      <c r="Y4087" s="17">
        <f>SUM(R4087:X4087)+N4087+O4087</f>
        <v>175805.28000000003</v>
      </c>
      <c r="Z4087" s="17">
        <f>((P4087*Q4087)+O4087+N4087)-Y4087</f>
        <v>0</v>
      </c>
    </row>
    <row r="4088" spans="1:26" hidden="1" x14ac:dyDescent="0.25">
      <c r="A4088" s="10" t="s">
        <v>5639</v>
      </c>
      <c r="B4088" s="11">
        <v>44495</v>
      </c>
      <c r="C4088" s="12">
        <v>428341</v>
      </c>
      <c r="D4088" s="12" t="s">
        <v>5640</v>
      </c>
      <c r="E4088" s="11">
        <v>44493</v>
      </c>
      <c r="F4088" s="13">
        <v>143494.13</v>
      </c>
      <c r="G4088" s="13">
        <v>8609.65</v>
      </c>
      <c r="H4088" s="13">
        <v>3042.08</v>
      </c>
      <c r="I4088" s="13">
        <v>149.21</v>
      </c>
      <c r="J4088" s="13">
        <v>149210.91</v>
      </c>
      <c r="K4088" s="18" t="s">
        <v>32</v>
      </c>
      <c r="L4088" s="12">
        <v>120</v>
      </c>
      <c r="M4088" s="14">
        <v>1371.77</v>
      </c>
      <c r="N4088" s="13">
        <v>0</v>
      </c>
      <c r="O4088" s="14">
        <v>0</v>
      </c>
      <c r="P4088" s="15">
        <v>113</v>
      </c>
      <c r="Q4088" s="13">
        <v>1371.77</v>
      </c>
      <c r="R4088" s="13">
        <v>139595.72</v>
      </c>
      <c r="S4088" s="13">
        <v>147.9</v>
      </c>
      <c r="T4088" s="13">
        <v>1291.45</v>
      </c>
      <c r="U4088" s="13">
        <v>15266.39</v>
      </c>
      <c r="V4088" s="13">
        <v>0</v>
      </c>
      <c r="W4088" s="16">
        <v>0</v>
      </c>
      <c r="X4088" s="16">
        <v>0</v>
      </c>
      <c r="Y4088" s="17">
        <f>SUM(R4088:X4088)+N4088+O4088</f>
        <v>156301.46000000002</v>
      </c>
      <c r="Z4088" s="17">
        <f>((P4088*Q4088)+O4088+N4088)-Y4088</f>
        <v>-1291.4500000000116</v>
      </c>
    </row>
    <row r="4089" spans="1:26" x14ac:dyDescent="0.25">
      <c r="A4089" s="41" t="s">
        <v>10575</v>
      </c>
      <c r="B4089" s="42">
        <v>44740</v>
      </c>
      <c r="C4089" s="43">
        <v>437093</v>
      </c>
      <c r="D4089" s="43" t="s">
        <v>10576</v>
      </c>
      <c r="E4089" s="42">
        <v>44739</v>
      </c>
      <c r="F4089" s="44">
        <v>80515.12</v>
      </c>
      <c r="G4089" s="44">
        <v>4830.91</v>
      </c>
      <c r="H4089" s="53">
        <v>4267.3</v>
      </c>
      <c r="I4089" s="44">
        <v>81.16</v>
      </c>
      <c r="J4089" s="44">
        <v>81159.89</v>
      </c>
      <c r="K4089" s="45" t="s">
        <v>32</v>
      </c>
      <c r="L4089" s="43">
        <v>120</v>
      </c>
      <c r="M4089" s="52">
        <v>746.14</v>
      </c>
      <c r="N4089" s="44">
        <v>0</v>
      </c>
      <c r="O4089" s="46">
        <v>-0.01</v>
      </c>
      <c r="P4089" s="47">
        <v>120</v>
      </c>
      <c r="Q4089" s="51">
        <v>746.14</v>
      </c>
      <c r="R4089" s="44">
        <v>78904.820000000007</v>
      </c>
      <c r="S4089" s="44">
        <v>81.16</v>
      </c>
      <c r="T4089" s="44">
        <v>2173.92</v>
      </c>
      <c r="U4089" s="44">
        <v>8376.91</v>
      </c>
      <c r="V4089" s="44">
        <v>0</v>
      </c>
      <c r="W4089" s="48">
        <v>0</v>
      </c>
      <c r="X4089" s="48">
        <v>0</v>
      </c>
      <c r="Y4089" s="49">
        <f>SUM(R4089:X4089)+N4089+O4089</f>
        <v>89536.800000000017</v>
      </c>
      <c r="Z4089" s="49">
        <f>((P4089*Q4089)+O4089+N4089)-Y4089</f>
        <v>-1.0000000009313226E-2</v>
      </c>
    </row>
    <row r="4090" spans="1:26" hidden="1" x14ac:dyDescent="0.25">
      <c r="A4090" s="10" t="s">
        <v>4911</v>
      </c>
      <c r="B4090" s="11">
        <v>44469</v>
      </c>
      <c r="C4090" s="12">
        <v>426522</v>
      </c>
      <c r="D4090" s="12" t="s">
        <v>4912</v>
      </c>
      <c r="E4090" s="11">
        <v>44469</v>
      </c>
      <c r="F4090" s="13">
        <v>155202.26</v>
      </c>
      <c r="G4090" s="13">
        <v>9312.14</v>
      </c>
      <c r="H4090" s="13">
        <v>1645.14</v>
      </c>
      <c r="I4090" s="13">
        <v>163.03</v>
      </c>
      <c r="J4090" s="13">
        <v>163032.29</v>
      </c>
      <c r="K4090" s="18" t="s">
        <v>32</v>
      </c>
      <c r="L4090" s="12">
        <v>120</v>
      </c>
      <c r="M4090" s="14">
        <v>1498.83</v>
      </c>
      <c r="N4090" s="13">
        <v>0</v>
      </c>
      <c r="O4090" s="14">
        <v>0</v>
      </c>
      <c r="P4090" s="15">
        <v>112</v>
      </c>
      <c r="Q4090" s="13">
        <v>1498.83</v>
      </c>
      <c r="R4090" s="13">
        <v>151176.70000000001</v>
      </c>
      <c r="S4090" s="13">
        <v>160.16999999999999</v>
      </c>
      <c r="T4090" s="13">
        <v>0</v>
      </c>
      <c r="U4090" s="13">
        <v>16532.09</v>
      </c>
      <c r="V4090" s="13">
        <v>0</v>
      </c>
      <c r="W4090" s="16">
        <v>0</v>
      </c>
      <c r="X4090" s="16">
        <v>0</v>
      </c>
      <c r="Y4090" s="17">
        <f>SUM(R4090:X4090)+N4090+O4090</f>
        <v>167868.96000000002</v>
      </c>
      <c r="Z4090" s="17">
        <f>((P4090*Q4090)+O4090+N4090)-Y4090</f>
        <v>0</v>
      </c>
    </row>
    <row r="4091" spans="1:26" hidden="1" x14ac:dyDescent="0.25">
      <c r="A4091" s="10" t="s">
        <v>363</v>
      </c>
      <c r="B4091" s="11">
        <v>44255</v>
      </c>
      <c r="C4091" s="12">
        <v>411828</v>
      </c>
      <c r="D4091" s="12" t="s">
        <v>364</v>
      </c>
      <c r="E4091" s="11">
        <v>44255</v>
      </c>
      <c r="F4091" s="13">
        <v>111264.91</v>
      </c>
      <c r="G4091" s="13">
        <v>6675.89</v>
      </c>
      <c r="H4091" s="13">
        <v>1179.4100000000001</v>
      </c>
      <c r="I4091" s="13">
        <v>108.03</v>
      </c>
      <c r="J4091" s="13">
        <v>116878.27</v>
      </c>
      <c r="K4091" s="18" t="s">
        <v>32</v>
      </c>
      <c r="L4091" s="12">
        <v>120</v>
      </c>
      <c r="M4091" s="14">
        <v>1074.52</v>
      </c>
      <c r="N4091" s="13">
        <v>0</v>
      </c>
      <c r="O4091" s="14">
        <v>0</v>
      </c>
      <c r="P4091" s="15">
        <v>105</v>
      </c>
      <c r="Q4091" s="13">
        <v>1265.69</v>
      </c>
      <c r="R4091" s="13">
        <v>101604.61</v>
      </c>
      <c r="S4091" s="13">
        <v>99.48</v>
      </c>
      <c r="T4091" s="13">
        <v>0</v>
      </c>
      <c r="U4091" s="13">
        <v>11111.66</v>
      </c>
      <c r="V4091" s="13">
        <v>18077.849999999999</v>
      </c>
      <c r="W4091" s="16">
        <v>17.86</v>
      </c>
      <c r="X4091" s="16">
        <v>1977.14</v>
      </c>
      <c r="Y4091" s="17">
        <f>SUM(R4091:X4091)+N4091+O4091</f>
        <v>132888.6</v>
      </c>
      <c r="Z4091" s="17">
        <f>((P4091*Q4091)+O4091+N4091)-Y4091</f>
        <v>8.8500000000058208</v>
      </c>
    </row>
    <row r="4092" spans="1:26" hidden="1" x14ac:dyDescent="0.25">
      <c r="A4092" s="10" t="s">
        <v>7755</v>
      </c>
      <c r="B4092" s="11">
        <v>44589</v>
      </c>
      <c r="C4092" s="12">
        <v>432620</v>
      </c>
      <c r="D4092" s="12" t="s">
        <v>7756</v>
      </c>
      <c r="E4092" s="11">
        <v>44589</v>
      </c>
      <c r="F4092" s="13">
        <v>200578.35</v>
      </c>
      <c r="G4092" s="13">
        <v>12034.7</v>
      </c>
      <c r="H4092" s="13">
        <v>10700</v>
      </c>
      <c r="I4092" s="13">
        <v>202.12</v>
      </c>
      <c r="J4092" s="13">
        <v>202115.17</v>
      </c>
      <c r="K4092" s="18" t="s">
        <v>32</v>
      </c>
      <c r="L4092" s="12">
        <v>120</v>
      </c>
      <c r="M4092" s="14">
        <v>1858.14</v>
      </c>
      <c r="N4092" s="13">
        <v>0</v>
      </c>
      <c r="O4092" s="14">
        <v>-0.02</v>
      </c>
      <c r="P4092" s="15">
        <v>116</v>
      </c>
      <c r="Q4092" s="13">
        <v>1858.14</v>
      </c>
      <c r="R4092" s="13">
        <v>194660.5</v>
      </c>
      <c r="S4092" s="13">
        <v>200.39</v>
      </c>
      <c r="T4092" s="13">
        <v>0</v>
      </c>
      <c r="U4092" s="13">
        <v>20683.330000000002</v>
      </c>
      <c r="V4092" s="13">
        <v>0</v>
      </c>
      <c r="W4092" s="16">
        <v>0</v>
      </c>
      <c r="X4092" s="16">
        <v>0</v>
      </c>
      <c r="Y4092" s="17">
        <f>SUM(R4092:X4092)+N4092+O4092</f>
        <v>215544.20000000004</v>
      </c>
      <c r="Z4092" s="17">
        <f>((P4092*Q4092)+O4092+N4092)-Y4092</f>
        <v>1.9999999989522621E-2</v>
      </c>
    </row>
    <row r="4093" spans="1:26" hidden="1" x14ac:dyDescent="0.25">
      <c r="A4093" s="10" t="s">
        <v>1625</v>
      </c>
      <c r="B4093" s="11">
        <v>44346</v>
      </c>
      <c r="C4093" s="12">
        <v>418040</v>
      </c>
      <c r="D4093" s="12" t="s">
        <v>1626</v>
      </c>
      <c r="E4093" s="11">
        <v>44346</v>
      </c>
      <c r="F4093" s="13">
        <v>205796.29</v>
      </c>
      <c r="G4093" s="13">
        <v>12347.78</v>
      </c>
      <c r="H4093" s="13">
        <v>2182</v>
      </c>
      <c r="I4093" s="13">
        <v>216.18</v>
      </c>
      <c r="J4093" s="13">
        <v>216178.25</v>
      </c>
      <c r="K4093" s="18" t="s">
        <v>32</v>
      </c>
      <c r="L4093" s="12">
        <v>120</v>
      </c>
      <c r="M4093" s="14">
        <v>1987.43</v>
      </c>
      <c r="N4093" s="13">
        <v>0</v>
      </c>
      <c r="O4093" s="14">
        <v>0</v>
      </c>
      <c r="P4093" s="15">
        <v>108</v>
      </c>
      <c r="Q4093" s="13">
        <v>2280.9299999999998</v>
      </c>
      <c r="R4093" s="13">
        <v>193298.69</v>
      </c>
      <c r="S4093" s="13">
        <v>204.78</v>
      </c>
      <c r="T4093" s="13">
        <v>0</v>
      </c>
      <c r="U4093" s="13">
        <v>21138.97</v>
      </c>
      <c r="V4093" s="13">
        <v>28545.48</v>
      </c>
      <c r="W4093" s="16">
        <v>30.24</v>
      </c>
      <c r="X4093" s="16">
        <v>3122.28</v>
      </c>
      <c r="Y4093" s="17">
        <f>SUM(R4093:X4093)+N4093+O4093</f>
        <v>246340.44</v>
      </c>
      <c r="Z4093" s="17">
        <f>((P4093*Q4093)+O4093+N4093)-Y4093</f>
        <v>0</v>
      </c>
    </row>
    <row r="4094" spans="1:26" hidden="1" x14ac:dyDescent="0.25">
      <c r="A4094" s="10" t="s">
        <v>9857</v>
      </c>
      <c r="B4094" s="11">
        <v>44699</v>
      </c>
      <c r="C4094" s="12">
        <v>435962</v>
      </c>
      <c r="D4094" s="12" t="s">
        <v>9858</v>
      </c>
      <c r="E4094" s="11">
        <v>44699</v>
      </c>
      <c r="F4094" s="13">
        <v>282621.64</v>
      </c>
      <c r="G4094" s="13">
        <v>16957.3</v>
      </c>
      <c r="H4094" s="13">
        <v>14980</v>
      </c>
      <c r="I4094" s="13">
        <v>284.60000000000002</v>
      </c>
      <c r="J4094" s="13">
        <v>284883.53999999998</v>
      </c>
      <c r="K4094" s="18" t="s">
        <v>32</v>
      </c>
      <c r="L4094" s="12">
        <v>120</v>
      </c>
      <c r="M4094" s="14">
        <v>2619.0700000000002</v>
      </c>
      <c r="N4094" s="13">
        <v>0</v>
      </c>
      <c r="O4094" s="14">
        <v>-0.02</v>
      </c>
      <c r="P4094" s="15">
        <v>119</v>
      </c>
      <c r="Q4094" s="13">
        <v>2619.0700000000002</v>
      </c>
      <c r="R4094" s="13">
        <v>276892.67</v>
      </c>
      <c r="S4094" s="13">
        <v>284.60000000000002</v>
      </c>
      <c r="T4094" s="13">
        <v>5087.2</v>
      </c>
      <c r="U4094" s="13">
        <v>29404.86</v>
      </c>
      <c r="V4094" s="13">
        <v>0</v>
      </c>
      <c r="W4094" s="16">
        <v>0</v>
      </c>
      <c r="X4094" s="16">
        <v>0</v>
      </c>
      <c r="Y4094" s="17">
        <f>SUM(R4094:X4094)+N4094+O4094</f>
        <v>311669.30999999994</v>
      </c>
      <c r="Z4094" s="17">
        <f>((P4094*Q4094)+O4094+N4094)-Y4094</f>
        <v>0</v>
      </c>
    </row>
    <row r="4095" spans="1:26" hidden="1" x14ac:dyDescent="0.25">
      <c r="A4095" s="10" t="s">
        <v>193</v>
      </c>
      <c r="B4095" s="11">
        <v>44235</v>
      </c>
      <c r="C4095" s="12">
        <v>410592</v>
      </c>
      <c r="D4095" s="12" t="s">
        <v>194</v>
      </c>
      <c r="E4095" s="11">
        <v>44235</v>
      </c>
      <c r="F4095" s="13">
        <v>294329.21999999997</v>
      </c>
      <c r="G4095" s="13">
        <v>17659.75</v>
      </c>
      <c r="H4095" s="13">
        <v>3120</v>
      </c>
      <c r="I4095" s="13">
        <v>309.18</v>
      </c>
      <c r="J4095" s="13">
        <v>309178.15000000002</v>
      </c>
      <c r="K4095" s="18" t="s">
        <v>32</v>
      </c>
      <c r="L4095" s="12">
        <v>120</v>
      </c>
      <c r="M4095" s="14">
        <v>2844.05</v>
      </c>
      <c r="N4095" s="13">
        <v>0</v>
      </c>
      <c r="O4095" s="14">
        <v>0</v>
      </c>
      <c r="P4095" s="15">
        <v>104</v>
      </c>
      <c r="Q4095" s="13">
        <v>3350.04</v>
      </c>
      <c r="R4095" s="13">
        <v>268767.46000000002</v>
      </c>
      <c r="S4095" s="13">
        <v>282.08</v>
      </c>
      <c r="T4095" s="13">
        <v>0</v>
      </c>
      <c r="U4095" s="13">
        <v>29291.35</v>
      </c>
      <c r="V4095" s="13">
        <v>47361.599999999999</v>
      </c>
      <c r="W4095" s="16">
        <v>49.91</v>
      </c>
      <c r="X4095" s="16">
        <v>5211.45</v>
      </c>
      <c r="Y4095" s="17">
        <f>SUM(R4095:X4095)+N4095+O4095</f>
        <v>350963.85</v>
      </c>
      <c r="Z4095" s="17">
        <f>((P4095*Q4095)+O4095+N4095)-Y4095</f>
        <v>-2559.6900000000023</v>
      </c>
    </row>
    <row r="4096" spans="1:26" hidden="1" x14ac:dyDescent="0.25">
      <c r="A4096" s="10" t="s">
        <v>5323</v>
      </c>
      <c r="B4096" s="11">
        <v>44487</v>
      </c>
      <c r="C4096" s="12">
        <v>427756</v>
      </c>
      <c r="D4096" s="12" t="s">
        <v>5324</v>
      </c>
      <c r="E4096" s="11">
        <v>44487</v>
      </c>
      <c r="F4096" s="13">
        <v>204245.28</v>
      </c>
      <c r="G4096" s="13">
        <v>12254.72</v>
      </c>
      <c r="H4096" s="13">
        <v>2500</v>
      </c>
      <c r="I4096" s="13">
        <v>214.21</v>
      </c>
      <c r="J4096" s="13">
        <v>214214.21</v>
      </c>
      <c r="K4096" s="18" t="s">
        <v>32</v>
      </c>
      <c r="L4096" s="12">
        <v>120</v>
      </c>
      <c r="M4096" s="14">
        <v>1969.37</v>
      </c>
      <c r="N4096" s="13">
        <v>0</v>
      </c>
      <c r="O4096" s="14">
        <v>0</v>
      </c>
      <c r="P4096" s="15">
        <v>113</v>
      </c>
      <c r="Q4096" s="13">
        <v>1969.37</v>
      </c>
      <c r="R4096" s="13">
        <v>200214.41</v>
      </c>
      <c r="S4096" s="13">
        <v>214.21</v>
      </c>
      <c r="T4096" s="13">
        <v>1838.21</v>
      </c>
      <c r="U4096" s="13">
        <v>22110.19</v>
      </c>
      <c r="V4096" s="13">
        <v>0</v>
      </c>
      <c r="W4096" s="16">
        <v>0</v>
      </c>
      <c r="X4096" s="16">
        <v>0</v>
      </c>
      <c r="Y4096" s="17">
        <f>SUM(R4096:X4096)+N4096+O4096</f>
        <v>224377.02</v>
      </c>
      <c r="Z4096" s="17">
        <f>((P4096*Q4096)+O4096+N4096)-Y4096</f>
        <v>-1838.2099999999919</v>
      </c>
    </row>
    <row r="4097" spans="1:26" hidden="1" x14ac:dyDescent="0.25">
      <c r="A4097" s="10" t="s">
        <v>199</v>
      </c>
      <c r="B4097" s="11">
        <v>44236</v>
      </c>
      <c r="C4097" s="12">
        <v>410665</v>
      </c>
      <c r="D4097" s="12" t="s">
        <v>200</v>
      </c>
      <c r="E4097" s="11">
        <v>44236</v>
      </c>
      <c r="F4097" s="13">
        <v>190243.95</v>
      </c>
      <c r="G4097" s="13">
        <v>11414.64</v>
      </c>
      <c r="H4097" s="13">
        <v>12000</v>
      </c>
      <c r="I4097" s="13">
        <v>189.85</v>
      </c>
      <c r="J4097" s="13">
        <v>189848.44</v>
      </c>
      <c r="K4097" s="18" t="s">
        <v>32</v>
      </c>
      <c r="L4097" s="12">
        <v>120</v>
      </c>
      <c r="M4097" s="14">
        <v>1745.37</v>
      </c>
      <c r="N4097" s="13">
        <v>0</v>
      </c>
      <c r="O4097" s="14">
        <v>0</v>
      </c>
      <c r="P4097" s="15">
        <v>104</v>
      </c>
      <c r="Q4097" s="13">
        <v>2055.89</v>
      </c>
      <c r="R4097" s="13">
        <v>165951.24</v>
      </c>
      <c r="S4097" s="13">
        <v>164.57</v>
      </c>
      <c r="T4097" s="13">
        <v>0</v>
      </c>
      <c r="U4097" s="13">
        <v>16983.16</v>
      </c>
      <c r="V4097" s="13">
        <v>29243.759999999998</v>
      </c>
      <c r="W4097" s="16">
        <v>29.11</v>
      </c>
      <c r="X4097" s="16">
        <v>3021.21</v>
      </c>
      <c r="Y4097" s="17">
        <f>SUM(R4097:X4097)+N4097+O4097</f>
        <v>215393.05</v>
      </c>
      <c r="Z4097" s="17">
        <f>((P4097*Q4097)+O4097+N4097)-Y4097</f>
        <v>-1580.4899999999907</v>
      </c>
    </row>
    <row r="4098" spans="1:26" hidden="1" x14ac:dyDescent="0.25">
      <c r="A4098" s="10" t="s">
        <v>635</v>
      </c>
      <c r="B4098" s="11">
        <v>44284</v>
      </c>
      <c r="C4098" s="12">
        <v>413663</v>
      </c>
      <c r="D4098" s="12" t="s">
        <v>636</v>
      </c>
      <c r="E4098" s="11">
        <v>44283</v>
      </c>
      <c r="F4098" s="13">
        <v>157796.22</v>
      </c>
      <c r="G4098" s="13">
        <v>9467.77</v>
      </c>
      <c r="H4098" s="13">
        <v>5000</v>
      </c>
      <c r="I4098" s="13">
        <v>162.43</v>
      </c>
      <c r="J4098" s="13">
        <v>162426.42000000001</v>
      </c>
      <c r="K4098" s="18" t="s">
        <v>32</v>
      </c>
      <c r="L4098" s="12">
        <v>120</v>
      </c>
      <c r="M4098" s="14">
        <v>1493.26</v>
      </c>
      <c r="N4098" s="13">
        <v>0</v>
      </c>
      <c r="O4098" s="14">
        <v>0</v>
      </c>
      <c r="P4098" s="15">
        <v>107</v>
      </c>
      <c r="Q4098" s="13">
        <v>1745.91</v>
      </c>
      <c r="R4098" s="13">
        <v>144298.41</v>
      </c>
      <c r="S4098" s="13">
        <v>148.53</v>
      </c>
      <c r="T4098" s="13">
        <v>0</v>
      </c>
      <c r="U4098" s="13">
        <v>15331.88</v>
      </c>
      <c r="V4098" s="13">
        <v>24414.19</v>
      </c>
      <c r="W4098" s="16">
        <v>25.69</v>
      </c>
      <c r="X4098" s="16">
        <v>2593.67</v>
      </c>
      <c r="Y4098" s="17">
        <f>SUM(R4098:X4098)+N4098+O4098</f>
        <v>186812.37000000002</v>
      </c>
      <c r="Z4098" s="17">
        <f>((P4098*Q4098)+O4098+N4098)-Y4098</f>
        <v>0</v>
      </c>
    </row>
    <row r="4099" spans="1:26" hidden="1" x14ac:dyDescent="0.25">
      <c r="A4099" s="10" t="s">
        <v>937</v>
      </c>
      <c r="B4099" s="11">
        <v>44306</v>
      </c>
      <c r="C4099" s="12">
        <v>415210</v>
      </c>
      <c r="D4099" s="12" t="s">
        <v>938</v>
      </c>
      <c r="E4099" s="11">
        <v>44305</v>
      </c>
      <c r="F4099" s="13">
        <v>162622.89000000001</v>
      </c>
      <c r="G4099" s="13">
        <v>9757.3700000000008</v>
      </c>
      <c r="H4099" s="13">
        <v>1723.8</v>
      </c>
      <c r="I4099" s="13">
        <v>170.83</v>
      </c>
      <c r="J4099" s="13">
        <v>170827.29</v>
      </c>
      <c r="K4099" s="18" t="s">
        <v>32</v>
      </c>
      <c r="L4099" s="12">
        <v>120</v>
      </c>
      <c r="M4099" s="14">
        <v>1570.49</v>
      </c>
      <c r="N4099" s="13">
        <v>0</v>
      </c>
      <c r="O4099" s="14">
        <v>0</v>
      </c>
      <c r="P4099" s="15">
        <v>106</v>
      </c>
      <c r="Q4099" s="13">
        <v>1823.67</v>
      </c>
      <c r="R4099" s="13">
        <v>149918.88</v>
      </c>
      <c r="S4099" s="13">
        <v>158.83000000000001</v>
      </c>
      <c r="T4099" s="13">
        <v>0</v>
      </c>
      <c r="U4099" s="13">
        <v>16394.23</v>
      </c>
      <c r="V4099" s="13">
        <v>24169.06</v>
      </c>
      <c r="W4099" s="16">
        <v>25.43</v>
      </c>
      <c r="X4099" s="16">
        <v>2642.59</v>
      </c>
      <c r="Y4099" s="17">
        <f>SUM(R4099:X4099)+N4099+O4099</f>
        <v>193309.02</v>
      </c>
      <c r="Z4099" s="17">
        <f>((P4099*Q4099)+O4099+N4099)-Y4099</f>
        <v>0</v>
      </c>
    </row>
    <row r="4100" spans="1:26" hidden="1" x14ac:dyDescent="0.25">
      <c r="A4100" s="10" t="s">
        <v>1643</v>
      </c>
      <c r="B4100" s="11">
        <v>44346</v>
      </c>
      <c r="C4100" s="12">
        <v>417960</v>
      </c>
      <c r="D4100" s="12" t="s">
        <v>1644</v>
      </c>
      <c r="E4100" s="11">
        <v>44344</v>
      </c>
      <c r="F4100" s="13">
        <v>191435.16</v>
      </c>
      <c r="G4100" s="13">
        <v>11486.11</v>
      </c>
      <c r="H4100" s="13">
        <v>2029.21</v>
      </c>
      <c r="I4100" s="13">
        <v>201.09</v>
      </c>
      <c r="J4100" s="13">
        <v>201093.15</v>
      </c>
      <c r="K4100" s="18" t="s">
        <v>32</v>
      </c>
      <c r="L4100" s="12">
        <v>120</v>
      </c>
      <c r="M4100" s="14">
        <v>1848.74</v>
      </c>
      <c r="N4100" s="13">
        <v>0</v>
      </c>
      <c r="O4100" s="14">
        <v>0</v>
      </c>
      <c r="P4100" s="15">
        <v>108</v>
      </c>
      <c r="Q4100" s="13">
        <v>2121.7600000000002</v>
      </c>
      <c r="R4100" s="13">
        <v>179810.16</v>
      </c>
      <c r="S4100" s="13">
        <v>190.53</v>
      </c>
      <c r="T4100" s="13">
        <v>0</v>
      </c>
      <c r="U4100" s="13">
        <v>19663.23</v>
      </c>
      <c r="V4100" s="13">
        <v>26553.96</v>
      </c>
      <c r="W4100" s="16">
        <v>28.08</v>
      </c>
      <c r="X4100" s="16">
        <v>2904.12</v>
      </c>
      <c r="Y4100" s="17">
        <f>SUM(R4100:X4100)+N4100+O4100</f>
        <v>229150.07999999999</v>
      </c>
      <c r="Z4100" s="17">
        <f>((P4100*Q4100)+O4100+N4100)-Y4100</f>
        <v>0</v>
      </c>
    </row>
    <row r="4101" spans="1:26" hidden="1" x14ac:dyDescent="0.25">
      <c r="A4101" s="10" t="s">
        <v>5671</v>
      </c>
      <c r="B4101" s="11">
        <v>44495</v>
      </c>
      <c r="C4101" s="12">
        <v>428477</v>
      </c>
      <c r="D4101" s="12" t="s">
        <v>5672</v>
      </c>
      <c r="E4101" s="11">
        <v>44495</v>
      </c>
      <c r="F4101" s="13">
        <v>152475.85</v>
      </c>
      <c r="G4101" s="13">
        <v>9148.5499999999993</v>
      </c>
      <c r="H4101" s="13">
        <v>3232.49</v>
      </c>
      <c r="I4101" s="13">
        <v>158.55000000000001</v>
      </c>
      <c r="J4101" s="13">
        <v>158550.46</v>
      </c>
      <c r="K4101" s="18" t="s">
        <v>32</v>
      </c>
      <c r="L4101" s="12">
        <v>120</v>
      </c>
      <c r="M4101" s="14">
        <v>1457.63</v>
      </c>
      <c r="N4101" s="13">
        <v>0</v>
      </c>
      <c r="O4101" s="14">
        <v>0.01</v>
      </c>
      <c r="P4101" s="15">
        <v>112</v>
      </c>
      <c r="Q4101" s="13">
        <v>1457.63</v>
      </c>
      <c r="R4101" s="13">
        <v>148333.43</v>
      </c>
      <c r="S4101" s="13">
        <v>155.77000000000001</v>
      </c>
      <c r="T4101" s="13">
        <v>1372.28</v>
      </c>
      <c r="U4101" s="13">
        <v>16078.04</v>
      </c>
      <c r="V4101" s="13">
        <v>0</v>
      </c>
      <c r="W4101" s="16">
        <v>0</v>
      </c>
      <c r="X4101" s="16">
        <v>0</v>
      </c>
      <c r="Y4101" s="17">
        <f>SUM(R4101:X4101)+N4101+O4101</f>
        <v>165939.53</v>
      </c>
      <c r="Z4101" s="17">
        <f>((P4101*Q4101)+O4101+N4101)-Y4101</f>
        <v>-2684.9599999999919</v>
      </c>
    </row>
    <row r="4102" spans="1:26" hidden="1" x14ac:dyDescent="0.25">
      <c r="A4102" s="10" t="s">
        <v>71</v>
      </c>
      <c r="B4102" s="11">
        <v>44208</v>
      </c>
      <c r="C4102" s="12">
        <v>408919</v>
      </c>
      <c r="D4102" s="12" t="s">
        <v>72</v>
      </c>
      <c r="E4102" s="11">
        <v>44208</v>
      </c>
      <c r="F4102" s="13">
        <v>154772.01</v>
      </c>
      <c r="G4102" s="13">
        <v>9286.32</v>
      </c>
      <c r="H4102" s="13">
        <v>1640.58</v>
      </c>
      <c r="I4102" s="13">
        <v>162.58000000000001</v>
      </c>
      <c r="J4102" s="13">
        <v>162580.32999999999</v>
      </c>
      <c r="K4102" s="18" t="s">
        <v>32</v>
      </c>
      <c r="L4102" s="12">
        <v>120</v>
      </c>
      <c r="M4102" s="14">
        <v>1494.68</v>
      </c>
      <c r="N4102" s="13">
        <v>0</v>
      </c>
      <c r="O4102" s="14">
        <v>0</v>
      </c>
      <c r="P4102" s="15">
        <v>103</v>
      </c>
      <c r="Q4102" s="13">
        <v>1777.5</v>
      </c>
      <c r="R4102" s="13">
        <v>139989.17000000001</v>
      </c>
      <c r="S4102" s="13">
        <v>146.85</v>
      </c>
      <c r="T4102" s="13">
        <v>0</v>
      </c>
      <c r="U4102" s="13">
        <v>15162.07</v>
      </c>
      <c r="V4102" s="13">
        <v>26151.24</v>
      </c>
      <c r="W4102" s="16">
        <v>27.78</v>
      </c>
      <c r="X4102" s="16">
        <v>2859.46</v>
      </c>
      <c r="Y4102" s="17">
        <f>SUM(R4102:X4102)+N4102+O4102</f>
        <v>184336.57</v>
      </c>
      <c r="Z4102" s="17">
        <f>((P4102*Q4102)+O4102+N4102)-Y4102</f>
        <v>-1254.070000000007</v>
      </c>
    </row>
    <row r="4103" spans="1:26" hidden="1" x14ac:dyDescent="0.25">
      <c r="A4103" s="10" t="s">
        <v>4327</v>
      </c>
      <c r="B4103" s="11">
        <v>44459</v>
      </c>
      <c r="C4103" s="12">
        <v>425543</v>
      </c>
      <c r="D4103" s="12" t="s">
        <v>4328</v>
      </c>
      <c r="E4103" s="11">
        <v>44458</v>
      </c>
      <c r="F4103" s="13">
        <v>147436.89000000001</v>
      </c>
      <c r="G4103" s="13">
        <v>8846.2099999999991</v>
      </c>
      <c r="H4103" s="13">
        <v>1562.83</v>
      </c>
      <c r="I4103" s="13">
        <v>154.88</v>
      </c>
      <c r="J4103" s="13">
        <v>154875.15</v>
      </c>
      <c r="K4103" s="18" t="s">
        <v>32</v>
      </c>
      <c r="L4103" s="12">
        <v>120</v>
      </c>
      <c r="M4103" s="14">
        <v>1423.84</v>
      </c>
      <c r="N4103" s="13">
        <v>0</v>
      </c>
      <c r="O4103" s="14">
        <v>0</v>
      </c>
      <c r="P4103" s="15">
        <v>112</v>
      </c>
      <c r="Q4103" s="13">
        <v>1423.84</v>
      </c>
      <c r="R4103" s="13">
        <v>143612.71</v>
      </c>
      <c r="S4103" s="13">
        <v>152.16</v>
      </c>
      <c r="T4103" s="13">
        <v>0</v>
      </c>
      <c r="U4103" s="13">
        <v>15705.21</v>
      </c>
      <c r="V4103" s="13">
        <v>0</v>
      </c>
      <c r="W4103" s="16">
        <v>0</v>
      </c>
      <c r="X4103" s="16">
        <v>0</v>
      </c>
      <c r="Y4103" s="17">
        <f>SUM(R4103:X4103)+N4103+O4103</f>
        <v>159470.07999999999</v>
      </c>
      <c r="Z4103" s="17">
        <f>((P4103*Q4103)+O4103+N4103)-Y4103</f>
        <v>0</v>
      </c>
    </row>
    <row r="4104" spans="1:26" hidden="1" x14ac:dyDescent="0.25">
      <c r="A4104" s="10" t="s">
        <v>3637</v>
      </c>
      <c r="B4104" s="11">
        <v>44432</v>
      </c>
      <c r="C4104" s="12">
        <v>423536</v>
      </c>
      <c r="D4104" s="12" t="s">
        <v>3638</v>
      </c>
      <c r="E4104" s="11">
        <v>44431</v>
      </c>
      <c r="F4104" s="13">
        <v>237179.81</v>
      </c>
      <c r="G4104" s="13">
        <v>14230.79</v>
      </c>
      <c r="H4104" s="13">
        <v>17000</v>
      </c>
      <c r="I4104" s="13">
        <v>234.65</v>
      </c>
      <c r="J4104" s="13">
        <v>234645.25</v>
      </c>
      <c r="K4104" s="18" t="s">
        <v>32</v>
      </c>
      <c r="L4104" s="12">
        <v>120</v>
      </c>
      <c r="M4104" s="14">
        <v>2157.1999999999998</v>
      </c>
      <c r="N4104" s="13">
        <v>0</v>
      </c>
      <c r="O4104" s="14">
        <v>0</v>
      </c>
      <c r="P4104" s="15">
        <v>111</v>
      </c>
      <c r="Q4104" s="13">
        <v>2157.1999999999998</v>
      </c>
      <c r="R4104" s="13">
        <v>216829.82</v>
      </c>
      <c r="S4104" s="13">
        <v>217.01</v>
      </c>
      <c r="T4104" s="13">
        <v>0</v>
      </c>
      <c r="U4104" s="13">
        <v>22402.37</v>
      </c>
      <c r="V4104" s="13">
        <v>0</v>
      </c>
      <c r="W4104" s="16">
        <v>0</v>
      </c>
      <c r="X4104" s="16">
        <v>0</v>
      </c>
      <c r="Y4104" s="17">
        <f>SUM(R4104:X4104)+N4104+O4104</f>
        <v>239449.2</v>
      </c>
      <c r="Z4104" s="17">
        <f>((P4104*Q4104)+O4104+N4104)-Y4104</f>
        <v>0</v>
      </c>
    </row>
    <row r="4105" spans="1:26" hidden="1" x14ac:dyDescent="0.25">
      <c r="A4105" s="10" t="s">
        <v>9765</v>
      </c>
      <c r="B4105" s="11">
        <v>44690</v>
      </c>
      <c r="C4105" s="12">
        <v>435712</v>
      </c>
      <c r="D4105" s="12" t="s">
        <v>9766</v>
      </c>
      <c r="E4105" s="11">
        <v>44690</v>
      </c>
      <c r="F4105" s="13">
        <v>130842.43</v>
      </c>
      <c r="G4105" s="13">
        <v>7850.55</v>
      </c>
      <c r="H4105" s="13">
        <v>6934.65</v>
      </c>
      <c r="I4105" s="13">
        <v>131.76</v>
      </c>
      <c r="J4105" s="13">
        <v>131890.09</v>
      </c>
      <c r="K4105" s="18" t="s">
        <v>32</v>
      </c>
      <c r="L4105" s="12">
        <v>120</v>
      </c>
      <c r="M4105" s="14">
        <v>1212.53</v>
      </c>
      <c r="N4105" s="13">
        <v>0</v>
      </c>
      <c r="O4105" s="14">
        <v>0.01</v>
      </c>
      <c r="P4105" s="15">
        <v>119</v>
      </c>
      <c r="Q4105" s="13">
        <v>1212.53</v>
      </c>
      <c r="R4105" s="13">
        <v>128190.63</v>
      </c>
      <c r="S4105" s="13">
        <v>131.76</v>
      </c>
      <c r="T4105" s="13">
        <v>2355.16</v>
      </c>
      <c r="U4105" s="13">
        <v>13613.51</v>
      </c>
      <c r="V4105" s="13">
        <v>0</v>
      </c>
      <c r="W4105" s="16">
        <v>0</v>
      </c>
      <c r="X4105" s="16">
        <v>0</v>
      </c>
      <c r="Y4105" s="17">
        <f>SUM(R4105:X4105)+N4105+O4105</f>
        <v>144291.07</v>
      </c>
      <c r="Z4105" s="17">
        <f>((P4105*Q4105)+O4105+N4105)-Y4105</f>
        <v>1.0000000009313226E-2</v>
      </c>
    </row>
    <row r="4106" spans="1:26" hidden="1" x14ac:dyDescent="0.25">
      <c r="A4106" s="10" t="s">
        <v>2917</v>
      </c>
      <c r="B4106" s="11">
        <v>44400</v>
      </c>
      <c r="C4106" s="12">
        <v>421582</v>
      </c>
      <c r="D4106" s="12" t="s">
        <v>2918</v>
      </c>
      <c r="E4106" s="11">
        <v>44399</v>
      </c>
      <c r="F4106" s="13">
        <v>152170.9</v>
      </c>
      <c r="G4106" s="13">
        <v>9130.25</v>
      </c>
      <c r="H4106" s="13">
        <v>3226.02</v>
      </c>
      <c r="I4106" s="13">
        <v>158.22999999999999</v>
      </c>
      <c r="J4106" s="13">
        <v>158233.35999999999</v>
      </c>
      <c r="K4106" s="18" t="s">
        <v>32</v>
      </c>
      <c r="L4106" s="12">
        <v>120</v>
      </c>
      <c r="M4106" s="14">
        <v>1454.71</v>
      </c>
      <c r="N4106" s="13">
        <v>0</v>
      </c>
      <c r="O4106" s="14">
        <v>0</v>
      </c>
      <c r="P4106" s="15">
        <v>113</v>
      </c>
      <c r="Q4106" s="13">
        <v>1610.54</v>
      </c>
      <c r="R4106" s="13">
        <v>148178.96</v>
      </c>
      <c r="S4106" s="13">
        <v>155.47</v>
      </c>
      <c r="T4106" s="13">
        <v>0</v>
      </c>
      <c r="U4106" s="13">
        <v>16047.8</v>
      </c>
      <c r="V4106" s="13">
        <v>15451.7</v>
      </c>
      <c r="W4106" s="16">
        <v>16.5</v>
      </c>
      <c r="X4106" s="16">
        <v>1673.1</v>
      </c>
      <c r="Y4106" s="17">
        <f>SUM(R4106:X4106)+N4106+O4106</f>
        <v>181523.53</v>
      </c>
      <c r="Z4106" s="17">
        <f>((P4106*Q4106)+O4106+N4106)-Y4106</f>
        <v>467.48999999999069</v>
      </c>
    </row>
    <row r="4107" spans="1:26" hidden="1" x14ac:dyDescent="0.25">
      <c r="A4107" s="10" t="s">
        <v>1003</v>
      </c>
      <c r="B4107" s="11">
        <v>44306</v>
      </c>
      <c r="C4107" s="12">
        <v>414660</v>
      </c>
      <c r="D4107" s="12" t="s">
        <v>1004</v>
      </c>
      <c r="E4107" s="11">
        <v>44298</v>
      </c>
      <c r="F4107" s="13">
        <v>140691.45000000001</v>
      </c>
      <c r="G4107" s="13">
        <v>8441.49</v>
      </c>
      <c r="H4107" s="13">
        <v>1500</v>
      </c>
      <c r="I4107" s="13">
        <v>147.78</v>
      </c>
      <c r="J4107" s="13">
        <v>147780.72</v>
      </c>
      <c r="K4107" s="18" t="s">
        <v>32</v>
      </c>
      <c r="L4107" s="12">
        <v>120</v>
      </c>
      <c r="M4107" s="14">
        <v>1358.62</v>
      </c>
      <c r="N4107" s="13">
        <v>0</v>
      </c>
      <c r="O4107" s="14">
        <v>0</v>
      </c>
      <c r="P4107" s="15">
        <v>107</v>
      </c>
      <c r="Q4107" s="13">
        <v>1577.64</v>
      </c>
      <c r="R4107" s="13">
        <v>130916.58</v>
      </c>
      <c r="S4107" s="13">
        <v>138.68</v>
      </c>
      <c r="T4107" s="13">
        <v>0</v>
      </c>
      <c r="U4107" s="13">
        <v>14317.08</v>
      </c>
      <c r="V4107" s="13">
        <v>21104.68</v>
      </c>
      <c r="W4107" s="16">
        <v>22.47</v>
      </c>
      <c r="X4107" s="16">
        <v>2307.9899999999998</v>
      </c>
      <c r="Y4107" s="17">
        <f>SUM(R4107:X4107)+N4107+O4107</f>
        <v>168807.47999999998</v>
      </c>
      <c r="Z4107" s="17">
        <f>((P4107*Q4107)+O4107+N4107)-Y4107</f>
        <v>0</v>
      </c>
    </row>
    <row r="4108" spans="1:26" hidden="1" x14ac:dyDescent="0.25">
      <c r="A4108" s="10" t="s">
        <v>607</v>
      </c>
      <c r="B4108" s="11">
        <v>44280</v>
      </c>
      <c r="C4108" s="12">
        <v>413587</v>
      </c>
      <c r="D4108" s="12" t="s">
        <v>608</v>
      </c>
      <c r="E4108" s="11">
        <v>44280</v>
      </c>
      <c r="F4108" s="13">
        <v>124892.39</v>
      </c>
      <c r="G4108" s="13">
        <v>7493.54</v>
      </c>
      <c r="H4108" s="13">
        <v>1323.86</v>
      </c>
      <c r="I4108" s="13">
        <v>131.19</v>
      </c>
      <c r="J4108" s="13">
        <v>131193.26</v>
      </c>
      <c r="K4108" s="18" t="s">
        <v>32</v>
      </c>
      <c r="L4108" s="12">
        <v>120</v>
      </c>
      <c r="M4108" s="14">
        <v>1206.1199999999999</v>
      </c>
      <c r="N4108" s="13">
        <v>0</v>
      </c>
      <c r="O4108" s="14">
        <v>0</v>
      </c>
      <c r="P4108" s="15">
        <v>105</v>
      </c>
      <c r="Q4108" s="13">
        <v>1410.19</v>
      </c>
      <c r="R4108" s="13">
        <v>114049.64</v>
      </c>
      <c r="S4108" s="13">
        <v>120.84</v>
      </c>
      <c r="T4108" s="13">
        <v>0</v>
      </c>
      <c r="U4108" s="13">
        <v>12472.12</v>
      </c>
      <c r="V4108" s="13">
        <v>19296.900000000001</v>
      </c>
      <c r="W4108" s="16">
        <v>19.93</v>
      </c>
      <c r="X4108" s="16">
        <v>2110.52</v>
      </c>
      <c r="Y4108" s="17">
        <f>SUM(R4108:X4108)+N4108+O4108</f>
        <v>148069.94999999998</v>
      </c>
      <c r="Z4108" s="17">
        <f>((P4108*Q4108)+O4108+N4108)-Y4108</f>
        <v>0</v>
      </c>
    </row>
    <row r="4109" spans="1:26" hidden="1" x14ac:dyDescent="0.25">
      <c r="A4109" s="10" t="s">
        <v>3661</v>
      </c>
      <c r="B4109" s="11">
        <v>44432</v>
      </c>
      <c r="C4109" s="12">
        <v>423438</v>
      </c>
      <c r="D4109" s="12" t="s">
        <v>3662</v>
      </c>
      <c r="E4109" s="11">
        <v>44432</v>
      </c>
      <c r="F4109" s="13">
        <v>124528.3</v>
      </c>
      <c r="G4109" s="13">
        <v>7471.7</v>
      </c>
      <c r="H4109" s="13">
        <v>2000</v>
      </c>
      <c r="I4109" s="13">
        <v>130.13</v>
      </c>
      <c r="J4109" s="13">
        <v>130130.13</v>
      </c>
      <c r="K4109" s="18" t="s">
        <v>32</v>
      </c>
      <c r="L4109" s="12">
        <v>120</v>
      </c>
      <c r="M4109" s="14">
        <v>1196.3499999999999</v>
      </c>
      <c r="N4109" s="13">
        <v>0</v>
      </c>
      <c r="O4109" s="14">
        <v>0</v>
      </c>
      <c r="P4109" s="15">
        <v>111</v>
      </c>
      <c r="Q4109" s="13">
        <v>1196.3499999999999</v>
      </c>
      <c r="R4109" s="13">
        <v>119704.57</v>
      </c>
      <c r="S4109" s="13">
        <v>125.61</v>
      </c>
      <c r="T4109" s="13">
        <v>0</v>
      </c>
      <c r="U4109" s="13">
        <v>12964.67</v>
      </c>
      <c r="V4109" s="13">
        <v>0</v>
      </c>
      <c r="W4109" s="16">
        <v>0</v>
      </c>
      <c r="X4109" s="16">
        <v>0</v>
      </c>
      <c r="Y4109" s="17">
        <f>SUM(R4109:X4109)+N4109+O4109</f>
        <v>132794.85</v>
      </c>
      <c r="Z4109" s="17">
        <f>((P4109*Q4109)+O4109+N4109)-Y4109</f>
        <v>0</v>
      </c>
    </row>
    <row r="4110" spans="1:26" hidden="1" x14ac:dyDescent="0.25">
      <c r="A4110" s="10" t="s">
        <v>3645</v>
      </c>
      <c r="B4110" s="11">
        <v>44432</v>
      </c>
      <c r="C4110" s="12">
        <v>423476</v>
      </c>
      <c r="D4110" s="12" t="s">
        <v>3646</v>
      </c>
      <c r="E4110" s="11">
        <v>44432</v>
      </c>
      <c r="F4110" s="13">
        <v>133924.73000000001</v>
      </c>
      <c r="G4110" s="13">
        <v>8035.48</v>
      </c>
      <c r="H4110" s="13">
        <v>1420</v>
      </c>
      <c r="I4110" s="13">
        <v>140.68</v>
      </c>
      <c r="J4110" s="13">
        <v>140680.89000000001</v>
      </c>
      <c r="K4110" s="18" t="s">
        <v>32</v>
      </c>
      <c r="L4110" s="12">
        <v>120</v>
      </c>
      <c r="M4110" s="14">
        <v>1293.3499999999999</v>
      </c>
      <c r="N4110" s="13">
        <v>0</v>
      </c>
      <c r="O4110" s="14">
        <v>0</v>
      </c>
      <c r="P4110" s="15">
        <v>111</v>
      </c>
      <c r="Q4110" s="13">
        <v>1293.3499999999999</v>
      </c>
      <c r="R4110" s="13">
        <v>129285.89</v>
      </c>
      <c r="S4110" s="13">
        <v>136.99</v>
      </c>
      <c r="T4110" s="13">
        <v>0</v>
      </c>
      <c r="U4110" s="13">
        <v>14138.97</v>
      </c>
      <c r="V4110" s="13">
        <v>0</v>
      </c>
      <c r="W4110" s="16">
        <v>0</v>
      </c>
      <c r="X4110" s="16">
        <v>0</v>
      </c>
      <c r="Y4110" s="17">
        <f>SUM(R4110:X4110)+N4110+O4110</f>
        <v>143561.85</v>
      </c>
      <c r="Z4110" s="17">
        <f>((P4110*Q4110)+O4110+N4110)-Y4110</f>
        <v>0</v>
      </c>
    </row>
    <row r="4111" spans="1:26" hidden="1" x14ac:dyDescent="0.25">
      <c r="A4111" s="10" t="s">
        <v>8205</v>
      </c>
      <c r="B4111" s="11">
        <v>44609</v>
      </c>
      <c r="C4111" s="12">
        <v>433384</v>
      </c>
      <c r="D4111" s="12" t="s">
        <v>8206</v>
      </c>
      <c r="E4111" s="11">
        <v>44609</v>
      </c>
      <c r="F4111" s="13">
        <v>135619.76</v>
      </c>
      <c r="G4111" s="13">
        <v>8137.19</v>
      </c>
      <c r="H4111" s="13">
        <v>7187.85</v>
      </c>
      <c r="I4111" s="13">
        <v>136.57</v>
      </c>
      <c r="J4111" s="13">
        <v>136705.67000000001</v>
      </c>
      <c r="K4111" s="18" t="s">
        <v>32</v>
      </c>
      <c r="L4111" s="12">
        <v>120</v>
      </c>
      <c r="M4111" s="14">
        <v>1256.8</v>
      </c>
      <c r="N4111" s="13">
        <v>0</v>
      </c>
      <c r="O4111" s="14">
        <v>0</v>
      </c>
      <c r="P4111" s="15">
        <v>116</v>
      </c>
      <c r="Q4111" s="13">
        <v>1256.8</v>
      </c>
      <c r="R4111" s="13">
        <v>131663.67000000001</v>
      </c>
      <c r="S4111" s="13">
        <v>135.4</v>
      </c>
      <c r="T4111" s="13">
        <v>1220.58</v>
      </c>
      <c r="U4111" s="13">
        <v>13989.73</v>
      </c>
      <c r="V4111" s="13">
        <v>0</v>
      </c>
      <c r="W4111" s="16">
        <v>0</v>
      </c>
      <c r="X4111" s="16">
        <v>0</v>
      </c>
      <c r="Y4111" s="17">
        <f>SUM(R4111:X4111)+N4111+O4111</f>
        <v>147009.38</v>
      </c>
      <c r="Z4111" s="17">
        <f>((P4111*Q4111)+O4111+N4111)-Y4111</f>
        <v>-1220.5800000000163</v>
      </c>
    </row>
    <row r="4112" spans="1:26" hidden="1" x14ac:dyDescent="0.25">
      <c r="A4112" s="10" t="s">
        <v>2951</v>
      </c>
      <c r="B4112" s="11">
        <v>44403</v>
      </c>
      <c r="C4112" s="12">
        <v>421723</v>
      </c>
      <c r="D4112" s="12" t="s">
        <v>2952</v>
      </c>
      <c r="E4112" s="11">
        <v>44402</v>
      </c>
      <c r="F4112" s="13">
        <v>135619.76</v>
      </c>
      <c r="G4112" s="13">
        <v>8137.19</v>
      </c>
      <c r="H4112" s="13">
        <v>2875.14</v>
      </c>
      <c r="I4112" s="13">
        <v>141.02000000000001</v>
      </c>
      <c r="J4112" s="13">
        <v>141022.82999999999</v>
      </c>
      <c r="K4112" s="18" t="s">
        <v>32</v>
      </c>
      <c r="L4112" s="12">
        <v>120</v>
      </c>
      <c r="M4112" s="14">
        <v>1296.49</v>
      </c>
      <c r="N4112" s="13">
        <v>0</v>
      </c>
      <c r="O4112" s="14">
        <v>0</v>
      </c>
      <c r="P4112" s="15">
        <v>110</v>
      </c>
      <c r="Q4112" s="13">
        <v>1435.38</v>
      </c>
      <c r="R4112" s="13">
        <v>128555.91</v>
      </c>
      <c r="S4112" s="13">
        <v>134.87</v>
      </c>
      <c r="T4112" s="13">
        <v>0</v>
      </c>
      <c r="U4112" s="13">
        <v>13923.12</v>
      </c>
      <c r="V4112" s="13">
        <v>13772</v>
      </c>
      <c r="W4112" s="16">
        <v>14.3</v>
      </c>
      <c r="X4112" s="16">
        <v>1491.6</v>
      </c>
      <c r="Y4112" s="17">
        <f>SUM(R4112:X4112)+N4112+O4112</f>
        <v>157891.79999999999</v>
      </c>
      <c r="Z4112" s="17">
        <f>((P4112*Q4112)+O4112+N4112)-Y4112</f>
        <v>0</v>
      </c>
    </row>
    <row r="4113" spans="1:26" hidden="1" x14ac:dyDescent="0.25">
      <c r="A4113" s="10" t="s">
        <v>9097</v>
      </c>
      <c r="B4113" s="11">
        <v>44655</v>
      </c>
      <c r="C4113" s="12">
        <v>434773</v>
      </c>
      <c r="D4113" s="12" t="s">
        <v>9098</v>
      </c>
      <c r="E4113" s="11">
        <v>44655</v>
      </c>
      <c r="F4113" s="13">
        <v>135619.76</v>
      </c>
      <c r="G4113" s="13">
        <v>8137.19</v>
      </c>
      <c r="H4113" s="13">
        <v>7187.85</v>
      </c>
      <c r="I4113" s="13">
        <v>136.57</v>
      </c>
      <c r="J4113" s="13">
        <v>136705.67000000001</v>
      </c>
      <c r="K4113" s="18" t="s">
        <v>32</v>
      </c>
      <c r="L4113" s="12">
        <v>120</v>
      </c>
      <c r="M4113" s="14">
        <v>1256.8</v>
      </c>
      <c r="N4113" s="13">
        <v>0</v>
      </c>
      <c r="O4113" s="14">
        <v>0</v>
      </c>
      <c r="P4113" s="15">
        <v>118</v>
      </c>
      <c r="Q4113" s="13">
        <v>1256.8</v>
      </c>
      <c r="R4113" s="13">
        <v>132834.92000000001</v>
      </c>
      <c r="S4113" s="13">
        <v>136.57</v>
      </c>
      <c r="T4113" s="13">
        <v>1220.58</v>
      </c>
      <c r="U4113" s="13">
        <v>14110.33</v>
      </c>
      <c r="V4113" s="13">
        <v>0</v>
      </c>
      <c r="W4113" s="16">
        <v>0</v>
      </c>
      <c r="X4113" s="16">
        <v>0</v>
      </c>
      <c r="Y4113" s="17">
        <f>SUM(R4113:X4113)+N4113+O4113</f>
        <v>148302.39999999999</v>
      </c>
      <c r="Z4113" s="17">
        <f>((P4113*Q4113)+O4113+N4113)-Y4113</f>
        <v>0</v>
      </c>
    </row>
    <row r="4114" spans="1:26" hidden="1" x14ac:dyDescent="0.25">
      <c r="A4114" s="10" t="s">
        <v>8343</v>
      </c>
      <c r="B4114" s="11">
        <v>44619</v>
      </c>
      <c r="C4114" s="12">
        <v>433596</v>
      </c>
      <c r="D4114" s="12" t="s">
        <v>8344</v>
      </c>
      <c r="E4114" s="11">
        <v>44616</v>
      </c>
      <c r="F4114" s="13">
        <v>135619.76</v>
      </c>
      <c r="G4114" s="13">
        <v>8137.19</v>
      </c>
      <c r="H4114" s="13">
        <v>7187.85</v>
      </c>
      <c r="I4114" s="13">
        <v>136.57</v>
      </c>
      <c r="J4114" s="13">
        <v>136705.67000000001</v>
      </c>
      <c r="K4114" s="18" t="s">
        <v>32</v>
      </c>
      <c r="L4114" s="12">
        <v>120</v>
      </c>
      <c r="M4114" s="14">
        <v>1256.8</v>
      </c>
      <c r="N4114" s="13">
        <v>0</v>
      </c>
      <c r="O4114" s="14">
        <v>0</v>
      </c>
      <c r="P4114" s="15">
        <v>117</v>
      </c>
      <c r="Q4114" s="13">
        <v>1256.8</v>
      </c>
      <c r="R4114" s="13">
        <v>132798.70000000001</v>
      </c>
      <c r="S4114" s="13">
        <v>136.57</v>
      </c>
      <c r="T4114" s="13">
        <v>0</v>
      </c>
      <c r="U4114" s="13">
        <v>14110.33</v>
      </c>
      <c r="V4114" s="13">
        <v>0</v>
      </c>
      <c r="W4114" s="16">
        <v>0</v>
      </c>
      <c r="X4114" s="16">
        <v>0</v>
      </c>
      <c r="Y4114" s="17">
        <f>SUM(R4114:X4114)+N4114+O4114</f>
        <v>147045.6</v>
      </c>
      <c r="Z4114" s="17">
        <f>((P4114*Q4114)+O4114+N4114)-Y4114</f>
        <v>0</v>
      </c>
    </row>
    <row r="4115" spans="1:26" hidden="1" x14ac:dyDescent="0.25">
      <c r="A4115" s="10" t="s">
        <v>8345</v>
      </c>
      <c r="B4115" s="11">
        <v>44619</v>
      </c>
      <c r="C4115" s="12">
        <v>433598</v>
      </c>
      <c r="D4115" s="12" t="s">
        <v>8346</v>
      </c>
      <c r="E4115" s="11">
        <v>44616</v>
      </c>
      <c r="F4115" s="13">
        <v>135619.76</v>
      </c>
      <c r="G4115" s="13">
        <v>8137.19</v>
      </c>
      <c r="H4115" s="13">
        <v>7187.85</v>
      </c>
      <c r="I4115" s="13">
        <v>136.57</v>
      </c>
      <c r="J4115" s="13">
        <v>136705.67000000001</v>
      </c>
      <c r="K4115" s="18" t="s">
        <v>32</v>
      </c>
      <c r="L4115" s="12">
        <v>120</v>
      </c>
      <c r="M4115" s="14">
        <v>1256.8</v>
      </c>
      <c r="N4115" s="13">
        <v>0</v>
      </c>
      <c r="O4115" s="14">
        <v>0</v>
      </c>
      <c r="P4115" s="15">
        <v>117</v>
      </c>
      <c r="Q4115" s="13">
        <v>1256.8</v>
      </c>
      <c r="R4115" s="13">
        <v>132798.70000000001</v>
      </c>
      <c r="S4115" s="13">
        <v>136.57</v>
      </c>
      <c r="T4115" s="13">
        <v>0</v>
      </c>
      <c r="U4115" s="13">
        <v>14110.33</v>
      </c>
      <c r="V4115" s="13">
        <v>0</v>
      </c>
      <c r="W4115" s="16">
        <v>0</v>
      </c>
      <c r="X4115" s="16">
        <v>0</v>
      </c>
      <c r="Y4115" s="17">
        <f>SUM(R4115:X4115)+N4115+O4115</f>
        <v>147045.6</v>
      </c>
      <c r="Z4115" s="17">
        <f>((P4115*Q4115)+O4115+N4115)-Y4115</f>
        <v>0</v>
      </c>
    </row>
    <row r="4116" spans="1:26" hidden="1" x14ac:dyDescent="0.25">
      <c r="A4116" s="10" t="s">
        <v>6107</v>
      </c>
      <c r="B4116" s="11">
        <v>44509</v>
      </c>
      <c r="C4116" s="12">
        <v>429465</v>
      </c>
      <c r="D4116" s="12" t="s">
        <v>6108</v>
      </c>
      <c r="E4116" s="11">
        <v>44507</v>
      </c>
      <c r="F4116" s="13">
        <v>268557.17</v>
      </c>
      <c r="G4116" s="13">
        <v>16113.43</v>
      </c>
      <c r="H4116" s="13">
        <v>5000</v>
      </c>
      <c r="I4116" s="13">
        <v>279.95</v>
      </c>
      <c r="J4116" s="13">
        <v>279950.55</v>
      </c>
      <c r="K4116" s="18" t="s">
        <v>32</v>
      </c>
      <c r="L4116" s="12">
        <v>120</v>
      </c>
      <c r="M4116" s="14">
        <v>2573.7199999999998</v>
      </c>
      <c r="N4116" s="13">
        <v>0</v>
      </c>
      <c r="O4116" s="14">
        <v>0.01</v>
      </c>
      <c r="P4116" s="15">
        <v>114</v>
      </c>
      <c r="Q4116" s="13">
        <v>2573.7199999999998</v>
      </c>
      <c r="R4116" s="13">
        <v>261811.26</v>
      </c>
      <c r="S4116" s="13">
        <v>279.95</v>
      </c>
      <c r="T4116" s="13">
        <v>4834.0200000000004</v>
      </c>
      <c r="U4116" s="13">
        <v>28895.85</v>
      </c>
      <c r="V4116" s="13">
        <v>0</v>
      </c>
      <c r="W4116" s="16">
        <v>0</v>
      </c>
      <c r="X4116" s="16">
        <v>0</v>
      </c>
      <c r="Y4116" s="17">
        <f>SUM(R4116:X4116)+N4116+O4116</f>
        <v>295821.09000000003</v>
      </c>
      <c r="Z4116" s="17">
        <f>((P4116*Q4116)+O4116+N4116)-Y4116</f>
        <v>-2417.0000000000582</v>
      </c>
    </row>
    <row r="4117" spans="1:26" hidden="1" x14ac:dyDescent="0.25">
      <c r="A4117" s="10" t="s">
        <v>8941</v>
      </c>
      <c r="B4117" s="11">
        <v>44650</v>
      </c>
      <c r="C4117" s="12">
        <v>434618</v>
      </c>
      <c r="D4117" s="12" t="s">
        <v>8942</v>
      </c>
      <c r="E4117" s="11">
        <v>44649</v>
      </c>
      <c r="F4117" s="13">
        <v>159263.04999999999</v>
      </c>
      <c r="G4117" s="13">
        <v>9555.7800000000007</v>
      </c>
      <c r="H4117" s="13">
        <v>16881.88</v>
      </c>
      <c r="I4117" s="13">
        <v>151.94</v>
      </c>
      <c r="J4117" s="13">
        <v>152088.89000000001</v>
      </c>
      <c r="K4117" s="18" t="s">
        <v>32</v>
      </c>
      <c r="L4117" s="12">
        <v>120</v>
      </c>
      <c r="M4117" s="14">
        <v>1398.23</v>
      </c>
      <c r="N4117" s="13">
        <v>0</v>
      </c>
      <c r="O4117" s="14">
        <v>0</v>
      </c>
      <c r="P4117" s="15">
        <v>118</v>
      </c>
      <c r="Q4117" s="13">
        <v>1398.23</v>
      </c>
      <c r="R4117" s="13">
        <v>149404.67000000001</v>
      </c>
      <c r="S4117" s="13">
        <v>149.4</v>
      </c>
      <c r="T4117" s="13">
        <v>0</v>
      </c>
      <c r="U4117" s="13">
        <v>15437.07</v>
      </c>
      <c r="V4117" s="13">
        <v>0</v>
      </c>
      <c r="W4117" s="16">
        <v>0</v>
      </c>
      <c r="X4117" s="16">
        <v>0</v>
      </c>
      <c r="Y4117" s="17">
        <f>SUM(R4117:X4117)+N4117+O4117</f>
        <v>164991.14000000001</v>
      </c>
      <c r="Z4117" s="17">
        <f>((P4117*Q4117)+O4117+N4117)-Y4117</f>
        <v>0</v>
      </c>
    </row>
    <row r="4118" spans="1:26" hidden="1" x14ac:dyDescent="0.25">
      <c r="A4118" s="10" t="s">
        <v>6177</v>
      </c>
      <c r="B4118" s="11">
        <v>44509</v>
      </c>
      <c r="C4118" s="12">
        <v>429529</v>
      </c>
      <c r="D4118" s="12" t="s">
        <v>6178</v>
      </c>
      <c r="E4118" s="11">
        <v>44508</v>
      </c>
      <c r="F4118" s="13">
        <v>164905.57999999999</v>
      </c>
      <c r="G4118" s="13">
        <v>9894.33</v>
      </c>
      <c r="H4118" s="13">
        <v>10000</v>
      </c>
      <c r="I4118" s="13">
        <v>164.96</v>
      </c>
      <c r="J4118" s="13">
        <v>164964.87</v>
      </c>
      <c r="K4118" s="18" t="s">
        <v>32</v>
      </c>
      <c r="L4118" s="12">
        <v>120</v>
      </c>
      <c r="M4118" s="14">
        <v>1516.6</v>
      </c>
      <c r="N4118" s="13">
        <v>0</v>
      </c>
      <c r="O4118" s="14">
        <v>0</v>
      </c>
      <c r="P4118" s="15">
        <v>113</v>
      </c>
      <c r="Q4118" s="13">
        <v>1516.6</v>
      </c>
      <c r="R4118" s="13">
        <v>154912.21</v>
      </c>
      <c r="S4118" s="13">
        <v>157.96</v>
      </c>
      <c r="T4118" s="13">
        <v>0</v>
      </c>
      <c r="U4118" s="13">
        <v>16305.63</v>
      </c>
      <c r="V4118" s="13">
        <v>0</v>
      </c>
      <c r="W4118" s="16">
        <v>0</v>
      </c>
      <c r="X4118" s="16">
        <v>0</v>
      </c>
      <c r="Y4118" s="17">
        <f>SUM(R4118:X4118)+N4118+O4118</f>
        <v>171375.8</v>
      </c>
      <c r="Z4118" s="17">
        <f>((P4118*Q4118)+O4118+N4118)-Y4118</f>
        <v>0</v>
      </c>
    </row>
    <row r="4119" spans="1:26" hidden="1" x14ac:dyDescent="0.25">
      <c r="A4119" s="10" t="s">
        <v>6483</v>
      </c>
      <c r="B4119" s="11">
        <v>44523</v>
      </c>
      <c r="C4119" s="12">
        <v>430443</v>
      </c>
      <c r="D4119" s="12" t="s">
        <v>6484</v>
      </c>
      <c r="E4119" s="11">
        <v>44522</v>
      </c>
      <c r="F4119" s="13">
        <v>164905.57999999999</v>
      </c>
      <c r="G4119" s="13">
        <v>9894.33</v>
      </c>
      <c r="H4119" s="13">
        <v>14841.5</v>
      </c>
      <c r="I4119" s="13">
        <v>160.12</v>
      </c>
      <c r="J4119" s="13">
        <v>160118.53</v>
      </c>
      <c r="K4119" s="18" t="s">
        <v>32</v>
      </c>
      <c r="L4119" s="12">
        <v>120</v>
      </c>
      <c r="M4119" s="14">
        <v>1472.04</v>
      </c>
      <c r="N4119" s="13">
        <v>0</v>
      </c>
      <c r="O4119" s="14">
        <v>0</v>
      </c>
      <c r="P4119" s="15">
        <v>115</v>
      </c>
      <c r="Q4119" s="13">
        <v>1472.04</v>
      </c>
      <c r="R4119" s="13">
        <v>153293.46</v>
      </c>
      <c r="S4119" s="13">
        <v>153.47</v>
      </c>
      <c r="T4119" s="13">
        <v>0</v>
      </c>
      <c r="U4119" s="13">
        <v>15837.67</v>
      </c>
      <c r="V4119" s="13">
        <v>0</v>
      </c>
      <c r="W4119" s="16">
        <v>0</v>
      </c>
      <c r="X4119" s="16">
        <v>0</v>
      </c>
      <c r="Y4119" s="17">
        <f>SUM(R4119:X4119)+N4119+O4119</f>
        <v>169284.6</v>
      </c>
      <c r="Z4119" s="17">
        <f>((P4119*Q4119)+O4119+N4119)-Y4119</f>
        <v>0</v>
      </c>
    </row>
    <row r="4120" spans="1:26" hidden="1" x14ac:dyDescent="0.25">
      <c r="A4120" s="10" t="s">
        <v>5543</v>
      </c>
      <c r="B4120" s="11">
        <v>44494</v>
      </c>
      <c r="C4120" s="12">
        <v>428238</v>
      </c>
      <c r="D4120" s="12" t="s">
        <v>5544</v>
      </c>
      <c r="E4120" s="11">
        <v>44493</v>
      </c>
      <c r="F4120" s="13">
        <v>126656.6</v>
      </c>
      <c r="G4120" s="13">
        <v>7599.4</v>
      </c>
      <c r="H4120" s="13">
        <v>2000</v>
      </c>
      <c r="I4120" s="13">
        <v>132.38999999999999</v>
      </c>
      <c r="J4120" s="13">
        <v>132388.39000000001</v>
      </c>
      <c r="K4120" s="18" t="s">
        <v>32</v>
      </c>
      <c r="L4120" s="12">
        <v>120</v>
      </c>
      <c r="M4120" s="14">
        <v>1217.1099999999999</v>
      </c>
      <c r="N4120" s="13">
        <v>0</v>
      </c>
      <c r="O4120" s="14">
        <v>0</v>
      </c>
      <c r="P4120" s="15">
        <v>112</v>
      </c>
      <c r="Q4120" s="13">
        <v>1217.1099999999999</v>
      </c>
      <c r="R4120" s="13">
        <v>123736.23</v>
      </c>
      <c r="S4120" s="13">
        <v>131.22</v>
      </c>
      <c r="T4120" s="13">
        <v>2279.8200000000002</v>
      </c>
      <c r="U4120" s="13">
        <v>13543.88</v>
      </c>
      <c r="V4120" s="13">
        <v>0</v>
      </c>
      <c r="W4120" s="16">
        <v>0</v>
      </c>
      <c r="X4120" s="16">
        <v>0</v>
      </c>
      <c r="Y4120" s="17">
        <f>SUM(R4120:X4120)+N4120+O4120</f>
        <v>139691.15</v>
      </c>
      <c r="Z4120" s="17">
        <f>((P4120*Q4120)+O4120+N4120)-Y4120</f>
        <v>-3374.8300000000163</v>
      </c>
    </row>
    <row r="4121" spans="1:26" hidden="1" x14ac:dyDescent="0.25">
      <c r="A4121" s="10" t="s">
        <v>6985</v>
      </c>
      <c r="B4121" s="11">
        <v>44543</v>
      </c>
      <c r="C4121" s="12">
        <v>431361</v>
      </c>
      <c r="D4121" s="12" t="s">
        <v>6986</v>
      </c>
      <c r="E4121" s="11">
        <v>44543</v>
      </c>
      <c r="F4121" s="13">
        <v>159699.35999999999</v>
      </c>
      <c r="G4121" s="13">
        <v>9581.9599999999991</v>
      </c>
      <c r="H4121" s="13">
        <v>8464.07</v>
      </c>
      <c r="I4121" s="13">
        <v>160.97999999999999</v>
      </c>
      <c r="J4121" s="13">
        <v>160978.23000000001</v>
      </c>
      <c r="K4121" s="18" t="s">
        <v>32</v>
      </c>
      <c r="L4121" s="12">
        <v>120</v>
      </c>
      <c r="M4121" s="14">
        <v>1479.95</v>
      </c>
      <c r="N4121" s="13">
        <v>0</v>
      </c>
      <c r="O4121" s="14">
        <v>0.01</v>
      </c>
      <c r="P4121" s="15">
        <v>119</v>
      </c>
      <c r="Q4121" s="13">
        <v>1479.95</v>
      </c>
      <c r="R4121" s="13">
        <v>156462.71</v>
      </c>
      <c r="S4121" s="13">
        <v>160.97999999999999</v>
      </c>
      <c r="T4121" s="13">
        <v>2874.58</v>
      </c>
      <c r="U4121" s="13">
        <v>16615.77</v>
      </c>
      <c r="V4121" s="13">
        <v>0</v>
      </c>
      <c r="W4121" s="16">
        <v>0</v>
      </c>
      <c r="X4121" s="16">
        <v>0</v>
      </c>
      <c r="Y4121" s="17">
        <f>SUM(R4121:X4121)+N4121+O4121</f>
        <v>176114.05</v>
      </c>
      <c r="Z4121" s="17">
        <f>((P4121*Q4121)+O4121+N4121)-Y4121</f>
        <v>1.0000000038417056E-2</v>
      </c>
    </row>
    <row r="4122" spans="1:26" hidden="1" x14ac:dyDescent="0.25">
      <c r="A4122" s="10" t="s">
        <v>6987</v>
      </c>
      <c r="B4122" s="11">
        <v>44543</v>
      </c>
      <c r="C4122" s="12">
        <v>431362</v>
      </c>
      <c r="D4122" s="12" t="s">
        <v>6988</v>
      </c>
      <c r="E4122" s="11">
        <v>44543</v>
      </c>
      <c r="F4122" s="13">
        <v>172729.73</v>
      </c>
      <c r="G4122" s="13">
        <v>10363.780000000001</v>
      </c>
      <c r="H4122" s="13">
        <v>9154.68</v>
      </c>
      <c r="I4122" s="13">
        <v>174.11</v>
      </c>
      <c r="J4122" s="13">
        <v>174112.94</v>
      </c>
      <c r="K4122" s="18" t="s">
        <v>32</v>
      </c>
      <c r="L4122" s="12">
        <v>120</v>
      </c>
      <c r="M4122" s="14">
        <v>1600.7</v>
      </c>
      <c r="N4122" s="13">
        <v>0</v>
      </c>
      <c r="O4122" s="14">
        <v>-0.01</v>
      </c>
      <c r="P4122" s="15">
        <v>119</v>
      </c>
      <c r="Q4122" s="13">
        <v>1600.7</v>
      </c>
      <c r="R4122" s="13">
        <v>169229</v>
      </c>
      <c r="S4122" s="13">
        <v>174.11</v>
      </c>
      <c r="T4122" s="13">
        <v>3109.14</v>
      </c>
      <c r="U4122" s="13">
        <v>17971.060000000001</v>
      </c>
      <c r="V4122" s="13">
        <v>0</v>
      </c>
      <c r="W4122" s="16">
        <v>0</v>
      </c>
      <c r="X4122" s="16">
        <v>0</v>
      </c>
      <c r="Y4122" s="17">
        <f>SUM(R4122:X4122)+N4122+O4122</f>
        <v>190483.3</v>
      </c>
      <c r="Z4122" s="17">
        <f>((P4122*Q4122)+O4122+N4122)-Y4122</f>
        <v>-9.9999999802093953E-3</v>
      </c>
    </row>
    <row r="4123" spans="1:26" hidden="1" x14ac:dyDescent="0.25">
      <c r="A4123" s="10" t="s">
        <v>115</v>
      </c>
      <c r="B4123" s="11">
        <v>44218</v>
      </c>
      <c r="C4123" s="12">
        <v>409325</v>
      </c>
      <c r="D4123" s="12" t="s">
        <v>116</v>
      </c>
      <c r="E4123" s="11">
        <v>44218</v>
      </c>
      <c r="F4123" s="13">
        <v>125696.14</v>
      </c>
      <c r="G4123" s="13">
        <v>7541.77</v>
      </c>
      <c r="H4123" s="13">
        <v>10000</v>
      </c>
      <c r="I4123" s="13">
        <v>123.36</v>
      </c>
      <c r="J4123" s="13">
        <v>123361.27</v>
      </c>
      <c r="K4123" s="18" t="s">
        <v>32</v>
      </c>
      <c r="L4123" s="12">
        <v>120</v>
      </c>
      <c r="M4123" s="14">
        <v>1134.1199999999999</v>
      </c>
      <c r="N4123" s="13">
        <v>0</v>
      </c>
      <c r="O4123" s="14">
        <v>0</v>
      </c>
      <c r="P4123" s="15">
        <v>103</v>
      </c>
      <c r="Q4123" s="13">
        <v>1348.72</v>
      </c>
      <c r="R4123" s="13">
        <v>106806.23</v>
      </c>
      <c r="S4123" s="13">
        <v>105.85</v>
      </c>
      <c r="T4123" s="13">
        <v>0</v>
      </c>
      <c r="U4123" s="13">
        <v>10929.26</v>
      </c>
      <c r="V4123" s="13">
        <v>19952.75</v>
      </c>
      <c r="W4123" s="16">
        <v>19.48</v>
      </c>
      <c r="X4123" s="16">
        <v>2061.73</v>
      </c>
      <c r="Y4123" s="17">
        <f>SUM(R4123:X4123)+N4123+O4123</f>
        <v>139875.30000000002</v>
      </c>
      <c r="Z4123" s="17">
        <f>((P4123*Q4123)+O4123+N4123)-Y4123</f>
        <v>-957.14000000001397</v>
      </c>
    </row>
    <row r="4124" spans="1:26" hidden="1" x14ac:dyDescent="0.25">
      <c r="A4124" s="10" t="s">
        <v>2059</v>
      </c>
      <c r="B4124" s="11">
        <v>44363</v>
      </c>
      <c r="C4124" s="12">
        <v>419093</v>
      </c>
      <c r="D4124" s="12" t="s">
        <v>2060</v>
      </c>
      <c r="E4124" s="11">
        <v>44361</v>
      </c>
      <c r="F4124" s="13">
        <v>147044.79999999999</v>
      </c>
      <c r="G4124" s="13">
        <v>8822.69</v>
      </c>
      <c r="H4124" s="13">
        <v>1558.67</v>
      </c>
      <c r="I4124" s="13">
        <v>154.46</v>
      </c>
      <c r="J4124" s="13">
        <v>154463.28</v>
      </c>
      <c r="K4124" s="18" t="s">
        <v>32</v>
      </c>
      <c r="L4124" s="12">
        <v>120</v>
      </c>
      <c r="M4124" s="14">
        <v>1420.05</v>
      </c>
      <c r="N4124" s="13">
        <v>0</v>
      </c>
      <c r="O4124" s="14">
        <v>0</v>
      </c>
      <c r="P4124" s="15">
        <v>108</v>
      </c>
      <c r="Q4124" s="13">
        <v>1628.15</v>
      </c>
      <c r="R4124" s="13">
        <v>138115.42000000001</v>
      </c>
      <c r="S4124" s="13">
        <v>146.36000000000001</v>
      </c>
      <c r="T4124" s="13">
        <v>0</v>
      </c>
      <c r="U4124" s="13">
        <v>15103.62</v>
      </c>
      <c r="V4124" s="13">
        <v>20240.28</v>
      </c>
      <c r="W4124" s="16">
        <v>21.6</v>
      </c>
      <c r="X4124" s="16">
        <v>2212.92</v>
      </c>
      <c r="Y4124" s="17">
        <f>SUM(R4124:X4124)+N4124+O4124</f>
        <v>175840.2</v>
      </c>
      <c r="Z4124" s="17">
        <f>((P4124*Q4124)+O4124+N4124)-Y4124</f>
        <v>0</v>
      </c>
    </row>
    <row r="4125" spans="1:26" hidden="1" x14ac:dyDescent="0.25">
      <c r="A4125" s="10" t="s">
        <v>7949</v>
      </c>
      <c r="B4125" s="11">
        <v>44592</v>
      </c>
      <c r="C4125" s="12">
        <v>432797</v>
      </c>
      <c r="D4125" s="12" t="s">
        <v>7950</v>
      </c>
      <c r="E4125" s="11">
        <v>44591</v>
      </c>
      <c r="F4125" s="13">
        <v>171753.58</v>
      </c>
      <c r="G4125" s="13">
        <v>10305.209999999999</v>
      </c>
      <c r="H4125" s="13">
        <v>5461.76</v>
      </c>
      <c r="I4125" s="13">
        <v>176.77</v>
      </c>
      <c r="J4125" s="13">
        <v>176773.8</v>
      </c>
      <c r="K4125" s="18" t="s">
        <v>32</v>
      </c>
      <c r="L4125" s="12">
        <v>120</v>
      </c>
      <c r="M4125" s="14">
        <v>1625.16</v>
      </c>
      <c r="N4125" s="13">
        <v>0</v>
      </c>
      <c r="O4125" s="14">
        <v>0</v>
      </c>
      <c r="P4125" s="15">
        <v>116</v>
      </c>
      <c r="Q4125" s="13">
        <v>1625.16</v>
      </c>
      <c r="R4125" s="13">
        <v>168550.61</v>
      </c>
      <c r="S4125" s="13">
        <v>176.77</v>
      </c>
      <c r="T4125" s="13">
        <v>3040.04</v>
      </c>
      <c r="U4125" s="13">
        <v>18245.400000000001</v>
      </c>
      <c r="V4125" s="13">
        <v>0</v>
      </c>
      <c r="W4125" s="16">
        <v>0</v>
      </c>
      <c r="X4125" s="16">
        <v>0</v>
      </c>
      <c r="Y4125" s="17">
        <f>SUM(R4125:X4125)+N4125+O4125</f>
        <v>190012.81999999998</v>
      </c>
      <c r="Z4125" s="17">
        <f>((P4125*Q4125)+O4125+N4125)-Y4125</f>
        <v>-1494.2599999999802</v>
      </c>
    </row>
    <row r="4126" spans="1:26" hidden="1" x14ac:dyDescent="0.25">
      <c r="A4126" s="10" t="s">
        <v>7085</v>
      </c>
      <c r="B4126" s="11">
        <v>44551</v>
      </c>
      <c r="C4126" s="12">
        <v>431517</v>
      </c>
      <c r="D4126" s="12" t="s">
        <v>7086</v>
      </c>
      <c r="E4126" s="11">
        <v>44551</v>
      </c>
      <c r="F4126" s="13">
        <v>164929.14000000001</v>
      </c>
      <c r="G4126" s="13">
        <v>9895.75</v>
      </c>
      <c r="H4126" s="13">
        <v>14096</v>
      </c>
      <c r="I4126" s="13">
        <v>160.88999999999999</v>
      </c>
      <c r="J4126" s="13">
        <v>160889.78</v>
      </c>
      <c r="K4126" s="18" t="s">
        <v>32</v>
      </c>
      <c r="L4126" s="12">
        <v>120</v>
      </c>
      <c r="M4126" s="14">
        <v>1479.13</v>
      </c>
      <c r="N4126" s="13">
        <v>0</v>
      </c>
      <c r="O4126" s="14">
        <v>0</v>
      </c>
      <c r="P4126" s="15">
        <v>116</v>
      </c>
      <c r="Q4126" s="13">
        <v>1479.13</v>
      </c>
      <c r="R4126" s="13">
        <v>156710.66</v>
      </c>
      <c r="S4126" s="13">
        <v>155.53</v>
      </c>
      <c r="T4126" s="13">
        <v>0</v>
      </c>
      <c r="U4126" s="13">
        <v>16052.3</v>
      </c>
      <c r="V4126" s="13">
        <v>0</v>
      </c>
      <c r="W4126" s="16">
        <v>0</v>
      </c>
      <c r="X4126" s="16">
        <v>0</v>
      </c>
      <c r="Y4126" s="17">
        <f>SUM(R4126:X4126)+N4126+O4126</f>
        <v>172918.49</v>
      </c>
      <c r="Z4126" s="17">
        <f>((P4126*Q4126)+O4126+N4126)-Y4126</f>
        <v>-1339.4099999999744</v>
      </c>
    </row>
    <row r="4127" spans="1:26" hidden="1" x14ac:dyDescent="0.25">
      <c r="A4127" s="10" t="s">
        <v>9183</v>
      </c>
      <c r="B4127" s="11">
        <v>44664</v>
      </c>
      <c r="C4127" s="12">
        <v>434966</v>
      </c>
      <c r="D4127" s="12" t="s">
        <v>9184</v>
      </c>
      <c r="E4127" s="11">
        <v>44664</v>
      </c>
      <c r="F4127" s="13">
        <v>170322.78</v>
      </c>
      <c r="G4127" s="13">
        <v>10219.370000000001</v>
      </c>
      <c r="H4127" s="13">
        <v>12000</v>
      </c>
      <c r="I4127" s="13">
        <v>168.54</v>
      </c>
      <c r="J4127" s="13">
        <v>168710.69</v>
      </c>
      <c r="K4127" s="18" t="s">
        <v>32</v>
      </c>
      <c r="L4127" s="12">
        <v>120</v>
      </c>
      <c r="M4127" s="14">
        <v>1551.04</v>
      </c>
      <c r="N4127" s="13">
        <v>0</v>
      </c>
      <c r="O4127" s="14">
        <v>0</v>
      </c>
      <c r="P4127" s="15">
        <v>118</v>
      </c>
      <c r="Q4127" s="13">
        <v>1551.04</v>
      </c>
      <c r="R4127" s="13">
        <v>165587.82999999999</v>
      </c>
      <c r="S4127" s="13">
        <v>167.12</v>
      </c>
      <c r="T4127" s="13">
        <v>0</v>
      </c>
      <c r="U4127" s="13">
        <v>17267.77</v>
      </c>
      <c r="V4127" s="13">
        <v>0</v>
      </c>
      <c r="W4127" s="16">
        <v>0</v>
      </c>
      <c r="X4127" s="16">
        <v>0</v>
      </c>
      <c r="Y4127" s="17">
        <f>SUM(R4127:X4127)+N4127+O4127</f>
        <v>183022.71999999997</v>
      </c>
      <c r="Z4127" s="17">
        <f>((P4127*Q4127)+O4127+N4127)-Y4127</f>
        <v>0</v>
      </c>
    </row>
    <row r="4128" spans="1:26" hidden="1" x14ac:dyDescent="0.25">
      <c r="A4128" s="10" t="s">
        <v>291</v>
      </c>
      <c r="B4128" s="11">
        <v>44250</v>
      </c>
      <c r="C4128" s="12">
        <v>411400</v>
      </c>
      <c r="D4128" s="12" t="s">
        <v>292</v>
      </c>
      <c r="E4128" s="11">
        <v>44250</v>
      </c>
      <c r="F4128" s="13">
        <v>253768.55</v>
      </c>
      <c r="G4128" s="13">
        <v>15226.11</v>
      </c>
      <c r="H4128" s="13">
        <v>2690</v>
      </c>
      <c r="I4128" s="13">
        <v>266.57</v>
      </c>
      <c r="J4128" s="13">
        <v>266571.23</v>
      </c>
      <c r="K4128" s="18" t="s">
        <v>32</v>
      </c>
      <c r="L4128" s="12">
        <v>120</v>
      </c>
      <c r="M4128" s="14">
        <v>2450.71</v>
      </c>
      <c r="N4128" s="13">
        <v>0</v>
      </c>
      <c r="O4128" s="14">
        <v>0</v>
      </c>
      <c r="P4128" s="15">
        <v>119</v>
      </c>
      <c r="Q4128" s="13">
        <v>2886.72</v>
      </c>
      <c r="R4128" s="13">
        <v>253768.55</v>
      </c>
      <c r="S4128" s="13">
        <v>266.57</v>
      </c>
      <c r="T4128" s="13">
        <v>10085.4</v>
      </c>
      <c r="U4128" s="13">
        <v>27513.97</v>
      </c>
      <c r="V4128" s="13">
        <v>43192.6</v>
      </c>
      <c r="W4128" s="16">
        <v>46.2</v>
      </c>
      <c r="X4128" s="16">
        <v>4723.3999999999996</v>
      </c>
      <c r="Y4128" s="17">
        <f>SUM(R4128:X4128)+N4128+O4128</f>
        <v>339596.69</v>
      </c>
      <c r="Z4128" s="17">
        <f>((P4128*Q4128)+O4128+N4128)-Y4128</f>
        <v>3922.9899999999907</v>
      </c>
    </row>
    <row r="4129" spans="1:26" hidden="1" x14ac:dyDescent="0.25">
      <c r="A4129" s="10" t="s">
        <v>413</v>
      </c>
      <c r="B4129" s="11">
        <v>44255</v>
      </c>
      <c r="C4129" s="12">
        <v>412286</v>
      </c>
      <c r="D4129" s="12" t="s">
        <v>414</v>
      </c>
      <c r="E4129" s="11">
        <v>44255</v>
      </c>
      <c r="F4129" s="13">
        <v>152029.74</v>
      </c>
      <c r="G4129" s="13">
        <v>9121.7800000000007</v>
      </c>
      <c r="H4129" s="13">
        <v>1611.52</v>
      </c>
      <c r="I4129" s="13">
        <v>147.62</v>
      </c>
      <c r="J4129" s="13">
        <v>159699.70000000001</v>
      </c>
      <c r="K4129" s="18" t="s">
        <v>32</v>
      </c>
      <c r="L4129" s="12">
        <v>120</v>
      </c>
      <c r="M4129" s="14">
        <v>1468.19</v>
      </c>
      <c r="N4129" s="13">
        <v>0</v>
      </c>
      <c r="O4129" s="14">
        <v>0</v>
      </c>
      <c r="P4129" s="15">
        <v>105</v>
      </c>
      <c r="Q4129" s="13">
        <v>1729.4</v>
      </c>
      <c r="R4129" s="13">
        <v>138830.07</v>
      </c>
      <c r="S4129" s="13">
        <v>136.01</v>
      </c>
      <c r="T4129" s="13">
        <v>0</v>
      </c>
      <c r="U4129" s="13">
        <v>15181.79</v>
      </c>
      <c r="V4129" s="13">
        <v>24702.3</v>
      </c>
      <c r="W4129" s="16">
        <v>24.15</v>
      </c>
      <c r="X4129" s="16">
        <v>2700.6</v>
      </c>
      <c r="Y4129" s="17">
        <f>SUM(R4129:X4129)+N4129+O4129</f>
        <v>181574.92</v>
      </c>
      <c r="Z4129" s="17">
        <f>((P4129*Q4129)+O4129+N4129)-Y4129</f>
        <v>12.079999999987194</v>
      </c>
    </row>
    <row r="4130" spans="1:26" hidden="1" x14ac:dyDescent="0.25">
      <c r="A4130" s="10" t="s">
        <v>8375</v>
      </c>
      <c r="B4130" s="11">
        <v>44619</v>
      </c>
      <c r="C4130" s="12">
        <v>433717</v>
      </c>
      <c r="D4130" s="12" t="s">
        <v>8376</v>
      </c>
      <c r="E4130" s="11">
        <v>44619</v>
      </c>
      <c r="F4130" s="13">
        <v>178546.16</v>
      </c>
      <c r="G4130" s="13">
        <v>10712.77</v>
      </c>
      <c r="H4130" s="13">
        <v>9462.9500000000007</v>
      </c>
      <c r="I4130" s="13">
        <v>179.8</v>
      </c>
      <c r="J4130" s="13">
        <v>179975.78</v>
      </c>
      <c r="K4130" s="18" t="s">
        <v>32</v>
      </c>
      <c r="L4130" s="12">
        <v>120</v>
      </c>
      <c r="M4130" s="14">
        <v>1654.6</v>
      </c>
      <c r="N4130" s="13">
        <v>0</v>
      </c>
      <c r="O4130" s="14">
        <v>-0.01</v>
      </c>
      <c r="P4130" s="15">
        <v>117</v>
      </c>
      <c r="Q4130" s="13">
        <v>1654.6</v>
      </c>
      <c r="R4130" s="13">
        <v>174832.19</v>
      </c>
      <c r="S4130" s="13">
        <v>179.8</v>
      </c>
      <c r="T4130" s="13">
        <v>1606.92</v>
      </c>
      <c r="U4130" s="13">
        <v>18576.22</v>
      </c>
      <c r="V4130" s="13">
        <v>0</v>
      </c>
      <c r="W4130" s="16">
        <v>0</v>
      </c>
      <c r="X4130" s="16">
        <v>0</v>
      </c>
      <c r="Y4130" s="17">
        <f>SUM(R4130:X4130)+N4130+O4130</f>
        <v>195195.12</v>
      </c>
      <c r="Z4130" s="17">
        <f>((P4130*Q4130)+O4130+N4130)-Y4130</f>
        <v>-1606.9300000000221</v>
      </c>
    </row>
    <row r="4131" spans="1:26" hidden="1" x14ac:dyDescent="0.25">
      <c r="A4131" s="10" t="s">
        <v>171</v>
      </c>
      <c r="B4131" s="11">
        <v>44227</v>
      </c>
      <c r="C4131" s="12">
        <v>410048</v>
      </c>
      <c r="D4131" s="12" t="s">
        <v>172</v>
      </c>
      <c r="E4131" s="11">
        <v>44226</v>
      </c>
      <c r="F4131" s="13">
        <v>142468.75</v>
      </c>
      <c r="G4131" s="13">
        <v>8548.1299999999992</v>
      </c>
      <c r="H4131" s="13">
        <v>1510.17</v>
      </c>
      <c r="I4131" s="13">
        <v>149.66</v>
      </c>
      <c r="J4131" s="13">
        <v>149656.37</v>
      </c>
      <c r="K4131" s="18" t="s">
        <v>32</v>
      </c>
      <c r="L4131" s="12">
        <v>120</v>
      </c>
      <c r="M4131" s="14">
        <v>1375.86</v>
      </c>
      <c r="N4131" s="13">
        <v>0</v>
      </c>
      <c r="O4131" s="14">
        <v>0</v>
      </c>
      <c r="P4131" s="15">
        <v>104</v>
      </c>
      <c r="Q4131" s="13">
        <v>1636.2</v>
      </c>
      <c r="R4131" s="13">
        <v>128861.05</v>
      </c>
      <c r="S4131" s="13">
        <v>136.56</v>
      </c>
      <c r="T4131" s="13">
        <v>0</v>
      </c>
      <c r="U4131" s="13">
        <v>14091.83</v>
      </c>
      <c r="V4131" s="13">
        <v>24306.54</v>
      </c>
      <c r="W4131" s="16">
        <v>25.86</v>
      </c>
      <c r="X4131" s="16">
        <v>2658.24</v>
      </c>
      <c r="Y4131" s="17">
        <f>SUM(R4131:X4131)+N4131+O4131</f>
        <v>170080.08</v>
      </c>
      <c r="Z4131" s="17">
        <f>((P4131*Q4131)+O4131+N4131)-Y4131</f>
        <v>84.720000000030268</v>
      </c>
    </row>
    <row r="4132" spans="1:26" hidden="1" x14ac:dyDescent="0.25">
      <c r="A4132" s="10" t="s">
        <v>8133</v>
      </c>
      <c r="B4132" s="11">
        <v>44606</v>
      </c>
      <c r="C4132" s="12">
        <v>433290</v>
      </c>
      <c r="D4132" s="12" t="s">
        <v>8134</v>
      </c>
      <c r="E4132" s="11">
        <v>44606</v>
      </c>
      <c r="F4132" s="13">
        <v>123444.08</v>
      </c>
      <c r="G4132" s="13">
        <v>7406.64</v>
      </c>
      <c r="H4132" s="13">
        <v>3925.52</v>
      </c>
      <c r="I4132" s="13">
        <v>126.93</v>
      </c>
      <c r="J4132" s="13">
        <v>127052.13</v>
      </c>
      <c r="K4132" s="18" t="s">
        <v>32</v>
      </c>
      <c r="L4132" s="12">
        <v>120</v>
      </c>
      <c r="M4132" s="14">
        <v>1168.05</v>
      </c>
      <c r="N4132" s="13">
        <v>0</v>
      </c>
      <c r="O4132" s="14">
        <v>-0.01</v>
      </c>
      <c r="P4132" s="15">
        <v>116</v>
      </c>
      <c r="Q4132" s="13">
        <v>1168.05</v>
      </c>
      <c r="R4132" s="13">
        <v>121142.01</v>
      </c>
      <c r="S4132" s="13">
        <v>126.93</v>
      </c>
      <c r="T4132" s="13">
        <v>2184.96</v>
      </c>
      <c r="U4132" s="13">
        <v>13113.87</v>
      </c>
      <c r="V4132" s="13">
        <v>0</v>
      </c>
      <c r="W4132" s="16">
        <v>0</v>
      </c>
      <c r="X4132" s="16">
        <v>0</v>
      </c>
      <c r="Y4132" s="17">
        <f>SUM(R4132:X4132)+N4132+O4132</f>
        <v>136567.75999999998</v>
      </c>
      <c r="Z4132" s="17">
        <f>((P4132*Q4132)+O4132+N4132)-Y4132</f>
        <v>-1073.9700000000012</v>
      </c>
    </row>
    <row r="4133" spans="1:26" hidden="1" x14ac:dyDescent="0.25">
      <c r="A4133" s="10" t="s">
        <v>2509</v>
      </c>
      <c r="B4133" s="11">
        <v>44382</v>
      </c>
      <c r="C4133" s="12">
        <v>420503</v>
      </c>
      <c r="D4133" s="12" t="s">
        <v>2510</v>
      </c>
      <c r="E4133" s="11">
        <v>44381</v>
      </c>
      <c r="F4133" s="13">
        <v>259156.75</v>
      </c>
      <c r="G4133" s="13">
        <v>15549.4</v>
      </c>
      <c r="H4133" s="13">
        <v>10000</v>
      </c>
      <c r="I4133" s="13">
        <v>264.97000000000003</v>
      </c>
      <c r="J4133" s="13">
        <v>264971.12</v>
      </c>
      <c r="K4133" s="18" t="s">
        <v>32</v>
      </c>
      <c r="L4133" s="12">
        <v>120</v>
      </c>
      <c r="M4133" s="14">
        <v>2436</v>
      </c>
      <c r="N4133" s="13">
        <v>0</v>
      </c>
      <c r="O4133" s="14">
        <v>0</v>
      </c>
      <c r="P4133" s="15">
        <v>109</v>
      </c>
      <c r="Q4133" s="13">
        <v>2696.96</v>
      </c>
      <c r="R4133" s="13">
        <v>239798.23</v>
      </c>
      <c r="S4133" s="13">
        <v>246.89</v>
      </c>
      <c r="T4133" s="13">
        <v>0</v>
      </c>
      <c r="U4133" s="13">
        <v>25478.880000000001</v>
      </c>
      <c r="V4133" s="13">
        <v>25688.03</v>
      </c>
      <c r="W4133" s="16">
        <v>26.16</v>
      </c>
      <c r="X4133" s="16">
        <v>2729.36</v>
      </c>
      <c r="Y4133" s="17">
        <f>SUM(R4133:X4133)+N4133+O4133</f>
        <v>293967.55</v>
      </c>
      <c r="Z4133" s="17">
        <f>((P4133*Q4133)+O4133+N4133)-Y4133</f>
        <v>1.0900000000256114</v>
      </c>
    </row>
    <row r="4134" spans="1:26" hidden="1" x14ac:dyDescent="0.25">
      <c r="A4134" s="10" t="s">
        <v>8245</v>
      </c>
      <c r="B4134" s="11">
        <v>44613</v>
      </c>
      <c r="C4134" s="12">
        <v>433461</v>
      </c>
      <c r="D4134" s="12" t="s">
        <v>8246</v>
      </c>
      <c r="E4134" s="11">
        <v>44613</v>
      </c>
      <c r="F4134" s="13">
        <v>154508.85999999999</v>
      </c>
      <c r="G4134" s="13">
        <v>9270.5300000000007</v>
      </c>
      <c r="H4134" s="13">
        <v>10000</v>
      </c>
      <c r="I4134" s="13">
        <v>153.78</v>
      </c>
      <c r="J4134" s="13">
        <v>153933.17000000001</v>
      </c>
      <c r="K4134" s="18" t="s">
        <v>32</v>
      </c>
      <c r="L4134" s="12">
        <v>120</v>
      </c>
      <c r="M4134" s="14">
        <v>1415.18</v>
      </c>
      <c r="N4134" s="13">
        <v>0</v>
      </c>
      <c r="O4134" s="14">
        <v>0</v>
      </c>
      <c r="P4134" s="15">
        <v>117</v>
      </c>
      <c r="Q4134" s="13">
        <v>1415.18</v>
      </c>
      <c r="R4134" s="13">
        <v>149669.79999999999</v>
      </c>
      <c r="S4134" s="13">
        <v>152.47999999999999</v>
      </c>
      <c r="T4134" s="13">
        <v>0</v>
      </c>
      <c r="U4134" s="13">
        <v>15753.78</v>
      </c>
      <c r="V4134" s="13">
        <v>0</v>
      </c>
      <c r="W4134" s="16">
        <v>0</v>
      </c>
      <c r="X4134" s="16">
        <v>0</v>
      </c>
      <c r="Y4134" s="17">
        <f>SUM(R4134:X4134)+N4134+O4134</f>
        <v>165576.06</v>
      </c>
      <c r="Z4134" s="17">
        <f>((P4134*Q4134)+O4134+N4134)-Y4134</f>
        <v>0</v>
      </c>
    </row>
    <row r="4135" spans="1:26" hidden="1" x14ac:dyDescent="0.25">
      <c r="A4135" s="10" t="s">
        <v>2675</v>
      </c>
      <c r="B4135" s="11">
        <v>44390</v>
      </c>
      <c r="C4135" s="12">
        <v>420670</v>
      </c>
      <c r="D4135" s="12" t="s">
        <v>2676</v>
      </c>
      <c r="E4135" s="11">
        <v>44386</v>
      </c>
      <c r="F4135" s="13">
        <v>153127.32</v>
      </c>
      <c r="G4135" s="13">
        <v>9187.64</v>
      </c>
      <c r="H4135" s="13">
        <v>3246.96</v>
      </c>
      <c r="I4135" s="13">
        <v>159.22999999999999</v>
      </c>
      <c r="J4135" s="13">
        <v>159227.23000000001</v>
      </c>
      <c r="K4135" s="18" t="s">
        <v>32</v>
      </c>
      <c r="L4135" s="12">
        <v>120</v>
      </c>
      <c r="M4135" s="14">
        <v>1463.85</v>
      </c>
      <c r="N4135" s="13">
        <v>0</v>
      </c>
      <c r="O4135" s="14">
        <v>0</v>
      </c>
      <c r="P4135" s="15">
        <v>109</v>
      </c>
      <c r="Q4135" s="13">
        <v>1620.66</v>
      </c>
      <c r="R4135" s="13">
        <v>145150.95000000001</v>
      </c>
      <c r="S4135" s="13">
        <v>150.94999999999999</v>
      </c>
      <c r="T4135" s="13">
        <v>0</v>
      </c>
      <c r="U4135" s="13">
        <v>15577.31</v>
      </c>
      <c r="V4135" s="13">
        <v>15408.24</v>
      </c>
      <c r="W4135" s="16">
        <v>16.350000000000001</v>
      </c>
      <c r="X4135" s="16">
        <v>1668.79</v>
      </c>
      <c r="Y4135" s="17">
        <f>SUM(R4135:X4135)+N4135+O4135</f>
        <v>177972.59000000003</v>
      </c>
      <c r="Z4135" s="17">
        <f>((P4135*Q4135)+O4135+N4135)-Y4135</f>
        <v>-1320.6500000000233</v>
      </c>
    </row>
    <row r="4136" spans="1:26" hidden="1" x14ac:dyDescent="0.25">
      <c r="A4136" s="10" t="s">
        <v>47</v>
      </c>
      <c r="B4136" s="11">
        <v>44208</v>
      </c>
      <c r="C4136" s="12">
        <v>408689</v>
      </c>
      <c r="D4136" s="12" t="s">
        <v>48</v>
      </c>
      <c r="E4136" s="11">
        <v>44208</v>
      </c>
      <c r="F4136" s="13">
        <v>141585.04999999999</v>
      </c>
      <c r="G4136" s="13">
        <v>8495.1</v>
      </c>
      <c r="H4136" s="13">
        <v>1500.8</v>
      </c>
      <c r="I4136" s="13">
        <v>148.72999999999999</v>
      </c>
      <c r="J4136" s="13">
        <v>148728.07999999999</v>
      </c>
      <c r="K4136" s="18" t="s">
        <v>32</v>
      </c>
      <c r="L4136" s="12">
        <v>120</v>
      </c>
      <c r="M4136" s="14">
        <v>1367.33</v>
      </c>
      <c r="N4136" s="13">
        <v>0</v>
      </c>
      <c r="O4136" s="14">
        <v>0</v>
      </c>
      <c r="P4136" s="15">
        <v>103</v>
      </c>
      <c r="Q4136" s="13">
        <v>1626.06</v>
      </c>
      <c r="R4136" s="13">
        <v>128061.77</v>
      </c>
      <c r="S4136" s="13">
        <v>134.43</v>
      </c>
      <c r="T4136" s="13">
        <v>0</v>
      </c>
      <c r="U4136" s="13">
        <v>13870.15</v>
      </c>
      <c r="V4136" s="13">
        <v>23923.22</v>
      </c>
      <c r="W4136" s="16">
        <v>25.61</v>
      </c>
      <c r="X4136" s="16">
        <v>2616.1799999999998</v>
      </c>
      <c r="Y4136" s="17">
        <f>SUM(R4136:X4136)+N4136+O4136</f>
        <v>168631.36</v>
      </c>
      <c r="Z4136" s="17">
        <f>((P4136*Q4136)+O4136+N4136)-Y4136</f>
        <v>-1147.179999999993</v>
      </c>
    </row>
    <row r="4137" spans="1:26" hidden="1" x14ac:dyDescent="0.25">
      <c r="A4137" s="10" t="s">
        <v>4161</v>
      </c>
      <c r="B4137" s="11">
        <v>44453</v>
      </c>
      <c r="C4137" s="12">
        <v>425103</v>
      </c>
      <c r="D4137" s="12" t="s">
        <v>4162</v>
      </c>
      <c r="E4137" s="11">
        <v>44451</v>
      </c>
      <c r="F4137" s="13">
        <v>151626.95000000001</v>
      </c>
      <c r="G4137" s="13">
        <v>9097.6200000000008</v>
      </c>
      <c r="H4137" s="13">
        <v>11250.72</v>
      </c>
      <c r="I4137" s="13">
        <v>149.62</v>
      </c>
      <c r="J4137" s="13">
        <v>149623.47</v>
      </c>
      <c r="K4137" s="18" t="s">
        <v>32</v>
      </c>
      <c r="L4137" s="12">
        <v>120</v>
      </c>
      <c r="M4137" s="14">
        <v>1375.56</v>
      </c>
      <c r="N4137" s="13">
        <v>0</v>
      </c>
      <c r="O4137" s="14">
        <v>0</v>
      </c>
      <c r="P4137" s="15">
        <v>112</v>
      </c>
      <c r="Q4137" s="13">
        <v>1375.56</v>
      </c>
      <c r="R4137" s="13">
        <v>139508.97</v>
      </c>
      <c r="S4137" s="13">
        <v>139.62</v>
      </c>
      <c r="T4137" s="13">
        <v>0</v>
      </c>
      <c r="U4137" s="13">
        <v>14414.13</v>
      </c>
      <c r="V4137" s="13">
        <v>0</v>
      </c>
      <c r="W4137" s="16">
        <v>0</v>
      </c>
      <c r="X4137" s="16">
        <v>0</v>
      </c>
      <c r="Y4137" s="17">
        <f>SUM(R4137:X4137)+N4137+O4137</f>
        <v>154062.72</v>
      </c>
      <c r="Z4137" s="17">
        <f>((P4137*Q4137)+O4137+N4137)-Y4137</f>
        <v>0</v>
      </c>
    </row>
    <row r="4138" spans="1:26" hidden="1" x14ac:dyDescent="0.25">
      <c r="A4138" s="10" t="s">
        <v>839</v>
      </c>
      <c r="B4138" s="11">
        <v>44298</v>
      </c>
      <c r="C4138" s="12">
        <v>414782</v>
      </c>
      <c r="D4138" s="12" t="s">
        <v>840</v>
      </c>
      <c r="E4138" s="11">
        <v>44298</v>
      </c>
      <c r="F4138" s="13">
        <v>154483.35</v>
      </c>
      <c r="G4138" s="13">
        <v>9269</v>
      </c>
      <c r="H4138" s="13">
        <v>1637.52</v>
      </c>
      <c r="I4138" s="13">
        <v>162.28</v>
      </c>
      <c r="J4138" s="13">
        <v>162277.10999999999</v>
      </c>
      <c r="K4138" s="18" t="s">
        <v>32</v>
      </c>
      <c r="L4138" s="12">
        <v>120</v>
      </c>
      <c r="M4138" s="14">
        <v>1491.89</v>
      </c>
      <c r="N4138" s="13">
        <v>0</v>
      </c>
      <c r="O4138" s="14">
        <v>0</v>
      </c>
      <c r="P4138" s="15">
        <v>106</v>
      </c>
      <c r="Q4138" s="13">
        <v>1732.4</v>
      </c>
      <c r="R4138" s="13">
        <v>142415.17000000001</v>
      </c>
      <c r="S4138" s="13">
        <v>150.91999999999999</v>
      </c>
      <c r="T4138" s="13">
        <v>0</v>
      </c>
      <c r="U4138" s="13">
        <v>15574.25</v>
      </c>
      <c r="V4138" s="13">
        <v>22958.54</v>
      </c>
      <c r="W4138" s="16">
        <v>24.38</v>
      </c>
      <c r="X4138" s="16">
        <v>2511.14</v>
      </c>
      <c r="Y4138" s="17">
        <f>SUM(R4138:X4138)+N4138+O4138</f>
        <v>183634.40000000005</v>
      </c>
      <c r="Z4138" s="17">
        <f>((P4138*Q4138)+O4138+N4138)-Y4138</f>
        <v>0</v>
      </c>
    </row>
    <row r="4139" spans="1:26" hidden="1" x14ac:dyDescent="0.25">
      <c r="A4139" s="10" t="s">
        <v>1635</v>
      </c>
      <c r="B4139" s="11">
        <v>44346</v>
      </c>
      <c r="C4139" s="12">
        <v>418076</v>
      </c>
      <c r="D4139" s="12" t="s">
        <v>1636</v>
      </c>
      <c r="E4139" s="11">
        <v>44346</v>
      </c>
      <c r="F4139" s="13">
        <v>153157.53</v>
      </c>
      <c r="G4139" s="13">
        <v>9189.4500000000007</v>
      </c>
      <c r="H4139" s="13">
        <v>1623.47</v>
      </c>
      <c r="I4139" s="13">
        <v>160.88</v>
      </c>
      <c r="J4139" s="13">
        <v>160884.39000000001</v>
      </c>
      <c r="K4139" s="18" t="s">
        <v>32</v>
      </c>
      <c r="L4139" s="12">
        <v>120</v>
      </c>
      <c r="M4139" s="14">
        <v>1479.09</v>
      </c>
      <c r="N4139" s="13">
        <v>0</v>
      </c>
      <c r="O4139" s="14">
        <v>0</v>
      </c>
      <c r="P4139" s="15">
        <v>108</v>
      </c>
      <c r="Q4139" s="13">
        <v>1697.52</v>
      </c>
      <c r="R4139" s="13">
        <v>143856.91</v>
      </c>
      <c r="S4139" s="13">
        <v>152.41999999999999</v>
      </c>
      <c r="T4139" s="13">
        <v>0</v>
      </c>
      <c r="U4139" s="13">
        <v>15732.39</v>
      </c>
      <c r="V4139" s="13">
        <v>21244.68</v>
      </c>
      <c r="W4139" s="16">
        <v>22.68</v>
      </c>
      <c r="X4139" s="16">
        <v>2323.08</v>
      </c>
      <c r="Y4139" s="17">
        <f>SUM(R4139:X4139)+N4139+O4139</f>
        <v>183332.16</v>
      </c>
      <c r="Z4139" s="17">
        <f>((P4139*Q4139)+O4139+N4139)-Y4139</f>
        <v>0</v>
      </c>
    </row>
    <row r="4140" spans="1:26" hidden="1" x14ac:dyDescent="0.25">
      <c r="A4140" s="10" t="s">
        <v>1895</v>
      </c>
      <c r="B4140" s="11">
        <v>44356</v>
      </c>
      <c r="C4140" s="12">
        <v>418709</v>
      </c>
      <c r="D4140" s="12" t="s">
        <v>1896</v>
      </c>
      <c r="E4140" s="11">
        <v>44356</v>
      </c>
      <c r="F4140" s="13">
        <v>168093.74</v>
      </c>
      <c r="G4140" s="13">
        <v>10085.620000000001</v>
      </c>
      <c r="H4140" s="13">
        <v>1782</v>
      </c>
      <c r="I4140" s="13">
        <v>176.57</v>
      </c>
      <c r="J4140" s="13">
        <v>176573.93</v>
      </c>
      <c r="K4140" s="18" t="s">
        <v>32</v>
      </c>
      <c r="L4140" s="12">
        <v>120</v>
      </c>
      <c r="M4140" s="14">
        <v>1623.33</v>
      </c>
      <c r="N4140" s="13">
        <v>0</v>
      </c>
      <c r="O4140" s="14">
        <v>0</v>
      </c>
      <c r="P4140" s="15">
        <v>108</v>
      </c>
      <c r="Q4140" s="13">
        <v>1861.22</v>
      </c>
      <c r="R4140" s="13">
        <v>157885.92000000001</v>
      </c>
      <c r="S4140" s="13">
        <v>167.27</v>
      </c>
      <c r="T4140" s="13">
        <v>0</v>
      </c>
      <c r="U4140" s="13">
        <v>17266.45</v>
      </c>
      <c r="V4140" s="13">
        <v>23137.93</v>
      </c>
      <c r="W4140" s="16">
        <v>24.84</v>
      </c>
      <c r="X4140" s="16">
        <v>2530.44</v>
      </c>
      <c r="Y4140" s="17">
        <f>SUM(R4140:X4140)+N4140+O4140</f>
        <v>201012.85</v>
      </c>
      <c r="Z4140" s="17">
        <f>((P4140*Q4140)+O4140+N4140)-Y4140</f>
        <v>-1.0899999999965075</v>
      </c>
    </row>
    <row r="4141" spans="1:26" hidden="1" x14ac:dyDescent="0.25">
      <c r="A4141" s="10" t="s">
        <v>3913</v>
      </c>
      <c r="B4141" s="11">
        <v>44445</v>
      </c>
      <c r="C4141" s="12">
        <v>424589</v>
      </c>
      <c r="D4141" s="12" t="s">
        <v>3914</v>
      </c>
      <c r="E4141" s="11">
        <v>44444</v>
      </c>
      <c r="F4141" s="13">
        <v>145110.39999999999</v>
      </c>
      <c r="G4141" s="13">
        <v>8706.6200000000008</v>
      </c>
      <c r="H4141" s="13">
        <v>3076.34</v>
      </c>
      <c r="I4141" s="13">
        <v>150.88999999999999</v>
      </c>
      <c r="J4141" s="13">
        <v>150891.57</v>
      </c>
      <c r="K4141" s="18" t="s">
        <v>32</v>
      </c>
      <c r="L4141" s="12">
        <v>120</v>
      </c>
      <c r="M4141" s="14">
        <v>1387.22</v>
      </c>
      <c r="N4141" s="13">
        <v>0</v>
      </c>
      <c r="O4141" s="14">
        <v>0</v>
      </c>
      <c r="P4141" s="15">
        <v>111</v>
      </c>
      <c r="Q4141" s="13">
        <v>1387.22</v>
      </c>
      <c r="R4141" s="13">
        <v>138802.66</v>
      </c>
      <c r="S4141" s="13">
        <v>145.65</v>
      </c>
      <c r="T4141" s="13">
        <v>0</v>
      </c>
      <c r="U4141" s="13">
        <v>15033.11</v>
      </c>
      <c r="V4141" s="13">
        <v>0</v>
      </c>
      <c r="W4141" s="16">
        <v>0</v>
      </c>
      <c r="X4141" s="16">
        <v>0</v>
      </c>
      <c r="Y4141" s="17">
        <f>SUM(R4141:X4141)+N4141+O4141</f>
        <v>153981.41999999998</v>
      </c>
      <c r="Z4141" s="17">
        <f>((P4141*Q4141)+O4141+N4141)-Y4141</f>
        <v>0</v>
      </c>
    </row>
    <row r="4142" spans="1:26" hidden="1" x14ac:dyDescent="0.25">
      <c r="A4142" s="10" t="s">
        <v>4909</v>
      </c>
      <c r="B4142" s="11">
        <v>44469</v>
      </c>
      <c r="C4142" s="12">
        <v>426520</v>
      </c>
      <c r="D4142" s="12" t="s">
        <v>4910</v>
      </c>
      <c r="E4142" s="11">
        <v>44469</v>
      </c>
      <c r="F4142" s="13">
        <v>126699.43</v>
      </c>
      <c r="G4142" s="13">
        <v>7601.97</v>
      </c>
      <c r="H4142" s="13">
        <v>2686.03</v>
      </c>
      <c r="I4142" s="13">
        <v>131.75</v>
      </c>
      <c r="J4142" s="13">
        <v>131747.12</v>
      </c>
      <c r="K4142" s="18" t="s">
        <v>32</v>
      </c>
      <c r="L4142" s="12">
        <v>120</v>
      </c>
      <c r="M4142" s="14">
        <v>1211.21</v>
      </c>
      <c r="N4142" s="13">
        <v>0</v>
      </c>
      <c r="O4142" s="14">
        <v>0</v>
      </c>
      <c r="P4142" s="15">
        <v>113</v>
      </c>
      <c r="Q4142" s="13">
        <v>1211.21</v>
      </c>
      <c r="R4142" s="13">
        <v>123375.67999999999</v>
      </c>
      <c r="S4142" s="13">
        <v>129.44999999999999</v>
      </c>
      <c r="T4142" s="13">
        <v>0</v>
      </c>
      <c r="U4142" s="13">
        <v>13361.6</v>
      </c>
      <c r="V4142" s="13">
        <v>0</v>
      </c>
      <c r="W4142" s="16">
        <v>0</v>
      </c>
      <c r="X4142" s="16">
        <v>0</v>
      </c>
      <c r="Y4142" s="17">
        <f>SUM(R4142:X4142)+N4142+O4142</f>
        <v>136866.72999999998</v>
      </c>
      <c r="Z4142" s="17">
        <f>((P4142*Q4142)+O4142+N4142)-Y4142</f>
        <v>0</v>
      </c>
    </row>
    <row r="4143" spans="1:26" hidden="1" x14ac:dyDescent="0.25">
      <c r="A4143" s="10" t="s">
        <v>1515</v>
      </c>
      <c r="B4143" s="11">
        <v>44340</v>
      </c>
      <c r="C4143" s="12">
        <v>417657</v>
      </c>
      <c r="D4143" s="12" t="s">
        <v>1516</v>
      </c>
      <c r="E4143" s="11">
        <v>44340</v>
      </c>
      <c r="F4143" s="13">
        <v>107650.1</v>
      </c>
      <c r="G4143" s="13">
        <v>6459.01</v>
      </c>
      <c r="H4143" s="13">
        <v>1141.0899999999999</v>
      </c>
      <c r="I4143" s="13">
        <v>113.08</v>
      </c>
      <c r="J4143" s="13">
        <v>113081.1</v>
      </c>
      <c r="K4143" s="18" t="s">
        <v>32</v>
      </c>
      <c r="L4143" s="12">
        <v>120</v>
      </c>
      <c r="M4143" s="14">
        <v>1039.6099999999999</v>
      </c>
      <c r="N4143" s="13">
        <v>0</v>
      </c>
      <c r="O4143" s="14">
        <v>0</v>
      </c>
      <c r="P4143" s="15">
        <v>107</v>
      </c>
      <c r="Q4143" s="13">
        <v>1193.1400000000001</v>
      </c>
      <c r="R4143" s="13">
        <v>100176.75</v>
      </c>
      <c r="S4143" s="13">
        <v>106.15</v>
      </c>
      <c r="T4143" s="13">
        <v>0</v>
      </c>
      <c r="U4143" s="13">
        <v>10955.37</v>
      </c>
      <c r="V4143" s="13">
        <v>14793.82</v>
      </c>
      <c r="W4143" s="16">
        <v>16.059999999999999</v>
      </c>
      <c r="X4143" s="16">
        <v>1617.83</v>
      </c>
      <c r="Y4143" s="17">
        <f>SUM(R4143:X4143)+N4143+O4143</f>
        <v>127665.98</v>
      </c>
      <c r="Z4143" s="17">
        <f>((P4143*Q4143)+O4143+N4143)-Y4143</f>
        <v>0</v>
      </c>
    </row>
    <row r="4144" spans="1:26" hidden="1" x14ac:dyDescent="0.25">
      <c r="A4144" s="10" t="s">
        <v>8235</v>
      </c>
      <c r="B4144" s="11">
        <v>44613</v>
      </c>
      <c r="C4144" s="12">
        <v>433429</v>
      </c>
      <c r="D4144" s="12" t="s">
        <v>8236</v>
      </c>
      <c r="E4144" s="11">
        <v>44613</v>
      </c>
      <c r="F4144" s="13">
        <v>122292.46</v>
      </c>
      <c r="G4144" s="13">
        <v>963.89</v>
      </c>
      <c r="H4144" s="13">
        <v>6162.82</v>
      </c>
      <c r="I4144" s="13">
        <v>117.21</v>
      </c>
      <c r="J4144" s="13">
        <v>117210.74</v>
      </c>
      <c r="K4144" s="18" t="s">
        <v>32</v>
      </c>
      <c r="L4144" s="12">
        <v>120</v>
      </c>
      <c r="M4144" s="14">
        <v>1077.57</v>
      </c>
      <c r="N4144" s="13">
        <v>0</v>
      </c>
      <c r="O4144" s="14">
        <v>0.01</v>
      </c>
      <c r="P4144" s="15">
        <v>117</v>
      </c>
      <c r="Q4144" s="13">
        <v>1077.57</v>
      </c>
      <c r="R4144" s="13">
        <v>113860.81</v>
      </c>
      <c r="S4144" s="13">
        <v>117.21</v>
      </c>
      <c r="T4144" s="13">
        <v>144.58000000000001</v>
      </c>
      <c r="U4144" s="13">
        <v>12097.66</v>
      </c>
      <c r="V4144" s="13">
        <v>0</v>
      </c>
      <c r="W4144" s="16">
        <v>0</v>
      </c>
      <c r="X4144" s="16">
        <v>0</v>
      </c>
      <c r="Y4144" s="17">
        <f>SUM(R4144:X4144)+N4144+O4144</f>
        <v>126220.27</v>
      </c>
      <c r="Z4144" s="17">
        <f>((P4144*Q4144)+O4144+N4144)-Y4144</f>
        <v>-144.57000000002154</v>
      </c>
    </row>
    <row r="4145" spans="1:26" hidden="1" x14ac:dyDescent="0.25">
      <c r="A4145" s="10" t="s">
        <v>8243</v>
      </c>
      <c r="B4145" s="11">
        <v>44613</v>
      </c>
      <c r="C4145" s="12">
        <v>433420</v>
      </c>
      <c r="D4145" s="12" t="s">
        <v>8244</v>
      </c>
      <c r="E4145" s="11">
        <v>44613</v>
      </c>
      <c r="F4145" s="13">
        <v>124132.08</v>
      </c>
      <c r="G4145" s="13">
        <v>7447.92</v>
      </c>
      <c r="H4145" s="13">
        <v>6579</v>
      </c>
      <c r="I4145" s="13">
        <v>125.13</v>
      </c>
      <c r="J4145" s="13">
        <v>125126.13</v>
      </c>
      <c r="K4145" s="18" t="s">
        <v>32</v>
      </c>
      <c r="L4145" s="12">
        <v>120</v>
      </c>
      <c r="M4145" s="14">
        <v>1150.3399999999999</v>
      </c>
      <c r="N4145" s="13">
        <v>0</v>
      </c>
      <c r="O4145" s="14">
        <v>-0.01</v>
      </c>
      <c r="P4145" s="15">
        <v>117</v>
      </c>
      <c r="Q4145" s="13">
        <v>1150.3399999999999</v>
      </c>
      <c r="R4145" s="13">
        <v>121549.99</v>
      </c>
      <c r="S4145" s="13">
        <v>125.13</v>
      </c>
      <c r="T4145" s="13">
        <v>1117.19</v>
      </c>
      <c r="U4145" s="13">
        <v>12914.67</v>
      </c>
      <c r="V4145" s="13">
        <v>0</v>
      </c>
      <c r="W4145" s="16">
        <v>0</v>
      </c>
      <c r="X4145" s="16">
        <v>0</v>
      </c>
      <c r="Y4145" s="17">
        <f>SUM(R4145:X4145)+N4145+O4145</f>
        <v>135706.97</v>
      </c>
      <c r="Z4145" s="17">
        <f>((P4145*Q4145)+O4145+N4145)-Y4145</f>
        <v>-1117.2000000000116</v>
      </c>
    </row>
    <row r="4146" spans="1:26" hidden="1" x14ac:dyDescent="0.25">
      <c r="A4146" s="10" t="s">
        <v>4577</v>
      </c>
      <c r="B4146" s="11">
        <v>44466</v>
      </c>
      <c r="C4146" s="12">
        <v>426052</v>
      </c>
      <c r="D4146" s="12" t="s">
        <v>4578</v>
      </c>
      <c r="E4146" s="11">
        <v>44465</v>
      </c>
      <c r="F4146" s="13">
        <v>124132.08</v>
      </c>
      <c r="G4146" s="13">
        <v>7447.92</v>
      </c>
      <c r="H4146" s="13">
        <v>2631.6</v>
      </c>
      <c r="I4146" s="13">
        <v>129.08000000000001</v>
      </c>
      <c r="J4146" s="13">
        <v>129077.48</v>
      </c>
      <c r="K4146" s="18" t="s">
        <v>32</v>
      </c>
      <c r="L4146" s="12">
        <v>120</v>
      </c>
      <c r="M4146" s="14">
        <v>1186.67</v>
      </c>
      <c r="N4146" s="13">
        <v>0</v>
      </c>
      <c r="O4146" s="14">
        <v>0</v>
      </c>
      <c r="P4146" s="15">
        <v>112</v>
      </c>
      <c r="Q4146" s="13">
        <v>1186.67</v>
      </c>
      <c r="R4146" s="13">
        <v>119805.95</v>
      </c>
      <c r="S4146" s="13">
        <v>125.72</v>
      </c>
      <c r="T4146" s="13">
        <v>0</v>
      </c>
      <c r="U4146" s="13">
        <v>12975.37</v>
      </c>
      <c r="V4146" s="13">
        <v>0</v>
      </c>
      <c r="W4146" s="16">
        <v>0</v>
      </c>
      <c r="X4146" s="16">
        <v>0</v>
      </c>
      <c r="Y4146" s="17">
        <f>SUM(R4146:X4146)+N4146+O4146</f>
        <v>132907.04</v>
      </c>
      <c r="Z4146" s="17">
        <f>((P4146*Q4146)+O4146+N4146)-Y4146</f>
        <v>0</v>
      </c>
    </row>
    <row r="4147" spans="1:26" hidden="1" x14ac:dyDescent="0.25">
      <c r="A4147" s="10" t="s">
        <v>3945</v>
      </c>
      <c r="B4147" s="11">
        <v>44447</v>
      </c>
      <c r="C4147" s="12">
        <v>424666</v>
      </c>
      <c r="D4147" s="12" t="s">
        <v>3946</v>
      </c>
      <c r="E4147" s="11">
        <v>44445</v>
      </c>
      <c r="F4147" s="13">
        <v>124057.59</v>
      </c>
      <c r="G4147" s="13">
        <v>7443.46</v>
      </c>
      <c r="H4147" s="13">
        <v>3000</v>
      </c>
      <c r="I4147" s="13">
        <v>128.63</v>
      </c>
      <c r="J4147" s="13">
        <v>128629.68</v>
      </c>
      <c r="K4147" s="18" t="s">
        <v>32</v>
      </c>
      <c r="L4147" s="12">
        <v>120</v>
      </c>
      <c r="M4147" s="14">
        <v>1182.55</v>
      </c>
      <c r="N4147" s="13">
        <v>0</v>
      </c>
      <c r="O4147" s="14">
        <v>0</v>
      </c>
      <c r="P4147" s="15">
        <v>111</v>
      </c>
      <c r="Q4147" s="13">
        <v>1182.55</v>
      </c>
      <c r="R4147" s="13">
        <v>118435.9</v>
      </c>
      <c r="S4147" s="13">
        <v>123.08</v>
      </c>
      <c r="T4147" s="13">
        <v>0</v>
      </c>
      <c r="U4147" s="13">
        <v>12704.07</v>
      </c>
      <c r="V4147" s="13">
        <v>0</v>
      </c>
      <c r="W4147" s="16">
        <v>0</v>
      </c>
      <c r="X4147" s="16">
        <v>0</v>
      </c>
      <c r="Y4147" s="17">
        <f>SUM(R4147:X4147)+N4147+O4147</f>
        <v>131263.04999999999</v>
      </c>
      <c r="Z4147" s="17">
        <f>((P4147*Q4147)+O4147+N4147)-Y4147</f>
        <v>0</v>
      </c>
    </row>
    <row r="4148" spans="1:26" hidden="1" x14ac:dyDescent="0.25">
      <c r="A4148" s="10" t="s">
        <v>1533</v>
      </c>
      <c r="B4148" s="11">
        <v>44341</v>
      </c>
      <c r="C4148" s="12">
        <v>417703</v>
      </c>
      <c r="D4148" s="12" t="s">
        <v>1534</v>
      </c>
      <c r="E4148" s="11">
        <v>44341</v>
      </c>
      <c r="F4148" s="13">
        <v>110339.58</v>
      </c>
      <c r="G4148" s="13">
        <v>5283.24</v>
      </c>
      <c r="H4148" s="13">
        <v>1500</v>
      </c>
      <c r="I4148" s="13">
        <v>114.24</v>
      </c>
      <c r="J4148" s="13">
        <v>114237.06</v>
      </c>
      <c r="K4148" s="18" t="s">
        <v>32</v>
      </c>
      <c r="L4148" s="12">
        <v>120</v>
      </c>
      <c r="M4148" s="14">
        <v>1050.23</v>
      </c>
      <c r="N4148" s="13">
        <v>0</v>
      </c>
      <c r="O4148" s="14">
        <v>0</v>
      </c>
      <c r="P4148" s="15">
        <v>108</v>
      </c>
      <c r="Q4148" s="13">
        <v>1205.33</v>
      </c>
      <c r="R4148" s="13">
        <v>102341.02</v>
      </c>
      <c r="S4148" s="13">
        <v>106.4</v>
      </c>
      <c r="T4148" s="13">
        <v>0</v>
      </c>
      <c r="U4148" s="13">
        <v>10977.42</v>
      </c>
      <c r="V4148" s="13">
        <v>15113.52</v>
      </c>
      <c r="W4148" s="16">
        <v>15.11</v>
      </c>
      <c r="X4148" s="16">
        <v>1621.07</v>
      </c>
      <c r="Y4148" s="17">
        <f>SUM(R4148:X4148)+N4148+O4148</f>
        <v>130174.54000000001</v>
      </c>
      <c r="Z4148" s="17">
        <f>((P4148*Q4148)+O4148+N4148)-Y4148</f>
        <v>1.0999999999767169</v>
      </c>
    </row>
    <row r="4149" spans="1:26" hidden="1" x14ac:dyDescent="0.25">
      <c r="A4149" s="10" t="s">
        <v>3459</v>
      </c>
      <c r="B4149" s="11">
        <v>44425</v>
      </c>
      <c r="C4149" s="12">
        <v>422946</v>
      </c>
      <c r="D4149" s="12" t="s">
        <v>3460</v>
      </c>
      <c r="E4149" s="11">
        <v>44424</v>
      </c>
      <c r="F4149" s="13">
        <v>124001.74</v>
      </c>
      <c r="G4149" s="13">
        <v>7440.1</v>
      </c>
      <c r="H4149" s="13">
        <v>2900</v>
      </c>
      <c r="I4149" s="13">
        <v>128.66999999999999</v>
      </c>
      <c r="J4149" s="13">
        <v>128670.51</v>
      </c>
      <c r="K4149" s="18" t="s">
        <v>32</v>
      </c>
      <c r="L4149" s="12">
        <v>120</v>
      </c>
      <c r="M4149" s="14">
        <v>1182.93</v>
      </c>
      <c r="N4149" s="13">
        <v>0</v>
      </c>
      <c r="O4149" s="14">
        <v>0</v>
      </c>
      <c r="P4149" s="15">
        <v>110</v>
      </c>
      <c r="Q4149" s="13">
        <v>1182.93</v>
      </c>
      <c r="R4149" s="13">
        <v>118473.47</v>
      </c>
      <c r="S4149" s="13">
        <v>122.01</v>
      </c>
      <c r="T4149" s="13">
        <v>0</v>
      </c>
      <c r="U4149" s="13">
        <v>12594.15</v>
      </c>
      <c r="V4149" s="13">
        <v>0</v>
      </c>
      <c r="W4149" s="16">
        <v>0</v>
      </c>
      <c r="X4149" s="16">
        <v>0</v>
      </c>
      <c r="Y4149" s="17">
        <f>SUM(R4149:X4149)+N4149+O4149</f>
        <v>131189.63</v>
      </c>
      <c r="Z4149" s="17">
        <f>((P4149*Q4149)+O4149+N4149)-Y4149</f>
        <v>-1067.3300000000017</v>
      </c>
    </row>
    <row r="4150" spans="1:26" hidden="1" x14ac:dyDescent="0.25">
      <c r="A4150" s="10" t="s">
        <v>10075</v>
      </c>
      <c r="B4150" s="11">
        <v>44711</v>
      </c>
      <c r="C4150" s="12">
        <v>436316</v>
      </c>
      <c r="D4150" s="12" t="s">
        <v>10076</v>
      </c>
      <c r="E4150" s="11">
        <v>44711</v>
      </c>
      <c r="F4150" s="13">
        <v>155927.25</v>
      </c>
      <c r="G4150" s="13">
        <v>7435.64</v>
      </c>
      <c r="H4150" s="13">
        <v>4900.8900000000003</v>
      </c>
      <c r="I4150" s="13">
        <v>158.46</v>
      </c>
      <c r="J4150" s="13">
        <v>158620.46</v>
      </c>
      <c r="K4150" s="18" t="s">
        <v>32</v>
      </c>
      <c r="L4150" s="12">
        <v>120</v>
      </c>
      <c r="M4150" s="14">
        <v>1458.27</v>
      </c>
      <c r="N4150" s="13">
        <v>0</v>
      </c>
      <c r="O4150" s="14">
        <v>-0.01</v>
      </c>
      <c r="P4150" s="15">
        <v>120</v>
      </c>
      <c r="Q4150" s="13">
        <v>1458.27</v>
      </c>
      <c r="R4150" s="13">
        <v>152996.79999999999</v>
      </c>
      <c r="S4150" s="13">
        <v>158.46</v>
      </c>
      <c r="T4150" s="13">
        <v>5465.21</v>
      </c>
      <c r="U4150" s="13">
        <v>16371.94</v>
      </c>
      <c r="V4150" s="13">
        <v>0</v>
      </c>
      <c r="W4150" s="16">
        <v>0</v>
      </c>
      <c r="X4150" s="16">
        <v>0</v>
      </c>
      <c r="Y4150" s="17">
        <f>SUM(R4150:X4150)+N4150+O4150</f>
        <v>174992.39999999997</v>
      </c>
      <c r="Z4150" s="17">
        <f>((P4150*Q4150)+O4150+N4150)-Y4150</f>
        <v>-9.9999999802093953E-3</v>
      </c>
    </row>
    <row r="4151" spans="1:26" hidden="1" x14ac:dyDescent="0.25">
      <c r="A4151" s="10" t="s">
        <v>10077</v>
      </c>
      <c r="B4151" s="11">
        <v>44711</v>
      </c>
      <c r="C4151" s="12">
        <v>436318</v>
      </c>
      <c r="D4151" s="12" t="s">
        <v>10078</v>
      </c>
      <c r="E4151" s="11">
        <v>44711</v>
      </c>
      <c r="F4151" s="13">
        <v>123886.92</v>
      </c>
      <c r="G4151" s="13">
        <v>7433.22</v>
      </c>
      <c r="H4151" s="13">
        <v>7249.11</v>
      </c>
      <c r="I4151" s="13">
        <v>124.07</v>
      </c>
      <c r="J4151" s="13">
        <v>124195.1</v>
      </c>
      <c r="K4151" s="18" t="s">
        <v>32</v>
      </c>
      <c r="L4151" s="12">
        <v>120</v>
      </c>
      <c r="M4151" s="14">
        <v>1141.78</v>
      </c>
      <c r="N4151" s="13">
        <v>0</v>
      </c>
      <c r="O4151" s="14">
        <v>0.01</v>
      </c>
      <c r="P4151" s="15">
        <v>120</v>
      </c>
      <c r="Q4151" s="13">
        <v>1141.78</v>
      </c>
      <c r="R4151" s="13">
        <v>120726.08</v>
      </c>
      <c r="S4151" s="13">
        <v>124.07</v>
      </c>
      <c r="T4151" s="13">
        <v>3344.94</v>
      </c>
      <c r="U4151" s="13">
        <v>12818.5</v>
      </c>
      <c r="V4151" s="13">
        <v>0</v>
      </c>
      <c r="W4151" s="16">
        <v>0</v>
      </c>
      <c r="X4151" s="16">
        <v>0</v>
      </c>
      <c r="Y4151" s="17">
        <f>SUM(R4151:X4151)+N4151+O4151</f>
        <v>137013.60000000003</v>
      </c>
      <c r="Z4151" s="17">
        <f>((P4151*Q4151)+O4151+N4151)-Y4151</f>
        <v>9.9999999802093953E-3</v>
      </c>
    </row>
    <row r="4152" spans="1:26" hidden="1" x14ac:dyDescent="0.25">
      <c r="A4152" s="10" t="s">
        <v>947</v>
      </c>
      <c r="B4152" s="11">
        <v>44306</v>
      </c>
      <c r="C4152" s="12">
        <v>414847</v>
      </c>
      <c r="D4152" s="12" t="s">
        <v>948</v>
      </c>
      <c r="E4152" s="11">
        <v>44302</v>
      </c>
      <c r="F4152" s="13">
        <v>120947.4</v>
      </c>
      <c r="G4152" s="13">
        <v>7256.84</v>
      </c>
      <c r="H4152" s="13">
        <v>1282.04</v>
      </c>
      <c r="I4152" s="13">
        <v>127.05</v>
      </c>
      <c r="J4152" s="13">
        <v>127049.25</v>
      </c>
      <c r="K4152" s="18" t="s">
        <v>32</v>
      </c>
      <c r="L4152" s="12">
        <v>120</v>
      </c>
      <c r="M4152" s="14">
        <v>1168.02</v>
      </c>
      <c r="N4152" s="13">
        <v>0</v>
      </c>
      <c r="O4152" s="14">
        <v>0</v>
      </c>
      <c r="P4152" s="15">
        <v>114</v>
      </c>
      <c r="Q4152" s="13">
        <v>1356.32</v>
      </c>
      <c r="R4152" s="13">
        <v>119914.08</v>
      </c>
      <c r="S4152" s="13">
        <v>127.05</v>
      </c>
      <c r="T4152" s="13">
        <v>0</v>
      </c>
      <c r="U4152" s="13">
        <v>13113.15</v>
      </c>
      <c r="V4152" s="13">
        <v>18483.13</v>
      </c>
      <c r="W4152" s="16">
        <v>19.62</v>
      </c>
      <c r="X4152" s="16">
        <v>2020.86</v>
      </c>
      <c r="Y4152" s="17">
        <f>SUM(R4152:X4152)+N4152+O4152</f>
        <v>153677.88999999998</v>
      </c>
      <c r="Z4152" s="17">
        <f>((P4152*Q4152)+O4152+N4152)-Y4152</f>
        <v>942.58999999999651</v>
      </c>
    </row>
    <row r="4153" spans="1:26" hidden="1" x14ac:dyDescent="0.25">
      <c r="A4153" s="10" t="s">
        <v>4319</v>
      </c>
      <c r="B4153" s="11">
        <v>44459</v>
      </c>
      <c r="C4153" s="12">
        <v>425517</v>
      </c>
      <c r="D4153" s="12" t="s">
        <v>4320</v>
      </c>
      <c r="E4153" s="11">
        <v>44458</v>
      </c>
      <c r="F4153" s="13">
        <v>120941.88</v>
      </c>
      <c r="G4153" s="13">
        <v>7256.51</v>
      </c>
      <c r="H4153" s="13">
        <v>2563.9699999999998</v>
      </c>
      <c r="I4153" s="13">
        <v>125.76</v>
      </c>
      <c r="J4153" s="13">
        <v>125760.18</v>
      </c>
      <c r="K4153" s="18" t="s">
        <v>32</v>
      </c>
      <c r="L4153" s="12">
        <v>120</v>
      </c>
      <c r="M4153" s="14">
        <v>1156.17</v>
      </c>
      <c r="N4153" s="13">
        <v>0</v>
      </c>
      <c r="O4153" s="14">
        <v>0</v>
      </c>
      <c r="P4153" s="15">
        <v>112</v>
      </c>
      <c r="Q4153" s="13">
        <v>1156.17</v>
      </c>
      <c r="R4153" s="13">
        <v>116726.94</v>
      </c>
      <c r="S4153" s="13">
        <v>122.49</v>
      </c>
      <c r="T4153" s="13">
        <v>0</v>
      </c>
      <c r="U4153" s="13">
        <v>12641.61</v>
      </c>
      <c r="V4153" s="13">
        <v>0</v>
      </c>
      <c r="W4153" s="16">
        <v>0</v>
      </c>
      <c r="X4153" s="16">
        <v>0</v>
      </c>
      <c r="Y4153" s="17">
        <f>SUM(R4153:X4153)+N4153+O4153</f>
        <v>129491.04000000001</v>
      </c>
      <c r="Z4153" s="17">
        <f>((P4153*Q4153)+O4153+N4153)-Y4153</f>
        <v>0</v>
      </c>
    </row>
    <row r="4154" spans="1:26" hidden="1" x14ac:dyDescent="0.25">
      <c r="A4154" s="10" t="s">
        <v>4931</v>
      </c>
      <c r="B4154" s="11">
        <v>44473</v>
      </c>
      <c r="C4154" s="12">
        <v>426923</v>
      </c>
      <c r="D4154" s="12" t="s">
        <v>4932</v>
      </c>
      <c r="E4154" s="11">
        <v>44473</v>
      </c>
      <c r="F4154" s="13">
        <v>121460.53</v>
      </c>
      <c r="G4154" s="13">
        <v>7287.63</v>
      </c>
      <c r="H4154" s="13">
        <v>8000</v>
      </c>
      <c r="I4154" s="13">
        <v>120.87</v>
      </c>
      <c r="J4154" s="13">
        <v>120869.03</v>
      </c>
      <c r="K4154" s="18" t="s">
        <v>32</v>
      </c>
      <c r="L4154" s="12">
        <v>120</v>
      </c>
      <c r="M4154" s="14">
        <v>1111.21</v>
      </c>
      <c r="N4154" s="13">
        <v>0</v>
      </c>
      <c r="O4154" s="14">
        <v>0</v>
      </c>
      <c r="P4154" s="15">
        <v>112</v>
      </c>
      <c r="Q4154" s="13">
        <v>1111.21</v>
      </c>
      <c r="R4154" s="13">
        <v>112698.32</v>
      </c>
      <c r="S4154" s="13">
        <v>112.79</v>
      </c>
      <c r="T4154" s="13">
        <v>0</v>
      </c>
      <c r="U4154" s="13">
        <v>11644.41</v>
      </c>
      <c r="V4154" s="13">
        <v>0</v>
      </c>
      <c r="W4154" s="16">
        <v>0</v>
      </c>
      <c r="X4154" s="16">
        <v>0</v>
      </c>
      <c r="Y4154" s="17">
        <f>SUM(R4154:X4154)+N4154+O4154</f>
        <v>124455.52</v>
      </c>
      <c r="Z4154" s="17">
        <f>((P4154*Q4154)+O4154+N4154)-Y4154</f>
        <v>0</v>
      </c>
    </row>
    <row r="4155" spans="1:26" hidden="1" x14ac:dyDescent="0.25">
      <c r="A4155" s="10" t="s">
        <v>4071</v>
      </c>
      <c r="B4155" s="11">
        <v>44449</v>
      </c>
      <c r="C4155" s="12">
        <v>424513</v>
      </c>
      <c r="D4155" s="12" t="s">
        <v>4072</v>
      </c>
      <c r="E4155" s="11">
        <v>44449</v>
      </c>
      <c r="F4155" s="13">
        <v>119675.59</v>
      </c>
      <c r="G4155" s="13">
        <v>7180.54</v>
      </c>
      <c r="H4155" s="13">
        <v>1269</v>
      </c>
      <c r="I4155" s="13">
        <v>125.71</v>
      </c>
      <c r="J4155" s="13">
        <v>125712.84</v>
      </c>
      <c r="K4155" s="18" t="s">
        <v>32</v>
      </c>
      <c r="L4155" s="12">
        <v>120</v>
      </c>
      <c r="M4155" s="14">
        <v>1155.74</v>
      </c>
      <c r="N4155" s="13">
        <v>0</v>
      </c>
      <c r="O4155" s="14">
        <v>0</v>
      </c>
      <c r="P4155" s="15">
        <v>111</v>
      </c>
      <c r="Q4155" s="13">
        <v>1155.74</v>
      </c>
      <c r="R4155" s="13">
        <v>116571.05</v>
      </c>
      <c r="S4155" s="13">
        <v>122.41</v>
      </c>
      <c r="T4155" s="13">
        <v>0</v>
      </c>
      <c r="U4155" s="13">
        <v>12634.5</v>
      </c>
      <c r="V4155" s="13">
        <v>0</v>
      </c>
      <c r="W4155" s="16">
        <v>0</v>
      </c>
      <c r="X4155" s="16">
        <v>0</v>
      </c>
      <c r="Y4155" s="17">
        <f>SUM(R4155:X4155)+N4155+O4155</f>
        <v>129327.96</v>
      </c>
      <c r="Z4155" s="17">
        <f>((P4155*Q4155)+O4155+N4155)-Y4155</f>
        <v>-1040.820000000007</v>
      </c>
    </row>
    <row r="4156" spans="1:26" hidden="1" x14ac:dyDescent="0.25">
      <c r="A4156" s="10" t="s">
        <v>6219</v>
      </c>
      <c r="B4156" s="11">
        <v>44512</v>
      </c>
      <c r="C4156" s="12">
        <v>429640</v>
      </c>
      <c r="D4156" s="12" t="s">
        <v>6220</v>
      </c>
      <c r="E4156" s="11">
        <v>44511</v>
      </c>
      <c r="F4156" s="13">
        <v>96563.89</v>
      </c>
      <c r="G4156" s="13">
        <v>5793.83</v>
      </c>
      <c r="H4156" s="13">
        <v>2774.12</v>
      </c>
      <c r="I4156" s="13">
        <v>99.68</v>
      </c>
      <c r="J4156" s="13">
        <v>99683.28</v>
      </c>
      <c r="K4156" s="18" t="s">
        <v>32</v>
      </c>
      <c r="L4156" s="12">
        <v>120</v>
      </c>
      <c r="M4156" s="14">
        <v>916.43</v>
      </c>
      <c r="N4156" s="13">
        <v>0</v>
      </c>
      <c r="O4156" s="14">
        <v>0</v>
      </c>
      <c r="P4156" s="15">
        <v>114</v>
      </c>
      <c r="Q4156" s="13">
        <v>916.43</v>
      </c>
      <c r="R4156" s="13">
        <v>94085.02</v>
      </c>
      <c r="S4156" s="13">
        <v>99.68</v>
      </c>
      <c r="T4156" s="13">
        <v>1738.14</v>
      </c>
      <c r="U4156" s="13">
        <v>10288.32</v>
      </c>
      <c r="V4156" s="13">
        <v>0</v>
      </c>
      <c r="W4156" s="16">
        <v>0</v>
      </c>
      <c r="X4156" s="16">
        <v>0</v>
      </c>
      <c r="Y4156" s="17">
        <f>SUM(R4156:X4156)+N4156+O4156</f>
        <v>106211.16</v>
      </c>
      <c r="Z4156" s="17">
        <f>((P4156*Q4156)+O4156+N4156)-Y4156</f>
        <v>-1738.140000000014</v>
      </c>
    </row>
    <row r="4157" spans="1:26" hidden="1" x14ac:dyDescent="0.25">
      <c r="A4157" s="10" t="s">
        <v>43</v>
      </c>
      <c r="B4157" s="11">
        <v>44208</v>
      </c>
      <c r="C4157" s="12">
        <v>408681</v>
      </c>
      <c r="D4157" s="12" t="s">
        <v>44</v>
      </c>
      <c r="E4157" s="11">
        <v>44208</v>
      </c>
      <c r="F4157" s="13">
        <v>79055.58</v>
      </c>
      <c r="G4157" s="13">
        <v>4743.33</v>
      </c>
      <c r="H4157" s="13">
        <v>837.99</v>
      </c>
      <c r="I4157" s="13">
        <v>83.04</v>
      </c>
      <c r="J4157" s="13">
        <v>83043.960000000006</v>
      </c>
      <c r="K4157" s="18" t="s">
        <v>32</v>
      </c>
      <c r="L4157" s="12">
        <v>120</v>
      </c>
      <c r="M4157" s="14">
        <v>763.46</v>
      </c>
      <c r="N4157" s="13">
        <v>0</v>
      </c>
      <c r="O4157" s="14">
        <v>0</v>
      </c>
      <c r="P4157" s="15">
        <v>103</v>
      </c>
      <c r="Q4157" s="13">
        <v>907.92</v>
      </c>
      <c r="R4157" s="13">
        <v>71504.66</v>
      </c>
      <c r="S4157" s="13">
        <v>75.010000000000005</v>
      </c>
      <c r="T4157" s="13">
        <v>0</v>
      </c>
      <c r="U4157" s="13">
        <v>7744.26</v>
      </c>
      <c r="V4157" s="13">
        <v>13357.94</v>
      </c>
      <c r="W4157" s="16">
        <v>14.35</v>
      </c>
      <c r="X4157" s="16">
        <v>1461.02</v>
      </c>
      <c r="Y4157" s="17">
        <f>SUM(R4157:X4157)+N4157+O4157</f>
        <v>94157.24</v>
      </c>
      <c r="Z4157" s="17">
        <f>((P4157*Q4157)+O4157+N4157)-Y4157</f>
        <v>-641.48000000001048</v>
      </c>
    </row>
    <row r="4158" spans="1:26" hidden="1" x14ac:dyDescent="0.25">
      <c r="A4158" s="10" t="s">
        <v>2593</v>
      </c>
      <c r="B4158" s="11">
        <v>44389</v>
      </c>
      <c r="C4158" s="12">
        <v>420480</v>
      </c>
      <c r="D4158" s="12" t="s">
        <v>2594</v>
      </c>
      <c r="E4158" s="11">
        <v>44381</v>
      </c>
      <c r="F4158" s="13">
        <v>95674.84</v>
      </c>
      <c r="G4158" s="13">
        <v>5740.49</v>
      </c>
      <c r="H4158" s="13">
        <v>1014.15</v>
      </c>
      <c r="I4158" s="13">
        <v>100.5</v>
      </c>
      <c r="J4158" s="13">
        <v>100501.68</v>
      </c>
      <c r="K4158" s="18" t="s">
        <v>32</v>
      </c>
      <c r="L4158" s="12">
        <v>120</v>
      </c>
      <c r="M4158" s="14">
        <v>923.96</v>
      </c>
      <c r="N4158" s="13">
        <v>0</v>
      </c>
      <c r="O4158" s="14">
        <v>0</v>
      </c>
      <c r="P4158" s="15">
        <v>111</v>
      </c>
      <c r="Q4158" s="13">
        <v>1022.94</v>
      </c>
      <c r="R4158" s="13">
        <v>92361.18</v>
      </c>
      <c r="S4158" s="13">
        <v>97.86</v>
      </c>
      <c r="T4158" s="13">
        <v>0</v>
      </c>
      <c r="U4158" s="13">
        <v>10100.52</v>
      </c>
      <c r="V4158" s="13">
        <v>9805.4</v>
      </c>
      <c r="W4158" s="16">
        <v>9.9</v>
      </c>
      <c r="X4158" s="16">
        <v>1072.5</v>
      </c>
      <c r="Y4158" s="17">
        <f>SUM(R4158:X4158)+N4158+O4158</f>
        <v>113447.35999999999</v>
      </c>
      <c r="Z4158" s="17">
        <f>((P4158*Q4158)+O4158+N4158)-Y4158</f>
        <v>98.980000000025029</v>
      </c>
    </row>
    <row r="4159" spans="1:26" hidden="1" x14ac:dyDescent="0.25">
      <c r="A4159" s="10" t="s">
        <v>6427</v>
      </c>
      <c r="B4159" s="11">
        <v>44522</v>
      </c>
      <c r="C4159" s="12">
        <v>429688</v>
      </c>
      <c r="D4159" s="12" t="s">
        <v>6428</v>
      </c>
      <c r="E4159" s="11">
        <v>44519</v>
      </c>
      <c r="F4159" s="13">
        <v>95547.49</v>
      </c>
      <c r="G4159" s="13">
        <v>5732.85</v>
      </c>
      <c r="H4159" s="13">
        <v>2000</v>
      </c>
      <c r="I4159" s="13">
        <v>99.38</v>
      </c>
      <c r="J4159" s="13">
        <v>99379.72</v>
      </c>
      <c r="K4159" s="18" t="s">
        <v>32</v>
      </c>
      <c r="L4159" s="12">
        <v>120</v>
      </c>
      <c r="M4159" s="14">
        <v>913.64</v>
      </c>
      <c r="N4159" s="13">
        <v>0</v>
      </c>
      <c r="O4159" s="14">
        <v>0</v>
      </c>
      <c r="P4159" s="15">
        <v>113</v>
      </c>
      <c r="Q4159" s="13">
        <v>913.64</v>
      </c>
      <c r="R4159" s="13">
        <v>93798.5</v>
      </c>
      <c r="S4159" s="13">
        <v>98.51</v>
      </c>
      <c r="T4159" s="13">
        <v>1719.86</v>
      </c>
      <c r="U4159" s="13">
        <v>10167.11</v>
      </c>
      <c r="V4159" s="13">
        <v>0</v>
      </c>
      <c r="W4159" s="16">
        <v>0</v>
      </c>
      <c r="X4159" s="16">
        <v>0</v>
      </c>
      <c r="Y4159" s="17">
        <f>SUM(R4159:X4159)+N4159+O4159</f>
        <v>105783.98</v>
      </c>
      <c r="Z4159" s="17">
        <f>((P4159*Q4159)+O4159+N4159)-Y4159</f>
        <v>-2542.6600000000035</v>
      </c>
    </row>
    <row r="4160" spans="1:26" hidden="1" x14ac:dyDescent="0.25">
      <c r="A4160" s="10" t="s">
        <v>9127</v>
      </c>
      <c r="B4160" s="11">
        <v>44659</v>
      </c>
      <c r="C4160" s="12">
        <v>434809</v>
      </c>
      <c r="D4160" s="12" t="s">
        <v>9128</v>
      </c>
      <c r="E4160" s="11">
        <v>44658</v>
      </c>
      <c r="F4160" s="13">
        <v>94429.71</v>
      </c>
      <c r="G4160" s="13">
        <v>5665.78</v>
      </c>
      <c r="H4160" s="13">
        <v>6000</v>
      </c>
      <c r="I4160" s="13">
        <v>94.1</v>
      </c>
      <c r="J4160" s="13">
        <v>94189.59</v>
      </c>
      <c r="K4160" s="18" t="s">
        <v>32</v>
      </c>
      <c r="L4160" s="12">
        <v>120</v>
      </c>
      <c r="M4160" s="14">
        <v>865.93</v>
      </c>
      <c r="N4160" s="13">
        <v>0</v>
      </c>
      <c r="O4160" s="14">
        <v>-0.01</v>
      </c>
      <c r="P4160" s="15">
        <v>119</v>
      </c>
      <c r="Q4160" s="13">
        <v>865.93</v>
      </c>
      <c r="R4160" s="13">
        <v>92379.7</v>
      </c>
      <c r="S4160" s="13">
        <v>94.1</v>
      </c>
      <c r="T4160" s="13">
        <v>849.87</v>
      </c>
      <c r="U4160" s="13">
        <v>9722.01</v>
      </c>
      <c r="V4160" s="13">
        <v>0</v>
      </c>
      <c r="W4160" s="16">
        <v>0</v>
      </c>
      <c r="X4160" s="16">
        <v>0</v>
      </c>
      <c r="Y4160" s="17">
        <f>SUM(R4160:X4160)+N4160+O4160</f>
        <v>103045.67</v>
      </c>
      <c r="Z4160" s="17">
        <f>((P4160*Q4160)+O4160+N4160)-Y4160</f>
        <v>-9.9999999947613105E-3</v>
      </c>
    </row>
    <row r="4161" spans="1:26" hidden="1" x14ac:dyDescent="0.25">
      <c r="A4161" s="10" t="s">
        <v>9135</v>
      </c>
      <c r="B4161" s="11">
        <v>44662</v>
      </c>
      <c r="C4161" s="12">
        <v>434946</v>
      </c>
      <c r="D4161" s="12" t="s">
        <v>9136</v>
      </c>
      <c r="E4161" s="11">
        <v>44662</v>
      </c>
      <c r="F4161" s="13">
        <v>94092.479999999996</v>
      </c>
      <c r="G4161" s="13">
        <v>5645.55</v>
      </c>
      <c r="H4161" s="13">
        <v>3000</v>
      </c>
      <c r="I4161" s="13">
        <v>96.74</v>
      </c>
      <c r="J4161" s="13">
        <v>96834.77</v>
      </c>
      <c r="K4161" s="18" t="s">
        <v>32</v>
      </c>
      <c r="L4161" s="12">
        <v>120</v>
      </c>
      <c r="M4161" s="14">
        <v>890.25</v>
      </c>
      <c r="N4161" s="13">
        <v>0</v>
      </c>
      <c r="O4161" s="14">
        <v>0.01</v>
      </c>
      <c r="P4161" s="15">
        <v>118</v>
      </c>
      <c r="Q4161" s="13">
        <v>890.25</v>
      </c>
      <c r="R4161" s="13">
        <v>92417.03</v>
      </c>
      <c r="S4161" s="13">
        <v>96.74</v>
      </c>
      <c r="T4161" s="13">
        <v>2540.4899999999998</v>
      </c>
      <c r="U4161" s="13">
        <v>9995.23</v>
      </c>
      <c r="V4161" s="13">
        <v>0</v>
      </c>
      <c r="W4161" s="16">
        <v>0</v>
      </c>
      <c r="X4161" s="16">
        <v>0</v>
      </c>
      <c r="Y4161" s="17">
        <f>SUM(R4161:X4161)+N4161+O4161</f>
        <v>105049.5</v>
      </c>
      <c r="Z4161" s="17">
        <f>((P4161*Q4161)+O4161+N4161)-Y4161</f>
        <v>9.9999999947613105E-3</v>
      </c>
    </row>
    <row r="4162" spans="1:26" hidden="1" x14ac:dyDescent="0.25">
      <c r="A4162" s="10" t="s">
        <v>37</v>
      </c>
      <c r="B4162" s="11">
        <v>44204</v>
      </c>
      <c r="C4162" s="12">
        <v>408581</v>
      </c>
      <c r="D4162" s="12" t="s">
        <v>38</v>
      </c>
      <c r="E4162" s="11">
        <v>44204</v>
      </c>
      <c r="F4162" s="13">
        <v>77338.25</v>
      </c>
      <c r="G4162" s="13">
        <v>4640.29</v>
      </c>
      <c r="H4162" s="13">
        <v>5000</v>
      </c>
      <c r="I4162" s="13">
        <v>77.06</v>
      </c>
      <c r="J4162" s="13">
        <v>77055.600000000006</v>
      </c>
      <c r="K4162" s="18" t="s">
        <v>32</v>
      </c>
      <c r="L4162" s="12">
        <v>120</v>
      </c>
      <c r="M4162" s="14">
        <v>708.41</v>
      </c>
      <c r="N4162" s="13">
        <v>0</v>
      </c>
      <c r="O4162" s="14">
        <v>0</v>
      </c>
      <c r="P4162" s="15">
        <v>104</v>
      </c>
      <c r="Q4162" s="13">
        <v>842.46</v>
      </c>
      <c r="R4162" s="13">
        <v>66714.7</v>
      </c>
      <c r="S4162" s="13">
        <v>66.819999999999993</v>
      </c>
      <c r="T4162" s="13">
        <v>0</v>
      </c>
      <c r="U4162" s="13">
        <v>6893.12</v>
      </c>
      <c r="V4162" s="13">
        <v>12577.46</v>
      </c>
      <c r="W4162" s="16">
        <v>12.39</v>
      </c>
      <c r="X4162" s="16">
        <v>1299.3699999999999</v>
      </c>
      <c r="Y4162" s="17">
        <f>SUM(R4162:X4162)+N4162+O4162</f>
        <v>87563.86</v>
      </c>
      <c r="Z4162" s="17">
        <f>((P4162*Q4162)+O4162+N4162)-Y4162</f>
        <v>51.979999999995925</v>
      </c>
    </row>
    <row r="4163" spans="1:26" hidden="1" x14ac:dyDescent="0.25">
      <c r="A4163" s="10" t="s">
        <v>9217</v>
      </c>
      <c r="B4163" s="11">
        <v>44669</v>
      </c>
      <c r="C4163" s="12">
        <v>435155</v>
      </c>
      <c r="D4163" s="12" t="s">
        <v>9218</v>
      </c>
      <c r="E4163" s="11">
        <v>44669</v>
      </c>
      <c r="F4163" s="13">
        <v>94092.479999999996</v>
      </c>
      <c r="G4163" s="13">
        <v>5645.55</v>
      </c>
      <c r="H4163" s="13">
        <v>4986.8999999999996</v>
      </c>
      <c r="I4163" s="13">
        <v>94.75</v>
      </c>
      <c r="J4163" s="13">
        <v>94845.88</v>
      </c>
      <c r="K4163" s="18" t="s">
        <v>32</v>
      </c>
      <c r="L4163" s="12">
        <v>120</v>
      </c>
      <c r="M4163" s="14">
        <v>871.96</v>
      </c>
      <c r="N4163" s="13">
        <v>0</v>
      </c>
      <c r="O4163" s="14">
        <v>0.01</v>
      </c>
      <c r="P4163" s="15">
        <v>119</v>
      </c>
      <c r="Q4163" s="13">
        <v>871.96</v>
      </c>
      <c r="R4163" s="13">
        <v>92185.5</v>
      </c>
      <c r="S4163" s="13">
        <v>94.75</v>
      </c>
      <c r="T4163" s="13">
        <v>1693.66</v>
      </c>
      <c r="U4163" s="13">
        <v>9789.32</v>
      </c>
      <c r="V4163" s="13">
        <v>0</v>
      </c>
      <c r="W4163" s="16">
        <v>0</v>
      </c>
      <c r="X4163" s="16">
        <v>0</v>
      </c>
      <c r="Y4163" s="17">
        <f>SUM(R4163:X4163)+N4163+O4163</f>
        <v>103763.24</v>
      </c>
      <c r="Z4163" s="17">
        <f>((P4163*Q4163)+O4163+N4163)-Y4163</f>
        <v>9.9999999947613105E-3</v>
      </c>
    </row>
    <row r="4164" spans="1:26" hidden="1" x14ac:dyDescent="0.25">
      <c r="A4164" s="10" t="s">
        <v>9171</v>
      </c>
      <c r="B4164" s="11">
        <v>44664</v>
      </c>
      <c r="C4164" s="12">
        <v>434884</v>
      </c>
      <c r="D4164" s="12" t="s">
        <v>9172</v>
      </c>
      <c r="E4164" s="11">
        <v>44662</v>
      </c>
      <c r="F4164" s="13">
        <v>77338.25</v>
      </c>
      <c r="G4164" s="13">
        <v>4640.3</v>
      </c>
      <c r="H4164" s="13">
        <v>2500</v>
      </c>
      <c r="I4164" s="13">
        <v>79.48</v>
      </c>
      <c r="J4164" s="13">
        <v>79558.03</v>
      </c>
      <c r="K4164" s="18" t="s">
        <v>32</v>
      </c>
      <c r="L4164" s="12">
        <v>120</v>
      </c>
      <c r="M4164" s="14">
        <v>731.41</v>
      </c>
      <c r="N4164" s="13">
        <v>0</v>
      </c>
      <c r="O4164" s="14">
        <v>-0.01</v>
      </c>
      <c r="P4164" s="15">
        <v>119</v>
      </c>
      <c r="Q4164" s="13">
        <v>731.41</v>
      </c>
      <c r="R4164" s="13">
        <v>75986.16</v>
      </c>
      <c r="S4164" s="13">
        <v>79.48</v>
      </c>
      <c r="T4164" s="13">
        <v>2760.99</v>
      </c>
      <c r="U4164" s="13">
        <v>8211.17</v>
      </c>
      <c r="V4164" s="13">
        <v>0</v>
      </c>
      <c r="W4164" s="16">
        <v>0</v>
      </c>
      <c r="X4164" s="16">
        <v>0</v>
      </c>
      <c r="Y4164" s="17">
        <f>SUM(R4164:X4164)+N4164+O4164</f>
        <v>87037.790000000008</v>
      </c>
      <c r="Z4164" s="17">
        <f>((P4164*Q4164)+O4164+N4164)-Y4164</f>
        <v>-1.0000000009313226E-2</v>
      </c>
    </row>
    <row r="4165" spans="1:26" hidden="1" x14ac:dyDescent="0.25">
      <c r="A4165" s="10" t="s">
        <v>5569</v>
      </c>
      <c r="B4165" s="11">
        <v>44494</v>
      </c>
      <c r="C4165" s="12">
        <v>428146</v>
      </c>
      <c r="D4165" s="12" t="s">
        <v>5570</v>
      </c>
      <c r="E4165" s="11">
        <v>44492</v>
      </c>
      <c r="F4165" s="13">
        <v>94094.84</v>
      </c>
      <c r="G4165" s="13">
        <v>5645.69</v>
      </c>
      <c r="H4165" s="13">
        <v>1000</v>
      </c>
      <c r="I4165" s="13">
        <v>98.84</v>
      </c>
      <c r="J4165" s="13">
        <v>98839.37</v>
      </c>
      <c r="K4165" s="18" t="s">
        <v>32</v>
      </c>
      <c r="L4165" s="12">
        <v>120</v>
      </c>
      <c r="M4165" s="14">
        <v>908.68</v>
      </c>
      <c r="N4165" s="13">
        <v>0</v>
      </c>
      <c r="O4165" s="14">
        <v>0</v>
      </c>
      <c r="P4165" s="15">
        <v>112</v>
      </c>
      <c r="Q4165" s="13">
        <v>908.68</v>
      </c>
      <c r="R4165" s="13">
        <v>91562.25</v>
      </c>
      <c r="S4165" s="13">
        <v>97.97</v>
      </c>
      <c r="T4165" s="13">
        <v>0</v>
      </c>
      <c r="U4165" s="13">
        <v>10111.94</v>
      </c>
      <c r="V4165" s="13">
        <v>0</v>
      </c>
      <c r="W4165" s="16">
        <v>0</v>
      </c>
      <c r="X4165" s="16">
        <v>0</v>
      </c>
      <c r="Y4165" s="17">
        <f>SUM(R4165:X4165)+N4165+O4165</f>
        <v>101772.16</v>
      </c>
      <c r="Z4165" s="17">
        <f>((P4165*Q4165)+O4165+N4165)-Y4165</f>
        <v>0</v>
      </c>
    </row>
    <row r="4166" spans="1:26" hidden="1" x14ac:dyDescent="0.25">
      <c r="A4166" s="10" t="s">
        <v>1639</v>
      </c>
      <c r="B4166" s="11">
        <v>44346</v>
      </c>
      <c r="C4166" s="12">
        <v>417906</v>
      </c>
      <c r="D4166" s="12" t="s">
        <v>1640</v>
      </c>
      <c r="E4166" s="11">
        <v>44346</v>
      </c>
      <c r="F4166" s="13">
        <v>112876.65</v>
      </c>
      <c r="G4166" s="13">
        <v>5581.46</v>
      </c>
      <c r="H4166" s="13">
        <v>1500</v>
      </c>
      <c r="I4166" s="13">
        <v>117.08</v>
      </c>
      <c r="J4166" s="13">
        <v>117075.19</v>
      </c>
      <c r="K4166" s="18" t="s">
        <v>32</v>
      </c>
      <c r="L4166" s="12">
        <v>120</v>
      </c>
      <c r="M4166" s="14">
        <v>1076.33</v>
      </c>
      <c r="N4166" s="13">
        <v>0</v>
      </c>
      <c r="O4166" s="14">
        <v>0</v>
      </c>
      <c r="P4166" s="15">
        <v>110</v>
      </c>
      <c r="Q4166" s="13">
        <v>1235.28</v>
      </c>
      <c r="R4166" s="13">
        <v>106825.95</v>
      </c>
      <c r="S4166" s="13">
        <v>111.02</v>
      </c>
      <c r="T4166" s="13">
        <v>0</v>
      </c>
      <c r="U4166" s="13">
        <v>11459.33</v>
      </c>
      <c r="V4166" s="13">
        <v>15776.2</v>
      </c>
      <c r="W4166" s="16">
        <v>16.5</v>
      </c>
      <c r="X4166" s="16">
        <v>1692.9</v>
      </c>
      <c r="Y4166" s="17">
        <f>SUM(R4166:X4166)+N4166+O4166</f>
        <v>135881.9</v>
      </c>
      <c r="Z4166" s="17">
        <f>((P4166*Q4166)+O4166+N4166)-Y4166</f>
        <v>-1.1000000000058208</v>
      </c>
    </row>
    <row r="4167" spans="1:26" hidden="1" x14ac:dyDescent="0.25">
      <c r="A4167" s="10" t="s">
        <v>8615</v>
      </c>
      <c r="B4167" s="11">
        <v>44631</v>
      </c>
      <c r="C4167" s="12">
        <v>434024</v>
      </c>
      <c r="D4167" s="12" t="s">
        <v>8616</v>
      </c>
      <c r="E4167" s="11">
        <v>44631</v>
      </c>
      <c r="F4167" s="13">
        <v>159125.31</v>
      </c>
      <c r="G4167" s="13">
        <v>3195.18</v>
      </c>
      <c r="H4167" s="13">
        <v>4869.6099999999997</v>
      </c>
      <c r="I4167" s="13">
        <v>157.44999999999999</v>
      </c>
      <c r="J4167" s="13">
        <v>157608.32999999999</v>
      </c>
      <c r="K4167" s="18" t="s">
        <v>32</v>
      </c>
      <c r="L4167" s="12">
        <v>120</v>
      </c>
      <c r="M4167" s="14">
        <v>1448.97</v>
      </c>
      <c r="N4167" s="13">
        <v>0</v>
      </c>
      <c r="O4167" s="14">
        <v>-0.01</v>
      </c>
      <c r="P4167" s="15">
        <v>117</v>
      </c>
      <c r="Q4167" s="13">
        <v>1448.97</v>
      </c>
      <c r="R4167" s="13">
        <v>152145.42000000001</v>
      </c>
      <c r="S4167" s="13">
        <v>157.44999999999999</v>
      </c>
      <c r="T4167" s="13">
        <v>958.56</v>
      </c>
      <c r="U4167" s="13">
        <v>16268.07</v>
      </c>
      <c r="V4167" s="13">
        <v>0</v>
      </c>
      <c r="W4167" s="16">
        <v>0</v>
      </c>
      <c r="X4167" s="16">
        <v>0</v>
      </c>
      <c r="Y4167" s="17">
        <f>SUM(R4167:X4167)+N4167+O4167</f>
        <v>169529.49000000002</v>
      </c>
      <c r="Z4167" s="17">
        <f>((P4167*Q4167)+O4167+N4167)-Y4167</f>
        <v>-1.0000000038417056E-2</v>
      </c>
    </row>
    <row r="4168" spans="1:26" hidden="1" x14ac:dyDescent="0.25">
      <c r="A4168" s="10" t="s">
        <v>2313</v>
      </c>
      <c r="B4168" s="11">
        <v>44376</v>
      </c>
      <c r="C4168" s="12">
        <v>420151</v>
      </c>
      <c r="D4168" s="12" t="s">
        <v>2314</v>
      </c>
      <c r="E4168" s="11">
        <v>44374</v>
      </c>
      <c r="F4168" s="13">
        <v>165427.1</v>
      </c>
      <c r="G4168" s="13">
        <v>9925.6299999999992</v>
      </c>
      <c r="H4168" s="13">
        <v>1753.53</v>
      </c>
      <c r="I4168" s="13">
        <v>173.77</v>
      </c>
      <c r="J4168" s="13">
        <v>173772.97</v>
      </c>
      <c r="K4168" s="18" t="s">
        <v>32</v>
      </c>
      <c r="L4168" s="12">
        <v>120</v>
      </c>
      <c r="M4168" s="14">
        <v>1597.58</v>
      </c>
      <c r="N4168" s="13">
        <v>0</v>
      </c>
      <c r="O4168" s="14">
        <v>0</v>
      </c>
      <c r="P4168" s="15">
        <v>110</v>
      </c>
      <c r="Q4168" s="13">
        <v>1831.7</v>
      </c>
      <c r="R4168" s="13">
        <v>158258.84</v>
      </c>
      <c r="S4168" s="13">
        <v>167.69</v>
      </c>
      <c r="T4168" s="13">
        <v>0</v>
      </c>
      <c r="U4168" s="13">
        <v>17307.27</v>
      </c>
      <c r="V4168" s="13">
        <v>23192.400000000001</v>
      </c>
      <c r="W4168" s="16">
        <v>24.2</v>
      </c>
      <c r="X4168" s="16">
        <v>2536.6</v>
      </c>
      <c r="Y4168" s="17">
        <f>SUM(R4168:X4168)+N4168+O4168</f>
        <v>201487</v>
      </c>
      <c r="Z4168" s="17">
        <f>((P4168*Q4168)+O4168+N4168)-Y4168</f>
        <v>0</v>
      </c>
    </row>
    <row r="4169" spans="1:26" hidden="1" x14ac:dyDescent="0.25">
      <c r="A4169" s="10" t="s">
        <v>4085</v>
      </c>
      <c r="B4169" s="11">
        <v>44452</v>
      </c>
      <c r="C4169" s="12">
        <v>424846</v>
      </c>
      <c r="D4169" s="12" t="s">
        <v>4086</v>
      </c>
      <c r="E4169" s="11">
        <v>44449</v>
      </c>
      <c r="F4169" s="13">
        <v>165449.17000000001</v>
      </c>
      <c r="G4169" s="13">
        <v>9926.9500000000007</v>
      </c>
      <c r="H4169" s="13">
        <v>3507.52</v>
      </c>
      <c r="I4169" s="13">
        <v>172.04</v>
      </c>
      <c r="J4169" s="13">
        <v>172040.64</v>
      </c>
      <c r="K4169" s="18" t="s">
        <v>32</v>
      </c>
      <c r="L4169" s="12">
        <v>120</v>
      </c>
      <c r="M4169" s="14">
        <v>1581.65</v>
      </c>
      <c r="N4169" s="13">
        <v>0</v>
      </c>
      <c r="O4169" s="14">
        <v>0</v>
      </c>
      <c r="P4169" s="15">
        <v>112</v>
      </c>
      <c r="Q4169" s="13">
        <v>1581.65</v>
      </c>
      <c r="R4169" s="13">
        <v>159683.13</v>
      </c>
      <c r="S4169" s="13">
        <v>167.54</v>
      </c>
      <c r="T4169" s="13">
        <v>0</v>
      </c>
      <c r="U4169" s="13">
        <v>17294.13</v>
      </c>
      <c r="V4169" s="13">
        <v>0</v>
      </c>
      <c r="W4169" s="16">
        <v>0</v>
      </c>
      <c r="X4169" s="16">
        <v>0</v>
      </c>
      <c r="Y4169" s="17">
        <f>SUM(R4169:X4169)+N4169+O4169</f>
        <v>177144.80000000002</v>
      </c>
      <c r="Z4169" s="17">
        <f>((P4169*Q4169)+O4169+N4169)-Y4169</f>
        <v>0</v>
      </c>
    </row>
    <row r="4170" spans="1:26" hidden="1" x14ac:dyDescent="0.25">
      <c r="A4170" s="10" t="s">
        <v>4635</v>
      </c>
      <c r="B4170" s="11">
        <v>44467</v>
      </c>
      <c r="C4170" s="12">
        <v>426084</v>
      </c>
      <c r="D4170" s="12" t="s">
        <v>4636</v>
      </c>
      <c r="E4170" s="11">
        <v>44465</v>
      </c>
      <c r="F4170" s="13">
        <v>165526.42000000001</v>
      </c>
      <c r="G4170" s="13">
        <v>9931.59</v>
      </c>
      <c r="H4170" s="13">
        <v>1754.58</v>
      </c>
      <c r="I4170" s="13">
        <v>173.88</v>
      </c>
      <c r="J4170" s="13">
        <v>173877.31</v>
      </c>
      <c r="K4170" s="18" t="s">
        <v>32</v>
      </c>
      <c r="L4170" s="12">
        <v>120</v>
      </c>
      <c r="M4170" s="14">
        <v>1598.54</v>
      </c>
      <c r="N4170" s="13">
        <v>0</v>
      </c>
      <c r="O4170" s="14">
        <v>0</v>
      </c>
      <c r="P4170" s="15">
        <v>115</v>
      </c>
      <c r="Q4170" s="13">
        <v>1598.54</v>
      </c>
      <c r="R4170" s="13">
        <v>165526.42000000001</v>
      </c>
      <c r="S4170" s="13">
        <v>173.88</v>
      </c>
      <c r="T4170" s="13">
        <v>184.31</v>
      </c>
      <c r="U4170" s="13">
        <v>17947.490000000002</v>
      </c>
      <c r="V4170" s="13">
        <v>0</v>
      </c>
      <c r="W4170" s="16">
        <v>0</v>
      </c>
      <c r="X4170" s="16">
        <v>0</v>
      </c>
      <c r="Y4170" s="17">
        <f>SUM(R4170:X4170)+N4170+O4170</f>
        <v>183832.1</v>
      </c>
      <c r="Z4170" s="17">
        <f>((P4170*Q4170)+O4170+N4170)-Y4170</f>
        <v>0</v>
      </c>
    </row>
    <row r="4171" spans="1:26" hidden="1" x14ac:dyDescent="0.25">
      <c r="A4171" s="10" t="s">
        <v>233</v>
      </c>
      <c r="B4171" s="11">
        <v>44242</v>
      </c>
      <c r="C4171" s="12">
        <v>411098</v>
      </c>
      <c r="D4171" s="12" t="s">
        <v>234</v>
      </c>
      <c r="E4171" s="11">
        <v>44242</v>
      </c>
      <c r="F4171" s="13">
        <v>105935.4</v>
      </c>
      <c r="G4171" s="13">
        <v>6356.12</v>
      </c>
      <c r="H4171" s="13">
        <v>1122.92</v>
      </c>
      <c r="I4171" s="13">
        <v>111.28</v>
      </c>
      <c r="J4171" s="13">
        <v>111279.88</v>
      </c>
      <c r="K4171" s="18" t="s">
        <v>32</v>
      </c>
      <c r="L4171" s="12">
        <v>120</v>
      </c>
      <c r="M4171" s="14">
        <v>1023.05</v>
      </c>
      <c r="N4171" s="13">
        <v>0</v>
      </c>
      <c r="O4171" s="14">
        <v>0</v>
      </c>
      <c r="P4171" s="15">
        <v>104</v>
      </c>
      <c r="Q4171" s="13">
        <v>1205.06</v>
      </c>
      <c r="R4171" s="13">
        <v>96738.51</v>
      </c>
      <c r="S4171" s="13">
        <v>101.48</v>
      </c>
      <c r="T4171" s="13">
        <v>0</v>
      </c>
      <c r="U4171" s="13">
        <v>10478.52</v>
      </c>
      <c r="V4171" s="13">
        <v>17046.64</v>
      </c>
      <c r="W4171" s="16">
        <v>17.66</v>
      </c>
      <c r="X4171" s="16">
        <v>1864.74</v>
      </c>
      <c r="Y4171" s="17">
        <f>SUM(R4171:X4171)+N4171+O4171</f>
        <v>126247.55</v>
      </c>
      <c r="Z4171" s="17">
        <f>((P4171*Q4171)+O4171+N4171)-Y4171</f>
        <v>-921.31000000001222</v>
      </c>
    </row>
    <row r="4172" spans="1:26" hidden="1" x14ac:dyDescent="0.25">
      <c r="A4172" s="10" t="s">
        <v>6965</v>
      </c>
      <c r="B4172" s="11">
        <v>44539</v>
      </c>
      <c r="C4172" s="12">
        <v>431175</v>
      </c>
      <c r="D4172" s="12" t="s">
        <v>6966</v>
      </c>
      <c r="E4172" s="11">
        <v>44532</v>
      </c>
      <c r="F4172" s="13">
        <v>119526.62</v>
      </c>
      <c r="G4172" s="13">
        <v>7171.6</v>
      </c>
      <c r="H4172" s="13">
        <v>1266.98</v>
      </c>
      <c r="I4172" s="13">
        <v>125.56</v>
      </c>
      <c r="J4172" s="13">
        <v>125556.8</v>
      </c>
      <c r="K4172" s="18" t="s">
        <v>32</v>
      </c>
      <c r="L4172" s="12">
        <v>120</v>
      </c>
      <c r="M4172" s="14">
        <v>1154.3</v>
      </c>
      <c r="N4172" s="13">
        <v>0</v>
      </c>
      <c r="O4172" s="14">
        <v>0</v>
      </c>
      <c r="P4172" s="15">
        <v>114</v>
      </c>
      <c r="Q4172" s="13">
        <v>1154.3</v>
      </c>
      <c r="R4172" s="13">
        <v>117586.82</v>
      </c>
      <c r="S4172" s="13">
        <v>125.56</v>
      </c>
      <c r="T4172" s="13">
        <v>4267.1000000000004</v>
      </c>
      <c r="U4172" s="13">
        <v>12959.2</v>
      </c>
      <c r="V4172" s="13">
        <v>0</v>
      </c>
      <c r="W4172" s="16">
        <v>0</v>
      </c>
      <c r="X4172" s="16">
        <v>0</v>
      </c>
      <c r="Y4172" s="17">
        <f>SUM(R4172:X4172)+N4172+O4172</f>
        <v>134938.68000000002</v>
      </c>
      <c r="Z4172" s="17">
        <f>((P4172*Q4172)+O4172+N4172)-Y4172</f>
        <v>-3348.4800000000396</v>
      </c>
    </row>
    <row r="4173" spans="1:26" hidden="1" x14ac:dyDescent="0.25">
      <c r="A4173" s="10" t="s">
        <v>231</v>
      </c>
      <c r="B4173" s="11">
        <v>44242</v>
      </c>
      <c r="C4173" s="12">
        <v>411077</v>
      </c>
      <c r="D4173" s="12" t="s">
        <v>232</v>
      </c>
      <c r="E4173" s="11">
        <v>44242</v>
      </c>
      <c r="F4173" s="13">
        <v>106185.37</v>
      </c>
      <c r="G4173" s="13">
        <v>6371.12</v>
      </c>
      <c r="H4173" s="13">
        <v>12556.49</v>
      </c>
      <c r="I4173" s="13">
        <v>100.1</v>
      </c>
      <c r="J4173" s="13">
        <v>100100.1</v>
      </c>
      <c r="K4173" s="18" t="s">
        <v>32</v>
      </c>
      <c r="L4173" s="12">
        <v>120</v>
      </c>
      <c r="M4173" s="14">
        <v>920.27</v>
      </c>
      <c r="N4173" s="13">
        <v>0</v>
      </c>
      <c r="O4173" s="14">
        <v>0</v>
      </c>
      <c r="P4173" s="15">
        <v>104</v>
      </c>
      <c r="Q4173" s="13">
        <v>1084</v>
      </c>
      <c r="R4173" s="13">
        <v>86666.559999999998</v>
      </c>
      <c r="S4173" s="13">
        <v>86.82</v>
      </c>
      <c r="T4173" s="13">
        <v>0</v>
      </c>
      <c r="U4173" s="13">
        <v>8954.7000000000007</v>
      </c>
      <c r="V4173" s="13">
        <v>15419.04</v>
      </c>
      <c r="W4173" s="16">
        <v>15.61</v>
      </c>
      <c r="X4173" s="16">
        <v>1593.27</v>
      </c>
      <c r="Y4173" s="17">
        <f>SUM(R4173:X4173)+N4173+O4173</f>
        <v>112736</v>
      </c>
      <c r="Z4173" s="17">
        <f>((P4173*Q4173)+O4173+N4173)-Y4173</f>
        <v>0</v>
      </c>
    </row>
    <row r="4174" spans="1:26" hidden="1" x14ac:dyDescent="0.25">
      <c r="A4174" s="10" t="s">
        <v>639</v>
      </c>
      <c r="B4174" s="11">
        <v>44284</v>
      </c>
      <c r="C4174" s="12">
        <v>413717</v>
      </c>
      <c r="D4174" s="12" t="s">
        <v>640</v>
      </c>
      <c r="E4174" s="11">
        <v>44284</v>
      </c>
      <c r="F4174" s="13">
        <v>110086.1</v>
      </c>
      <c r="G4174" s="13">
        <v>6605.17</v>
      </c>
      <c r="H4174" s="13">
        <v>1166.9100000000001</v>
      </c>
      <c r="I4174" s="13">
        <v>115.64</v>
      </c>
      <c r="J4174" s="13">
        <v>115640</v>
      </c>
      <c r="K4174" s="18" t="s">
        <v>32</v>
      </c>
      <c r="L4174" s="12">
        <v>120</v>
      </c>
      <c r="M4174" s="14">
        <v>1063.1300000000001</v>
      </c>
      <c r="N4174" s="13">
        <v>0</v>
      </c>
      <c r="O4174" s="14">
        <v>0</v>
      </c>
      <c r="P4174" s="15">
        <v>106</v>
      </c>
      <c r="Q4174" s="13">
        <v>1243.01</v>
      </c>
      <c r="R4174" s="13">
        <v>101486.22</v>
      </c>
      <c r="S4174" s="13">
        <v>107.56</v>
      </c>
      <c r="T4174" s="13">
        <v>0</v>
      </c>
      <c r="U4174" s="13">
        <v>11098</v>
      </c>
      <c r="V4174" s="13">
        <v>17170.939999999999</v>
      </c>
      <c r="W4174" s="16">
        <v>18.02</v>
      </c>
      <c r="X4174" s="16">
        <v>1877.22</v>
      </c>
      <c r="Y4174" s="17">
        <f>SUM(R4174:X4174)+N4174+O4174</f>
        <v>131757.96</v>
      </c>
      <c r="Z4174" s="17">
        <f>((P4174*Q4174)+O4174+N4174)-Y4174</f>
        <v>1.1000000000058208</v>
      </c>
    </row>
    <row r="4175" spans="1:26" hidden="1" x14ac:dyDescent="0.25">
      <c r="A4175" s="10" t="s">
        <v>4461</v>
      </c>
      <c r="B4175" s="11">
        <v>44461</v>
      </c>
      <c r="C4175" s="12">
        <v>425732</v>
      </c>
      <c r="D4175" s="12" t="s">
        <v>4462</v>
      </c>
      <c r="E4175" s="11">
        <v>44459</v>
      </c>
      <c r="F4175" s="13">
        <v>94101.92</v>
      </c>
      <c r="G4175" s="13">
        <v>5646.12</v>
      </c>
      <c r="H4175" s="13">
        <v>1994.96</v>
      </c>
      <c r="I4175" s="13">
        <v>97.85</v>
      </c>
      <c r="J4175" s="13">
        <v>97850.93</v>
      </c>
      <c r="K4175" s="18" t="s">
        <v>32</v>
      </c>
      <c r="L4175" s="12">
        <v>120</v>
      </c>
      <c r="M4175" s="14">
        <v>899.59</v>
      </c>
      <c r="N4175" s="13">
        <v>0</v>
      </c>
      <c r="O4175" s="14">
        <v>0</v>
      </c>
      <c r="P4175" s="15">
        <v>112</v>
      </c>
      <c r="Q4175" s="13">
        <v>899.59</v>
      </c>
      <c r="R4175" s="13">
        <v>90820.09</v>
      </c>
      <c r="S4175" s="13">
        <v>95.33</v>
      </c>
      <c r="T4175" s="13">
        <v>0</v>
      </c>
      <c r="U4175" s="13">
        <v>9838.66</v>
      </c>
      <c r="V4175" s="13">
        <v>0</v>
      </c>
      <c r="W4175" s="16">
        <v>0</v>
      </c>
      <c r="X4175" s="16">
        <v>0</v>
      </c>
      <c r="Y4175" s="17">
        <f>SUM(R4175:X4175)+N4175+O4175</f>
        <v>100754.08</v>
      </c>
      <c r="Z4175" s="17">
        <f>((P4175*Q4175)+O4175+N4175)-Y4175</f>
        <v>0</v>
      </c>
    </row>
    <row r="4176" spans="1:26" hidden="1" x14ac:dyDescent="0.25">
      <c r="A4176" s="10" t="s">
        <v>1099</v>
      </c>
      <c r="B4176" s="11">
        <v>44313</v>
      </c>
      <c r="C4176" s="12">
        <v>415596</v>
      </c>
      <c r="D4176" s="12" t="s">
        <v>1100</v>
      </c>
      <c r="E4176" s="11">
        <v>44312</v>
      </c>
      <c r="F4176" s="13">
        <v>146946.93</v>
      </c>
      <c r="G4176" s="13">
        <v>7558.9</v>
      </c>
      <c r="H4176" s="13">
        <v>1545.06</v>
      </c>
      <c r="I4176" s="13">
        <v>153.11000000000001</v>
      </c>
      <c r="J4176" s="13">
        <v>153113.88</v>
      </c>
      <c r="K4176" s="18" t="s">
        <v>32</v>
      </c>
      <c r="L4176" s="12">
        <v>120</v>
      </c>
      <c r="M4176" s="14">
        <v>1407.65</v>
      </c>
      <c r="N4176" s="13">
        <v>0</v>
      </c>
      <c r="O4176" s="14">
        <v>0</v>
      </c>
      <c r="P4176" s="15">
        <v>108</v>
      </c>
      <c r="Q4176" s="13">
        <v>1634.58</v>
      </c>
      <c r="R4176" s="13">
        <v>137040.29</v>
      </c>
      <c r="S4176" s="13">
        <v>143.80000000000001</v>
      </c>
      <c r="T4176" s="13">
        <v>0</v>
      </c>
      <c r="U4176" s="13">
        <v>14842.11</v>
      </c>
      <c r="V4176" s="13">
        <v>22092.48</v>
      </c>
      <c r="W4176" s="16">
        <v>22.67</v>
      </c>
      <c r="X4176" s="16">
        <v>2393.29</v>
      </c>
      <c r="Y4176" s="17">
        <f>SUM(R4176:X4176)+N4176+O4176</f>
        <v>176534.64000000004</v>
      </c>
      <c r="Z4176" s="17">
        <f>((P4176*Q4176)+O4176+N4176)-Y4176</f>
        <v>0</v>
      </c>
    </row>
    <row r="4177" spans="1:26" hidden="1" x14ac:dyDescent="0.25">
      <c r="A4177" s="10" t="s">
        <v>6691</v>
      </c>
      <c r="B4177" s="11">
        <v>44529</v>
      </c>
      <c r="C4177" s="12">
        <v>430627</v>
      </c>
      <c r="D4177" s="12" t="s">
        <v>6692</v>
      </c>
      <c r="E4177" s="11">
        <v>44526</v>
      </c>
      <c r="F4177" s="13">
        <v>136260.85999999999</v>
      </c>
      <c r="G4177" s="13">
        <v>8175.65</v>
      </c>
      <c r="H4177" s="13">
        <v>6000</v>
      </c>
      <c r="I4177" s="13">
        <v>138.58000000000001</v>
      </c>
      <c r="J4177" s="13">
        <v>138575.09</v>
      </c>
      <c r="K4177" s="18" t="s">
        <v>32</v>
      </c>
      <c r="L4177" s="12">
        <v>120</v>
      </c>
      <c r="M4177" s="14">
        <v>1273.99</v>
      </c>
      <c r="N4177" s="13">
        <v>0</v>
      </c>
      <c r="O4177" s="14">
        <v>-0.01</v>
      </c>
      <c r="P4177" s="15">
        <v>115</v>
      </c>
      <c r="Q4177" s="13">
        <v>1273.99</v>
      </c>
      <c r="R4177" s="13">
        <v>132191.07</v>
      </c>
      <c r="S4177" s="13">
        <v>137.38999999999999</v>
      </c>
      <c r="T4177" s="13">
        <v>1226.3499999999999</v>
      </c>
      <c r="U4177" s="13">
        <v>14180.4</v>
      </c>
      <c r="V4177" s="13">
        <v>0</v>
      </c>
      <c r="W4177" s="16">
        <v>0</v>
      </c>
      <c r="X4177" s="16">
        <v>0</v>
      </c>
      <c r="Y4177" s="17">
        <f>SUM(R4177:X4177)+N4177+O4177</f>
        <v>147735.20000000001</v>
      </c>
      <c r="Z4177" s="17">
        <f>((P4177*Q4177)+O4177+N4177)-Y4177</f>
        <v>-1226.3600000000151</v>
      </c>
    </row>
    <row r="4178" spans="1:26" hidden="1" x14ac:dyDescent="0.25">
      <c r="A4178" s="10" t="s">
        <v>339</v>
      </c>
      <c r="B4178" s="11">
        <v>44251</v>
      </c>
      <c r="C4178" s="12">
        <v>411528</v>
      </c>
      <c r="D4178" s="12" t="s">
        <v>340</v>
      </c>
      <c r="E4178" s="11">
        <v>44249</v>
      </c>
      <c r="F4178" s="13">
        <v>123821.75</v>
      </c>
      <c r="G4178" s="13">
        <v>7429.31</v>
      </c>
      <c r="H4178" s="13">
        <v>1312.51</v>
      </c>
      <c r="I4178" s="13">
        <v>130.07</v>
      </c>
      <c r="J4178" s="13">
        <v>130068.62</v>
      </c>
      <c r="K4178" s="18" t="s">
        <v>32</v>
      </c>
      <c r="L4178" s="12">
        <v>120</v>
      </c>
      <c r="M4178" s="14">
        <v>1195.78</v>
      </c>
      <c r="N4178" s="13">
        <v>0</v>
      </c>
      <c r="O4178" s="14">
        <v>0</v>
      </c>
      <c r="P4178" s="15">
        <v>105</v>
      </c>
      <c r="Q4178" s="13">
        <v>1408.52</v>
      </c>
      <c r="R4178" s="13">
        <v>113071.95</v>
      </c>
      <c r="S4178" s="13">
        <v>119.81</v>
      </c>
      <c r="T4178" s="13">
        <v>0</v>
      </c>
      <c r="U4178" s="13">
        <v>12365.14</v>
      </c>
      <c r="V4178" s="13">
        <v>20116.95</v>
      </c>
      <c r="W4178" s="16">
        <v>20.99</v>
      </c>
      <c r="X4178" s="16">
        <v>2199.7600000000002</v>
      </c>
      <c r="Y4178" s="17">
        <f>SUM(R4178:X4178)+N4178+O4178</f>
        <v>147894.6</v>
      </c>
      <c r="Z4178" s="17">
        <f>((P4178*Q4178)+O4178+N4178)-Y4178</f>
        <v>0</v>
      </c>
    </row>
    <row r="4179" spans="1:26" hidden="1" x14ac:dyDescent="0.25">
      <c r="A4179" s="10" t="s">
        <v>885</v>
      </c>
      <c r="B4179" s="11">
        <v>44299</v>
      </c>
      <c r="C4179" s="12">
        <v>414646</v>
      </c>
      <c r="D4179" s="12" t="s">
        <v>886</v>
      </c>
      <c r="E4179" s="11">
        <v>44298</v>
      </c>
      <c r="F4179" s="13">
        <v>123821.75</v>
      </c>
      <c r="G4179" s="13">
        <v>7429.31</v>
      </c>
      <c r="H4179" s="13">
        <v>1312.51</v>
      </c>
      <c r="I4179" s="13">
        <v>130.07</v>
      </c>
      <c r="J4179" s="13">
        <v>130068.62</v>
      </c>
      <c r="K4179" s="18" t="s">
        <v>32</v>
      </c>
      <c r="L4179" s="12">
        <v>120</v>
      </c>
      <c r="M4179" s="14">
        <v>1195.78</v>
      </c>
      <c r="N4179" s="13">
        <v>0</v>
      </c>
      <c r="O4179" s="14">
        <v>0</v>
      </c>
      <c r="P4179" s="15">
        <v>107</v>
      </c>
      <c r="Q4179" s="13">
        <v>1388.55</v>
      </c>
      <c r="R4179" s="13">
        <v>115225.71</v>
      </c>
      <c r="S4179" s="13">
        <v>122.09</v>
      </c>
      <c r="T4179" s="13">
        <v>0</v>
      </c>
      <c r="U4179" s="13">
        <v>12600.66</v>
      </c>
      <c r="V4179" s="13">
        <v>18575.2</v>
      </c>
      <c r="W4179" s="16">
        <v>19.25</v>
      </c>
      <c r="X4179" s="16">
        <v>2030.84</v>
      </c>
      <c r="Y4179" s="17">
        <f>SUM(R4179:X4179)+N4179+O4179</f>
        <v>148573.75</v>
      </c>
      <c r="Z4179" s="17">
        <f>((P4179*Q4179)+O4179+N4179)-Y4179</f>
        <v>1.1000000000058208</v>
      </c>
    </row>
    <row r="4180" spans="1:26" hidden="1" x14ac:dyDescent="0.25">
      <c r="A4180" s="10" t="s">
        <v>8065</v>
      </c>
      <c r="B4180" s="11">
        <v>44600</v>
      </c>
      <c r="C4180" s="12">
        <v>433160</v>
      </c>
      <c r="D4180" s="12" t="s">
        <v>8066</v>
      </c>
      <c r="E4180" s="11">
        <v>44599</v>
      </c>
      <c r="F4180" s="13">
        <v>94092.479999999996</v>
      </c>
      <c r="G4180" s="13">
        <v>5645.55</v>
      </c>
      <c r="H4180" s="13">
        <v>4986.8999999999996</v>
      </c>
      <c r="I4180" s="13">
        <v>94.75</v>
      </c>
      <c r="J4180" s="13">
        <v>94845.88</v>
      </c>
      <c r="K4180" s="18" t="s">
        <v>32</v>
      </c>
      <c r="L4180" s="12">
        <v>120</v>
      </c>
      <c r="M4180" s="14">
        <v>871.96</v>
      </c>
      <c r="N4180" s="13">
        <v>0</v>
      </c>
      <c r="O4180" s="14">
        <v>0.01</v>
      </c>
      <c r="P4180" s="15">
        <v>116</v>
      </c>
      <c r="Q4180" s="13">
        <v>871.96</v>
      </c>
      <c r="R4180" s="13">
        <v>91347.76</v>
      </c>
      <c r="S4180" s="13">
        <v>93.94</v>
      </c>
      <c r="T4180" s="13">
        <v>846.83</v>
      </c>
      <c r="U4180" s="13">
        <v>9705.65</v>
      </c>
      <c r="V4180" s="13">
        <v>0</v>
      </c>
      <c r="W4180" s="16">
        <v>0</v>
      </c>
      <c r="X4180" s="16">
        <v>0</v>
      </c>
      <c r="Y4180" s="17">
        <f>SUM(R4180:X4180)+N4180+O4180</f>
        <v>101994.18999999999</v>
      </c>
      <c r="Z4180" s="17">
        <f>((P4180*Q4180)+O4180+N4180)-Y4180</f>
        <v>-846.81999999999243</v>
      </c>
    </row>
    <row r="4181" spans="1:26" hidden="1" x14ac:dyDescent="0.25">
      <c r="A4181" s="10" t="s">
        <v>441</v>
      </c>
      <c r="B4181" s="11">
        <v>44264</v>
      </c>
      <c r="C4181" s="12">
        <v>412541</v>
      </c>
      <c r="D4181" s="12" t="s">
        <v>442</v>
      </c>
      <c r="E4181" s="11">
        <v>44263</v>
      </c>
      <c r="F4181" s="13">
        <v>94092.479999999996</v>
      </c>
      <c r="G4181" s="13">
        <v>5645.55</v>
      </c>
      <c r="H4181" s="13">
        <v>8468.32</v>
      </c>
      <c r="I4181" s="13">
        <v>91.36</v>
      </c>
      <c r="J4181" s="13">
        <v>91361.07</v>
      </c>
      <c r="K4181" s="18" t="s">
        <v>32</v>
      </c>
      <c r="L4181" s="12">
        <v>120</v>
      </c>
      <c r="M4181" s="14">
        <v>839.92</v>
      </c>
      <c r="N4181" s="13">
        <v>0</v>
      </c>
      <c r="O4181" s="14">
        <v>0</v>
      </c>
      <c r="P4181" s="15">
        <v>105</v>
      </c>
      <c r="Q4181" s="13">
        <v>982.03</v>
      </c>
      <c r="R4181" s="13">
        <v>79861.009999999995</v>
      </c>
      <c r="S4181" s="13">
        <v>79.959999999999994</v>
      </c>
      <c r="T4181" s="13">
        <v>0</v>
      </c>
      <c r="U4181" s="13">
        <v>8250.6299999999992</v>
      </c>
      <c r="V4181" s="13">
        <v>13512.45</v>
      </c>
      <c r="W4181" s="16">
        <v>13.66</v>
      </c>
      <c r="X4181" s="16">
        <v>1396.53</v>
      </c>
      <c r="Y4181" s="17">
        <f>SUM(R4181:X4181)+N4181+O4181</f>
        <v>103114.24000000001</v>
      </c>
      <c r="Z4181" s="17">
        <f>((P4181*Q4181)+O4181+N4181)-Y4181</f>
        <v>-1.0900000000110595</v>
      </c>
    </row>
    <row r="4182" spans="1:26" hidden="1" x14ac:dyDescent="0.25">
      <c r="A4182" s="10" t="s">
        <v>8743</v>
      </c>
      <c r="B4182" s="11">
        <v>44642</v>
      </c>
      <c r="C4182" s="12">
        <v>434322</v>
      </c>
      <c r="D4182" s="12" t="s">
        <v>8744</v>
      </c>
      <c r="E4182" s="11">
        <v>44642</v>
      </c>
      <c r="F4182" s="13">
        <v>94092.479999999996</v>
      </c>
      <c r="G4182" s="13">
        <v>5645.55</v>
      </c>
      <c r="H4182" s="13">
        <v>4986.8999999999996</v>
      </c>
      <c r="I4182" s="13">
        <v>94.75</v>
      </c>
      <c r="J4182" s="13">
        <v>94845.88</v>
      </c>
      <c r="K4182" s="18" t="s">
        <v>32</v>
      </c>
      <c r="L4182" s="12">
        <v>120</v>
      </c>
      <c r="M4182" s="14">
        <v>871.96</v>
      </c>
      <c r="N4182" s="13">
        <v>0</v>
      </c>
      <c r="O4182" s="14">
        <v>0.01</v>
      </c>
      <c r="P4182" s="15">
        <v>117</v>
      </c>
      <c r="Q4182" s="13">
        <v>871.96</v>
      </c>
      <c r="R4182" s="13">
        <v>92135.24</v>
      </c>
      <c r="S4182" s="13">
        <v>94.75</v>
      </c>
      <c r="T4182" s="13">
        <v>846.83</v>
      </c>
      <c r="U4182" s="13">
        <v>9789.32</v>
      </c>
      <c r="V4182" s="13">
        <v>0</v>
      </c>
      <c r="W4182" s="16">
        <v>0</v>
      </c>
      <c r="X4182" s="16">
        <v>0</v>
      </c>
      <c r="Y4182" s="17">
        <f>SUM(R4182:X4182)+N4182+O4182</f>
        <v>102866.15000000001</v>
      </c>
      <c r="Z4182" s="17">
        <f>((P4182*Q4182)+O4182+N4182)-Y4182</f>
        <v>-846.82000000000698</v>
      </c>
    </row>
    <row r="4183" spans="1:26" hidden="1" x14ac:dyDescent="0.25">
      <c r="A4183" s="10" t="s">
        <v>7095</v>
      </c>
      <c r="B4183" s="11">
        <v>44551</v>
      </c>
      <c r="C4183" s="12">
        <v>431702</v>
      </c>
      <c r="D4183" s="12" t="s">
        <v>7096</v>
      </c>
      <c r="E4183" s="11">
        <v>44551</v>
      </c>
      <c r="F4183" s="13">
        <v>94092.479999999996</v>
      </c>
      <c r="G4183" s="13">
        <v>5645.55</v>
      </c>
      <c r="H4183" s="13">
        <v>4986.8999999999996</v>
      </c>
      <c r="I4183" s="13">
        <v>94.85</v>
      </c>
      <c r="J4183" s="13">
        <v>94845.98</v>
      </c>
      <c r="K4183" s="18" t="s">
        <v>32</v>
      </c>
      <c r="L4183" s="12">
        <v>120</v>
      </c>
      <c r="M4183" s="14">
        <v>871.96</v>
      </c>
      <c r="N4183" s="13">
        <v>0</v>
      </c>
      <c r="O4183" s="14">
        <v>0.01</v>
      </c>
      <c r="P4183" s="15">
        <v>116</v>
      </c>
      <c r="Q4183" s="13">
        <v>871.96</v>
      </c>
      <c r="R4183" s="13">
        <v>92135.24</v>
      </c>
      <c r="S4183" s="13">
        <v>94.04</v>
      </c>
      <c r="T4183" s="13">
        <v>846.83</v>
      </c>
      <c r="U4183" s="13">
        <v>9705.5499999999993</v>
      </c>
      <c r="V4183" s="13">
        <v>0</v>
      </c>
      <c r="W4183" s="16">
        <v>0</v>
      </c>
      <c r="X4183" s="16">
        <v>0</v>
      </c>
      <c r="Y4183" s="17">
        <f>SUM(R4183:X4183)+N4183+O4183</f>
        <v>102781.67</v>
      </c>
      <c r="Z4183" s="17">
        <f>((P4183*Q4183)+O4183+N4183)-Y4183</f>
        <v>-1634.3000000000029</v>
      </c>
    </row>
    <row r="4184" spans="1:26" hidden="1" x14ac:dyDescent="0.25">
      <c r="A4184" s="10" t="s">
        <v>9137</v>
      </c>
      <c r="B4184" s="11">
        <v>44662</v>
      </c>
      <c r="C4184" s="12">
        <v>434950</v>
      </c>
      <c r="D4184" s="12" t="s">
        <v>9138</v>
      </c>
      <c r="E4184" s="11">
        <v>44662</v>
      </c>
      <c r="F4184" s="13">
        <v>99056.6</v>
      </c>
      <c r="G4184" s="13">
        <v>5943.4</v>
      </c>
      <c r="H4184" s="13">
        <v>5250</v>
      </c>
      <c r="I4184" s="13">
        <v>99.75</v>
      </c>
      <c r="J4184" s="13">
        <v>99849.75</v>
      </c>
      <c r="K4184" s="18" t="s">
        <v>32</v>
      </c>
      <c r="L4184" s="12">
        <v>120</v>
      </c>
      <c r="M4184" s="14">
        <v>917.97</v>
      </c>
      <c r="N4184" s="13">
        <v>0</v>
      </c>
      <c r="O4184" s="14">
        <v>0</v>
      </c>
      <c r="P4184" s="15">
        <v>118</v>
      </c>
      <c r="Q4184" s="13">
        <v>917.97</v>
      </c>
      <c r="R4184" s="13">
        <v>97022.55</v>
      </c>
      <c r="S4184" s="13">
        <v>99.75</v>
      </c>
      <c r="T4184" s="13">
        <v>891.51</v>
      </c>
      <c r="U4184" s="13">
        <v>10306.65</v>
      </c>
      <c r="V4184" s="13">
        <v>0</v>
      </c>
      <c r="W4184" s="16">
        <v>0</v>
      </c>
      <c r="X4184" s="16">
        <v>0</v>
      </c>
      <c r="Y4184" s="17">
        <f>SUM(R4184:X4184)+N4184+O4184</f>
        <v>108320.45999999999</v>
      </c>
      <c r="Z4184" s="17">
        <f>((P4184*Q4184)+O4184+N4184)-Y4184</f>
        <v>0</v>
      </c>
    </row>
    <row r="4185" spans="1:26" hidden="1" x14ac:dyDescent="0.25">
      <c r="A4185" s="10" t="s">
        <v>6837</v>
      </c>
      <c r="B4185" s="11">
        <v>44530</v>
      </c>
      <c r="C4185" s="12">
        <v>430699</v>
      </c>
      <c r="D4185" s="12" t="s">
        <v>6838</v>
      </c>
      <c r="E4185" s="11">
        <v>44527</v>
      </c>
      <c r="F4185" s="13">
        <v>102027.85</v>
      </c>
      <c r="G4185" s="13">
        <v>6121.67</v>
      </c>
      <c r="H4185" s="13">
        <v>1081.5</v>
      </c>
      <c r="I4185" s="13">
        <v>107.18</v>
      </c>
      <c r="J4185" s="13">
        <v>107175.2</v>
      </c>
      <c r="K4185" s="18" t="s">
        <v>32</v>
      </c>
      <c r="L4185" s="12">
        <v>120</v>
      </c>
      <c r="M4185" s="14">
        <v>985.31</v>
      </c>
      <c r="N4185" s="13">
        <v>0</v>
      </c>
      <c r="O4185" s="14">
        <v>0</v>
      </c>
      <c r="P4185" s="15">
        <v>114</v>
      </c>
      <c r="Q4185" s="13">
        <v>985.31</v>
      </c>
      <c r="R4185" s="13">
        <v>100237.91</v>
      </c>
      <c r="S4185" s="13">
        <v>107.18</v>
      </c>
      <c r="T4185" s="13">
        <v>2754.75</v>
      </c>
      <c r="U4185" s="13">
        <v>11062</v>
      </c>
      <c r="V4185" s="13">
        <v>0</v>
      </c>
      <c r="W4185" s="16">
        <v>0</v>
      </c>
      <c r="X4185" s="16">
        <v>0</v>
      </c>
      <c r="Y4185" s="17">
        <f>SUM(R4185:X4185)+N4185+O4185</f>
        <v>114161.84</v>
      </c>
      <c r="Z4185" s="17">
        <f>((P4185*Q4185)+O4185+N4185)-Y4185</f>
        <v>-1836.5</v>
      </c>
    </row>
    <row r="4186" spans="1:26" hidden="1" x14ac:dyDescent="0.25">
      <c r="A4186" s="10" t="s">
        <v>6415</v>
      </c>
      <c r="B4186" s="11">
        <v>44522</v>
      </c>
      <c r="C4186" s="12">
        <v>429864</v>
      </c>
      <c r="D4186" s="12" t="s">
        <v>6416</v>
      </c>
      <c r="E4186" s="11">
        <v>44514</v>
      </c>
      <c r="F4186" s="13">
        <v>102027.85</v>
      </c>
      <c r="G4186" s="13">
        <v>6121.67</v>
      </c>
      <c r="H4186" s="13">
        <v>2162.9899999999998</v>
      </c>
      <c r="I4186" s="13">
        <v>106.09</v>
      </c>
      <c r="J4186" s="13">
        <v>106092.62</v>
      </c>
      <c r="K4186" s="18" t="s">
        <v>32</v>
      </c>
      <c r="L4186" s="12">
        <v>120</v>
      </c>
      <c r="M4186" s="14">
        <v>975.36</v>
      </c>
      <c r="N4186" s="13">
        <v>0</v>
      </c>
      <c r="O4186" s="14">
        <v>0</v>
      </c>
      <c r="P4186" s="15">
        <v>115</v>
      </c>
      <c r="Q4186" s="13">
        <v>975.36</v>
      </c>
      <c r="R4186" s="13">
        <v>100191.48</v>
      </c>
      <c r="S4186" s="13">
        <v>106.09</v>
      </c>
      <c r="T4186" s="13">
        <v>2724.14</v>
      </c>
      <c r="U4186" s="13">
        <v>10950.58</v>
      </c>
      <c r="V4186" s="13">
        <v>0</v>
      </c>
      <c r="W4186" s="16">
        <v>0</v>
      </c>
      <c r="X4186" s="16">
        <v>0</v>
      </c>
      <c r="Y4186" s="17">
        <f>SUM(R4186:X4186)+N4186+O4186</f>
        <v>113972.29</v>
      </c>
      <c r="Z4186" s="17">
        <f>((P4186*Q4186)+O4186+N4186)-Y4186</f>
        <v>-1805.8899999999849</v>
      </c>
    </row>
    <row r="4187" spans="1:26" hidden="1" x14ac:dyDescent="0.25">
      <c r="A4187" s="10" t="s">
        <v>7497</v>
      </c>
      <c r="B4187" s="11">
        <v>44579</v>
      </c>
      <c r="C4187" s="12">
        <v>432392</v>
      </c>
      <c r="D4187" s="12" t="s">
        <v>7498</v>
      </c>
      <c r="E4187" s="11">
        <v>44579</v>
      </c>
      <c r="F4187" s="13">
        <v>102027.85</v>
      </c>
      <c r="G4187" s="13">
        <v>6121.67</v>
      </c>
      <c r="H4187" s="13">
        <v>5407.48</v>
      </c>
      <c r="I4187" s="13">
        <v>102.84</v>
      </c>
      <c r="J4187" s="13">
        <v>102844.88</v>
      </c>
      <c r="K4187" s="18" t="s">
        <v>32</v>
      </c>
      <c r="L4187" s="12">
        <v>120</v>
      </c>
      <c r="M4187" s="14">
        <v>945.5</v>
      </c>
      <c r="N4187" s="13">
        <v>0</v>
      </c>
      <c r="O4187" s="14">
        <v>0</v>
      </c>
      <c r="P4187" s="15">
        <v>117</v>
      </c>
      <c r="Q4187" s="13">
        <v>945.5</v>
      </c>
      <c r="R4187" s="13">
        <v>99905.54</v>
      </c>
      <c r="S4187" s="13">
        <v>102.84</v>
      </c>
      <c r="T4187" s="13">
        <v>2754.75</v>
      </c>
      <c r="U4187" s="13">
        <v>10615.12</v>
      </c>
      <c r="V4187" s="13">
        <v>0</v>
      </c>
      <c r="W4187" s="16">
        <v>0</v>
      </c>
      <c r="X4187" s="16">
        <v>0</v>
      </c>
      <c r="Y4187" s="17">
        <f>SUM(R4187:X4187)+N4187+O4187</f>
        <v>113378.24999999999</v>
      </c>
      <c r="Z4187" s="17">
        <f>((P4187*Q4187)+O4187+N4187)-Y4187</f>
        <v>-2754.7499999999854</v>
      </c>
    </row>
    <row r="4188" spans="1:26" hidden="1" x14ac:dyDescent="0.25">
      <c r="A4188" s="10" t="s">
        <v>7905</v>
      </c>
      <c r="B4188" s="11">
        <v>44592</v>
      </c>
      <c r="C4188" s="12">
        <v>432817</v>
      </c>
      <c r="D4188" s="12" t="s">
        <v>7906</v>
      </c>
      <c r="E4188" s="11">
        <v>44589</v>
      </c>
      <c r="F4188" s="13">
        <v>94908.42</v>
      </c>
      <c r="G4188" s="13">
        <v>5694.51</v>
      </c>
      <c r="H4188" s="13">
        <v>10060.299999999999</v>
      </c>
      <c r="I4188" s="13">
        <v>90.63</v>
      </c>
      <c r="J4188" s="13">
        <v>90633.26</v>
      </c>
      <c r="K4188" s="18" t="s">
        <v>32</v>
      </c>
      <c r="L4188" s="12">
        <v>120</v>
      </c>
      <c r="M4188" s="14">
        <v>833.23</v>
      </c>
      <c r="N4188" s="13">
        <v>0</v>
      </c>
      <c r="O4188" s="14">
        <v>0</v>
      </c>
      <c r="P4188" s="15">
        <v>116</v>
      </c>
      <c r="Q4188" s="13">
        <v>833.23</v>
      </c>
      <c r="R4188" s="13">
        <v>87524.55</v>
      </c>
      <c r="S4188" s="13">
        <v>87.59</v>
      </c>
      <c r="T4188" s="13">
        <v>0</v>
      </c>
      <c r="U4188" s="13">
        <v>9042.5400000000009</v>
      </c>
      <c r="V4188" s="13">
        <v>0</v>
      </c>
      <c r="W4188" s="16">
        <v>0</v>
      </c>
      <c r="X4188" s="16">
        <v>0</v>
      </c>
      <c r="Y4188" s="17">
        <f>SUM(R4188:X4188)+N4188+O4188</f>
        <v>96654.68</v>
      </c>
      <c r="Z4188" s="17">
        <f>((P4188*Q4188)+O4188+N4188)-Y4188</f>
        <v>0</v>
      </c>
    </row>
    <row r="4189" spans="1:26" hidden="1" x14ac:dyDescent="0.25">
      <c r="A4189" s="10" t="s">
        <v>9625</v>
      </c>
      <c r="B4189" s="11">
        <v>44681</v>
      </c>
      <c r="C4189" s="12">
        <v>435615</v>
      </c>
      <c r="D4189" s="12" t="s">
        <v>9626</v>
      </c>
      <c r="E4189" s="11">
        <v>44681</v>
      </c>
      <c r="F4189" s="13">
        <v>111228.24</v>
      </c>
      <c r="G4189" s="13">
        <v>6673.69</v>
      </c>
      <c r="H4189" s="13">
        <v>3537.06</v>
      </c>
      <c r="I4189" s="13">
        <v>114.36</v>
      </c>
      <c r="J4189" s="13">
        <v>114479.23</v>
      </c>
      <c r="K4189" s="18" t="s">
        <v>32</v>
      </c>
      <c r="L4189" s="12">
        <v>120</v>
      </c>
      <c r="M4189" s="14">
        <v>1052.46</v>
      </c>
      <c r="N4189" s="13">
        <v>0</v>
      </c>
      <c r="O4189" s="14">
        <v>0</v>
      </c>
      <c r="P4189" s="15">
        <v>120</v>
      </c>
      <c r="Q4189" s="13">
        <v>1052.46</v>
      </c>
      <c r="R4189" s="13">
        <v>109459.71</v>
      </c>
      <c r="S4189" s="13">
        <v>114.36</v>
      </c>
      <c r="T4189" s="13">
        <v>4905.16</v>
      </c>
      <c r="U4189" s="13">
        <v>11815.97</v>
      </c>
      <c r="V4189" s="13">
        <v>0</v>
      </c>
      <c r="W4189" s="16">
        <v>0</v>
      </c>
      <c r="X4189" s="16">
        <v>0</v>
      </c>
      <c r="Y4189" s="17">
        <f>SUM(R4189:X4189)+N4189+O4189</f>
        <v>126295.20000000001</v>
      </c>
      <c r="Z4189" s="17">
        <f>((P4189*Q4189)+O4189+N4189)-Y4189</f>
        <v>0</v>
      </c>
    </row>
    <row r="4190" spans="1:26" s="50" customFormat="1" x14ac:dyDescent="0.25">
      <c r="A4190" s="41" t="s">
        <v>10563</v>
      </c>
      <c r="B4190" s="42">
        <v>44739</v>
      </c>
      <c r="C4190" s="43">
        <v>437095</v>
      </c>
      <c r="D4190" s="43" t="s">
        <v>10564</v>
      </c>
      <c r="E4190" s="42">
        <v>44739</v>
      </c>
      <c r="F4190" s="44">
        <v>109756.33</v>
      </c>
      <c r="G4190" s="44">
        <v>6585.38</v>
      </c>
      <c r="H4190" s="53">
        <v>5817.09</v>
      </c>
      <c r="I4190" s="44">
        <v>110.64</v>
      </c>
      <c r="J4190" s="44">
        <v>110635.26</v>
      </c>
      <c r="K4190" s="45" t="s">
        <v>32</v>
      </c>
      <c r="L4190" s="43">
        <v>120</v>
      </c>
      <c r="M4190" s="52">
        <v>1017.12</v>
      </c>
      <c r="N4190" s="44">
        <v>0</v>
      </c>
      <c r="O4190" s="46">
        <v>-0.01</v>
      </c>
      <c r="P4190" s="47">
        <v>120</v>
      </c>
      <c r="Q4190" s="51">
        <v>1017.12</v>
      </c>
      <c r="R4190" s="44">
        <v>107561.2</v>
      </c>
      <c r="S4190" s="44">
        <v>110.64</v>
      </c>
      <c r="T4190" s="44">
        <v>2963.43</v>
      </c>
      <c r="U4190" s="44">
        <v>11419.14</v>
      </c>
      <c r="V4190" s="44">
        <v>0</v>
      </c>
      <c r="W4190" s="48">
        <v>0</v>
      </c>
      <c r="X4190" s="48">
        <v>0</v>
      </c>
      <c r="Y4190" s="49">
        <f>SUM(R4190:X4190)+N4190+O4190</f>
        <v>122054.39999999999</v>
      </c>
      <c r="Z4190" s="49">
        <f>((P4190*Q4190)+O4190+N4190)-Y4190</f>
        <v>-9.9999999947613105E-3</v>
      </c>
    </row>
    <row r="4191" spans="1:26" s="50" customFormat="1" x14ac:dyDescent="0.25">
      <c r="A4191" s="10" t="s">
        <v>10669</v>
      </c>
      <c r="B4191" s="11">
        <v>44742</v>
      </c>
      <c r="C4191" s="12">
        <v>437097</v>
      </c>
      <c r="D4191" s="12" t="s">
        <v>10670</v>
      </c>
      <c r="E4191" s="11">
        <v>44741</v>
      </c>
      <c r="F4191" s="13">
        <v>258112.05</v>
      </c>
      <c r="G4191" s="13">
        <v>15486.72</v>
      </c>
      <c r="H4191" s="53">
        <v>8250</v>
      </c>
      <c r="I4191" s="13">
        <v>265.61</v>
      </c>
      <c r="J4191" s="13">
        <v>265614.38</v>
      </c>
      <c r="K4191" s="18" t="s">
        <v>32</v>
      </c>
      <c r="L4191" s="12">
        <v>120</v>
      </c>
      <c r="M4191" s="52">
        <v>2441.92</v>
      </c>
      <c r="N4191" s="13">
        <v>0</v>
      </c>
      <c r="O4191" s="14">
        <v>0</v>
      </c>
      <c r="P4191" s="15">
        <v>120</v>
      </c>
      <c r="Q4191" s="51">
        <v>2441.92</v>
      </c>
      <c r="R4191" s="13">
        <v>253966.03</v>
      </c>
      <c r="S4191" s="13">
        <v>265.61</v>
      </c>
      <c r="T4191" s="13">
        <v>11382.74</v>
      </c>
      <c r="U4191" s="13">
        <v>27416.02</v>
      </c>
      <c r="V4191" s="13">
        <v>0</v>
      </c>
      <c r="W4191" s="16">
        <v>0</v>
      </c>
      <c r="X4191" s="16">
        <v>0</v>
      </c>
      <c r="Y4191" s="17">
        <f>SUM(R4191:X4191)+N4191+O4191</f>
        <v>293030.40000000002</v>
      </c>
      <c r="Z4191" s="17">
        <f>((P4191*Q4191)+O4191+N4191)-Y4191</f>
        <v>0</v>
      </c>
    </row>
    <row r="4192" spans="1:26" hidden="1" x14ac:dyDescent="0.25">
      <c r="A4192" s="10" t="s">
        <v>2945</v>
      </c>
      <c r="B4192" s="11">
        <v>44403</v>
      </c>
      <c r="C4192" s="12">
        <v>420572</v>
      </c>
      <c r="D4192" s="12" t="s">
        <v>2946</v>
      </c>
      <c r="E4192" s="11">
        <v>44387</v>
      </c>
      <c r="F4192" s="13">
        <v>30000</v>
      </c>
      <c r="G4192" s="13">
        <v>0</v>
      </c>
      <c r="H4192" s="13">
        <v>1060.3</v>
      </c>
      <c r="I4192" s="13">
        <v>28.97</v>
      </c>
      <c r="J4192" s="13">
        <v>28968.67</v>
      </c>
      <c r="K4192" s="18" t="s">
        <v>32</v>
      </c>
      <c r="L4192" s="12">
        <v>120</v>
      </c>
      <c r="M4192" s="14">
        <v>266.32</v>
      </c>
      <c r="N4192" s="13">
        <v>0</v>
      </c>
      <c r="O4192" s="14">
        <v>0</v>
      </c>
      <c r="P4192" s="15">
        <v>109</v>
      </c>
      <c r="Q4192" s="13">
        <v>294.85000000000002</v>
      </c>
      <c r="R4192" s="13">
        <v>26286.83</v>
      </c>
      <c r="S4192" s="13">
        <v>26.33</v>
      </c>
      <c r="T4192" s="13">
        <v>0</v>
      </c>
      <c r="U4192" s="13">
        <v>2715.72</v>
      </c>
      <c r="V4192" s="13">
        <v>2816.56</v>
      </c>
      <c r="W4192" s="16">
        <v>3.27</v>
      </c>
      <c r="X4192" s="16">
        <v>291.02999999999997</v>
      </c>
      <c r="Y4192" s="17">
        <f>SUM(R4192:X4192)+N4192+O4192</f>
        <v>32139.740000000005</v>
      </c>
      <c r="Z4192" s="17">
        <f>((P4192*Q4192)+O4192+N4192)-Y4192</f>
        <v>-1.0900000000037835</v>
      </c>
    </row>
    <row r="4193" spans="1:26" hidden="1" x14ac:dyDescent="0.25">
      <c r="A4193" s="10" t="s">
        <v>6665</v>
      </c>
      <c r="B4193" s="11">
        <v>44529</v>
      </c>
      <c r="C4193" s="12">
        <v>430880</v>
      </c>
      <c r="D4193" s="12" t="s">
        <v>6666</v>
      </c>
      <c r="E4193" s="11">
        <v>44528</v>
      </c>
      <c r="F4193" s="13">
        <v>94908.42</v>
      </c>
      <c r="G4193" s="13">
        <v>5694.51</v>
      </c>
      <c r="H4193" s="13">
        <v>1007</v>
      </c>
      <c r="I4193" s="13">
        <v>99.7</v>
      </c>
      <c r="J4193" s="13">
        <v>99695.63</v>
      </c>
      <c r="K4193" s="18" t="s">
        <v>32</v>
      </c>
      <c r="L4193" s="12">
        <v>120</v>
      </c>
      <c r="M4193" s="14">
        <v>916.55</v>
      </c>
      <c r="N4193" s="13">
        <v>0</v>
      </c>
      <c r="O4193" s="14">
        <v>-0.01</v>
      </c>
      <c r="P4193" s="15">
        <v>114</v>
      </c>
      <c r="Q4193" s="13">
        <v>916.55</v>
      </c>
      <c r="R4193" s="13">
        <v>93304.83</v>
      </c>
      <c r="S4193" s="13">
        <v>99.7</v>
      </c>
      <c r="T4193" s="13">
        <v>3388.24</v>
      </c>
      <c r="U4193" s="13">
        <v>10290.370000000001</v>
      </c>
      <c r="V4193" s="13">
        <v>0</v>
      </c>
      <c r="W4193" s="16">
        <v>0</v>
      </c>
      <c r="X4193" s="16">
        <v>0</v>
      </c>
      <c r="Y4193" s="17">
        <f>SUM(R4193:X4193)+N4193+O4193</f>
        <v>107083.13</v>
      </c>
      <c r="Z4193" s="17">
        <f>((P4193*Q4193)+O4193+N4193)-Y4193</f>
        <v>-2596.4400000000023</v>
      </c>
    </row>
    <row r="4194" spans="1:26" hidden="1" x14ac:dyDescent="0.25">
      <c r="A4194" s="10" t="s">
        <v>5335</v>
      </c>
      <c r="B4194" s="11">
        <v>44487</v>
      </c>
      <c r="C4194" s="12">
        <v>427808</v>
      </c>
      <c r="D4194" s="12" t="s">
        <v>5336</v>
      </c>
      <c r="E4194" s="11">
        <v>44486</v>
      </c>
      <c r="F4194" s="13">
        <v>94908.42</v>
      </c>
      <c r="G4194" s="13">
        <v>5694.51</v>
      </c>
      <c r="H4194" s="13">
        <v>2012.06</v>
      </c>
      <c r="I4194" s="13">
        <v>98.69</v>
      </c>
      <c r="J4194" s="13">
        <v>98689.56</v>
      </c>
      <c r="K4194" s="18" t="s">
        <v>32</v>
      </c>
      <c r="L4194" s="12">
        <v>120</v>
      </c>
      <c r="M4194" s="14">
        <v>907.3</v>
      </c>
      <c r="N4194" s="13">
        <v>0</v>
      </c>
      <c r="O4194" s="14">
        <v>-0.01</v>
      </c>
      <c r="P4194" s="15">
        <v>112</v>
      </c>
      <c r="Q4194" s="13">
        <v>907.3</v>
      </c>
      <c r="R4194" s="13">
        <v>91512.92</v>
      </c>
      <c r="S4194" s="13">
        <v>96.95</v>
      </c>
      <c r="T4194" s="13">
        <v>854.18</v>
      </c>
      <c r="U4194" s="13">
        <v>10007.74</v>
      </c>
      <c r="V4194" s="13">
        <v>0</v>
      </c>
      <c r="W4194" s="16">
        <v>0</v>
      </c>
      <c r="X4194" s="16">
        <v>0</v>
      </c>
      <c r="Y4194" s="17">
        <f>SUM(R4194:X4194)+N4194+O4194</f>
        <v>102471.78</v>
      </c>
      <c r="Z4194" s="17">
        <f>((P4194*Q4194)+O4194+N4194)-Y4194</f>
        <v>-854.19000000000233</v>
      </c>
    </row>
    <row r="4195" spans="1:26" hidden="1" x14ac:dyDescent="0.25">
      <c r="A4195" s="10" t="s">
        <v>4623</v>
      </c>
      <c r="B4195" s="11">
        <v>44467</v>
      </c>
      <c r="C4195" s="12">
        <v>426135</v>
      </c>
      <c r="D4195" s="12" t="s">
        <v>4624</v>
      </c>
      <c r="E4195" s="11">
        <v>44465</v>
      </c>
      <c r="F4195" s="13">
        <v>94908.42</v>
      </c>
      <c r="G4195" s="13">
        <v>5694.51</v>
      </c>
      <c r="H4195" s="13">
        <v>1400</v>
      </c>
      <c r="I4195" s="13">
        <v>99.3</v>
      </c>
      <c r="J4195" s="13">
        <v>99302.23</v>
      </c>
      <c r="K4195" s="18" t="s">
        <v>32</v>
      </c>
      <c r="L4195" s="12">
        <v>120</v>
      </c>
      <c r="M4195" s="14">
        <v>912.93</v>
      </c>
      <c r="N4195" s="13">
        <v>0</v>
      </c>
      <c r="O4195" s="14">
        <v>0</v>
      </c>
      <c r="P4195" s="15">
        <v>113</v>
      </c>
      <c r="Q4195" s="13">
        <v>912.93</v>
      </c>
      <c r="R4195" s="13">
        <v>92992.38</v>
      </c>
      <c r="S4195" s="13">
        <v>97.58</v>
      </c>
      <c r="T4195" s="13">
        <v>0</v>
      </c>
      <c r="U4195" s="13">
        <v>10071.129999999999</v>
      </c>
      <c r="V4195" s="13">
        <v>0</v>
      </c>
      <c r="W4195" s="16">
        <v>0</v>
      </c>
      <c r="X4195" s="16">
        <v>0</v>
      </c>
      <c r="Y4195" s="17">
        <f>SUM(R4195:X4195)+N4195+O4195</f>
        <v>103161.09000000001</v>
      </c>
      <c r="Z4195" s="17">
        <f>((P4195*Q4195)+O4195+N4195)-Y4195</f>
        <v>0</v>
      </c>
    </row>
    <row r="4196" spans="1:26" hidden="1" x14ac:dyDescent="0.25">
      <c r="A4196" s="10" t="s">
        <v>8595</v>
      </c>
      <c r="B4196" s="11">
        <v>44630</v>
      </c>
      <c r="C4196" s="12">
        <v>433983</v>
      </c>
      <c r="D4196" s="12" t="s">
        <v>8596</v>
      </c>
      <c r="E4196" s="11">
        <v>44630</v>
      </c>
      <c r="F4196" s="13">
        <v>94908.42</v>
      </c>
      <c r="G4196" s="13">
        <v>5694.51</v>
      </c>
      <c r="H4196" s="13">
        <v>9054.26</v>
      </c>
      <c r="I4196" s="13">
        <v>91.55</v>
      </c>
      <c r="J4196" s="13">
        <v>91640.22</v>
      </c>
      <c r="K4196" s="18" t="s">
        <v>32</v>
      </c>
      <c r="L4196" s="12">
        <v>120</v>
      </c>
      <c r="M4196" s="14">
        <v>842.49</v>
      </c>
      <c r="N4196" s="13">
        <v>0</v>
      </c>
      <c r="O4196" s="14">
        <v>0</v>
      </c>
      <c r="P4196" s="15">
        <v>118</v>
      </c>
      <c r="Q4196" s="13">
        <v>842.49</v>
      </c>
      <c r="R4196" s="13">
        <v>90022.85</v>
      </c>
      <c r="S4196" s="13">
        <v>90.03</v>
      </c>
      <c r="T4196" s="13">
        <v>0</v>
      </c>
      <c r="U4196" s="13">
        <v>9300.94</v>
      </c>
      <c r="V4196" s="13">
        <v>0</v>
      </c>
      <c r="W4196" s="16">
        <v>0</v>
      </c>
      <c r="X4196" s="16">
        <v>0</v>
      </c>
      <c r="Y4196" s="17">
        <f>SUM(R4196:X4196)+N4196+O4196</f>
        <v>99413.82</v>
      </c>
      <c r="Z4196" s="17">
        <f>((P4196*Q4196)+O4196+N4196)-Y4196</f>
        <v>0</v>
      </c>
    </row>
    <row r="4197" spans="1:26" hidden="1" x14ac:dyDescent="0.25">
      <c r="A4197" s="10" t="s">
        <v>7561</v>
      </c>
      <c r="B4197" s="11">
        <v>44581</v>
      </c>
      <c r="C4197" s="12">
        <v>432245</v>
      </c>
      <c r="D4197" s="12" t="s">
        <v>7562</v>
      </c>
      <c r="E4197" s="11">
        <v>44581</v>
      </c>
      <c r="F4197" s="13">
        <v>85532.19</v>
      </c>
      <c r="G4197" s="13">
        <v>5131.93</v>
      </c>
      <c r="H4197" s="13">
        <v>35000</v>
      </c>
      <c r="I4197" s="13">
        <v>55.72</v>
      </c>
      <c r="J4197" s="13">
        <v>55719.839999999997</v>
      </c>
      <c r="K4197" s="18" t="s">
        <v>32</v>
      </c>
      <c r="L4197" s="12">
        <v>120</v>
      </c>
      <c r="M4197" s="14">
        <v>512.26</v>
      </c>
      <c r="N4197" s="13">
        <v>0</v>
      </c>
      <c r="O4197" s="14">
        <v>0</v>
      </c>
      <c r="P4197" s="15">
        <v>117</v>
      </c>
      <c r="Q4197" s="13">
        <v>512.26</v>
      </c>
      <c r="R4197" s="13">
        <v>54272.51</v>
      </c>
      <c r="S4197" s="13">
        <v>54.34</v>
      </c>
      <c r="T4197" s="13">
        <v>0</v>
      </c>
      <c r="U4197" s="13">
        <v>5607.57</v>
      </c>
      <c r="V4197" s="13">
        <v>0</v>
      </c>
      <c r="W4197" s="16">
        <v>0</v>
      </c>
      <c r="X4197" s="16">
        <v>0</v>
      </c>
      <c r="Y4197" s="17">
        <f>SUM(R4197:X4197)+N4197+O4197</f>
        <v>59934.42</v>
      </c>
      <c r="Z4197" s="17">
        <f>((P4197*Q4197)+O4197+N4197)-Y4197</f>
        <v>0</v>
      </c>
    </row>
    <row r="4198" spans="1:26" hidden="1" x14ac:dyDescent="0.25">
      <c r="A4198" s="10" t="s">
        <v>123</v>
      </c>
      <c r="B4198" s="11">
        <v>44222</v>
      </c>
      <c r="C4198" s="12">
        <v>409558</v>
      </c>
      <c r="D4198" s="12" t="s">
        <v>124</v>
      </c>
      <c r="E4198" s="11">
        <v>44222</v>
      </c>
      <c r="F4198" s="13">
        <v>116102.99</v>
      </c>
      <c r="G4198" s="13">
        <v>6966.18</v>
      </c>
      <c r="H4198" s="13">
        <v>1230.69</v>
      </c>
      <c r="I4198" s="13">
        <v>121.96</v>
      </c>
      <c r="J4198" s="13">
        <v>121960.44</v>
      </c>
      <c r="K4198" s="18" t="s">
        <v>32</v>
      </c>
      <c r="L4198" s="12">
        <v>120</v>
      </c>
      <c r="M4198" s="14">
        <v>1121.24</v>
      </c>
      <c r="N4198" s="13">
        <v>0</v>
      </c>
      <c r="O4198" s="14">
        <v>0</v>
      </c>
      <c r="P4198" s="15">
        <v>103</v>
      </c>
      <c r="Q4198" s="13">
        <v>1333.4</v>
      </c>
      <c r="R4198" s="13">
        <v>105013.54</v>
      </c>
      <c r="S4198" s="13">
        <v>110.19</v>
      </c>
      <c r="T4198" s="13">
        <v>0</v>
      </c>
      <c r="U4198" s="13">
        <v>11373.74</v>
      </c>
      <c r="V4198" s="13">
        <v>19628.41</v>
      </c>
      <c r="W4198" s="16">
        <v>20.54</v>
      </c>
      <c r="X4198" s="16">
        <v>2146.0300000000002</v>
      </c>
      <c r="Y4198" s="17">
        <f>SUM(R4198:X4198)+N4198+O4198</f>
        <v>138292.45000000001</v>
      </c>
      <c r="Z4198" s="17">
        <f>((P4198*Q4198)+O4198+N4198)-Y4198</f>
        <v>-952.25</v>
      </c>
    </row>
    <row r="4199" spans="1:26" hidden="1" x14ac:dyDescent="0.25">
      <c r="A4199" s="10" t="s">
        <v>1081</v>
      </c>
      <c r="B4199" s="11">
        <v>44313</v>
      </c>
      <c r="C4199" s="12">
        <v>415575</v>
      </c>
      <c r="D4199" s="12" t="s">
        <v>1082</v>
      </c>
      <c r="E4199" s="11">
        <v>44312</v>
      </c>
      <c r="F4199" s="13">
        <v>124144.81</v>
      </c>
      <c r="G4199" s="13">
        <v>7448.69</v>
      </c>
      <c r="H4199" s="13">
        <v>1315.94</v>
      </c>
      <c r="I4199" s="13">
        <v>130.41</v>
      </c>
      <c r="J4199" s="13">
        <v>130407.97</v>
      </c>
      <c r="K4199" s="18" t="s">
        <v>32</v>
      </c>
      <c r="L4199" s="12">
        <v>120</v>
      </c>
      <c r="M4199" s="14">
        <v>1198.9000000000001</v>
      </c>
      <c r="N4199" s="13">
        <v>0</v>
      </c>
      <c r="O4199" s="14">
        <v>0</v>
      </c>
      <c r="P4199" s="15">
        <v>108</v>
      </c>
      <c r="Q4199" s="13">
        <v>1392.18</v>
      </c>
      <c r="R4199" s="13">
        <v>116606.02</v>
      </c>
      <c r="S4199" s="13">
        <v>123.57</v>
      </c>
      <c r="T4199" s="13">
        <v>0</v>
      </c>
      <c r="U4199" s="13">
        <v>12751.61</v>
      </c>
      <c r="V4199" s="13">
        <v>18798.48</v>
      </c>
      <c r="W4199" s="16">
        <v>19.440000000000001</v>
      </c>
      <c r="X4199" s="16">
        <v>2055.23</v>
      </c>
      <c r="Y4199" s="17">
        <f>SUM(R4199:X4199)+N4199+O4199</f>
        <v>150354.35000000003</v>
      </c>
      <c r="Z4199" s="17">
        <f>((P4199*Q4199)+O4199+N4199)-Y4199</f>
        <v>1.0899999999674037</v>
      </c>
    </row>
    <row r="4200" spans="1:26" hidden="1" x14ac:dyDescent="0.25">
      <c r="A4200" s="10" t="s">
        <v>7083</v>
      </c>
      <c r="B4200" s="11">
        <v>44551</v>
      </c>
      <c r="C4200" s="12">
        <v>431617</v>
      </c>
      <c r="D4200" s="12" t="s">
        <v>7084</v>
      </c>
      <c r="E4200" s="11">
        <v>44551</v>
      </c>
      <c r="F4200" s="13">
        <v>106119.34</v>
      </c>
      <c r="G4200" s="13">
        <v>6367.16</v>
      </c>
      <c r="H4200" s="13">
        <v>11248.65</v>
      </c>
      <c r="I4200" s="13">
        <v>101.34</v>
      </c>
      <c r="J4200" s="13">
        <v>101339.19</v>
      </c>
      <c r="K4200" s="18" t="s">
        <v>32</v>
      </c>
      <c r="L4200" s="12">
        <v>120</v>
      </c>
      <c r="M4200" s="14">
        <v>931.66</v>
      </c>
      <c r="N4200" s="13">
        <v>0</v>
      </c>
      <c r="O4200" s="14">
        <v>0</v>
      </c>
      <c r="P4200" s="15">
        <v>115</v>
      </c>
      <c r="Q4200" s="13">
        <v>931.66</v>
      </c>
      <c r="R4200" s="13">
        <v>97863.25</v>
      </c>
      <c r="S4200" s="13">
        <v>97.14</v>
      </c>
      <c r="T4200" s="13">
        <v>0</v>
      </c>
      <c r="U4200" s="13">
        <v>10024.16</v>
      </c>
      <c r="V4200" s="13">
        <v>0</v>
      </c>
      <c r="W4200" s="16">
        <v>0</v>
      </c>
      <c r="X4200" s="16">
        <v>0</v>
      </c>
      <c r="Y4200" s="17">
        <f>SUM(R4200:X4200)+N4200+O4200</f>
        <v>107984.55</v>
      </c>
      <c r="Z4200" s="17">
        <f>((P4200*Q4200)+O4200+N4200)-Y4200</f>
        <v>-843.65000000000873</v>
      </c>
    </row>
    <row r="4201" spans="1:26" hidden="1" x14ac:dyDescent="0.25">
      <c r="A4201" s="10" t="s">
        <v>6535</v>
      </c>
      <c r="B4201" s="11">
        <v>44525</v>
      </c>
      <c r="C4201" s="12">
        <v>430281</v>
      </c>
      <c r="D4201" s="12" t="s">
        <v>6536</v>
      </c>
      <c r="E4201" s="11">
        <v>44521</v>
      </c>
      <c r="F4201" s="13">
        <v>106119.34</v>
      </c>
      <c r="G4201" s="13">
        <v>6367.16</v>
      </c>
      <c r="H4201" s="13">
        <v>2249.73</v>
      </c>
      <c r="I4201" s="13">
        <v>110.35</v>
      </c>
      <c r="J4201" s="13">
        <v>110347.12</v>
      </c>
      <c r="K4201" s="18" t="s">
        <v>32</v>
      </c>
      <c r="L4201" s="12">
        <v>120</v>
      </c>
      <c r="M4201" s="14">
        <v>1014.47</v>
      </c>
      <c r="N4201" s="13">
        <v>0</v>
      </c>
      <c r="O4201" s="14">
        <v>0.01</v>
      </c>
      <c r="P4201" s="15">
        <v>113</v>
      </c>
      <c r="Q4201" s="13">
        <v>1014.47</v>
      </c>
      <c r="R4201" s="13">
        <v>104149.94</v>
      </c>
      <c r="S4201" s="13">
        <v>109.38</v>
      </c>
      <c r="T4201" s="13">
        <v>1910.14</v>
      </c>
      <c r="U4201" s="13">
        <v>11289.37</v>
      </c>
      <c r="V4201" s="13">
        <v>0</v>
      </c>
      <c r="W4201" s="16">
        <v>0</v>
      </c>
      <c r="X4201" s="16">
        <v>0</v>
      </c>
      <c r="Y4201" s="17">
        <f>SUM(R4201:X4201)+N4201+O4201</f>
        <v>117458.84</v>
      </c>
      <c r="Z4201" s="17">
        <f>((P4201*Q4201)+O4201+N4201)-Y4201</f>
        <v>-2823.7200000000012</v>
      </c>
    </row>
    <row r="4202" spans="1:26" hidden="1" x14ac:dyDescent="0.25">
      <c r="A4202" s="10" t="s">
        <v>1617</v>
      </c>
      <c r="B4202" s="11">
        <v>44346</v>
      </c>
      <c r="C4202" s="12">
        <v>418145</v>
      </c>
      <c r="D4202" s="12" t="s">
        <v>1618</v>
      </c>
      <c r="E4202" s="11">
        <v>44346</v>
      </c>
      <c r="F4202" s="13">
        <v>102018.42</v>
      </c>
      <c r="G4202" s="13">
        <v>6121.11</v>
      </c>
      <c r="H4202" s="13">
        <v>1081.4000000000001</v>
      </c>
      <c r="I4202" s="13">
        <v>107.17</v>
      </c>
      <c r="J4202" s="13">
        <v>107165.3</v>
      </c>
      <c r="K4202" s="18" t="s">
        <v>32</v>
      </c>
      <c r="L4202" s="12">
        <v>120</v>
      </c>
      <c r="M4202" s="14">
        <v>985.22</v>
      </c>
      <c r="N4202" s="13">
        <v>0</v>
      </c>
      <c r="O4202" s="14">
        <v>0</v>
      </c>
      <c r="P4202" s="15">
        <v>108</v>
      </c>
      <c r="Q4202" s="13">
        <v>1130.72</v>
      </c>
      <c r="R4202" s="13">
        <v>95823.31</v>
      </c>
      <c r="S4202" s="13">
        <v>101.53</v>
      </c>
      <c r="T4202" s="13">
        <v>0</v>
      </c>
      <c r="U4202" s="13">
        <v>10478.92</v>
      </c>
      <c r="V4202" s="13">
        <v>14151.24</v>
      </c>
      <c r="W4202" s="16">
        <v>15.12</v>
      </c>
      <c r="X4202" s="16">
        <v>1547.64</v>
      </c>
      <c r="Y4202" s="17">
        <f>SUM(R4202:X4202)+N4202+O4202</f>
        <v>122117.75999999999</v>
      </c>
      <c r="Z4202" s="17">
        <f>((P4202*Q4202)+O4202+N4202)-Y4202</f>
        <v>0</v>
      </c>
    </row>
    <row r="4203" spans="1:26" hidden="1" x14ac:dyDescent="0.25">
      <c r="A4203" s="10" t="s">
        <v>2993</v>
      </c>
      <c r="B4203" s="11">
        <v>44404</v>
      </c>
      <c r="C4203" s="12">
        <v>421285</v>
      </c>
      <c r="D4203" s="12" t="s">
        <v>2994</v>
      </c>
      <c r="E4203" s="11">
        <v>44395</v>
      </c>
      <c r="F4203" s="13">
        <v>106119.34</v>
      </c>
      <c r="G4203" s="13">
        <v>6367.16</v>
      </c>
      <c r="H4203" s="13">
        <v>2249.73</v>
      </c>
      <c r="I4203" s="13">
        <v>110.35</v>
      </c>
      <c r="J4203" s="13">
        <v>110347.12</v>
      </c>
      <c r="K4203" s="18" t="s">
        <v>32</v>
      </c>
      <c r="L4203" s="12">
        <v>120</v>
      </c>
      <c r="M4203" s="14">
        <v>1014.47</v>
      </c>
      <c r="N4203" s="13">
        <v>0</v>
      </c>
      <c r="O4203" s="14">
        <v>0</v>
      </c>
      <c r="P4203" s="15">
        <v>109</v>
      </c>
      <c r="Q4203" s="13">
        <v>1123.1400000000001</v>
      </c>
      <c r="R4203" s="13">
        <v>99677.6</v>
      </c>
      <c r="S4203" s="13">
        <v>104.59</v>
      </c>
      <c r="T4203" s="13">
        <v>0</v>
      </c>
      <c r="U4203" s="13">
        <v>10795.04</v>
      </c>
      <c r="V4203" s="13">
        <v>10677.64</v>
      </c>
      <c r="W4203" s="16">
        <v>10.9</v>
      </c>
      <c r="X4203" s="16">
        <v>1156.49</v>
      </c>
      <c r="Y4203" s="17">
        <f>SUM(R4203:X4203)+N4203+O4203</f>
        <v>122422.26000000001</v>
      </c>
      <c r="Z4203" s="17">
        <f>((P4203*Q4203)+O4203+N4203)-Y4203</f>
        <v>0</v>
      </c>
    </row>
    <row r="4204" spans="1:26" hidden="1" x14ac:dyDescent="0.25">
      <c r="A4204" s="10" t="s">
        <v>6007</v>
      </c>
      <c r="B4204" s="11">
        <v>44500</v>
      </c>
      <c r="C4204" s="12">
        <v>427962</v>
      </c>
      <c r="D4204" s="12" t="s">
        <v>6008</v>
      </c>
      <c r="E4204" s="11">
        <v>44488</v>
      </c>
      <c r="F4204" s="13">
        <v>136337.42000000001</v>
      </c>
      <c r="G4204" s="13">
        <v>8180.25</v>
      </c>
      <c r="H4204" s="13">
        <v>2000</v>
      </c>
      <c r="I4204" s="13">
        <v>142.66</v>
      </c>
      <c r="J4204" s="13">
        <v>142660.32999999999</v>
      </c>
      <c r="K4204" s="18" t="s">
        <v>32</v>
      </c>
      <c r="L4204" s="12">
        <v>120</v>
      </c>
      <c r="M4204" s="14">
        <v>1311.54</v>
      </c>
      <c r="N4204" s="13">
        <v>0</v>
      </c>
      <c r="O4204" s="14">
        <v>-0.01</v>
      </c>
      <c r="P4204" s="15">
        <v>114</v>
      </c>
      <c r="Q4204" s="13">
        <v>1311.54</v>
      </c>
      <c r="R4204" s="13">
        <v>133421.4</v>
      </c>
      <c r="S4204" s="13">
        <v>142.66</v>
      </c>
      <c r="T4204" s="13">
        <v>3681.12</v>
      </c>
      <c r="U4204" s="13">
        <v>14724.47</v>
      </c>
      <c r="V4204" s="13">
        <v>0</v>
      </c>
      <c r="W4204" s="16">
        <v>0</v>
      </c>
      <c r="X4204" s="16">
        <v>0</v>
      </c>
      <c r="Y4204" s="17">
        <f>SUM(R4204:X4204)+N4204+O4204</f>
        <v>151969.63999999998</v>
      </c>
      <c r="Z4204" s="17">
        <f>((P4204*Q4204)+O4204+N4204)-Y4204</f>
        <v>-2454.0899999999965</v>
      </c>
    </row>
    <row r="4205" spans="1:26" hidden="1" x14ac:dyDescent="0.25">
      <c r="A4205" s="10" t="s">
        <v>7869</v>
      </c>
      <c r="B4205" s="11">
        <v>44592</v>
      </c>
      <c r="C4205" s="12">
        <v>432681</v>
      </c>
      <c r="D4205" s="12" t="s">
        <v>7870</v>
      </c>
      <c r="E4205" s="11">
        <v>44589</v>
      </c>
      <c r="F4205" s="13">
        <v>101874.57</v>
      </c>
      <c r="G4205" s="13">
        <v>6112.47</v>
      </c>
      <c r="H4205" s="13">
        <v>5400</v>
      </c>
      <c r="I4205" s="13">
        <v>102.69</v>
      </c>
      <c r="J4205" s="13">
        <v>102689.73</v>
      </c>
      <c r="K4205" s="18" t="s">
        <v>32</v>
      </c>
      <c r="L4205" s="12">
        <v>120</v>
      </c>
      <c r="M4205" s="14">
        <v>944.07</v>
      </c>
      <c r="N4205" s="13">
        <v>0</v>
      </c>
      <c r="O4205" s="14">
        <v>0</v>
      </c>
      <c r="P4205" s="15">
        <v>117</v>
      </c>
      <c r="Q4205" s="13">
        <v>944.07</v>
      </c>
      <c r="R4205" s="13">
        <v>99754.83</v>
      </c>
      <c r="S4205" s="13">
        <v>102.69</v>
      </c>
      <c r="T4205" s="13">
        <v>916.87</v>
      </c>
      <c r="U4205" s="13">
        <v>10598.67</v>
      </c>
      <c r="V4205" s="13">
        <v>0</v>
      </c>
      <c r="W4205" s="16">
        <v>0</v>
      </c>
      <c r="X4205" s="16">
        <v>0</v>
      </c>
      <c r="Y4205" s="17">
        <f>SUM(R4205:X4205)+N4205+O4205</f>
        <v>111373.06</v>
      </c>
      <c r="Z4205" s="17">
        <f>((P4205*Q4205)+O4205+N4205)-Y4205</f>
        <v>-916.86999999999534</v>
      </c>
    </row>
    <row r="4206" spans="1:26" hidden="1" x14ac:dyDescent="0.25">
      <c r="A4206" s="10" t="s">
        <v>4997</v>
      </c>
      <c r="B4206" s="11">
        <v>44474</v>
      </c>
      <c r="C4206" s="12">
        <v>426934</v>
      </c>
      <c r="D4206" s="12" t="s">
        <v>4998</v>
      </c>
      <c r="E4206" s="11">
        <v>44474</v>
      </c>
      <c r="F4206" s="13">
        <v>119179.02</v>
      </c>
      <c r="G4206" s="13">
        <v>7150.74</v>
      </c>
      <c r="H4206" s="13">
        <v>1265</v>
      </c>
      <c r="I4206" s="13">
        <v>125.19</v>
      </c>
      <c r="J4206" s="13">
        <v>125189.95</v>
      </c>
      <c r="K4206" s="18" t="s">
        <v>32</v>
      </c>
      <c r="L4206" s="12">
        <v>120</v>
      </c>
      <c r="M4206" s="14">
        <v>1150.93</v>
      </c>
      <c r="N4206" s="13">
        <v>0</v>
      </c>
      <c r="O4206" s="14">
        <v>0</v>
      </c>
      <c r="P4206" s="15">
        <v>112</v>
      </c>
      <c r="Q4206" s="13">
        <v>1150.93</v>
      </c>
      <c r="R4206" s="13">
        <v>116086.22</v>
      </c>
      <c r="S4206" s="13">
        <v>122.99</v>
      </c>
      <c r="T4206" s="13">
        <v>131.09</v>
      </c>
      <c r="U4206" s="13">
        <v>12694.95</v>
      </c>
      <c r="V4206" s="13">
        <v>0</v>
      </c>
      <c r="W4206" s="16">
        <v>0</v>
      </c>
      <c r="X4206" s="16">
        <v>0</v>
      </c>
      <c r="Y4206" s="17">
        <f>SUM(R4206:X4206)+N4206+O4206</f>
        <v>129035.25</v>
      </c>
      <c r="Z4206" s="17">
        <f>((P4206*Q4206)+O4206+N4206)-Y4206</f>
        <v>-131.08999999999651</v>
      </c>
    </row>
    <row r="4207" spans="1:26" hidden="1" x14ac:dyDescent="0.25">
      <c r="A4207" s="10" t="s">
        <v>8307</v>
      </c>
      <c r="B4207" s="11">
        <v>44616</v>
      </c>
      <c r="C4207" s="12">
        <v>433477</v>
      </c>
      <c r="D4207" s="12" t="s">
        <v>8308</v>
      </c>
      <c r="E4207" s="11">
        <v>44613</v>
      </c>
      <c r="F4207" s="13">
        <v>108490.57</v>
      </c>
      <c r="G4207" s="13">
        <v>6509.43</v>
      </c>
      <c r="H4207" s="13">
        <v>5750</v>
      </c>
      <c r="I4207" s="13">
        <v>109.25</v>
      </c>
      <c r="J4207" s="13">
        <v>109359.25</v>
      </c>
      <c r="K4207" s="18" t="s">
        <v>32</v>
      </c>
      <c r="L4207" s="12">
        <v>120</v>
      </c>
      <c r="M4207" s="14">
        <v>1005.39</v>
      </c>
      <c r="N4207" s="13">
        <v>0</v>
      </c>
      <c r="O4207" s="14">
        <v>0.01</v>
      </c>
      <c r="P4207" s="15">
        <v>117</v>
      </c>
      <c r="Q4207" s="13">
        <v>1005.39</v>
      </c>
      <c r="R4207" s="13">
        <v>106233.82</v>
      </c>
      <c r="S4207" s="13">
        <v>109.25</v>
      </c>
      <c r="T4207" s="13">
        <v>0</v>
      </c>
      <c r="U4207" s="13">
        <v>11287.55</v>
      </c>
      <c r="V4207" s="13">
        <v>0</v>
      </c>
      <c r="W4207" s="16">
        <v>0</v>
      </c>
      <c r="X4207" s="16">
        <v>0</v>
      </c>
      <c r="Y4207" s="17">
        <f>SUM(R4207:X4207)+N4207+O4207</f>
        <v>117630.63</v>
      </c>
      <c r="Z4207" s="17">
        <f>((P4207*Q4207)+O4207+N4207)-Y4207</f>
        <v>9.9999999947613105E-3</v>
      </c>
    </row>
    <row r="4208" spans="1:26" hidden="1" x14ac:dyDescent="0.25">
      <c r="A4208" s="10" t="s">
        <v>7625</v>
      </c>
      <c r="B4208" s="11">
        <v>44586</v>
      </c>
      <c r="C4208" s="12">
        <v>432582</v>
      </c>
      <c r="D4208" s="12" t="s">
        <v>7626</v>
      </c>
      <c r="E4208" s="11">
        <v>44586</v>
      </c>
      <c r="F4208" s="13">
        <v>124945.14</v>
      </c>
      <c r="G4208" s="13">
        <v>7496.71</v>
      </c>
      <c r="H4208" s="13">
        <v>6622.15</v>
      </c>
      <c r="I4208" s="13">
        <v>125.95</v>
      </c>
      <c r="J4208" s="13">
        <v>125945.65</v>
      </c>
      <c r="K4208" s="18" t="s">
        <v>32</v>
      </c>
      <c r="L4208" s="12">
        <v>120</v>
      </c>
      <c r="M4208" s="14">
        <v>1157.8800000000001</v>
      </c>
      <c r="N4208" s="13">
        <v>0</v>
      </c>
      <c r="O4208" s="14">
        <v>-0.01</v>
      </c>
      <c r="P4208" s="15">
        <v>116</v>
      </c>
      <c r="Q4208" s="13">
        <v>1157.8800000000001</v>
      </c>
      <c r="R4208" s="13">
        <v>122346.07</v>
      </c>
      <c r="S4208" s="13">
        <v>124.87</v>
      </c>
      <c r="T4208" s="13">
        <v>2249.02</v>
      </c>
      <c r="U4208" s="13">
        <v>12888.84</v>
      </c>
      <c r="V4208" s="13">
        <v>0</v>
      </c>
      <c r="W4208" s="16">
        <v>0</v>
      </c>
      <c r="X4208" s="16">
        <v>0</v>
      </c>
      <c r="Y4208" s="17">
        <f>SUM(R4208:X4208)+N4208+O4208</f>
        <v>137608.79</v>
      </c>
      <c r="Z4208" s="17">
        <f>((P4208*Q4208)+O4208+N4208)-Y4208</f>
        <v>-3294.7200000000012</v>
      </c>
    </row>
    <row r="4209" spans="1:26" hidden="1" x14ac:dyDescent="0.25">
      <c r="A4209" s="10" t="s">
        <v>5683</v>
      </c>
      <c r="B4209" s="11">
        <v>44496</v>
      </c>
      <c r="C4209" s="12">
        <v>428521</v>
      </c>
      <c r="D4209" s="12" t="s">
        <v>5684</v>
      </c>
      <c r="E4209" s="11">
        <v>44495</v>
      </c>
      <c r="F4209" s="13">
        <v>130338.68</v>
      </c>
      <c r="G4209" s="13">
        <v>7820.32</v>
      </c>
      <c r="H4209" s="13">
        <v>2763.18</v>
      </c>
      <c r="I4209" s="13">
        <v>135.53</v>
      </c>
      <c r="J4209" s="13">
        <v>135531.35</v>
      </c>
      <c r="K4209" s="18" t="s">
        <v>32</v>
      </c>
      <c r="L4209" s="12">
        <v>120</v>
      </c>
      <c r="M4209" s="14">
        <v>1246</v>
      </c>
      <c r="N4209" s="13">
        <v>0</v>
      </c>
      <c r="O4209" s="14">
        <v>0</v>
      </c>
      <c r="P4209" s="15">
        <v>115</v>
      </c>
      <c r="Q4209" s="13">
        <v>1246</v>
      </c>
      <c r="R4209" s="13">
        <v>127992.77</v>
      </c>
      <c r="S4209" s="13">
        <v>135.53</v>
      </c>
      <c r="T4209" s="13">
        <v>1173.05</v>
      </c>
      <c r="U4209" s="13">
        <v>13988.65</v>
      </c>
      <c r="V4209" s="13">
        <v>0</v>
      </c>
      <c r="W4209" s="16">
        <v>0</v>
      </c>
      <c r="X4209" s="16">
        <v>0</v>
      </c>
      <c r="Y4209" s="17">
        <f>SUM(R4209:X4209)+N4209+O4209</f>
        <v>143290</v>
      </c>
      <c r="Z4209" s="17">
        <f>((P4209*Q4209)+O4209+N4209)-Y4209</f>
        <v>0</v>
      </c>
    </row>
    <row r="4210" spans="1:26" hidden="1" x14ac:dyDescent="0.25">
      <c r="A4210" s="10" t="s">
        <v>135</v>
      </c>
      <c r="B4210" s="11">
        <v>44222</v>
      </c>
      <c r="C4210" s="12">
        <v>409684</v>
      </c>
      <c r="D4210" s="12" t="s">
        <v>136</v>
      </c>
      <c r="E4210" s="11">
        <v>44222</v>
      </c>
      <c r="F4210" s="13">
        <v>120518.56</v>
      </c>
      <c r="G4210" s="13">
        <v>7231.11</v>
      </c>
      <c r="H4210" s="13">
        <v>1277.5</v>
      </c>
      <c r="I4210" s="13">
        <v>126.6</v>
      </c>
      <c r="J4210" s="13">
        <v>126598.77</v>
      </c>
      <c r="K4210" s="18" t="s">
        <v>32</v>
      </c>
      <c r="L4210" s="12">
        <v>120</v>
      </c>
      <c r="M4210" s="14">
        <v>1163.8800000000001</v>
      </c>
      <c r="N4210" s="13">
        <v>0</v>
      </c>
      <c r="O4210" s="14">
        <v>0</v>
      </c>
      <c r="P4210" s="15">
        <v>104</v>
      </c>
      <c r="Q4210" s="13">
        <v>1384.11</v>
      </c>
      <c r="R4210" s="13">
        <v>109007.39</v>
      </c>
      <c r="S4210" s="13">
        <v>115.5</v>
      </c>
      <c r="T4210" s="13">
        <v>0</v>
      </c>
      <c r="U4210" s="13">
        <v>11920.63</v>
      </c>
      <c r="V4210" s="13">
        <v>20561.82</v>
      </c>
      <c r="W4210" s="16">
        <v>21.78</v>
      </c>
      <c r="X4210" s="16">
        <v>2248.6799999999998</v>
      </c>
      <c r="Y4210" s="17">
        <f>SUM(R4210:X4210)+N4210+O4210</f>
        <v>143875.79999999999</v>
      </c>
      <c r="Z4210" s="17">
        <f>((P4210*Q4210)+O4210+N4210)-Y4210</f>
        <v>71.64000000001397</v>
      </c>
    </row>
    <row r="4211" spans="1:26" hidden="1" x14ac:dyDescent="0.25">
      <c r="A4211" s="10" t="s">
        <v>2491</v>
      </c>
      <c r="B4211" s="11">
        <v>44382</v>
      </c>
      <c r="C4211" s="12">
        <v>420388</v>
      </c>
      <c r="D4211" s="12" t="s">
        <v>2492</v>
      </c>
      <c r="E4211" s="11">
        <v>44381</v>
      </c>
      <c r="F4211" s="13">
        <v>149219.17000000001</v>
      </c>
      <c r="G4211" s="13">
        <v>8953.15</v>
      </c>
      <c r="H4211" s="13">
        <v>1581.72</v>
      </c>
      <c r="I4211" s="13">
        <v>156.75</v>
      </c>
      <c r="J4211" s="13">
        <v>156747.35</v>
      </c>
      <c r="K4211" s="18" t="s">
        <v>32</v>
      </c>
      <c r="L4211" s="12">
        <v>120</v>
      </c>
      <c r="M4211" s="14">
        <v>1441.05</v>
      </c>
      <c r="N4211" s="13">
        <v>0</v>
      </c>
      <c r="O4211" s="14">
        <v>0</v>
      </c>
      <c r="P4211" s="15">
        <v>109</v>
      </c>
      <c r="Q4211" s="13">
        <v>1595.42</v>
      </c>
      <c r="R4211" s="13">
        <v>141455.54999999999</v>
      </c>
      <c r="S4211" s="13">
        <v>149.85</v>
      </c>
      <c r="T4211" s="13">
        <v>0</v>
      </c>
      <c r="U4211" s="13">
        <v>15469.05</v>
      </c>
      <c r="V4211" s="13">
        <v>15153.18</v>
      </c>
      <c r="W4211" s="16">
        <v>16.350000000000001</v>
      </c>
      <c r="X4211" s="16">
        <v>1656.8</v>
      </c>
      <c r="Y4211" s="17">
        <f>SUM(R4211:X4211)+N4211+O4211</f>
        <v>173900.77999999997</v>
      </c>
      <c r="Z4211" s="17">
        <f>((P4211*Q4211)+O4211+N4211)-Y4211</f>
        <v>0</v>
      </c>
    </row>
    <row r="4212" spans="1:26" hidden="1" x14ac:dyDescent="0.25">
      <c r="A4212" s="10" t="s">
        <v>2903</v>
      </c>
      <c r="B4212" s="11">
        <v>44399</v>
      </c>
      <c r="C4212" s="12">
        <v>421359</v>
      </c>
      <c r="D4212" s="12" t="s">
        <v>2904</v>
      </c>
      <c r="E4212" s="11">
        <v>44399</v>
      </c>
      <c r="F4212" s="13">
        <v>116249.2</v>
      </c>
      <c r="G4212" s="13">
        <v>6974.95</v>
      </c>
      <c r="H4212" s="13">
        <v>2464.48</v>
      </c>
      <c r="I4212" s="13">
        <v>120.88</v>
      </c>
      <c r="J4212" s="13">
        <v>120880.55</v>
      </c>
      <c r="K4212" s="18" t="s">
        <v>32</v>
      </c>
      <c r="L4212" s="12">
        <v>120</v>
      </c>
      <c r="M4212" s="14">
        <v>1111.31</v>
      </c>
      <c r="N4212" s="13">
        <v>0</v>
      </c>
      <c r="O4212" s="14">
        <v>0</v>
      </c>
      <c r="P4212" s="15">
        <v>120</v>
      </c>
      <c r="Q4212" s="13">
        <v>1230.3599999999999</v>
      </c>
      <c r="R4212" s="13">
        <v>116249.2</v>
      </c>
      <c r="S4212" s="13">
        <v>120.88</v>
      </c>
      <c r="T4212" s="13">
        <v>4510.47</v>
      </c>
      <c r="U4212" s="13">
        <v>12476.65</v>
      </c>
      <c r="V4212" s="13">
        <v>11804.1</v>
      </c>
      <c r="W4212" s="16">
        <v>12.1</v>
      </c>
      <c r="X4212" s="16">
        <v>1278.2</v>
      </c>
      <c r="Y4212" s="17">
        <f>SUM(R4212:X4212)+N4212+O4212</f>
        <v>146451.60000000003</v>
      </c>
      <c r="Z4212" s="17">
        <f>((P4212*Q4212)+O4212+N4212)-Y4212</f>
        <v>1191.5999999999476</v>
      </c>
    </row>
    <row r="4213" spans="1:26" hidden="1" x14ac:dyDescent="0.25">
      <c r="A4213" s="10" t="s">
        <v>4613</v>
      </c>
      <c r="B4213" s="11">
        <v>44467</v>
      </c>
      <c r="C4213" s="12">
        <v>425694</v>
      </c>
      <c r="D4213" s="12" t="s">
        <v>4614</v>
      </c>
      <c r="E4213" s="11">
        <v>44458</v>
      </c>
      <c r="F4213" s="13">
        <v>117247.88</v>
      </c>
      <c r="G4213" s="13">
        <v>7034.87</v>
      </c>
      <c r="H4213" s="13">
        <v>2485.66</v>
      </c>
      <c r="I4213" s="13">
        <v>121.92</v>
      </c>
      <c r="J4213" s="13">
        <v>121919.01</v>
      </c>
      <c r="K4213" s="18" t="s">
        <v>32</v>
      </c>
      <c r="L4213" s="12">
        <v>120</v>
      </c>
      <c r="M4213" s="14">
        <v>1120.8599999999999</v>
      </c>
      <c r="N4213" s="13">
        <v>0</v>
      </c>
      <c r="O4213" s="14">
        <v>0</v>
      </c>
      <c r="P4213" s="15">
        <v>112</v>
      </c>
      <c r="Q4213" s="13">
        <v>1120.8599999999999</v>
      </c>
      <c r="R4213" s="13">
        <v>113158.8</v>
      </c>
      <c r="S4213" s="13">
        <v>118.77</v>
      </c>
      <c r="T4213" s="13">
        <v>65.77</v>
      </c>
      <c r="U4213" s="13">
        <v>12258.75</v>
      </c>
      <c r="V4213" s="13">
        <v>0</v>
      </c>
      <c r="W4213" s="16">
        <v>0</v>
      </c>
      <c r="X4213" s="16">
        <v>0</v>
      </c>
      <c r="Y4213" s="17">
        <f>SUM(R4213:X4213)+N4213+O4213</f>
        <v>125602.09000000001</v>
      </c>
      <c r="Z4213" s="17">
        <f>((P4213*Q4213)+O4213+N4213)-Y4213</f>
        <v>-65.770000000018626</v>
      </c>
    </row>
    <row r="4214" spans="1:26" hidden="1" x14ac:dyDescent="0.25">
      <c r="A4214" s="10" t="s">
        <v>9911</v>
      </c>
      <c r="B4214" s="11">
        <v>44701</v>
      </c>
      <c r="C4214" s="12">
        <v>436058</v>
      </c>
      <c r="D4214" s="12" t="s">
        <v>9912</v>
      </c>
      <c r="E4214" s="11">
        <v>44701</v>
      </c>
      <c r="F4214" s="13">
        <v>263752.73</v>
      </c>
      <c r="G4214" s="13">
        <v>15825.16</v>
      </c>
      <c r="H4214" s="13">
        <v>27957.79</v>
      </c>
      <c r="I4214" s="13">
        <v>251.62</v>
      </c>
      <c r="J4214" s="13">
        <v>251871.72</v>
      </c>
      <c r="K4214" s="18" t="s">
        <v>32</v>
      </c>
      <c r="L4214" s="12">
        <v>120</v>
      </c>
      <c r="M4214" s="14">
        <v>2315.58</v>
      </c>
      <c r="N4214" s="13">
        <v>0</v>
      </c>
      <c r="O4214" s="14">
        <v>0</v>
      </c>
      <c r="P4214" s="15">
        <v>119</v>
      </c>
      <c r="Q4214" s="13">
        <v>2315.58</v>
      </c>
      <c r="R4214" s="13">
        <v>249523.27</v>
      </c>
      <c r="S4214" s="13">
        <v>249.52</v>
      </c>
      <c r="T4214" s="13">
        <v>0</v>
      </c>
      <c r="U4214" s="13">
        <v>25781.23</v>
      </c>
      <c r="V4214" s="13">
        <v>0</v>
      </c>
      <c r="W4214" s="16">
        <v>0</v>
      </c>
      <c r="X4214" s="16">
        <v>0</v>
      </c>
      <c r="Y4214" s="17">
        <f>SUM(R4214:X4214)+N4214+O4214</f>
        <v>275554.01999999996</v>
      </c>
      <c r="Z4214" s="17">
        <f>((P4214*Q4214)+O4214+N4214)-Y4214</f>
        <v>0</v>
      </c>
    </row>
    <row r="4215" spans="1:26" hidden="1" x14ac:dyDescent="0.25">
      <c r="A4215" s="10" t="s">
        <v>7595</v>
      </c>
      <c r="B4215" s="11">
        <v>44585</v>
      </c>
      <c r="C4215" s="12">
        <v>432379</v>
      </c>
      <c r="D4215" s="12" t="s">
        <v>7596</v>
      </c>
      <c r="E4215" s="11">
        <v>44585</v>
      </c>
      <c r="F4215" s="13">
        <v>231394.9</v>
      </c>
      <c r="G4215" s="13">
        <v>13883.69</v>
      </c>
      <c r="H4215" s="13">
        <v>24527.86</v>
      </c>
      <c r="I4215" s="13">
        <v>220.97</v>
      </c>
      <c r="J4215" s="13">
        <v>220971.7</v>
      </c>
      <c r="K4215" s="18" t="s">
        <v>32</v>
      </c>
      <c r="L4215" s="12">
        <v>120</v>
      </c>
      <c r="M4215" s="14">
        <v>2031.5</v>
      </c>
      <c r="N4215" s="13">
        <v>0</v>
      </c>
      <c r="O4215" s="14">
        <v>0</v>
      </c>
      <c r="P4215" s="15">
        <v>117</v>
      </c>
      <c r="Q4215" s="13">
        <v>2031.5</v>
      </c>
      <c r="R4215" s="13">
        <v>215231.96</v>
      </c>
      <c r="S4215" s="13">
        <v>215.45</v>
      </c>
      <c r="T4215" s="13">
        <v>0</v>
      </c>
      <c r="U4215" s="13">
        <v>22238.09</v>
      </c>
      <c r="V4215" s="13">
        <v>0</v>
      </c>
      <c r="W4215" s="16">
        <v>0</v>
      </c>
      <c r="X4215" s="16">
        <v>0</v>
      </c>
      <c r="Y4215" s="17">
        <f>SUM(R4215:X4215)+N4215+O4215</f>
        <v>237685.5</v>
      </c>
      <c r="Z4215" s="17">
        <f>((P4215*Q4215)+O4215+N4215)-Y4215</f>
        <v>0</v>
      </c>
    </row>
    <row r="4216" spans="1:26" hidden="1" x14ac:dyDescent="0.25">
      <c r="A4216" s="10" t="s">
        <v>7941</v>
      </c>
      <c r="B4216" s="11">
        <v>44592</v>
      </c>
      <c r="C4216" s="12">
        <v>432883</v>
      </c>
      <c r="D4216" s="12" t="s">
        <v>7942</v>
      </c>
      <c r="E4216" s="11">
        <v>44592</v>
      </c>
      <c r="F4216" s="13">
        <v>165294.26999999999</v>
      </c>
      <c r="G4216" s="13">
        <v>9917.66</v>
      </c>
      <c r="H4216" s="13">
        <v>8760.6</v>
      </c>
      <c r="I4216" s="13">
        <v>166.62</v>
      </c>
      <c r="J4216" s="13">
        <v>166617.95000000001</v>
      </c>
      <c r="K4216" s="18" t="s">
        <v>32</v>
      </c>
      <c r="L4216" s="12">
        <v>120</v>
      </c>
      <c r="M4216" s="14">
        <v>1531.8</v>
      </c>
      <c r="N4216" s="13">
        <v>0</v>
      </c>
      <c r="O4216" s="14">
        <v>0</v>
      </c>
      <c r="P4216" s="15">
        <v>117</v>
      </c>
      <c r="Q4216" s="13">
        <v>1531.8</v>
      </c>
      <c r="R4216" s="13">
        <v>161855.93</v>
      </c>
      <c r="S4216" s="13">
        <v>166.62</v>
      </c>
      <c r="T4216" s="13">
        <v>0</v>
      </c>
      <c r="U4216" s="13">
        <v>17198.05</v>
      </c>
      <c r="V4216" s="13">
        <v>0</v>
      </c>
      <c r="W4216" s="16">
        <v>0</v>
      </c>
      <c r="X4216" s="16">
        <v>0</v>
      </c>
      <c r="Y4216" s="17">
        <f>SUM(R4216:X4216)+N4216+O4216</f>
        <v>179220.59999999998</v>
      </c>
      <c r="Z4216" s="17">
        <f>((P4216*Q4216)+O4216+N4216)-Y4216</f>
        <v>0</v>
      </c>
    </row>
    <row r="4217" spans="1:26" hidden="1" x14ac:dyDescent="0.25">
      <c r="A4217" s="10" t="s">
        <v>5183</v>
      </c>
      <c r="B4217" s="11">
        <v>44482</v>
      </c>
      <c r="C4217" s="12">
        <v>427157</v>
      </c>
      <c r="D4217" s="12" t="s">
        <v>5184</v>
      </c>
      <c r="E4217" s="11">
        <v>44478</v>
      </c>
      <c r="F4217" s="13">
        <v>112919.36</v>
      </c>
      <c r="G4217" s="13">
        <v>6775.16</v>
      </c>
      <c r="H4217" s="13">
        <v>1196.95</v>
      </c>
      <c r="I4217" s="13">
        <v>118.62</v>
      </c>
      <c r="J4217" s="13">
        <v>118616.19</v>
      </c>
      <c r="K4217" s="18" t="s">
        <v>32</v>
      </c>
      <c r="L4217" s="12">
        <v>120</v>
      </c>
      <c r="M4217" s="14">
        <v>1090.49</v>
      </c>
      <c r="N4217" s="13">
        <v>0</v>
      </c>
      <c r="O4217" s="14">
        <v>0.01</v>
      </c>
      <c r="P4217" s="15">
        <v>113</v>
      </c>
      <c r="Q4217" s="13">
        <v>1090.49</v>
      </c>
      <c r="R4217" s="13">
        <v>110864.13</v>
      </c>
      <c r="S4217" s="13">
        <v>118.62</v>
      </c>
      <c r="T4217" s="13">
        <v>2032.54</v>
      </c>
      <c r="U4217" s="13">
        <v>12242.61</v>
      </c>
      <c r="V4217" s="13">
        <v>0</v>
      </c>
      <c r="W4217" s="16">
        <v>0</v>
      </c>
      <c r="X4217" s="16">
        <v>0</v>
      </c>
      <c r="Y4217" s="17">
        <f>SUM(R4217:X4217)+N4217+O4217</f>
        <v>125257.90999999999</v>
      </c>
      <c r="Z4217" s="17">
        <f>((P4217*Q4217)+O4217+N4217)-Y4217</f>
        <v>-2032.5299999999988</v>
      </c>
    </row>
    <row r="4218" spans="1:26" hidden="1" x14ac:dyDescent="0.25">
      <c r="A4218" s="10" t="s">
        <v>133</v>
      </c>
      <c r="B4218" s="11">
        <v>44222</v>
      </c>
      <c r="C4218" s="12">
        <v>409645</v>
      </c>
      <c r="D4218" s="12" t="s">
        <v>134</v>
      </c>
      <c r="E4218" s="11">
        <v>44222</v>
      </c>
      <c r="F4218" s="13">
        <v>94092.479999999996</v>
      </c>
      <c r="G4218" s="13">
        <v>5645.55</v>
      </c>
      <c r="H4218" s="13">
        <v>997.38</v>
      </c>
      <c r="I4218" s="13">
        <v>98.84</v>
      </c>
      <c r="J4218" s="13">
        <v>98839.49</v>
      </c>
      <c r="K4218" s="18" t="s">
        <v>32</v>
      </c>
      <c r="L4218" s="12">
        <v>120</v>
      </c>
      <c r="M4218" s="14">
        <v>908.68</v>
      </c>
      <c r="N4218" s="13">
        <v>0</v>
      </c>
      <c r="O4218" s="14">
        <v>0</v>
      </c>
      <c r="P4218" s="15">
        <v>105</v>
      </c>
      <c r="Q4218" s="13">
        <v>1080.6199999999999</v>
      </c>
      <c r="R4218" s="13">
        <v>85923.69</v>
      </c>
      <c r="S4218" s="13">
        <v>91.01</v>
      </c>
      <c r="T4218" s="13">
        <v>0</v>
      </c>
      <c r="U4218" s="13">
        <v>9396.7000000000007</v>
      </c>
      <c r="V4218" s="13">
        <v>16199.47</v>
      </c>
      <c r="W4218" s="16">
        <v>16.82</v>
      </c>
      <c r="X4218" s="16">
        <v>1771.31</v>
      </c>
      <c r="Y4218" s="17">
        <f>SUM(R4218:X4218)+N4218+O4218</f>
        <v>113399</v>
      </c>
      <c r="Z4218" s="17">
        <f>((P4218*Q4218)+O4218+N4218)-Y4218</f>
        <v>66.099999999991269</v>
      </c>
    </row>
    <row r="4219" spans="1:26" hidden="1" x14ac:dyDescent="0.25">
      <c r="A4219" s="10" t="s">
        <v>2155</v>
      </c>
      <c r="B4219" s="11">
        <v>44369</v>
      </c>
      <c r="C4219" s="12">
        <v>419685</v>
      </c>
      <c r="D4219" s="12" t="s">
        <v>2156</v>
      </c>
      <c r="E4219" s="11">
        <v>44367</v>
      </c>
      <c r="F4219" s="13">
        <v>94092.479999999996</v>
      </c>
      <c r="G4219" s="13">
        <v>5645.55</v>
      </c>
      <c r="H4219" s="13">
        <v>1500</v>
      </c>
      <c r="I4219" s="13">
        <v>98.34</v>
      </c>
      <c r="J4219" s="13">
        <v>98336.37</v>
      </c>
      <c r="K4219" s="18" t="s">
        <v>32</v>
      </c>
      <c r="L4219" s="12">
        <v>120</v>
      </c>
      <c r="M4219" s="14">
        <v>904.05</v>
      </c>
      <c r="N4219" s="13">
        <v>0</v>
      </c>
      <c r="O4219" s="14">
        <v>0</v>
      </c>
      <c r="P4219" s="15">
        <v>108</v>
      </c>
      <c r="Q4219" s="13">
        <v>1036.53</v>
      </c>
      <c r="R4219" s="13">
        <v>88013.27</v>
      </c>
      <c r="S4219" s="13">
        <v>92.32</v>
      </c>
      <c r="T4219" s="13">
        <v>0</v>
      </c>
      <c r="U4219" s="13">
        <v>9531.81</v>
      </c>
      <c r="V4219" s="13">
        <v>12897.36</v>
      </c>
      <c r="W4219" s="16">
        <v>14.04</v>
      </c>
      <c r="X4219" s="16">
        <v>1396.44</v>
      </c>
      <c r="Y4219" s="17">
        <f>SUM(R4219:X4219)+N4219+O4219</f>
        <v>111945.24</v>
      </c>
      <c r="Z4219" s="17">
        <f>((P4219*Q4219)+O4219+N4219)-Y4219</f>
        <v>0</v>
      </c>
    </row>
    <row r="4220" spans="1:26" hidden="1" x14ac:dyDescent="0.25">
      <c r="A4220" s="10" t="s">
        <v>2497</v>
      </c>
      <c r="B4220" s="11">
        <v>44382</v>
      </c>
      <c r="C4220" s="12">
        <v>420399</v>
      </c>
      <c r="D4220" s="12" t="s">
        <v>2498</v>
      </c>
      <c r="E4220" s="11">
        <v>44381</v>
      </c>
      <c r="F4220" s="13">
        <v>110075.07</v>
      </c>
      <c r="G4220" s="13">
        <v>6604.5</v>
      </c>
      <c r="H4220" s="13">
        <v>2336.6</v>
      </c>
      <c r="I4220" s="13">
        <v>114.46</v>
      </c>
      <c r="J4220" s="13">
        <v>114457.43</v>
      </c>
      <c r="K4220" s="18" t="s">
        <v>32</v>
      </c>
      <c r="L4220" s="12">
        <v>120</v>
      </c>
      <c r="M4220" s="14">
        <v>1052.26</v>
      </c>
      <c r="N4220" s="13">
        <v>0</v>
      </c>
      <c r="O4220" s="14">
        <v>0</v>
      </c>
      <c r="P4220" s="15">
        <v>109</v>
      </c>
      <c r="Q4220" s="13">
        <v>1164.98</v>
      </c>
      <c r="R4220" s="13">
        <v>103390.49</v>
      </c>
      <c r="S4220" s="13">
        <v>108.46</v>
      </c>
      <c r="T4220" s="13">
        <v>0</v>
      </c>
      <c r="U4220" s="13">
        <v>11197.39</v>
      </c>
      <c r="V4220" s="13">
        <v>11075.49</v>
      </c>
      <c r="W4220" s="16">
        <v>11.99</v>
      </c>
      <c r="X4220" s="16">
        <v>1199</v>
      </c>
      <c r="Y4220" s="17">
        <f>SUM(R4220:X4220)+N4220+O4220</f>
        <v>126982.82000000002</v>
      </c>
      <c r="Z4220" s="17">
        <f>((P4220*Q4220)+O4220+N4220)-Y4220</f>
        <v>0</v>
      </c>
    </row>
    <row r="4221" spans="1:26" hidden="1" x14ac:dyDescent="0.25">
      <c r="A4221" s="10" t="s">
        <v>4053</v>
      </c>
      <c r="B4221" s="11">
        <v>44449</v>
      </c>
      <c r="C4221" s="12">
        <v>424363</v>
      </c>
      <c r="D4221" s="12" t="s">
        <v>4054</v>
      </c>
      <c r="E4221" s="11">
        <v>44449</v>
      </c>
      <c r="F4221" s="13">
        <v>108490.57</v>
      </c>
      <c r="G4221" s="13">
        <v>6509.43</v>
      </c>
      <c r="H4221" s="13">
        <v>2000</v>
      </c>
      <c r="I4221" s="13">
        <v>113.11</v>
      </c>
      <c r="J4221" s="13">
        <v>113113.11</v>
      </c>
      <c r="K4221" s="18" t="s">
        <v>32</v>
      </c>
      <c r="L4221" s="12">
        <v>120</v>
      </c>
      <c r="M4221" s="14">
        <v>1039.9000000000001</v>
      </c>
      <c r="N4221" s="13">
        <v>0</v>
      </c>
      <c r="O4221" s="14">
        <v>0</v>
      </c>
      <c r="P4221" s="15">
        <v>116</v>
      </c>
      <c r="Q4221" s="13">
        <v>1039.9000000000001</v>
      </c>
      <c r="R4221" s="13">
        <v>108490.57</v>
      </c>
      <c r="S4221" s="13">
        <v>113.11</v>
      </c>
      <c r="T4221" s="13">
        <v>349.83</v>
      </c>
      <c r="U4221" s="13">
        <v>11674.89</v>
      </c>
      <c r="V4221" s="13">
        <v>0</v>
      </c>
      <c r="W4221" s="16">
        <v>0</v>
      </c>
      <c r="X4221" s="16">
        <v>0</v>
      </c>
      <c r="Y4221" s="17">
        <f>SUM(R4221:X4221)+N4221+O4221</f>
        <v>120628.40000000001</v>
      </c>
      <c r="Z4221" s="17">
        <f>((P4221*Q4221)+O4221+N4221)-Y4221</f>
        <v>0</v>
      </c>
    </row>
    <row r="4222" spans="1:26" hidden="1" x14ac:dyDescent="0.25">
      <c r="A4222" s="10" t="s">
        <v>9771</v>
      </c>
      <c r="B4222" s="11">
        <v>44690</v>
      </c>
      <c r="C4222" s="12">
        <v>435689</v>
      </c>
      <c r="D4222" s="12" t="s">
        <v>9772</v>
      </c>
      <c r="E4222" s="11">
        <v>44690</v>
      </c>
      <c r="F4222" s="13">
        <v>106105.19</v>
      </c>
      <c r="G4222" s="13">
        <v>6366.31</v>
      </c>
      <c r="H4222" s="13">
        <v>5630</v>
      </c>
      <c r="I4222" s="13">
        <v>106.84</v>
      </c>
      <c r="J4222" s="13">
        <v>106948.34</v>
      </c>
      <c r="K4222" s="18" t="s">
        <v>32</v>
      </c>
      <c r="L4222" s="12">
        <v>120</v>
      </c>
      <c r="M4222" s="14">
        <v>983.23</v>
      </c>
      <c r="N4222" s="13">
        <v>0</v>
      </c>
      <c r="O4222" s="14">
        <v>-0.01</v>
      </c>
      <c r="P4222" s="15">
        <v>120</v>
      </c>
      <c r="Q4222" s="13">
        <v>983.23</v>
      </c>
      <c r="R4222" s="13">
        <v>103976.66</v>
      </c>
      <c r="S4222" s="13">
        <v>106.84</v>
      </c>
      <c r="T4222" s="13">
        <v>2864.85</v>
      </c>
      <c r="U4222" s="13">
        <v>11039.26</v>
      </c>
      <c r="V4222" s="13">
        <v>0</v>
      </c>
      <c r="W4222" s="16">
        <v>0</v>
      </c>
      <c r="X4222" s="16">
        <v>0</v>
      </c>
      <c r="Y4222" s="17">
        <f>SUM(R4222:X4222)+N4222+O4222</f>
        <v>117987.6</v>
      </c>
      <c r="Z4222" s="17">
        <f>((P4222*Q4222)+O4222+N4222)-Y4222</f>
        <v>-9.9999999947613105E-3</v>
      </c>
    </row>
    <row r="4223" spans="1:26" hidden="1" x14ac:dyDescent="0.25">
      <c r="A4223" s="10" t="s">
        <v>3381</v>
      </c>
      <c r="B4223" s="11">
        <v>44418</v>
      </c>
      <c r="C4223" s="12">
        <v>422534</v>
      </c>
      <c r="D4223" s="12" t="s">
        <v>3382</v>
      </c>
      <c r="E4223" s="11">
        <v>44418</v>
      </c>
      <c r="F4223" s="13">
        <v>120563.36</v>
      </c>
      <c r="G4223" s="13">
        <v>7233.8</v>
      </c>
      <c r="H4223" s="13">
        <v>2000</v>
      </c>
      <c r="I4223" s="13">
        <v>125.92</v>
      </c>
      <c r="J4223" s="13">
        <v>125923.08</v>
      </c>
      <c r="K4223" s="18" t="s">
        <v>32</v>
      </c>
      <c r="L4223" s="12">
        <v>120</v>
      </c>
      <c r="M4223" s="14">
        <v>1157.67</v>
      </c>
      <c r="N4223" s="13">
        <v>0</v>
      </c>
      <c r="O4223" s="14">
        <v>0</v>
      </c>
      <c r="P4223" s="15">
        <v>110</v>
      </c>
      <c r="Q4223" s="13">
        <v>1157.67</v>
      </c>
      <c r="R4223" s="13">
        <v>114791.01</v>
      </c>
      <c r="S4223" s="13">
        <v>120.47</v>
      </c>
      <c r="T4223" s="13">
        <v>0</v>
      </c>
      <c r="U4223" s="13">
        <v>12432.22</v>
      </c>
      <c r="V4223" s="13">
        <v>0</v>
      </c>
      <c r="W4223" s="16">
        <v>0</v>
      </c>
      <c r="X4223" s="16">
        <v>0</v>
      </c>
      <c r="Y4223" s="17">
        <f>SUM(R4223:X4223)+N4223+O4223</f>
        <v>127343.7</v>
      </c>
      <c r="Z4223" s="17">
        <f>((P4223*Q4223)+O4223+N4223)-Y4223</f>
        <v>0</v>
      </c>
    </row>
    <row r="4224" spans="1:26" hidden="1" x14ac:dyDescent="0.25">
      <c r="A4224" s="10" t="s">
        <v>8769</v>
      </c>
      <c r="B4224" s="11">
        <v>44643</v>
      </c>
      <c r="C4224" s="12">
        <v>434419</v>
      </c>
      <c r="D4224" s="12" t="s">
        <v>8770</v>
      </c>
      <c r="E4224" s="11">
        <v>44643</v>
      </c>
      <c r="F4224" s="13">
        <v>113238.76</v>
      </c>
      <c r="G4224" s="13">
        <v>6794.33</v>
      </c>
      <c r="H4224" s="13">
        <v>6001.65</v>
      </c>
      <c r="I4224" s="13">
        <v>114.03</v>
      </c>
      <c r="J4224" s="13">
        <v>114145.47</v>
      </c>
      <c r="K4224" s="18" t="s">
        <v>32</v>
      </c>
      <c r="L4224" s="12">
        <v>120</v>
      </c>
      <c r="M4224" s="14">
        <v>1049.3900000000001</v>
      </c>
      <c r="N4224" s="13">
        <v>0</v>
      </c>
      <c r="O4224" s="14">
        <v>0</v>
      </c>
      <c r="P4224" s="15">
        <v>119</v>
      </c>
      <c r="Q4224" s="13">
        <v>1049.3900000000001</v>
      </c>
      <c r="R4224" s="13">
        <v>110943.75</v>
      </c>
      <c r="S4224" s="13">
        <v>114.03</v>
      </c>
      <c r="T4224" s="13">
        <v>2038.3</v>
      </c>
      <c r="U4224" s="13">
        <v>11781.33</v>
      </c>
      <c r="V4224" s="13">
        <v>0</v>
      </c>
      <c r="W4224" s="16">
        <v>0</v>
      </c>
      <c r="X4224" s="16">
        <v>0</v>
      </c>
      <c r="Y4224" s="17">
        <f>SUM(R4224:X4224)+N4224+O4224</f>
        <v>124877.41</v>
      </c>
      <c r="Z4224" s="17">
        <f>((P4224*Q4224)+O4224+N4224)-Y4224</f>
        <v>0</v>
      </c>
    </row>
    <row r="4225" spans="1:26" x14ac:dyDescent="0.25">
      <c r="A4225" s="10" t="s">
        <v>10655</v>
      </c>
      <c r="B4225" s="11">
        <v>44741</v>
      </c>
      <c r="C4225" s="12">
        <v>437102</v>
      </c>
      <c r="D4225" s="12" t="s">
        <v>10656</v>
      </c>
      <c r="E4225" s="11">
        <v>44740</v>
      </c>
      <c r="F4225" s="13">
        <v>201390.57</v>
      </c>
      <c r="G4225" s="13">
        <v>12083.43</v>
      </c>
      <c r="H4225" s="53">
        <v>17077.919999999998</v>
      </c>
      <c r="I4225" s="13">
        <v>196.59</v>
      </c>
      <c r="J4225" s="13">
        <v>196592.67</v>
      </c>
      <c r="K4225" s="18" t="s">
        <v>32</v>
      </c>
      <c r="L4225" s="12">
        <v>120</v>
      </c>
      <c r="M4225" s="52">
        <v>1807.37</v>
      </c>
      <c r="N4225" s="13">
        <v>0</v>
      </c>
      <c r="O4225" s="14">
        <v>0</v>
      </c>
      <c r="P4225" s="15">
        <v>120</v>
      </c>
      <c r="Q4225" s="51">
        <v>1807.37</v>
      </c>
      <c r="R4225" s="13">
        <v>196396.08</v>
      </c>
      <c r="S4225" s="13">
        <v>196.59</v>
      </c>
      <c r="T4225" s="13">
        <v>0</v>
      </c>
      <c r="U4225" s="13">
        <v>20291.73</v>
      </c>
      <c r="V4225" s="13">
        <v>0</v>
      </c>
      <c r="W4225" s="16">
        <v>0</v>
      </c>
      <c r="X4225" s="16">
        <v>0</v>
      </c>
      <c r="Y4225" s="17">
        <f>SUM(R4225:X4225)+N4225+O4225</f>
        <v>216884.4</v>
      </c>
      <c r="Z4225" s="17">
        <f>((P4225*Q4225)+O4225+N4225)-Y4225</f>
        <v>0</v>
      </c>
    </row>
    <row r="4226" spans="1:26" hidden="1" x14ac:dyDescent="0.25">
      <c r="A4226" s="10" t="s">
        <v>2261</v>
      </c>
      <c r="B4226" s="11">
        <v>44375</v>
      </c>
      <c r="C4226" s="12">
        <v>419927</v>
      </c>
      <c r="D4226" s="12" t="s">
        <v>2262</v>
      </c>
      <c r="E4226" s="11">
        <v>44373</v>
      </c>
      <c r="F4226" s="13">
        <v>113427.42</v>
      </c>
      <c r="G4226" s="13">
        <v>6805.65</v>
      </c>
      <c r="H4226" s="13">
        <v>1202.3399999999999</v>
      </c>
      <c r="I4226" s="13">
        <v>119.15</v>
      </c>
      <c r="J4226" s="13">
        <v>119149.88</v>
      </c>
      <c r="K4226" s="18" t="s">
        <v>32</v>
      </c>
      <c r="L4226" s="12">
        <v>120</v>
      </c>
      <c r="M4226" s="14">
        <v>1095.4000000000001</v>
      </c>
      <c r="N4226" s="13">
        <v>0</v>
      </c>
      <c r="O4226" s="14">
        <v>0</v>
      </c>
      <c r="P4226" s="15">
        <v>108</v>
      </c>
      <c r="Q4226" s="13">
        <v>1255.93</v>
      </c>
      <c r="R4226" s="13">
        <v>106539.51</v>
      </c>
      <c r="S4226" s="13">
        <v>112.85</v>
      </c>
      <c r="T4226" s="13">
        <v>0</v>
      </c>
      <c r="U4226" s="13">
        <v>11650.84</v>
      </c>
      <c r="V4226" s="13">
        <v>15612.47</v>
      </c>
      <c r="W4226" s="16">
        <v>16.2</v>
      </c>
      <c r="X4226" s="16">
        <v>1707.48</v>
      </c>
      <c r="Y4226" s="17">
        <f>SUM(R4226:X4226)+N4226+O4226</f>
        <v>135639.35</v>
      </c>
      <c r="Z4226" s="17">
        <f>((P4226*Q4226)+O4226+N4226)-Y4226</f>
        <v>1.0899999999965075</v>
      </c>
    </row>
    <row r="4227" spans="1:26" hidden="1" x14ac:dyDescent="0.25">
      <c r="A4227" s="10" t="s">
        <v>9485</v>
      </c>
      <c r="B4227" s="11">
        <v>44679</v>
      </c>
      <c r="C4227" s="12">
        <v>435409</v>
      </c>
      <c r="D4227" s="12" t="s">
        <v>9486</v>
      </c>
      <c r="E4227" s="11">
        <v>44679</v>
      </c>
      <c r="F4227" s="13">
        <v>102362.72</v>
      </c>
      <c r="G4227" s="13">
        <v>6141.76</v>
      </c>
      <c r="H4227" s="13">
        <v>5424.22</v>
      </c>
      <c r="I4227" s="13">
        <v>103.08</v>
      </c>
      <c r="J4227" s="13">
        <v>103183.34</v>
      </c>
      <c r="K4227" s="18" t="s">
        <v>32</v>
      </c>
      <c r="L4227" s="12">
        <v>120</v>
      </c>
      <c r="M4227" s="14">
        <v>948.61</v>
      </c>
      <c r="N4227" s="13">
        <v>0</v>
      </c>
      <c r="O4227" s="14">
        <v>0.01</v>
      </c>
      <c r="P4227" s="15">
        <v>119</v>
      </c>
      <c r="Q4227" s="13">
        <v>948.61</v>
      </c>
      <c r="R4227" s="13">
        <v>100289.12</v>
      </c>
      <c r="S4227" s="13">
        <v>103.08</v>
      </c>
      <c r="T4227" s="13">
        <v>1842.52</v>
      </c>
      <c r="U4227" s="13">
        <v>10649.86</v>
      </c>
      <c r="V4227" s="13">
        <v>0</v>
      </c>
      <c r="W4227" s="16">
        <v>0</v>
      </c>
      <c r="X4227" s="16">
        <v>0</v>
      </c>
      <c r="Y4227" s="17">
        <f>SUM(R4227:X4227)+N4227+O4227</f>
        <v>112884.59</v>
      </c>
      <c r="Z4227" s="17">
        <f>((P4227*Q4227)+O4227+N4227)-Y4227</f>
        <v>9.9999999947613105E-3</v>
      </c>
    </row>
    <row r="4228" spans="1:26" hidden="1" x14ac:dyDescent="0.25">
      <c r="A4228" s="10" t="s">
        <v>217</v>
      </c>
      <c r="B4228" s="11">
        <v>44239</v>
      </c>
      <c r="C4228" s="12">
        <v>410657</v>
      </c>
      <c r="D4228" s="12" t="s">
        <v>218</v>
      </c>
      <c r="E4228" s="11">
        <v>44236</v>
      </c>
      <c r="F4228" s="13">
        <v>84176.58</v>
      </c>
      <c r="G4228" s="13">
        <v>5050.59</v>
      </c>
      <c r="H4228" s="13">
        <v>4000</v>
      </c>
      <c r="I4228" s="13">
        <v>85.31</v>
      </c>
      <c r="J4228" s="13">
        <v>85312.48</v>
      </c>
      <c r="K4228" s="18" t="s">
        <v>32</v>
      </c>
      <c r="L4228" s="12">
        <v>120</v>
      </c>
      <c r="M4228" s="14">
        <v>784.32</v>
      </c>
      <c r="N4228" s="13">
        <v>0</v>
      </c>
      <c r="O4228" s="14">
        <v>0</v>
      </c>
      <c r="P4228" s="15">
        <v>112</v>
      </c>
      <c r="Q4228" s="13">
        <v>923.86</v>
      </c>
      <c r="R4228" s="13">
        <v>79404.710000000006</v>
      </c>
      <c r="S4228" s="13">
        <v>80.989999999999995</v>
      </c>
      <c r="T4228" s="13">
        <v>0</v>
      </c>
      <c r="U4228" s="13">
        <v>8358.14</v>
      </c>
      <c r="V4228" s="13">
        <v>13748.17</v>
      </c>
      <c r="W4228" s="16">
        <v>14.17</v>
      </c>
      <c r="X4228" s="16">
        <v>1447.52</v>
      </c>
      <c r="Y4228" s="17">
        <f>SUM(R4228:X4228)+N4228+O4228</f>
        <v>103053.70000000001</v>
      </c>
      <c r="Z4228" s="17">
        <f>((P4228*Q4228)+O4228+N4228)-Y4228</f>
        <v>418.61999999999534</v>
      </c>
    </row>
    <row r="4229" spans="1:26" hidden="1" x14ac:dyDescent="0.25">
      <c r="A4229" s="10" t="s">
        <v>55</v>
      </c>
      <c r="B4229" s="11">
        <v>44208</v>
      </c>
      <c r="C4229" s="12">
        <v>408726</v>
      </c>
      <c r="D4229" s="12" t="s">
        <v>56</v>
      </c>
      <c r="E4229" s="11">
        <v>44208</v>
      </c>
      <c r="F4229" s="13">
        <v>87223.58</v>
      </c>
      <c r="G4229" s="13">
        <v>5233.41</v>
      </c>
      <c r="H4229" s="13">
        <v>924.57</v>
      </c>
      <c r="I4229" s="13">
        <v>91.62</v>
      </c>
      <c r="J4229" s="13">
        <v>91624.04</v>
      </c>
      <c r="K4229" s="18" t="s">
        <v>32</v>
      </c>
      <c r="L4229" s="12">
        <v>120</v>
      </c>
      <c r="M4229" s="14">
        <v>842.34</v>
      </c>
      <c r="N4229" s="13">
        <v>0</v>
      </c>
      <c r="O4229" s="14">
        <v>0</v>
      </c>
      <c r="P4229" s="15">
        <v>106</v>
      </c>
      <c r="Q4229" s="13">
        <v>1001.73</v>
      </c>
      <c r="R4229" s="13">
        <v>80409.740000000005</v>
      </c>
      <c r="S4229" s="13">
        <v>85.22</v>
      </c>
      <c r="T4229" s="13">
        <v>0</v>
      </c>
      <c r="U4229" s="13">
        <v>8793.08</v>
      </c>
      <c r="V4229" s="13">
        <v>15145.22</v>
      </c>
      <c r="W4229" s="16">
        <v>15.8</v>
      </c>
      <c r="X4229" s="16">
        <v>1656.56</v>
      </c>
      <c r="Y4229" s="17">
        <f>SUM(R4229:X4229)+N4229+O4229</f>
        <v>106105.62000000001</v>
      </c>
      <c r="Z4229" s="17">
        <f>((P4229*Q4229)+O4229+N4229)-Y4229</f>
        <v>77.759999999994761</v>
      </c>
    </row>
    <row r="4230" spans="1:26" hidden="1" x14ac:dyDescent="0.25">
      <c r="A4230" s="10" t="s">
        <v>119</v>
      </c>
      <c r="B4230" s="11">
        <v>44222</v>
      </c>
      <c r="C4230" s="12">
        <v>409543</v>
      </c>
      <c r="D4230" s="12" t="s">
        <v>120</v>
      </c>
      <c r="E4230" s="11">
        <v>44222</v>
      </c>
      <c r="F4230" s="13">
        <v>87223.58</v>
      </c>
      <c r="G4230" s="13">
        <v>5233.41</v>
      </c>
      <c r="H4230" s="13">
        <v>924.57</v>
      </c>
      <c r="I4230" s="13">
        <v>91.62</v>
      </c>
      <c r="J4230" s="13">
        <v>91624.04</v>
      </c>
      <c r="K4230" s="18" t="s">
        <v>32</v>
      </c>
      <c r="L4230" s="12">
        <v>120</v>
      </c>
      <c r="M4230" s="14">
        <v>842.34</v>
      </c>
      <c r="N4230" s="13">
        <v>0</v>
      </c>
      <c r="O4230" s="14">
        <v>0</v>
      </c>
      <c r="P4230" s="15">
        <v>104</v>
      </c>
      <c r="Q4230" s="13">
        <v>1001.73</v>
      </c>
      <c r="R4230" s="13">
        <v>78892.58</v>
      </c>
      <c r="S4230" s="13">
        <v>83.62</v>
      </c>
      <c r="T4230" s="13">
        <v>0</v>
      </c>
      <c r="U4230" s="13">
        <v>8627.16</v>
      </c>
      <c r="V4230" s="13">
        <v>14881.48</v>
      </c>
      <c r="W4230" s="16">
        <v>15.52</v>
      </c>
      <c r="X4230" s="16">
        <v>1627.72</v>
      </c>
      <c r="Y4230" s="17">
        <f>SUM(R4230:X4230)+N4230+O4230</f>
        <v>104128.08</v>
      </c>
      <c r="Z4230" s="17">
        <f>((P4230*Q4230)+O4230+N4230)-Y4230</f>
        <v>51.839999999996508</v>
      </c>
    </row>
    <row r="4231" spans="1:26" hidden="1" x14ac:dyDescent="0.25">
      <c r="A4231" s="10" t="s">
        <v>9215</v>
      </c>
      <c r="B4231" s="11">
        <v>44669</v>
      </c>
      <c r="C4231" s="12">
        <v>435095</v>
      </c>
      <c r="D4231" s="12" t="s">
        <v>9216</v>
      </c>
      <c r="E4231" s="11">
        <v>44669</v>
      </c>
      <c r="F4231" s="13">
        <v>106119.34</v>
      </c>
      <c r="G4231" s="13">
        <v>6367.16</v>
      </c>
      <c r="H4231" s="13">
        <v>8998.92</v>
      </c>
      <c r="I4231" s="13">
        <v>103.49</v>
      </c>
      <c r="J4231" s="13">
        <v>103591.07</v>
      </c>
      <c r="K4231" s="18" t="s">
        <v>32</v>
      </c>
      <c r="L4231" s="12">
        <v>120</v>
      </c>
      <c r="M4231" s="14">
        <v>952.36</v>
      </c>
      <c r="N4231" s="13">
        <v>0</v>
      </c>
      <c r="O4231" s="14">
        <v>0</v>
      </c>
      <c r="P4231" s="15">
        <v>119</v>
      </c>
      <c r="Q4231" s="13">
        <v>952.36</v>
      </c>
      <c r="R4231" s="13">
        <v>102625.18</v>
      </c>
      <c r="S4231" s="13">
        <v>102.63</v>
      </c>
      <c r="T4231" s="13">
        <v>0</v>
      </c>
      <c r="U4231" s="13">
        <v>10603.03</v>
      </c>
      <c r="V4231" s="13">
        <v>0</v>
      </c>
      <c r="W4231" s="16">
        <v>0</v>
      </c>
      <c r="X4231" s="16">
        <v>0</v>
      </c>
      <c r="Y4231" s="17">
        <f>SUM(R4231:X4231)+N4231+O4231</f>
        <v>113330.84</v>
      </c>
      <c r="Z4231" s="17">
        <f>((P4231*Q4231)+O4231+N4231)-Y4231</f>
        <v>0</v>
      </c>
    </row>
    <row r="4232" spans="1:26" hidden="1" x14ac:dyDescent="0.25">
      <c r="A4232" s="10" t="s">
        <v>9805</v>
      </c>
      <c r="B4232" s="11">
        <v>44694</v>
      </c>
      <c r="C4232" s="12">
        <v>435845</v>
      </c>
      <c r="D4232" s="12" t="s">
        <v>9806</v>
      </c>
      <c r="E4232" s="11">
        <v>44694</v>
      </c>
      <c r="F4232" s="13">
        <v>109433.96</v>
      </c>
      <c r="G4232" s="13">
        <v>6566.04</v>
      </c>
      <c r="H4232" s="13">
        <v>9280</v>
      </c>
      <c r="I4232" s="13">
        <v>106.72</v>
      </c>
      <c r="J4232" s="13">
        <v>106826.72</v>
      </c>
      <c r="K4232" s="18" t="s">
        <v>32</v>
      </c>
      <c r="L4232" s="12">
        <v>120</v>
      </c>
      <c r="M4232" s="14">
        <v>982.11</v>
      </c>
      <c r="N4232" s="13">
        <v>0</v>
      </c>
      <c r="O4232" s="14">
        <v>0</v>
      </c>
      <c r="P4232" s="15">
        <v>119</v>
      </c>
      <c r="Q4232" s="13">
        <v>982.11</v>
      </c>
      <c r="R4232" s="13">
        <v>105830.67</v>
      </c>
      <c r="S4232" s="13">
        <v>105.83</v>
      </c>
      <c r="T4232" s="13">
        <v>0</v>
      </c>
      <c r="U4232" s="13">
        <v>10934.59</v>
      </c>
      <c r="V4232" s="13">
        <v>0</v>
      </c>
      <c r="W4232" s="16">
        <v>0</v>
      </c>
      <c r="X4232" s="16">
        <v>0</v>
      </c>
      <c r="Y4232" s="17">
        <f>SUM(R4232:X4232)+N4232+O4232</f>
        <v>116871.09</v>
      </c>
      <c r="Z4232" s="17">
        <f>((P4232*Q4232)+O4232+N4232)-Y4232</f>
        <v>0</v>
      </c>
    </row>
    <row r="4233" spans="1:26" hidden="1" x14ac:dyDescent="0.25">
      <c r="A4233" s="10" t="s">
        <v>7631</v>
      </c>
      <c r="B4233" s="11">
        <v>44586</v>
      </c>
      <c r="C4233" s="12">
        <v>432627</v>
      </c>
      <c r="D4233" s="12" t="s">
        <v>7632</v>
      </c>
      <c r="E4233" s="11">
        <v>44586</v>
      </c>
      <c r="F4233" s="13">
        <v>106119.34</v>
      </c>
      <c r="G4233" s="13">
        <v>6367.16</v>
      </c>
      <c r="H4233" s="13">
        <v>5624.33</v>
      </c>
      <c r="I4233" s="13">
        <v>106.97</v>
      </c>
      <c r="J4233" s="13">
        <v>106969.14</v>
      </c>
      <c r="K4233" s="18" t="s">
        <v>32</v>
      </c>
      <c r="L4233" s="12">
        <v>120</v>
      </c>
      <c r="M4233" s="14">
        <v>983.42</v>
      </c>
      <c r="N4233" s="13">
        <v>0</v>
      </c>
      <c r="O4233" s="14">
        <v>0.01</v>
      </c>
      <c r="P4233" s="15">
        <v>116</v>
      </c>
      <c r="Q4233" s="13">
        <v>983.42</v>
      </c>
      <c r="R4233" s="13">
        <v>103911.9</v>
      </c>
      <c r="S4233" s="13">
        <v>106.06</v>
      </c>
      <c r="T4233" s="13">
        <v>1910.14</v>
      </c>
      <c r="U4233" s="13">
        <v>10946.89</v>
      </c>
      <c r="V4233" s="13">
        <v>0</v>
      </c>
      <c r="W4233" s="16">
        <v>0</v>
      </c>
      <c r="X4233" s="16">
        <v>0</v>
      </c>
      <c r="Y4233" s="17">
        <f>SUM(R4233:X4233)+N4233+O4233</f>
        <v>116874.99999999999</v>
      </c>
      <c r="Z4233" s="17">
        <f>((P4233*Q4233)+O4233+N4233)-Y4233</f>
        <v>-2798.2699999999895</v>
      </c>
    </row>
    <row r="4234" spans="1:26" hidden="1" x14ac:dyDescent="0.25">
      <c r="A4234" s="10" t="s">
        <v>7825</v>
      </c>
      <c r="B4234" s="11">
        <v>44592</v>
      </c>
      <c r="C4234" s="12">
        <v>432970</v>
      </c>
      <c r="D4234" s="12" t="s">
        <v>7826</v>
      </c>
      <c r="E4234" s="11">
        <v>44592</v>
      </c>
      <c r="F4234" s="13">
        <v>106119.34</v>
      </c>
      <c r="G4234" s="13">
        <v>6367.16</v>
      </c>
      <c r="H4234" s="13">
        <v>5624</v>
      </c>
      <c r="I4234" s="13">
        <v>106.97</v>
      </c>
      <c r="J4234" s="13">
        <v>106969.47</v>
      </c>
      <c r="K4234" s="18" t="s">
        <v>32</v>
      </c>
      <c r="L4234" s="12">
        <v>120</v>
      </c>
      <c r="M4234" s="14">
        <v>983.42</v>
      </c>
      <c r="N4234" s="13">
        <v>0</v>
      </c>
      <c r="O4234" s="14">
        <v>0.01</v>
      </c>
      <c r="P4234" s="15">
        <v>116</v>
      </c>
      <c r="Q4234" s="13">
        <v>983.42</v>
      </c>
      <c r="R4234" s="13">
        <v>103024.09</v>
      </c>
      <c r="S4234" s="13">
        <v>106.06</v>
      </c>
      <c r="T4234" s="13">
        <v>955.07</v>
      </c>
      <c r="U4234" s="13">
        <v>10946.56</v>
      </c>
      <c r="V4234" s="13">
        <v>0</v>
      </c>
      <c r="W4234" s="16">
        <v>0</v>
      </c>
      <c r="X4234" s="16">
        <v>0</v>
      </c>
      <c r="Y4234" s="17">
        <f>SUM(R4234:X4234)+N4234+O4234</f>
        <v>115031.79</v>
      </c>
      <c r="Z4234" s="17">
        <f>((P4234*Q4234)+O4234+N4234)-Y4234</f>
        <v>-955.05999999999767</v>
      </c>
    </row>
    <row r="4235" spans="1:26" hidden="1" x14ac:dyDescent="0.25">
      <c r="A4235" s="10" t="s">
        <v>8419</v>
      </c>
      <c r="B4235" s="11">
        <v>44620</v>
      </c>
      <c r="C4235" s="12">
        <v>433782</v>
      </c>
      <c r="D4235" s="12" t="s">
        <v>8420</v>
      </c>
      <c r="E4235" s="11">
        <v>44620</v>
      </c>
      <c r="F4235" s="13">
        <v>106119.34</v>
      </c>
      <c r="G4235" s="13">
        <v>6367.16</v>
      </c>
      <c r="H4235" s="13">
        <v>10000</v>
      </c>
      <c r="I4235" s="13">
        <v>102.49</v>
      </c>
      <c r="J4235" s="13">
        <v>102588.99</v>
      </c>
      <c r="K4235" s="18" t="s">
        <v>32</v>
      </c>
      <c r="L4235" s="12">
        <v>120</v>
      </c>
      <c r="M4235" s="14">
        <v>943.15</v>
      </c>
      <c r="N4235" s="13">
        <v>0</v>
      </c>
      <c r="O4235" s="14">
        <v>0</v>
      </c>
      <c r="P4235" s="15">
        <v>117</v>
      </c>
      <c r="Q4235" s="13">
        <v>943.15</v>
      </c>
      <c r="R4235" s="13">
        <v>99924.32</v>
      </c>
      <c r="S4235" s="13">
        <v>99.94</v>
      </c>
      <c r="T4235" s="13">
        <v>0</v>
      </c>
      <c r="U4235" s="13">
        <v>10324.290000000001</v>
      </c>
      <c r="V4235" s="13">
        <v>0</v>
      </c>
      <c r="W4235" s="16">
        <v>0</v>
      </c>
      <c r="X4235" s="16">
        <v>0</v>
      </c>
      <c r="Y4235" s="17">
        <f>SUM(R4235:X4235)+N4235+O4235</f>
        <v>110348.55000000002</v>
      </c>
      <c r="Z4235" s="17">
        <f>((P4235*Q4235)+O4235+N4235)-Y4235</f>
        <v>0</v>
      </c>
    </row>
    <row r="4236" spans="1:26" hidden="1" x14ac:dyDescent="0.25">
      <c r="A4236" s="10" t="s">
        <v>2007</v>
      </c>
      <c r="B4236" s="11">
        <v>44362</v>
      </c>
      <c r="C4236" s="12">
        <v>419252</v>
      </c>
      <c r="D4236" s="12" t="s">
        <v>2008</v>
      </c>
      <c r="E4236" s="11">
        <v>44360</v>
      </c>
      <c r="F4236" s="13">
        <v>102020.77</v>
      </c>
      <c r="G4236" s="13">
        <v>6121.25</v>
      </c>
      <c r="H4236" s="13">
        <v>1122.3699999999999</v>
      </c>
      <c r="I4236" s="13">
        <v>107.13</v>
      </c>
      <c r="J4236" s="13">
        <v>107126.78</v>
      </c>
      <c r="K4236" s="18" t="s">
        <v>32</v>
      </c>
      <c r="L4236" s="12">
        <v>120</v>
      </c>
      <c r="M4236" s="14">
        <v>984.87</v>
      </c>
      <c r="N4236" s="13">
        <v>0</v>
      </c>
      <c r="O4236" s="14">
        <v>0</v>
      </c>
      <c r="P4236" s="15">
        <v>109</v>
      </c>
      <c r="Q4236" s="13">
        <v>1129.2</v>
      </c>
      <c r="R4236" s="13">
        <v>96675.78</v>
      </c>
      <c r="S4236" s="13">
        <v>102.43</v>
      </c>
      <c r="T4236" s="13">
        <v>0</v>
      </c>
      <c r="U4236" s="13">
        <v>10572.62</v>
      </c>
      <c r="V4236" s="13">
        <v>14167.82</v>
      </c>
      <c r="W4236" s="16">
        <v>15.26</v>
      </c>
      <c r="X4236" s="16">
        <v>1548.89</v>
      </c>
      <c r="Y4236" s="17">
        <f>SUM(R4236:X4236)+N4236+O4236</f>
        <v>123082.79999999999</v>
      </c>
      <c r="Z4236" s="17">
        <f>((P4236*Q4236)+O4236+N4236)-Y4236</f>
        <v>0</v>
      </c>
    </row>
    <row r="4237" spans="1:26" hidden="1" x14ac:dyDescent="0.25">
      <c r="A4237" s="10" t="s">
        <v>51</v>
      </c>
      <c r="B4237" s="11">
        <v>44208</v>
      </c>
      <c r="C4237" s="12">
        <v>408704</v>
      </c>
      <c r="D4237" s="12" t="s">
        <v>52</v>
      </c>
      <c r="E4237" s="11">
        <v>44208</v>
      </c>
      <c r="F4237" s="13">
        <v>87078.22</v>
      </c>
      <c r="G4237" s="13">
        <v>5224.6899999999996</v>
      </c>
      <c r="H4237" s="13">
        <v>923.03</v>
      </c>
      <c r="I4237" s="13">
        <v>91.47</v>
      </c>
      <c r="J4237" s="13">
        <v>91471.35</v>
      </c>
      <c r="K4237" s="18" t="s">
        <v>32</v>
      </c>
      <c r="L4237" s="12">
        <v>120</v>
      </c>
      <c r="M4237" s="14">
        <v>840.94</v>
      </c>
      <c r="N4237" s="13">
        <v>0</v>
      </c>
      <c r="O4237" s="14">
        <v>0</v>
      </c>
      <c r="P4237" s="15">
        <v>103</v>
      </c>
      <c r="Q4237" s="13">
        <v>1000.06</v>
      </c>
      <c r="R4237" s="13">
        <v>78761.039999999994</v>
      </c>
      <c r="S4237" s="13">
        <v>82.67</v>
      </c>
      <c r="T4237" s="13">
        <v>0</v>
      </c>
      <c r="U4237" s="13">
        <v>8530.43</v>
      </c>
      <c r="V4237" s="13">
        <v>14713.28</v>
      </c>
      <c r="W4237" s="16">
        <v>15.37</v>
      </c>
      <c r="X4237" s="16">
        <v>1608.93</v>
      </c>
      <c r="Y4237" s="17">
        <f>SUM(R4237:X4237)+N4237+O4237</f>
        <v>103711.71999999997</v>
      </c>
      <c r="Z4237" s="17">
        <f>((P4237*Q4237)+O4237+N4237)-Y4237</f>
        <v>-705.53999999997905</v>
      </c>
    </row>
    <row r="4238" spans="1:26" hidden="1" x14ac:dyDescent="0.25">
      <c r="A4238" s="10" t="s">
        <v>137</v>
      </c>
      <c r="B4238" s="11">
        <v>44223</v>
      </c>
      <c r="C4238" s="12">
        <v>409667</v>
      </c>
      <c r="D4238" s="12" t="s">
        <v>138</v>
      </c>
      <c r="E4238" s="11">
        <v>44222</v>
      </c>
      <c r="F4238" s="13">
        <v>83709.440000000002</v>
      </c>
      <c r="G4238" s="13">
        <v>5022.57</v>
      </c>
      <c r="H4238" s="13">
        <v>887.32</v>
      </c>
      <c r="I4238" s="13">
        <v>87.93</v>
      </c>
      <c r="J4238" s="13">
        <v>87932.62</v>
      </c>
      <c r="K4238" s="18" t="s">
        <v>32</v>
      </c>
      <c r="L4238" s="12">
        <v>120</v>
      </c>
      <c r="M4238" s="14">
        <v>808.41</v>
      </c>
      <c r="N4238" s="13">
        <v>0</v>
      </c>
      <c r="O4238" s="14">
        <v>0</v>
      </c>
      <c r="P4238" s="15">
        <v>104</v>
      </c>
      <c r="Q4238" s="13">
        <v>961.38</v>
      </c>
      <c r="R4238" s="13">
        <v>75714.03</v>
      </c>
      <c r="S4238" s="13">
        <v>80.23</v>
      </c>
      <c r="T4238" s="13">
        <v>0</v>
      </c>
      <c r="U4238" s="13">
        <v>8280.3799999999992</v>
      </c>
      <c r="V4238" s="13">
        <v>14282.22</v>
      </c>
      <c r="W4238" s="16">
        <v>15.55</v>
      </c>
      <c r="X4238" s="16">
        <v>1562.35</v>
      </c>
      <c r="Y4238" s="17">
        <f>SUM(R4238:X4238)+N4238+O4238</f>
        <v>99934.760000000009</v>
      </c>
      <c r="Z4238" s="17">
        <f>((P4238*Q4238)+O4238+N4238)-Y4238</f>
        <v>48.759999999994761</v>
      </c>
    </row>
    <row r="4239" spans="1:26" hidden="1" x14ac:dyDescent="0.25">
      <c r="A4239" s="10" t="s">
        <v>57</v>
      </c>
      <c r="B4239" s="11">
        <v>44208</v>
      </c>
      <c r="C4239" s="12">
        <v>408727</v>
      </c>
      <c r="D4239" s="12" t="s">
        <v>58</v>
      </c>
      <c r="E4239" s="11">
        <v>44208</v>
      </c>
      <c r="F4239" s="13">
        <v>87223.58</v>
      </c>
      <c r="G4239" s="13">
        <v>5233.41</v>
      </c>
      <c r="H4239" s="13">
        <v>924.57</v>
      </c>
      <c r="I4239" s="13">
        <v>91.62</v>
      </c>
      <c r="J4239" s="13">
        <v>91624.04</v>
      </c>
      <c r="K4239" s="18" t="s">
        <v>32</v>
      </c>
      <c r="L4239" s="12">
        <v>120</v>
      </c>
      <c r="M4239" s="14">
        <v>842.34</v>
      </c>
      <c r="N4239" s="13">
        <v>0</v>
      </c>
      <c r="O4239" s="14">
        <v>0</v>
      </c>
      <c r="P4239" s="15">
        <v>103</v>
      </c>
      <c r="Q4239" s="13">
        <v>1001.73</v>
      </c>
      <c r="R4239" s="13">
        <v>78892.58</v>
      </c>
      <c r="S4239" s="13">
        <v>82.82</v>
      </c>
      <c r="T4239" s="13">
        <v>0</v>
      </c>
      <c r="U4239" s="13">
        <v>8544.2000000000007</v>
      </c>
      <c r="V4239" s="13">
        <v>14737.94</v>
      </c>
      <c r="W4239" s="16">
        <v>15.37</v>
      </c>
      <c r="X4239" s="16">
        <v>1612.02</v>
      </c>
      <c r="Y4239" s="17">
        <f>SUM(R4239:X4239)+N4239+O4239</f>
        <v>103884.93000000001</v>
      </c>
      <c r="Z4239" s="17">
        <f>((P4239*Q4239)+O4239+N4239)-Y4239</f>
        <v>-706.74000000000524</v>
      </c>
    </row>
    <row r="4240" spans="1:26" hidden="1" x14ac:dyDescent="0.25">
      <c r="A4240" s="10" t="s">
        <v>8141</v>
      </c>
      <c r="B4240" s="11">
        <v>44607</v>
      </c>
      <c r="C4240" s="12">
        <v>433338</v>
      </c>
      <c r="D4240" s="12" t="s">
        <v>8142</v>
      </c>
      <c r="E4240" s="11">
        <v>44607</v>
      </c>
      <c r="F4240" s="13">
        <v>106119.34</v>
      </c>
      <c r="G4240" s="13">
        <v>6367.16</v>
      </c>
      <c r="H4240" s="13">
        <v>5624.33</v>
      </c>
      <c r="I4240" s="13">
        <v>106.86</v>
      </c>
      <c r="J4240" s="13">
        <v>106969.03</v>
      </c>
      <c r="K4240" s="18" t="s">
        <v>32</v>
      </c>
      <c r="L4240" s="12">
        <v>120</v>
      </c>
      <c r="M4240" s="14">
        <v>983.42</v>
      </c>
      <c r="N4240" s="13">
        <v>0</v>
      </c>
      <c r="O4240" s="14">
        <v>0.01</v>
      </c>
      <c r="P4240" s="15">
        <v>116</v>
      </c>
      <c r="Q4240" s="13">
        <v>983.42</v>
      </c>
      <c r="R4240" s="13">
        <v>103023.76</v>
      </c>
      <c r="S4240" s="13">
        <v>105.95</v>
      </c>
      <c r="T4240" s="13">
        <v>955.07</v>
      </c>
      <c r="U4240" s="13">
        <v>10947</v>
      </c>
      <c r="V4240" s="13">
        <v>0</v>
      </c>
      <c r="W4240" s="16">
        <v>0</v>
      </c>
      <c r="X4240" s="16">
        <v>0</v>
      </c>
      <c r="Y4240" s="17">
        <f>SUM(R4240:X4240)+N4240+O4240</f>
        <v>115031.79</v>
      </c>
      <c r="Z4240" s="17">
        <f>((P4240*Q4240)+O4240+N4240)-Y4240</f>
        <v>-955.05999999999767</v>
      </c>
    </row>
    <row r="4241" spans="1:26" hidden="1" x14ac:dyDescent="0.25">
      <c r="A4241" s="10" t="s">
        <v>3233</v>
      </c>
      <c r="B4241" s="11">
        <v>44408</v>
      </c>
      <c r="C4241" s="12">
        <v>422252</v>
      </c>
      <c r="D4241" s="12" t="s">
        <v>3234</v>
      </c>
      <c r="E4241" s="11">
        <v>44408</v>
      </c>
      <c r="F4241" s="13">
        <v>106119.34</v>
      </c>
      <c r="G4241" s="13">
        <v>6367.16</v>
      </c>
      <c r="H4241" s="13">
        <v>30000</v>
      </c>
      <c r="I4241" s="13">
        <v>82.57</v>
      </c>
      <c r="J4241" s="13">
        <v>82569.070000000007</v>
      </c>
      <c r="K4241" s="18" t="s">
        <v>32</v>
      </c>
      <c r="L4241" s="12">
        <v>120</v>
      </c>
      <c r="M4241" s="14">
        <v>759.1</v>
      </c>
      <c r="N4241" s="13">
        <v>0</v>
      </c>
      <c r="O4241" s="14">
        <v>0</v>
      </c>
      <c r="P4241" s="15">
        <v>118</v>
      </c>
      <c r="Q4241" s="13">
        <v>840.42</v>
      </c>
      <c r="R4241" s="13">
        <v>81111.72</v>
      </c>
      <c r="S4241" s="13">
        <v>81.19</v>
      </c>
      <c r="T4241" s="13">
        <v>0</v>
      </c>
      <c r="U4241" s="13">
        <v>8380.89</v>
      </c>
      <c r="V4241" s="13">
        <v>8247.68</v>
      </c>
      <c r="W4241" s="16">
        <v>7.84</v>
      </c>
      <c r="X4241" s="16">
        <v>852.32</v>
      </c>
      <c r="Y4241" s="17">
        <f>SUM(R4241:X4241)+N4241+O4241</f>
        <v>98681.640000000014</v>
      </c>
      <c r="Z4241" s="17">
        <f>((P4241*Q4241)+O4241+N4241)-Y4241</f>
        <v>487.9199999999837</v>
      </c>
    </row>
    <row r="4242" spans="1:26" hidden="1" x14ac:dyDescent="0.25">
      <c r="A4242" s="10" t="s">
        <v>277</v>
      </c>
      <c r="B4242" s="11">
        <v>44249</v>
      </c>
      <c r="C4242" s="12">
        <v>411604</v>
      </c>
      <c r="D4242" s="12" t="s">
        <v>278</v>
      </c>
      <c r="E4242" s="11">
        <v>44249</v>
      </c>
      <c r="F4242" s="13">
        <v>87223.58</v>
      </c>
      <c r="G4242" s="13">
        <v>5233.41</v>
      </c>
      <c r="H4242" s="13">
        <v>2000</v>
      </c>
      <c r="I4242" s="13">
        <v>90.55</v>
      </c>
      <c r="J4242" s="13">
        <v>90547.54</v>
      </c>
      <c r="K4242" s="18" t="s">
        <v>32</v>
      </c>
      <c r="L4242" s="12">
        <v>120</v>
      </c>
      <c r="M4242" s="14">
        <v>832.45</v>
      </c>
      <c r="N4242" s="13">
        <v>0</v>
      </c>
      <c r="O4242" s="14">
        <v>0</v>
      </c>
      <c r="P4242" s="15">
        <v>105</v>
      </c>
      <c r="Q4242" s="13">
        <v>980.55</v>
      </c>
      <c r="R4242" s="13">
        <v>78865.09</v>
      </c>
      <c r="S4242" s="13">
        <v>81.97</v>
      </c>
      <c r="T4242" s="13">
        <v>0</v>
      </c>
      <c r="U4242" s="13">
        <v>8460.19</v>
      </c>
      <c r="V4242" s="13">
        <v>14031.15</v>
      </c>
      <c r="W4242" s="16">
        <v>14.71</v>
      </c>
      <c r="X4242" s="16">
        <v>1504.64</v>
      </c>
      <c r="Y4242" s="17">
        <f>SUM(R4242:X4242)+N4242+O4242</f>
        <v>102957.75</v>
      </c>
      <c r="Z4242" s="17">
        <f>((P4242*Q4242)+O4242+N4242)-Y4242</f>
        <v>0</v>
      </c>
    </row>
    <row r="4243" spans="1:26" hidden="1" x14ac:dyDescent="0.25">
      <c r="A4243" s="10" t="s">
        <v>6599</v>
      </c>
      <c r="B4243" s="11">
        <v>44526</v>
      </c>
      <c r="C4243" s="12">
        <v>430417</v>
      </c>
      <c r="D4243" s="12" t="s">
        <v>6600</v>
      </c>
      <c r="E4243" s="11">
        <v>44522</v>
      </c>
      <c r="F4243" s="13">
        <v>106119.34</v>
      </c>
      <c r="G4243" s="13">
        <v>6367.16</v>
      </c>
      <c r="H4243" s="13">
        <v>1124.8699999999999</v>
      </c>
      <c r="I4243" s="13">
        <v>111.47</v>
      </c>
      <c r="J4243" s="13">
        <v>111473.1</v>
      </c>
      <c r="K4243" s="18" t="s">
        <v>32</v>
      </c>
      <c r="L4243" s="12">
        <v>120</v>
      </c>
      <c r="M4243" s="14">
        <v>1024.82</v>
      </c>
      <c r="N4243" s="13">
        <v>0</v>
      </c>
      <c r="O4243" s="14">
        <v>0.01</v>
      </c>
      <c r="P4243" s="15">
        <v>113</v>
      </c>
      <c r="Q4243" s="13">
        <v>1024.82</v>
      </c>
      <c r="R4243" s="13">
        <v>104257.63</v>
      </c>
      <c r="S4243" s="13">
        <v>111.47</v>
      </c>
      <c r="T4243" s="13">
        <v>1910.14</v>
      </c>
      <c r="U4243" s="13">
        <v>11505.3</v>
      </c>
      <c r="V4243" s="13">
        <v>0</v>
      </c>
      <c r="W4243" s="16">
        <v>0</v>
      </c>
      <c r="X4243" s="16">
        <v>0</v>
      </c>
      <c r="Y4243" s="17">
        <f>SUM(R4243:X4243)+N4243+O4243</f>
        <v>117784.55</v>
      </c>
      <c r="Z4243" s="17">
        <f>((P4243*Q4243)+O4243+N4243)-Y4243</f>
        <v>-1979.8800000000192</v>
      </c>
    </row>
    <row r="4244" spans="1:26" hidden="1" x14ac:dyDescent="0.25">
      <c r="A4244" s="10" t="s">
        <v>83</v>
      </c>
      <c r="B4244" s="11">
        <v>44215</v>
      </c>
      <c r="C4244" s="12">
        <v>408833</v>
      </c>
      <c r="D4244" s="12" t="s">
        <v>84</v>
      </c>
      <c r="E4244" s="11">
        <v>44215</v>
      </c>
      <c r="F4244" s="13">
        <v>87223.58</v>
      </c>
      <c r="G4244" s="13">
        <v>5233.41</v>
      </c>
      <c r="H4244" s="13">
        <v>924.57</v>
      </c>
      <c r="I4244" s="13">
        <v>91.62</v>
      </c>
      <c r="J4244" s="13">
        <v>91624.04</v>
      </c>
      <c r="K4244" s="18" t="s">
        <v>32</v>
      </c>
      <c r="L4244" s="12">
        <v>120</v>
      </c>
      <c r="M4244" s="14">
        <v>842.34</v>
      </c>
      <c r="N4244" s="13">
        <v>0</v>
      </c>
      <c r="O4244" s="14">
        <v>0</v>
      </c>
      <c r="P4244" s="15">
        <v>103</v>
      </c>
      <c r="Q4244" s="13">
        <v>1001.73</v>
      </c>
      <c r="R4244" s="13">
        <v>78134</v>
      </c>
      <c r="S4244" s="13">
        <v>82.82</v>
      </c>
      <c r="T4244" s="13">
        <v>0</v>
      </c>
      <c r="U4244" s="13">
        <v>8544.2000000000007</v>
      </c>
      <c r="V4244" s="13">
        <v>14737.94</v>
      </c>
      <c r="W4244" s="16">
        <v>15.37</v>
      </c>
      <c r="X4244" s="16">
        <v>1612.02</v>
      </c>
      <c r="Y4244" s="17">
        <f>SUM(R4244:X4244)+N4244+O4244</f>
        <v>103126.35</v>
      </c>
      <c r="Z4244" s="17">
        <f>((P4244*Q4244)+O4244+N4244)-Y4244</f>
        <v>51.839999999996508</v>
      </c>
    </row>
    <row r="4245" spans="1:26" x14ac:dyDescent="0.25">
      <c r="A4245" s="10" t="s">
        <v>10571</v>
      </c>
      <c r="B4245" s="11">
        <v>44740</v>
      </c>
      <c r="C4245" s="12">
        <v>437105</v>
      </c>
      <c r="D4245" s="12" t="s">
        <v>10572</v>
      </c>
      <c r="E4245" s="11">
        <v>44740</v>
      </c>
      <c r="F4245" s="13">
        <v>113306.6</v>
      </c>
      <c r="G4245" s="13">
        <v>6798.4</v>
      </c>
      <c r="H4245" s="53">
        <v>6005.25</v>
      </c>
      <c r="I4245" s="13">
        <v>114.21</v>
      </c>
      <c r="J4245" s="13">
        <v>114213.96</v>
      </c>
      <c r="K4245" s="18" t="s">
        <v>32</v>
      </c>
      <c r="L4245" s="12">
        <v>120</v>
      </c>
      <c r="M4245" s="52">
        <v>1050.02</v>
      </c>
      <c r="N4245" s="13">
        <v>0</v>
      </c>
      <c r="O4245" s="14">
        <v>0</v>
      </c>
      <c r="P4245" s="15">
        <v>120</v>
      </c>
      <c r="Q4245" s="51">
        <v>1050.02</v>
      </c>
      <c r="R4245" s="13">
        <v>111040.47</v>
      </c>
      <c r="S4245" s="13">
        <v>114.21</v>
      </c>
      <c r="T4245" s="13">
        <v>3059.28</v>
      </c>
      <c r="U4245" s="13">
        <v>11788.44</v>
      </c>
      <c r="V4245" s="13">
        <v>0</v>
      </c>
      <c r="W4245" s="16">
        <v>0</v>
      </c>
      <c r="X4245" s="16">
        <v>0</v>
      </c>
      <c r="Y4245" s="17">
        <f>SUM(R4245:X4245)+N4245+O4245</f>
        <v>126002.40000000001</v>
      </c>
      <c r="Z4245" s="17">
        <f>((P4245*Q4245)+O4245+N4245)-Y4245</f>
        <v>0</v>
      </c>
    </row>
    <row r="4246" spans="1:26" hidden="1" x14ac:dyDescent="0.25">
      <c r="A4246" s="10" t="s">
        <v>6973</v>
      </c>
      <c r="B4246" s="11">
        <v>44540</v>
      </c>
      <c r="C4246" s="12">
        <v>431369</v>
      </c>
      <c r="D4246" s="12" t="s">
        <v>6974</v>
      </c>
      <c r="E4246" s="11">
        <v>44540</v>
      </c>
      <c r="F4246" s="13">
        <v>106119.34</v>
      </c>
      <c r="G4246" s="13">
        <v>6367.16</v>
      </c>
      <c r="H4246" s="13">
        <v>3374.7</v>
      </c>
      <c r="I4246" s="13">
        <v>109.22</v>
      </c>
      <c r="J4246" s="13">
        <v>109221.02</v>
      </c>
      <c r="K4246" s="18" t="s">
        <v>32</v>
      </c>
      <c r="L4246" s="12">
        <v>120</v>
      </c>
      <c r="M4246" s="14">
        <v>1004.12</v>
      </c>
      <c r="N4246" s="13">
        <v>0</v>
      </c>
      <c r="O4246" s="14">
        <v>0.02</v>
      </c>
      <c r="P4246" s="15">
        <v>115</v>
      </c>
      <c r="Q4246" s="13">
        <v>1004.12</v>
      </c>
      <c r="R4246" s="13">
        <v>104091.18</v>
      </c>
      <c r="S4246" s="13">
        <v>109.22</v>
      </c>
      <c r="T4246" s="13">
        <v>1910.14</v>
      </c>
      <c r="U4246" s="13">
        <v>11273.38</v>
      </c>
      <c r="V4246" s="13">
        <v>0</v>
      </c>
      <c r="W4246" s="16">
        <v>0</v>
      </c>
      <c r="X4246" s="16">
        <v>0</v>
      </c>
      <c r="Y4246" s="17">
        <f>SUM(R4246:X4246)+N4246+O4246</f>
        <v>117383.94</v>
      </c>
      <c r="Z4246" s="17">
        <f>((P4246*Q4246)+O4246+N4246)-Y4246</f>
        <v>-1910.1199999999953</v>
      </c>
    </row>
    <row r="4247" spans="1:26" hidden="1" x14ac:dyDescent="0.25">
      <c r="A4247" s="10" t="s">
        <v>6441</v>
      </c>
      <c r="B4247" s="11">
        <v>44523</v>
      </c>
      <c r="C4247" s="12">
        <v>430251</v>
      </c>
      <c r="D4247" s="12" t="s">
        <v>6442</v>
      </c>
      <c r="E4247" s="11">
        <v>44522</v>
      </c>
      <c r="F4247" s="13">
        <v>102020.77</v>
      </c>
      <c r="G4247" s="13">
        <v>6121.25</v>
      </c>
      <c r="H4247" s="13">
        <v>1081.42</v>
      </c>
      <c r="I4247" s="13">
        <v>107.17</v>
      </c>
      <c r="J4247" s="13">
        <v>107167.77</v>
      </c>
      <c r="K4247" s="18" t="s">
        <v>32</v>
      </c>
      <c r="L4247" s="12">
        <v>120</v>
      </c>
      <c r="M4247" s="14">
        <v>985.24</v>
      </c>
      <c r="N4247" s="13">
        <v>0</v>
      </c>
      <c r="O4247" s="14">
        <v>-0.01</v>
      </c>
      <c r="P4247" s="15">
        <v>114</v>
      </c>
      <c r="Q4247" s="13">
        <v>985.24</v>
      </c>
      <c r="R4247" s="13">
        <v>100230.98</v>
      </c>
      <c r="S4247" s="13">
        <v>107.17</v>
      </c>
      <c r="T4247" s="13">
        <v>1836.38</v>
      </c>
      <c r="U4247" s="13">
        <v>11061.03</v>
      </c>
      <c r="V4247" s="13">
        <v>0</v>
      </c>
      <c r="W4247" s="16">
        <v>0</v>
      </c>
      <c r="X4247" s="16">
        <v>0</v>
      </c>
      <c r="Y4247" s="17">
        <f>SUM(R4247:X4247)+N4247+O4247</f>
        <v>113235.55</v>
      </c>
      <c r="Z4247" s="17">
        <f>((P4247*Q4247)+O4247+N4247)-Y4247</f>
        <v>-918.19999999999709</v>
      </c>
    </row>
    <row r="4248" spans="1:26" hidden="1" x14ac:dyDescent="0.25">
      <c r="A4248" s="10" t="s">
        <v>59</v>
      </c>
      <c r="B4248" s="11">
        <v>44208</v>
      </c>
      <c r="C4248" s="12">
        <v>408729</v>
      </c>
      <c r="D4248" s="12" t="s">
        <v>60</v>
      </c>
      <c r="E4248" s="11">
        <v>44208</v>
      </c>
      <c r="F4248" s="13">
        <v>82891.48</v>
      </c>
      <c r="G4248" s="13">
        <v>4973.49</v>
      </c>
      <c r="H4248" s="13">
        <v>878.65</v>
      </c>
      <c r="I4248" s="13">
        <v>87.07</v>
      </c>
      <c r="J4248" s="13">
        <v>87073.39</v>
      </c>
      <c r="K4248" s="18" t="s">
        <v>32</v>
      </c>
      <c r="L4248" s="12">
        <v>120</v>
      </c>
      <c r="M4248" s="14">
        <v>800.51</v>
      </c>
      <c r="N4248" s="13">
        <v>0</v>
      </c>
      <c r="O4248" s="14">
        <v>0</v>
      </c>
      <c r="P4248" s="15">
        <v>103</v>
      </c>
      <c r="Q4248" s="13">
        <v>951.98</v>
      </c>
      <c r="R4248" s="13">
        <v>74974.16</v>
      </c>
      <c r="S4248" s="13">
        <v>78.709999999999994</v>
      </c>
      <c r="T4248" s="13">
        <v>0</v>
      </c>
      <c r="U4248" s="13">
        <v>8120.57</v>
      </c>
      <c r="V4248" s="13">
        <v>14005.83</v>
      </c>
      <c r="W4248" s="16">
        <v>14.44</v>
      </c>
      <c r="X4248" s="16">
        <v>1531.88</v>
      </c>
      <c r="Y4248" s="17">
        <f>SUM(R4248:X4248)+N4248+O4248</f>
        <v>98725.590000000011</v>
      </c>
      <c r="Z4248" s="17">
        <f>((P4248*Q4248)+O4248+N4248)-Y4248</f>
        <v>-671.65000000000873</v>
      </c>
    </row>
    <row r="4249" spans="1:26" hidden="1" x14ac:dyDescent="0.25">
      <c r="A4249" s="10" t="s">
        <v>2345</v>
      </c>
      <c r="B4249" s="11">
        <v>44376</v>
      </c>
      <c r="C4249" s="12">
        <v>419877</v>
      </c>
      <c r="D4249" s="12" t="s">
        <v>2346</v>
      </c>
      <c r="E4249" s="11">
        <v>44372</v>
      </c>
      <c r="F4249" s="13">
        <v>104485.1</v>
      </c>
      <c r="G4249" s="13">
        <v>6269.11</v>
      </c>
      <c r="H4249" s="13">
        <v>1107.54</v>
      </c>
      <c r="I4249" s="13">
        <v>109.76</v>
      </c>
      <c r="J4249" s="13">
        <v>109756.43</v>
      </c>
      <c r="K4249" s="18" t="s">
        <v>32</v>
      </c>
      <c r="L4249" s="12">
        <v>120</v>
      </c>
      <c r="M4249" s="14">
        <v>1009.04</v>
      </c>
      <c r="N4249" s="13">
        <v>0</v>
      </c>
      <c r="O4249" s="14">
        <v>0</v>
      </c>
      <c r="P4249" s="15">
        <v>109</v>
      </c>
      <c r="Q4249" s="13">
        <v>1156.9100000000001</v>
      </c>
      <c r="R4249" s="13">
        <v>99048.88</v>
      </c>
      <c r="S4249" s="13">
        <v>104.96</v>
      </c>
      <c r="T4249" s="13">
        <v>0</v>
      </c>
      <c r="U4249" s="13">
        <v>10831.52</v>
      </c>
      <c r="V4249" s="13">
        <v>14515.53</v>
      </c>
      <c r="W4249" s="16">
        <v>15.26</v>
      </c>
      <c r="X4249" s="16">
        <v>1587.04</v>
      </c>
      <c r="Y4249" s="17">
        <f>SUM(R4249:X4249)+N4249+O4249</f>
        <v>126103.19</v>
      </c>
      <c r="Z4249" s="17">
        <f>((P4249*Q4249)+O4249+N4249)-Y4249</f>
        <v>0</v>
      </c>
    </row>
    <row r="4250" spans="1:26" hidden="1" x14ac:dyDescent="0.25">
      <c r="A4250" s="10" t="s">
        <v>1345</v>
      </c>
      <c r="B4250" s="11">
        <v>44327</v>
      </c>
      <c r="C4250" s="12">
        <v>416687</v>
      </c>
      <c r="D4250" s="12" t="s">
        <v>1346</v>
      </c>
      <c r="E4250" s="11">
        <v>44326</v>
      </c>
      <c r="F4250" s="13">
        <v>108312.47</v>
      </c>
      <c r="G4250" s="13">
        <v>6498.75</v>
      </c>
      <c r="H4250" s="13">
        <v>1150</v>
      </c>
      <c r="I4250" s="13">
        <v>113.77</v>
      </c>
      <c r="J4250" s="13">
        <v>113774.99</v>
      </c>
      <c r="K4250" s="18" t="s">
        <v>32</v>
      </c>
      <c r="L4250" s="12">
        <v>120</v>
      </c>
      <c r="M4250" s="14">
        <v>1045.99</v>
      </c>
      <c r="N4250" s="13">
        <v>0</v>
      </c>
      <c r="O4250" s="14">
        <v>0</v>
      </c>
      <c r="P4250" s="15">
        <v>108</v>
      </c>
      <c r="Q4250" s="13">
        <v>1200.46</v>
      </c>
      <c r="R4250" s="13">
        <v>101733.46</v>
      </c>
      <c r="S4250" s="13">
        <v>107.77</v>
      </c>
      <c r="T4250" s="13">
        <v>0</v>
      </c>
      <c r="U4250" s="13">
        <v>11125.69</v>
      </c>
      <c r="V4250" s="13">
        <v>15023.88</v>
      </c>
      <c r="W4250" s="16">
        <v>16.2</v>
      </c>
      <c r="X4250" s="16">
        <v>1642.68</v>
      </c>
      <c r="Y4250" s="17">
        <f>SUM(R4250:X4250)+N4250+O4250</f>
        <v>129649.68000000001</v>
      </c>
      <c r="Z4250" s="17">
        <f>((P4250*Q4250)+O4250+N4250)-Y4250</f>
        <v>0</v>
      </c>
    </row>
    <row r="4251" spans="1:26" hidden="1" x14ac:dyDescent="0.25">
      <c r="A4251" s="10" t="s">
        <v>8859</v>
      </c>
      <c r="B4251" s="11">
        <v>44648</v>
      </c>
      <c r="C4251" s="12">
        <v>434556</v>
      </c>
      <c r="D4251" s="12" t="s">
        <v>8860</v>
      </c>
      <c r="E4251" s="11">
        <v>44648</v>
      </c>
      <c r="F4251" s="13">
        <v>141591.5</v>
      </c>
      <c r="G4251" s="13">
        <v>8495.49</v>
      </c>
      <c r="H4251" s="13">
        <v>7504.35</v>
      </c>
      <c r="I4251" s="13">
        <v>142.58000000000001</v>
      </c>
      <c r="J4251" s="13">
        <v>142725.22</v>
      </c>
      <c r="K4251" s="18" t="s">
        <v>32</v>
      </c>
      <c r="L4251" s="12">
        <v>120</v>
      </c>
      <c r="M4251" s="14">
        <v>1312.14</v>
      </c>
      <c r="N4251" s="13">
        <v>0</v>
      </c>
      <c r="O4251" s="14">
        <v>0.01</v>
      </c>
      <c r="P4251" s="15">
        <v>118</v>
      </c>
      <c r="Q4251" s="13">
        <v>1312.14</v>
      </c>
      <c r="R4251" s="13">
        <v>138684.03</v>
      </c>
      <c r="S4251" s="13">
        <v>142.58000000000001</v>
      </c>
      <c r="T4251" s="13">
        <v>1274.32</v>
      </c>
      <c r="U4251" s="13">
        <v>14731.58</v>
      </c>
      <c r="V4251" s="13">
        <v>0</v>
      </c>
      <c r="W4251" s="16">
        <v>0</v>
      </c>
      <c r="X4251" s="16">
        <v>0</v>
      </c>
      <c r="Y4251" s="17">
        <f>SUM(R4251:X4251)+N4251+O4251</f>
        <v>154832.51999999999</v>
      </c>
      <c r="Z4251" s="17">
        <f>((P4251*Q4251)+O4251+N4251)-Y4251</f>
        <v>1.0000000038417056E-2</v>
      </c>
    </row>
    <row r="4252" spans="1:26" s="50" customFormat="1" x14ac:dyDescent="0.25">
      <c r="A4252" s="41" t="s">
        <v>10573</v>
      </c>
      <c r="B4252" s="42">
        <v>44740</v>
      </c>
      <c r="C4252" s="43">
        <v>437109</v>
      </c>
      <c r="D4252" s="43" t="s">
        <v>10574</v>
      </c>
      <c r="E4252" s="42">
        <v>44739</v>
      </c>
      <c r="F4252" s="44">
        <v>125207.22</v>
      </c>
      <c r="G4252" s="44">
        <v>7512.43</v>
      </c>
      <c r="H4252" s="53">
        <v>6635.98</v>
      </c>
      <c r="I4252" s="44">
        <v>126.21</v>
      </c>
      <c r="J4252" s="44">
        <v>126209.88</v>
      </c>
      <c r="K4252" s="45" t="s">
        <v>32</v>
      </c>
      <c r="L4252" s="43">
        <v>120</v>
      </c>
      <c r="M4252" s="52">
        <v>1160.31</v>
      </c>
      <c r="N4252" s="44">
        <v>0</v>
      </c>
      <c r="O4252" s="46">
        <v>0.01</v>
      </c>
      <c r="P4252" s="47">
        <v>120</v>
      </c>
      <c r="Q4252" s="51">
        <v>1160.31</v>
      </c>
      <c r="R4252" s="44">
        <v>122703.08</v>
      </c>
      <c r="S4252" s="44">
        <v>126.21</v>
      </c>
      <c r="T4252" s="44">
        <v>3380.58</v>
      </c>
      <c r="U4252" s="44">
        <v>13027.32</v>
      </c>
      <c r="V4252" s="44">
        <v>0</v>
      </c>
      <c r="W4252" s="48">
        <v>0</v>
      </c>
      <c r="X4252" s="48">
        <v>0</v>
      </c>
      <c r="Y4252" s="49">
        <f>SUM(R4252:X4252)+N4252+O4252</f>
        <v>139237.20000000001</v>
      </c>
      <c r="Z4252" s="49">
        <f>((P4252*Q4252)+O4252+N4252)-Y4252</f>
        <v>9.9999999802093953E-3</v>
      </c>
    </row>
    <row r="4253" spans="1:26" hidden="1" x14ac:dyDescent="0.25">
      <c r="A4253" s="10" t="s">
        <v>5821</v>
      </c>
      <c r="B4253" s="11">
        <v>44500</v>
      </c>
      <c r="C4253" s="12">
        <v>428806</v>
      </c>
      <c r="D4253" s="12" t="s">
        <v>5822</v>
      </c>
      <c r="E4253" s="11">
        <v>44499</v>
      </c>
      <c r="F4253" s="13">
        <v>141591.5</v>
      </c>
      <c r="G4253" s="13">
        <v>8495.49</v>
      </c>
      <c r="H4253" s="13">
        <v>12006.96</v>
      </c>
      <c r="I4253" s="13">
        <v>138.22</v>
      </c>
      <c r="J4253" s="13">
        <v>138218.25</v>
      </c>
      <c r="K4253" s="18" t="s">
        <v>32</v>
      </c>
      <c r="L4253" s="12">
        <v>120</v>
      </c>
      <c r="M4253" s="14">
        <v>1270.7</v>
      </c>
      <c r="N4253" s="13">
        <v>0</v>
      </c>
      <c r="O4253" s="14">
        <v>0</v>
      </c>
      <c r="P4253" s="15">
        <v>113</v>
      </c>
      <c r="Q4253" s="13">
        <v>1270.7</v>
      </c>
      <c r="R4253" s="13">
        <v>131176.01</v>
      </c>
      <c r="S4253" s="13">
        <v>130.16999999999999</v>
      </c>
      <c r="T4253" s="13">
        <v>0</v>
      </c>
      <c r="U4253" s="13">
        <v>13433.59</v>
      </c>
      <c r="V4253" s="13">
        <v>0</v>
      </c>
      <c r="W4253" s="16">
        <v>0</v>
      </c>
      <c r="X4253" s="16">
        <v>0</v>
      </c>
      <c r="Y4253" s="17">
        <f>SUM(R4253:X4253)+N4253+O4253</f>
        <v>144739.77000000002</v>
      </c>
      <c r="Z4253" s="17">
        <f>((P4253*Q4253)+O4253+N4253)-Y4253</f>
        <v>-1150.6700000000128</v>
      </c>
    </row>
    <row r="4254" spans="1:26" x14ac:dyDescent="0.25">
      <c r="A4254" s="10" t="s">
        <v>10565</v>
      </c>
      <c r="B4254" s="11">
        <v>44739</v>
      </c>
      <c r="C4254" s="12">
        <v>437111</v>
      </c>
      <c r="D4254" s="12" t="s">
        <v>10566</v>
      </c>
      <c r="E4254" s="11">
        <v>44739</v>
      </c>
      <c r="F4254" s="13">
        <v>169909.65</v>
      </c>
      <c r="G4254" s="13">
        <v>10194.58</v>
      </c>
      <c r="H4254" s="53">
        <v>12607.3</v>
      </c>
      <c r="I4254" s="13">
        <v>167.66</v>
      </c>
      <c r="J4254" s="13">
        <v>167664.59</v>
      </c>
      <c r="K4254" s="18" t="s">
        <v>32</v>
      </c>
      <c r="L4254" s="12">
        <v>120</v>
      </c>
      <c r="M4254" s="52">
        <v>1541.42</v>
      </c>
      <c r="N4254" s="13">
        <v>0</v>
      </c>
      <c r="O4254" s="14">
        <v>0</v>
      </c>
      <c r="P4254" s="15">
        <v>120</v>
      </c>
      <c r="Q4254" s="51">
        <v>1541.42</v>
      </c>
      <c r="R4254" s="13">
        <v>165967.74</v>
      </c>
      <c r="S4254" s="13">
        <v>167.66</v>
      </c>
      <c r="T4254" s="13">
        <v>1529.19</v>
      </c>
      <c r="U4254" s="13">
        <v>17305.810000000001</v>
      </c>
      <c r="V4254" s="13">
        <v>0</v>
      </c>
      <c r="W4254" s="16">
        <v>0</v>
      </c>
      <c r="X4254" s="16">
        <v>0</v>
      </c>
      <c r="Y4254" s="17">
        <f>SUM(R4254:X4254)+N4254+O4254</f>
        <v>184970.4</v>
      </c>
      <c r="Z4254" s="17">
        <f>((P4254*Q4254)+O4254+N4254)-Y4254</f>
        <v>0</v>
      </c>
    </row>
    <row r="4255" spans="1:26" hidden="1" x14ac:dyDescent="0.25">
      <c r="A4255" s="10" t="s">
        <v>127</v>
      </c>
      <c r="B4255" s="11">
        <v>44222</v>
      </c>
      <c r="C4255" s="12">
        <v>409564</v>
      </c>
      <c r="D4255" s="12" t="s">
        <v>128</v>
      </c>
      <c r="E4255" s="11">
        <v>44222</v>
      </c>
      <c r="F4255" s="13">
        <v>99110.75</v>
      </c>
      <c r="G4255" s="13">
        <v>5946.64</v>
      </c>
      <c r="H4255" s="13">
        <v>5000</v>
      </c>
      <c r="I4255" s="13">
        <v>100.16</v>
      </c>
      <c r="J4255" s="13">
        <v>100157.55</v>
      </c>
      <c r="K4255" s="18" t="s">
        <v>32</v>
      </c>
      <c r="L4255" s="12">
        <v>120</v>
      </c>
      <c r="M4255" s="14">
        <v>920.8</v>
      </c>
      <c r="N4255" s="13">
        <v>0</v>
      </c>
      <c r="O4255" s="14">
        <v>0</v>
      </c>
      <c r="P4255" s="15">
        <v>103</v>
      </c>
      <c r="Q4255" s="13">
        <v>1095.03</v>
      </c>
      <c r="R4255" s="13">
        <v>86563.03</v>
      </c>
      <c r="S4255" s="13">
        <v>87.41</v>
      </c>
      <c r="T4255" s="13">
        <v>0</v>
      </c>
      <c r="U4255" s="13">
        <v>9024.2999999999993</v>
      </c>
      <c r="V4255" s="13">
        <v>16171.26</v>
      </c>
      <c r="W4255" s="16">
        <v>16.41</v>
      </c>
      <c r="X4255" s="16">
        <v>1702.35</v>
      </c>
      <c r="Y4255" s="17">
        <f>SUM(R4255:X4255)+N4255+O4255</f>
        <v>113564.76000000001</v>
      </c>
      <c r="Z4255" s="17">
        <f>((P4255*Q4255)+O4255+N4255)-Y4255</f>
        <v>-776.67000000001281</v>
      </c>
    </row>
    <row r="4256" spans="1:26" hidden="1" x14ac:dyDescent="0.25">
      <c r="A4256" s="10" t="s">
        <v>6291</v>
      </c>
      <c r="B4256" s="11">
        <v>44516</v>
      </c>
      <c r="C4256" s="12">
        <v>429718</v>
      </c>
      <c r="D4256" s="12" t="s">
        <v>6292</v>
      </c>
      <c r="E4256" s="11">
        <v>44513</v>
      </c>
      <c r="F4256" s="13">
        <v>116108.5</v>
      </c>
      <c r="G4256" s="13">
        <v>6966.51</v>
      </c>
      <c r="H4256" s="13">
        <v>2461.5</v>
      </c>
      <c r="I4256" s="13">
        <v>120.73</v>
      </c>
      <c r="J4256" s="13">
        <v>120734.24</v>
      </c>
      <c r="K4256" s="18" t="s">
        <v>32</v>
      </c>
      <c r="L4256" s="12">
        <v>120</v>
      </c>
      <c r="M4256" s="14">
        <v>1109.97</v>
      </c>
      <c r="N4256" s="13">
        <v>0</v>
      </c>
      <c r="O4256" s="14">
        <v>-0.01</v>
      </c>
      <c r="P4256" s="15">
        <v>113</v>
      </c>
      <c r="Q4256" s="13">
        <v>1109.97</v>
      </c>
      <c r="R4256" s="13">
        <v>112954.11</v>
      </c>
      <c r="S4256" s="13">
        <v>119.67</v>
      </c>
      <c r="T4256" s="13">
        <v>0</v>
      </c>
      <c r="U4256" s="13">
        <v>12352.84</v>
      </c>
      <c r="V4256" s="13">
        <v>0</v>
      </c>
      <c r="W4256" s="16">
        <v>0</v>
      </c>
      <c r="X4256" s="16">
        <v>0</v>
      </c>
      <c r="Y4256" s="17">
        <f>SUM(R4256:X4256)+N4256+O4256</f>
        <v>125426.61</v>
      </c>
      <c r="Z4256" s="17">
        <f>((P4256*Q4256)+O4256+N4256)-Y4256</f>
        <v>-9.9999999947613105E-3</v>
      </c>
    </row>
    <row r="4257" spans="1:26" hidden="1" x14ac:dyDescent="0.25">
      <c r="A4257" s="10" t="s">
        <v>3737</v>
      </c>
      <c r="B4257" s="11">
        <v>44438</v>
      </c>
      <c r="C4257" s="12">
        <v>423891</v>
      </c>
      <c r="D4257" s="12" t="s">
        <v>3738</v>
      </c>
      <c r="E4257" s="11">
        <v>44437</v>
      </c>
      <c r="F4257" s="13">
        <v>124144.81</v>
      </c>
      <c r="G4257" s="13">
        <v>7448.69</v>
      </c>
      <c r="H4257" s="13">
        <v>1500</v>
      </c>
      <c r="I4257" s="13">
        <v>130.22</v>
      </c>
      <c r="J4257" s="13">
        <v>130223.72</v>
      </c>
      <c r="K4257" s="18" t="s">
        <v>32</v>
      </c>
      <c r="L4257" s="12">
        <v>120</v>
      </c>
      <c r="M4257" s="14">
        <v>1197.21</v>
      </c>
      <c r="N4257" s="13">
        <v>0</v>
      </c>
      <c r="O4257" s="14">
        <v>0</v>
      </c>
      <c r="P4257" s="15">
        <v>113</v>
      </c>
      <c r="Q4257" s="13">
        <v>1197.21</v>
      </c>
      <c r="R4257" s="13">
        <v>121949.05</v>
      </c>
      <c r="S4257" s="13">
        <v>127.96</v>
      </c>
      <c r="T4257" s="13">
        <v>0</v>
      </c>
      <c r="U4257" s="13">
        <v>13207.72</v>
      </c>
      <c r="V4257" s="13">
        <v>0</v>
      </c>
      <c r="W4257" s="16">
        <v>0</v>
      </c>
      <c r="X4257" s="16">
        <v>0</v>
      </c>
      <c r="Y4257" s="17">
        <f>SUM(R4257:X4257)+N4257+O4257</f>
        <v>135284.73000000001</v>
      </c>
      <c r="Z4257" s="17">
        <f>((P4257*Q4257)+O4257+N4257)-Y4257</f>
        <v>0</v>
      </c>
    </row>
    <row r="4258" spans="1:26" hidden="1" x14ac:dyDescent="0.25">
      <c r="A4258" s="10" t="s">
        <v>5391</v>
      </c>
      <c r="B4258" s="11">
        <v>44487</v>
      </c>
      <c r="C4258" s="12">
        <v>427884</v>
      </c>
      <c r="D4258" s="12" t="s">
        <v>5392</v>
      </c>
      <c r="E4258" s="11">
        <v>44486</v>
      </c>
      <c r="F4258" s="13">
        <v>124144.81</v>
      </c>
      <c r="G4258" s="13">
        <v>7448.69</v>
      </c>
      <c r="H4258" s="13">
        <v>1315.94</v>
      </c>
      <c r="I4258" s="13">
        <v>130.41</v>
      </c>
      <c r="J4258" s="13">
        <v>130407.97</v>
      </c>
      <c r="K4258" s="18" t="s">
        <v>32</v>
      </c>
      <c r="L4258" s="12">
        <v>120</v>
      </c>
      <c r="M4258" s="14">
        <v>1198.9000000000001</v>
      </c>
      <c r="N4258" s="13">
        <v>0</v>
      </c>
      <c r="O4258" s="14">
        <v>0.01</v>
      </c>
      <c r="P4258" s="15">
        <v>114</v>
      </c>
      <c r="Q4258" s="13">
        <v>1198.9000000000001</v>
      </c>
      <c r="R4258" s="13">
        <v>121966.85</v>
      </c>
      <c r="S4258" s="13">
        <v>130.41</v>
      </c>
      <c r="T4258" s="13">
        <v>3351.9</v>
      </c>
      <c r="U4258" s="13">
        <v>13460.03</v>
      </c>
      <c r="V4258" s="13">
        <v>0</v>
      </c>
      <c r="W4258" s="16">
        <v>0</v>
      </c>
      <c r="X4258" s="16">
        <v>0</v>
      </c>
      <c r="Y4258" s="17">
        <f>SUM(R4258:X4258)+N4258+O4258</f>
        <v>138909.20000000001</v>
      </c>
      <c r="Z4258" s="17">
        <f>((P4258*Q4258)+O4258+N4258)-Y4258</f>
        <v>-2234.5899999999965</v>
      </c>
    </row>
    <row r="4259" spans="1:26" hidden="1" x14ac:dyDescent="0.25">
      <c r="A4259" s="10" t="s">
        <v>1519</v>
      </c>
      <c r="B4259" s="11">
        <v>44340</v>
      </c>
      <c r="C4259" s="12">
        <v>417710</v>
      </c>
      <c r="D4259" s="12" t="s">
        <v>1520</v>
      </c>
      <c r="E4259" s="11">
        <v>44340</v>
      </c>
      <c r="F4259" s="13">
        <v>124144.81</v>
      </c>
      <c r="G4259" s="13">
        <v>7448.69</v>
      </c>
      <c r="H4259" s="13">
        <v>1315.94</v>
      </c>
      <c r="I4259" s="13">
        <v>130.41</v>
      </c>
      <c r="J4259" s="13">
        <v>130407.97</v>
      </c>
      <c r="K4259" s="18" t="s">
        <v>32</v>
      </c>
      <c r="L4259" s="12">
        <v>120</v>
      </c>
      <c r="M4259" s="14">
        <v>1198.9000000000001</v>
      </c>
      <c r="N4259" s="13">
        <v>0</v>
      </c>
      <c r="O4259" s="14">
        <v>0</v>
      </c>
      <c r="P4259" s="15">
        <v>108</v>
      </c>
      <c r="Q4259" s="13">
        <v>1375.95</v>
      </c>
      <c r="R4259" s="13">
        <v>116606.02</v>
      </c>
      <c r="S4259" s="13">
        <v>123.57</v>
      </c>
      <c r="T4259" s="13">
        <v>0</v>
      </c>
      <c r="U4259" s="13">
        <v>12751.61</v>
      </c>
      <c r="V4259" s="13">
        <v>17220.599999999999</v>
      </c>
      <c r="W4259" s="16">
        <v>18.36</v>
      </c>
      <c r="X4259" s="16">
        <v>1883.54</v>
      </c>
      <c r="Y4259" s="17">
        <f>SUM(R4259:X4259)+N4259+O4259</f>
        <v>148603.70000000001</v>
      </c>
      <c r="Z4259" s="17">
        <f>((P4259*Q4259)+O4259+N4259)-Y4259</f>
        <v>-1.1000000000058208</v>
      </c>
    </row>
    <row r="4260" spans="1:26" hidden="1" x14ac:dyDescent="0.25">
      <c r="A4260" s="10" t="s">
        <v>6309</v>
      </c>
      <c r="B4260" s="11">
        <v>44517</v>
      </c>
      <c r="C4260" s="12">
        <v>429935</v>
      </c>
      <c r="D4260" s="12" t="s">
        <v>6310</v>
      </c>
      <c r="E4260" s="11">
        <v>44515</v>
      </c>
      <c r="F4260" s="13">
        <v>124144.81</v>
      </c>
      <c r="G4260" s="13">
        <v>7448.69</v>
      </c>
      <c r="H4260" s="13">
        <v>2631.87</v>
      </c>
      <c r="I4260" s="13">
        <v>129.09</v>
      </c>
      <c r="J4260" s="13">
        <v>129090.72</v>
      </c>
      <c r="K4260" s="18" t="s">
        <v>32</v>
      </c>
      <c r="L4260" s="12">
        <v>120</v>
      </c>
      <c r="M4260" s="14">
        <v>1186.79</v>
      </c>
      <c r="N4260" s="13">
        <v>0</v>
      </c>
      <c r="O4260" s="14">
        <v>0.01</v>
      </c>
      <c r="P4260" s="15">
        <v>113</v>
      </c>
      <c r="Q4260" s="13">
        <v>1186.79</v>
      </c>
      <c r="R4260" s="13">
        <v>121840.88</v>
      </c>
      <c r="S4260" s="13">
        <v>127.96</v>
      </c>
      <c r="T4260" s="13">
        <v>1117.3</v>
      </c>
      <c r="U4260" s="13">
        <v>13207.2</v>
      </c>
      <c r="V4260" s="13">
        <v>0</v>
      </c>
      <c r="W4260" s="16">
        <v>0</v>
      </c>
      <c r="X4260" s="16">
        <v>0</v>
      </c>
      <c r="Y4260" s="17">
        <f>SUM(R4260:X4260)+N4260+O4260</f>
        <v>136293.35000000003</v>
      </c>
      <c r="Z4260" s="17">
        <f>((P4260*Q4260)+O4260+N4260)-Y4260</f>
        <v>-2186.0700000000361</v>
      </c>
    </row>
    <row r="4261" spans="1:26" hidden="1" x14ac:dyDescent="0.25">
      <c r="A4261" s="10" t="s">
        <v>3679</v>
      </c>
      <c r="B4261" s="11">
        <v>44434</v>
      </c>
      <c r="C4261" s="12">
        <v>423384</v>
      </c>
      <c r="D4261" s="12" t="s">
        <v>3680</v>
      </c>
      <c r="E4261" s="11">
        <v>44429</v>
      </c>
      <c r="F4261" s="13">
        <v>124144.81</v>
      </c>
      <c r="G4261" s="13">
        <v>7448.69</v>
      </c>
      <c r="H4261" s="13">
        <v>1315.94</v>
      </c>
      <c r="I4261" s="13">
        <v>130.41</v>
      </c>
      <c r="J4261" s="13">
        <v>130407.97</v>
      </c>
      <c r="K4261" s="18" t="s">
        <v>32</v>
      </c>
      <c r="L4261" s="12">
        <v>120</v>
      </c>
      <c r="M4261" s="14">
        <v>1198.9000000000001</v>
      </c>
      <c r="N4261" s="13">
        <v>0</v>
      </c>
      <c r="O4261" s="14">
        <v>0</v>
      </c>
      <c r="P4261" s="15">
        <v>111</v>
      </c>
      <c r="Q4261" s="13">
        <v>1198.9000000000001</v>
      </c>
      <c r="R4261" s="13">
        <v>120924.78</v>
      </c>
      <c r="S4261" s="13">
        <v>126.99</v>
      </c>
      <c r="T4261" s="13">
        <v>0</v>
      </c>
      <c r="U4261" s="13">
        <v>13105.82</v>
      </c>
      <c r="V4261" s="13">
        <v>0</v>
      </c>
      <c r="W4261" s="16">
        <v>0</v>
      </c>
      <c r="X4261" s="16">
        <v>0</v>
      </c>
      <c r="Y4261" s="17">
        <f>SUM(R4261:X4261)+N4261+O4261</f>
        <v>134157.59</v>
      </c>
      <c r="Z4261" s="17">
        <f>((P4261*Q4261)+O4261+N4261)-Y4261</f>
        <v>-1079.6899999999732</v>
      </c>
    </row>
    <row r="4262" spans="1:26" hidden="1" x14ac:dyDescent="0.25">
      <c r="A4262" s="10" t="s">
        <v>4171</v>
      </c>
      <c r="B4262" s="11">
        <v>44453</v>
      </c>
      <c r="C4262" s="12">
        <v>425064</v>
      </c>
      <c r="D4262" s="12" t="s">
        <v>4172</v>
      </c>
      <c r="E4262" s="11">
        <v>44451</v>
      </c>
      <c r="F4262" s="13">
        <v>124144.81</v>
      </c>
      <c r="G4262" s="13">
        <v>7448.69</v>
      </c>
      <c r="H4262" s="13">
        <v>1316</v>
      </c>
      <c r="I4262" s="13">
        <v>130.41</v>
      </c>
      <c r="J4262" s="13">
        <v>130407.91</v>
      </c>
      <c r="K4262" s="18" t="s">
        <v>32</v>
      </c>
      <c r="L4262" s="12">
        <v>120</v>
      </c>
      <c r="M4262" s="14">
        <v>1198.9000000000001</v>
      </c>
      <c r="N4262" s="13">
        <v>0</v>
      </c>
      <c r="O4262" s="14">
        <v>0</v>
      </c>
      <c r="P4262" s="15">
        <v>111</v>
      </c>
      <c r="Q4262" s="13">
        <v>1198.9000000000001</v>
      </c>
      <c r="R4262" s="13">
        <v>120924.72</v>
      </c>
      <c r="S4262" s="13">
        <v>126.99</v>
      </c>
      <c r="T4262" s="13">
        <v>0</v>
      </c>
      <c r="U4262" s="13">
        <v>13105.88</v>
      </c>
      <c r="V4262" s="13">
        <v>0</v>
      </c>
      <c r="W4262" s="16">
        <v>0</v>
      </c>
      <c r="X4262" s="16">
        <v>0</v>
      </c>
      <c r="Y4262" s="17">
        <f>SUM(R4262:X4262)+N4262+O4262</f>
        <v>134157.59</v>
      </c>
      <c r="Z4262" s="17">
        <f>((P4262*Q4262)+O4262+N4262)-Y4262</f>
        <v>-1079.6899999999732</v>
      </c>
    </row>
    <row r="4263" spans="1:26" hidden="1" x14ac:dyDescent="0.25">
      <c r="A4263" s="10" t="s">
        <v>3933</v>
      </c>
      <c r="B4263" s="11">
        <v>44445</v>
      </c>
      <c r="C4263" s="12">
        <v>424437</v>
      </c>
      <c r="D4263" s="12" t="s">
        <v>3934</v>
      </c>
      <c r="E4263" s="11">
        <v>44444</v>
      </c>
      <c r="F4263" s="13">
        <v>150486.41</v>
      </c>
      <c r="G4263" s="13">
        <v>9029.18</v>
      </c>
      <c r="H4263" s="13">
        <v>4785.47</v>
      </c>
      <c r="I4263" s="13">
        <v>154.88999999999999</v>
      </c>
      <c r="J4263" s="13">
        <v>154885.01</v>
      </c>
      <c r="K4263" s="18" t="s">
        <v>32</v>
      </c>
      <c r="L4263" s="12">
        <v>120</v>
      </c>
      <c r="M4263" s="14">
        <v>1423.93</v>
      </c>
      <c r="N4263" s="13">
        <v>0</v>
      </c>
      <c r="O4263" s="14">
        <v>0</v>
      </c>
      <c r="P4263" s="15">
        <v>111</v>
      </c>
      <c r="Q4263" s="13">
        <v>1423.93</v>
      </c>
      <c r="R4263" s="13">
        <v>142742.51</v>
      </c>
      <c r="S4263" s="13">
        <v>146.97</v>
      </c>
      <c r="T4263" s="13">
        <v>0</v>
      </c>
      <c r="U4263" s="13">
        <v>15166.75</v>
      </c>
      <c r="V4263" s="13">
        <v>0</v>
      </c>
      <c r="W4263" s="16">
        <v>0</v>
      </c>
      <c r="X4263" s="16">
        <v>0</v>
      </c>
      <c r="Y4263" s="17">
        <f>SUM(R4263:X4263)+N4263+O4263</f>
        <v>158056.23000000001</v>
      </c>
      <c r="Z4263" s="17">
        <f>((P4263*Q4263)+O4263+N4263)-Y4263</f>
        <v>0</v>
      </c>
    </row>
    <row r="4264" spans="1:26" hidden="1" x14ac:dyDescent="0.25">
      <c r="A4264" s="10" t="s">
        <v>5233</v>
      </c>
      <c r="B4264" s="11">
        <v>44483</v>
      </c>
      <c r="C4264" s="12">
        <v>427439</v>
      </c>
      <c r="D4264" s="12" t="s">
        <v>5234</v>
      </c>
      <c r="E4264" s="11">
        <v>44481</v>
      </c>
      <c r="F4264" s="13">
        <v>150711.48000000001</v>
      </c>
      <c r="G4264" s="13">
        <v>9042.69</v>
      </c>
      <c r="H4264" s="13">
        <v>7987.71</v>
      </c>
      <c r="I4264" s="13">
        <v>151.91999999999999</v>
      </c>
      <c r="J4264" s="13">
        <v>151918.38</v>
      </c>
      <c r="K4264" s="18" t="s">
        <v>32</v>
      </c>
      <c r="L4264" s="12">
        <v>120</v>
      </c>
      <c r="M4264" s="14">
        <v>1396.66</v>
      </c>
      <c r="N4264" s="13">
        <v>0</v>
      </c>
      <c r="O4264" s="14">
        <v>0.01</v>
      </c>
      <c r="P4264" s="15">
        <v>112</v>
      </c>
      <c r="Q4264" s="13">
        <v>1396.66</v>
      </c>
      <c r="R4264" s="13">
        <v>142531.10999999999</v>
      </c>
      <c r="S4264" s="13">
        <v>145.41999999999999</v>
      </c>
      <c r="T4264" s="13">
        <v>0</v>
      </c>
      <c r="U4264" s="13">
        <v>15010.72</v>
      </c>
      <c r="V4264" s="13">
        <v>0</v>
      </c>
      <c r="W4264" s="16">
        <v>0</v>
      </c>
      <c r="X4264" s="16">
        <v>0</v>
      </c>
      <c r="Y4264" s="17">
        <f>SUM(R4264:X4264)+N4264+O4264</f>
        <v>157687.26</v>
      </c>
      <c r="Z4264" s="17">
        <f>((P4264*Q4264)+O4264+N4264)-Y4264</f>
        <v>-1261.3299999999872</v>
      </c>
    </row>
    <row r="4265" spans="1:26" hidden="1" x14ac:dyDescent="0.25">
      <c r="A4265" s="10" t="s">
        <v>7081</v>
      </c>
      <c r="B4265" s="11">
        <v>44551</v>
      </c>
      <c r="C4265" s="12">
        <v>431615</v>
      </c>
      <c r="D4265" s="12" t="s">
        <v>7082</v>
      </c>
      <c r="E4265" s="11">
        <v>44550</v>
      </c>
      <c r="F4265" s="13">
        <v>150700.59</v>
      </c>
      <c r="G4265" s="13">
        <v>9042.0400000000009</v>
      </c>
      <c r="H4265" s="13">
        <v>7987.13</v>
      </c>
      <c r="I4265" s="13">
        <v>151.91</v>
      </c>
      <c r="J4265" s="13">
        <v>151907.41</v>
      </c>
      <c r="K4265" s="18" t="s">
        <v>32</v>
      </c>
      <c r="L4265" s="12">
        <v>120</v>
      </c>
      <c r="M4265" s="14">
        <v>1396.56</v>
      </c>
      <c r="N4265" s="13">
        <v>0</v>
      </c>
      <c r="O4265" s="14">
        <v>-0.01</v>
      </c>
      <c r="P4265" s="15">
        <v>115</v>
      </c>
      <c r="Q4265" s="13">
        <v>1396.56</v>
      </c>
      <c r="R4265" s="13">
        <v>145043.35</v>
      </c>
      <c r="S4265" s="13">
        <v>149.31</v>
      </c>
      <c r="T4265" s="13">
        <v>0</v>
      </c>
      <c r="U4265" s="13">
        <v>15411.75</v>
      </c>
      <c r="V4265" s="13">
        <v>0</v>
      </c>
      <c r="W4265" s="16">
        <v>0</v>
      </c>
      <c r="X4265" s="16">
        <v>0</v>
      </c>
      <c r="Y4265" s="17">
        <f>SUM(R4265:X4265)+N4265+O4265</f>
        <v>160604.4</v>
      </c>
      <c r="Z4265" s="17">
        <f>((P4265*Q4265)+O4265+N4265)-Y4265</f>
        <v>-1.0000000009313226E-2</v>
      </c>
    </row>
    <row r="4266" spans="1:26" hidden="1" x14ac:dyDescent="0.25">
      <c r="A4266" s="10" t="s">
        <v>185</v>
      </c>
      <c r="B4266" s="11">
        <v>44227</v>
      </c>
      <c r="C4266" s="12">
        <v>410289</v>
      </c>
      <c r="D4266" s="12" t="s">
        <v>186</v>
      </c>
      <c r="E4266" s="11">
        <v>44227</v>
      </c>
      <c r="F4266" s="13">
        <v>128796.34</v>
      </c>
      <c r="G4266" s="13">
        <v>7727.78</v>
      </c>
      <c r="H4266" s="13">
        <v>1365.25</v>
      </c>
      <c r="I4266" s="13">
        <v>135.29</v>
      </c>
      <c r="J4266" s="13">
        <v>135294.16</v>
      </c>
      <c r="K4266" s="18" t="s">
        <v>32</v>
      </c>
      <c r="L4266" s="12">
        <v>120</v>
      </c>
      <c r="M4266" s="14">
        <v>1243.82</v>
      </c>
      <c r="N4266" s="13">
        <v>0</v>
      </c>
      <c r="O4266" s="14">
        <v>0</v>
      </c>
      <c r="P4266" s="15">
        <v>104</v>
      </c>
      <c r="Q4266" s="13">
        <v>1479.18</v>
      </c>
      <c r="R4266" s="13">
        <v>117614.69</v>
      </c>
      <c r="S4266" s="13">
        <v>123.39</v>
      </c>
      <c r="T4266" s="13">
        <v>0</v>
      </c>
      <c r="U4266" s="13">
        <v>12739.34</v>
      </c>
      <c r="V4266" s="13">
        <v>21973.86</v>
      </c>
      <c r="W4266" s="16">
        <v>23.78</v>
      </c>
      <c r="X4266" s="16">
        <v>2403.1799999999998</v>
      </c>
      <c r="Y4266" s="17">
        <f>SUM(R4266:X4266)+N4266+O4266</f>
        <v>154878.24</v>
      </c>
      <c r="Z4266" s="17">
        <f>((P4266*Q4266)+O4266+N4266)-Y4266</f>
        <v>-1043.5199999999895</v>
      </c>
    </row>
    <row r="4267" spans="1:26" hidden="1" x14ac:dyDescent="0.25">
      <c r="A4267" s="10" t="s">
        <v>183</v>
      </c>
      <c r="B4267" s="11">
        <v>44227</v>
      </c>
      <c r="C4267" s="12">
        <v>410231</v>
      </c>
      <c r="D4267" s="12" t="s">
        <v>184</v>
      </c>
      <c r="E4267" s="11">
        <v>44227</v>
      </c>
      <c r="F4267" s="13">
        <v>114651.87</v>
      </c>
      <c r="G4267" s="13">
        <v>6879.11</v>
      </c>
      <c r="H4267" s="13">
        <v>1215.31</v>
      </c>
      <c r="I4267" s="13">
        <v>120.44</v>
      </c>
      <c r="J4267" s="13">
        <v>120436.11</v>
      </c>
      <c r="K4267" s="18" t="s">
        <v>32</v>
      </c>
      <c r="L4267" s="12">
        <v>120</v>
      </c>
      <c r="M4267" s="14">
        <v>1107.23</v>
      </c>
      <c r="N4267" s="13">
        <v>0</v>
      </c>
      <c r="O4267" s="14">
        <v>0</v>
      </c>
      <c r="P4267" s="15">
        <v>104</v>
      </c>
      <c r="Q4267" s="13">
        <v>1316.74</v>
      </c>
      <c r="R4267" s="13">
        <v>104698.12</v>
      </c>
      <c r="S4267" s="13">
        <v>109.84</v>
      </c>
      <c r="T4267" s="13">
        <v>0</v>
      </c>
      <c r="U4267" s="13">
        <v>11341.09</v>
      </c>
      <c r="V4267" s="13">
        <v>19561.34</v>
      </c>
      <c r="W4267" s="16">
        <v>20.74</v>
      </c>
      <c r="X4267" s="16">
        <v>2138.8000000000002</v>
      </c>
      <c r="Y4267" s="17">
        <f>SUM(R4267:X4267)+N4267+O4267</f>
        <v>137869.92999999996</v>
      </c>
      <c r="Z4267" s="17">
        <f>((P4267*Q4267)+O4267+N4267)-Y4267</f>
        <v>-928.96999999997206</v>
      </c>
    </row>
    <row r="4268" spans="1:26" hidden="1" x14ac:dyDescent="0.25">
      <c r="A4268" s="10" t="s">
        <v>1211</v>
      </c>
      <c r="B4268" s="11">
        <v>44320</v>
      </c>
      <c r="C4268" s="12">
        <v>416437</v>
      </c>
      <c r="D4268" s="12" t="s">
        <v>1212</v>
      </c>
      <c r="E4268" s="11">
        <v>44320</v>
      </c>
      <c r="F4268" s="13">
        <v>114651.87</v>
      </c>
      <c r="G4268" s="13">
        <v>6879.11</v>
      </c>
      <c r="H4268" s="13">
        <v>1216</v>
      </c>
      <c r="I4268" s="13">
        <v>120.44</v>
      </c>
      <c r="J4268" s="13">
        <v>120435.42</v>
      </c>
      <c r="K4268" s="18" t="s">
        <v>32</v>
      </c>
      <c r="L4268" s="12">
        <v>120</v>
      </c>
      <c r="M4268" s="14">
        <v>1107.22</v>
      </c>
      <c r="N4268" s="13">
        <v>0</v>
      </c>
      <c r="O4268" s="14">
        <v>0</v>
      </c>
      <c r="P4268" s="15">
        <v>114</v>
      </c>
      <c r="Q4268" s="13">
        <v>1270.73</v>
      </c>
      <c r="R4268" s="13">
        <v>113671.66</v>
      </c>
      <c r="S4268" s="13">
        <v>120.44</v>
      </c>
      <c r="T4268" s="13">
        <v>0</v>
      </c>
      <c r="U4268" s="13">
        <v>12430.98</v>
      </c>
      <c r="V4268" s="13">
        <v>16050.25</v>
      </c>
      <c r="W4268" s="16">
        <v>17.440000000000001</v>
      </c>
      <c r="X4268" s="16">
        <v>1754.9</v>
      </c>
      <c r="Y4268" s="17">
        <f>SUM(R4268:X4268)+N4268+O4268</f>
        <v>144045.67000000001</v>
      </c>
      <c r="Z4268" s="17">
        <f>((P4268*Q4268)+O4268+N4268)-Y4268</f>
        <v>817.54999999998836</v>
      </c>
    </row>
    <row r="4269" spans="1:26" hidden="1" x14ac:dyDescent="0.25">
      <c r="A4269" s="10" t="s">
        <v>5695</v>
      </c>
      <c r="B4269" s="11">
        <v>44496</v>
      </c>
      <c r="C4269" s="12">
        <v>428153</v>
      </c>
      <c r="D4269" s="12" t="s">
        <v>5696</v>
      </c>
      <c r="E4269" s="11">
        <v>44494</v>
      </c>
      <c r="F4269" s="13">
        <v>120058.88</v>
      </c>
      <c r="G4269" s="13">
        <v>0</v>
      </c>
      <c r="H4269" s="13">
        <v>1200.5899999999999</v>
      </c>
      <c r="I4269" s="13">
        <v>118.98</v>
      </c>
      <c r="J4269" s="13">
        <v>118977.27</v>
      </c>
      <c r="K4269" s="18" t="s">
        <v>32</v>
      </c>
      <c r="L4269" s="12">
        <v>120</v>
      </c>
      <c r="M4269" s="14">
        <v>1093.81</v>
      </c>
      <c r="N4269" s="13">
        <v>0</v>
      </c>
      <c r="O4269" s="14">
        <v>0</v>
      </c>
      <c r="P4269" s="15">
        <v>113</v>
      </c>
      <c r="Q4269" s="13">
        <v>1093.81</v>
      </c>
      <c r="R4269" s="13">
        <v>111201.62</v>
      </c>
      <c r="S4269" s="13">
        <v>118.98</v>
      </c>
      <c r="T4269" s="13">
        <v>0</v>
      </c>
      <c r="U4269" s="13">
        <v>12279.93</v>
      </c>
      <c r="V4269" s="13">
        <v>0</v>
      </c>
      <c r="W4269" s="16">
        <v>0</v>
      </c>
      <c r="X4269" s="16">
        <v>0</v>
      </c>
      <c r="Y4269" s="17">
        <f>SUM(R4269:X4269)+N4269+O4269</f>
        <v>123600.53</v>
      </c>
      <c r="Z4269" s="17">
        <f>((P4269*Q4269)+O4269+N4269)-Y4269</f>
        <v>0</v>
      </c>
    </row>
    <row r="4270" spans="1:26" hidden="1" x14ac:dyDescent="0.25">
      <c r="A4270" s="10" t="s">
        <v>895</v>
      </c>
      <c r="B4270" s="11">
        <v>44302</v>
      </c>
      <c r="C4270" s="12">
        <v>414866</v>
      </c>
      <c r="D4270" s="12" t="s">
        <v>896</v>
      </c>
      <c r="E4270" s="11">
        <v>44301</v>
      </c>
      <c r="F4270" s="13">
        <v>114800.85</v>
      </c>
      <c r="G4270" s="13">
        <v>6888.05</v>
      </c>
      <c r="H4270" s="13">
        <v>2000</v>
      </c>
      <c r="I4270" s="13">
        <v>119.81</v>
      </c>
      <c r="J4270" s="13">
        <v>119808.71</v>
      </c>
      <c r="K4270" s="18" t="s">
        <v>32</v>
      </c>
      <c r="L4270" s="12">
        <v>120</v>
      </c>
      <c r="M4270" s="14">
        <v>1101.46</v>
      </c>
      <c r="N4270" s="13">
        <v>0</v>
      </c>
      <c r="O4270" s="14">
        <v>0</v>
      </c>
      <c r="P4270" s="15">
        <v>106</v>
      </c>
      <c r="Q4270" s="13">
        <v>1279.03</v>
      </c>
      <c r="R4270" s="13">
        <v>105245.59</v>
      </c>
      <c r="S4270" s="13">
        <v>110.45</v>
      </c>
      <c r="T4270" s="13">
        <v>0</v>
      </c>
      <c r="U4270" s="13">
        <v>11398.72</v>
      </c>
      <c r="V4270" s="13">
        <v>16966.36</v>
      </c>
      <c r="W4270" s="16">
        <v>18.03</v>
      </c>
      <c r="X4270" s="16">
        <v>1836.97</v>
      </c>
      <c r="Y4270" s="17">
        <f>SUM(R4270:X4270)+N4270+O4270</f>
        <v>135576.12</v>
      </c>
      <c r="Z4270" s="17">
        <f>((P4270*Q4270)+O4270+N4270)-Y4270</f>
        <v>1.0599999999976717</v>
      </c>
    </row>
    <row r="4271" spans="1:26" hidden="1" x14ac:dyDescent="0.25">
      <c r="A4271" s="10" t="s">
        <v>4991</v>
      </c>
      <c r="B4271" s="11">
        <v>44474</v>
      </c>
      <c r="C4271" s="12">
        <v>426836</v>
      </c>
      <c r="D4271" s="12" t="s">
        <v>4992</v>
      </c>
      <c r="E4271" s="11">
        <v>44472</v>
      </c>
      <c r="F4271" s="13">
        <v>154550.57999999999</v>
      </c>
      <c r="G4271" s="13">
        <v>7155.04</v>
      </c>
      <c r="H4271" s="13">
        <v>1617.06</v>
      </c>
      <c r="I4271" s="13">
        <v>160.25</v>
      </c>
      <c r="J4271" s="13">
        <v>160248.81</v>
      </c>
      <c r="K4271" s="18" t="s">
        <v>32</v>
      </c>
      <c r="L4271" s="12">
        <v>120</v>
      </c>
      <c r="M4271" s="14">
        <v>1473.24</v>
      </c>
      <c r="N4271" s="13">
        <v>0</v>
      </c>
      <c r="O4271" s="14">
        <v>0</v>
      </c>
      <c r="P4271" s="15">
        <v>113</v>
      </c>
      <c r="Q4271" s="13">
        <v>1473.24</v>
      </c>
      <c r="R4271" s="13">
        <v>150204.1</v>
      </c>
      <c r="S4271" s="13">
        <v>156.13999999999999</v>
      </c>
      <c r="T4271" s="13">
        <v>0</v>
      </c>
      <c r="U4271" s="13">
        <v>16115.88</v>
      </c>
      <c r="V4271" s="13">
        <v>0</v>
      </c>
      <c r="W4271" s="16">
        <v>0</v>
      </c>
      <c r="X4271" s="16">
        <v>0</v>
      </c>
      <c r="Y4271" s="17">
        <f>SUM(R4271:X4271)+N4271+O4271</f>
        <v>166476.12000000002</v>
      </c>
      <c r="Z4271" s="17">
        <f>((P4271*Q4271)+O4271+N4271)-Y4271</f>
        <v>0</v>
      </c>
    </row>
    <row r="4272" spans="1:26" hidden="1" x14ac:dyDescent="0.25">
      <c r="A4272" s="10" t="s">
        <v>2715</v>
      </c>
      <c r="B4272" s="11">
        <v>44393</v>
      </c>
      <c r="C4272" s="12">
        <v>420633</v>
      </c>
      <c r="D4272" s="12" t="s">
        <v>2716</v>
      </c>
      <c r="E4272" s="11">
        <v>44385</v>
      </c>
      <c r="F4272" s="13">
        <v>106932.82</v>
      </c>
      <c r="G4272" s="13">
        <v>6415.97</v>
      </c>
      <c r="H4272" s="13">
        <v>1135.49</v>
      </c>
      <c r="I4272" s="13">
        <v>112.33</v>
      </c>
      <c r="J4272" s="13">
        <v>112325.63</v>
      </c>
      <c r="K4272" s="18" t="s">
        <v>32</v>
      </c>
      <c r="L4272" s="12">
        <v>120</v>
      </c>
      <c r="M4272" s="14">
        <v>1032.6600000000001</v>
      </c>
      <c r="N4272" s="13">
        <v>0</v>
      </c>
      <c r="O4272" s="14">
        <v>0</v>
      </c>
      <c r="P4272" s="15">
        <v>109</v>
      </c>
      <c r="Q4272" s="13">
        <v>1143.28</v>
      </c>
      <c r="R4272" s="13">
        <v>102297.46</v>
      </c>
      <c r="S4272" s="13">
        <v>107.38</v>
      </c>
      <c r="T4272" s="13">
        <v>0</v>
      </c>
      <c r="U4272" s="13">
        <v>11085.07</v>
      </c>
      <c r="V4272" s="13">
        <v>10858.58</v>
      </c>
      <c r="W4272" s="16">
        <v>11.99</v>
      </c>
      <c r="X4272" s="16">
        <v>1187.01</v>
      </c>
      <c r="Y4272" s="17">
        <f>SUM(R4272:X4272)+N4272+O4272</f>
        <v>125547.49</v>
      </c>
      <c r="Z4272" s="17">
        <f>((P4272*Q4272)+O4272+N4272)-Y4272</f>
        <v>-929.97000000000116</v>
      </c>
    </row>
    <row r="4273" spans="1:26" hidden="1" x14ac:dyDescent="0.25">
      <c r="A4273" s="10" t="s">
        <v>97</v>
      </c>
      <c r="B4273" s="11">
        <v>44215</v>
      </c>
      <c r="C4273" s="12">
        <v>409173</v>
      </c>
      <c r="D4273" s="12" t="s">
        <v>98</v>
      </c>
      <c r="E4273" s="11">
        <v>44215</v>
      </c>
      <c r="F4273" s="13">
        <v>114635.32</v>
      </c>
      <c r="G4273" s="13">
        <v>6878.12</v>
      </c>
      <c r="H4273" s="13">
        <v>4000</v>
      </c>
      <c r="I4273" s="13">
        <v>117.63</v>
      </c>
      <c r="J4273" s="13">
        <v>117631.07</v>
      </c>
      <c r="K4273" s="18" t="s">
        <v>32</v>
      </c>
      <c r="L4273" s="12">
        <v>120</v>
      </c>
      <c r="M4273" s="14">
        <v>1081.44</v>
      </c>
      <c r="N4273" s="13">
        <v>0</v>
      </c>
      <c r="O4273" s="14">
        <v>0</v>
      </c>
      <c r="P4273" s="15">
        <v>105</v>
      </c>
      <c r="Q4273" s="13">
        <v>1286.07</v>
      </c>
      <c r="R4273" s="13">
        <v>102549.2</v>
      </c>
      <c r="S4273" s="13">
        <v>105.51</v>
      </c>
      <c r="T4273" s="13">
        <v>0</v>
      </c>
      <c r="U4273" s="13">
        <v>10896.49</v>
      </c>
      <c r="V4273" s="13">
        <v>19333.86</v>
      </c>
      <c r="W4273" s="16">
        <v>19.87</v>
      </c>
      <c r="X4273" s="16">
        <v>2054.7199999999998</v>
      </c>
      <c r="Y4273" s="17">
        <f>SUM(R4273:X4273)+N4273+O4273</f>
        <v>134959.65</v>
      </c>
      <c r="Z4273" s="17">
        <f>((P4273*Q4273)+O4273+N4273)-Y4273</f>
        <v>77.700000000011642</v>
      </c>
    </row>
    <row r="4274" spans="1:26" hidden="1" x14ac:dyDescent="0.25">
      <c r="A4274" s="10" t="s">
        <v>30</v>
      </c>
      <c r="B4274" s="11">
        <v>44194</v>
      </c>
      <c r="C4274" s="12">
        <v>408294</v>
      </c>
      <c r="D4274" s="12" t="s">
        <v>31</v>
      </c>
      <c r="E4274" s="11">
        <v>44194</v>
      </c>
      <c r="F4274" s="13">
        <v>114635.32</v>
      </c>
      <c r="G4274" s="13">
        <v>6878.12</v>
      </c>
      <c r="H4274" s="13">
        <v>1215.1300000000001</v>
      </c>
      <c r="I4274" s="13">
        <v>120.49</v>
      </c>
      <c r="J4274" s="13">
        <v>120418.73</v>
      </c>
      <c r="K4274" s="18" t="s">
        <v>32</v>
      </c>
      <c r="L4274" s="12">
        <v>120</v>
      </c>
      <c r="M4274" s="14">
        <v>1107.07</v>
      </c>
      <c r="N4274" s="13">
        <v>0</v>
      </c>
      <c r="O4274" s="14">
        <v>0</v>
      </c>
      <c r="P4274" s="15">
        <v>103</v>
      </c>
      <c r="Q4274" s="13">
        <v>1347.74</v>
      </c>
      <c r="R4274" s="13">
        <v>102689.11</v>
      </c>
      <c r="S4274" s="13">
        <v>108.83</v>
      </c>
      <c r="T4274" s="13">
        <v>0</v>
      </c>
      <c r="U4274" s="13">
        <v>11230.34</v>
      </c>
      <c r="V4274" s="13">
        <v>22323.19</v>
      </c>
      <c r="W4274" s="16">
        <v>23.69</v>
      </c>
      <c r="X4274" s="16">
        <v>2441.1</v>
      </c>
      <c r="Y4274" s="17">
        <f>SUM(R4274:X4274)+N4274+O4274</f>
        <v>138816.26</v>
      </c>
      <c r="Z4274" s="17">
        <f>((P4274*Q4274)+O4274+N4274)-Y4274</f>
        <v>0.95999999999185093</v>
      </c>
    </row>
    <row r="4275" spans="1:26" hidden="1" x14ac:dyDescent="0.25">
      <c r="A4275" s="10" t="s">
        <v>7483</v>
      </c>
      <c r="B4275" s="11">
        <v>44579</v>
      </c>
      <c r="C4275" s="12">
        <v>432473</v>
      </c>
      <c r="D4275" s="12" t="s">
        <v>7484</v>
      </c>
      <c r="E4275" s="11">
        <v>44578</v>
      </c>
      <c r="F4275" s="13">
        <v>119539.19</v>
      </c>
      <c r="G4275" s="13">
        <v>7172.35</v>
      </c>
      <c r="H4275" s="13">
        <v>6335.58</v>
      </c>
      <c r="I4275" s="13">
        <v>120.5</v>
      </c>
      <c r="J4275" s="13">
        <v>120496.46</v>
      </c>
      <c r="K4275" s="18" t="s">
        <v>32</v>
      </c>
      <c r="L4275" s="12">
        <v>120</v>
      </c>
      <c r="M4275" s="14">
        <v>1107.78</v>
      </c>
      <c r="N4275" s="13">
        <v>0</v>
      </c>
      <c r="O4275" s="14">
        <v>0.01</v>
      </c>
      <c r="P4275" s="15">
        <v>116</v>
      </c>
      <c r="Q4275" s="13">
        <v>1107.78</v>
      </c>
      <c r="R4275" s="13">
        <v>117052.61</v>
      </c>
      <c r="S4275" s="13">
        <v>119.47</v>
      </c>
      <c r="T4275" s="13">
        <v>2151.6999999999998</v>
      </c>
      <c r="U4275" s="13">
        <v>12330.84</v>
      </c>
      <c r="V4275" s="13">
        <v>0</v>
      </c>
      <c r="W4275" s="16">
        <v>0</v>
      </c>
      <c r="X4275" s="16">
        <v>0</v>
      </c>
      <c r="Y4275" s="17">
        <f>SUM(R4275:X4275)+N4275+O4275</f>
        <v>131654.63</v>
      </c>
      <c r="Z4275" s="17">
        <f>((P4275*Q4275)+O4275+N4275)-Y4275</f>
        <v>-3152.140000000014</v>
      </c>
    </row>
    <row r="4276" spans="1:26" hidden="1" x14ac:dyDescent="0.25">
      <c r="A4276" s="10" t="s">
        <v>2511</v>
      </c>
      <c r="B4276" s="11">
        <v>44383</v>
      </c>
      <c r="C4276" s="12">
        <v>420458</v>
      </c>
      <c r="D4276" s="12" t="s">
        <v>2512</v>
      </c>
      <c r="E4276" s="11">
        <v>44381</v>
      </c>
      <c r="F4276" s="13">
        <v>128951.5</v>
      </c>
      <c r="G4276" s="13">
        <v>7737.09</v>
      </c>
      <c r="H4276" s="13">
        <v>2733.77</v>
      </c>
      <c r="I4276" s="13">
        <v>134.09</v>
      </c>
      <c r="J4276" s="13">
        <v>134088.91</v>
      </c>
      <c r="K4276" s="18" t="s">
        <v>32</v>
      </c>
      <c r="L4276" s="12">
        <v>120</v>
      </c>
      <c r="M4276" s="14">
        <v>1232.74</v>
      </c>
      <c r="N4276" s="13">
        <v>0</v>
      </c>
      <c r="O4276" s="14">
        <v>0</v>
      </c>
      <c r="P4276" s="15">
        <v>109</v>
      </c>
      <c r="Q4276" s="13">
        <v>1364.8</v>
      </c>
      <c r="R4276" s="13">
        <v>121123.8</v>
      </c>
      <c r="S4276" s="13">
        <v>127.07</v>
      </c>
      <c r="T4276" s="13">
        <v>0</v>
      </c>
      <c r="U4276" s="13">
        <v>13117.79</v>
      </c>
      <c r="V4276" s="13">
        <v>12975.36</v>
      </c>
      <c r="W4276" s="16">
        <v>14.17</v>
      </c>
      <c r="X4276" s="16">
        <v>1405.01</v>
      </c>
      <c r="Y4276" s="17">
        <f>SUM(R4276:X4276)+N4276+O4276</f>
        <v>148763.20000000004</v>
      </c>
      <c r="Z4276" s="17">
        <f>((P4276*Q4276)+O4276+N4276)-Y4276</f>
        <v>0</v>
      </c>
    </row>
    <row r="4277" spans="1:26" hidden="1" x14ac:dyDescent="0.25">
      <c r="A4277" s="10" t="s">
        <v>5105</v>
      </c>
      <c r="B4277" s="11">
        <v>44480</v>
      </c>
      <c r="C4277" s="12">
        <v>427192</v>
      </c>
      <c r="D4277" s="12" t="s">
        <v>5106</v>
      </c>
      <c r="E4277" s="11">
        <v>44478</v>
      </c>
      <c r="F4277" s="13">
        <v>128951.5</v>
      </c>
      <c r="G4277" s="13">
        <v>7737.09</v>
      </c>
      <c r="H4277" s="13">
        <v>2733.77</v>
      </c>
      <c r="I4277" s="13">
        <v>134.09</v>
      </c>
      <c r="J4277" s="13">
        <v>134088.91</v>
      </c>
      <c r="K4277" s="18" t="s">
        <v>32</v>
      </c>
      <c r="L4277" s="12">
        <v>120</v>
      </c>
      <c r="M4277" s="14">
        <v>1232.74</v>
      </c>
      <c r="N4277" s="13">
        <v>0</v>
      </c>
      <c r="O4277" s="14">
        <v>0.01</v>
      </c>
      <c r="P4277" s="15">
        <v>112</v>
      </c>
      <c r="Q4277" s="13">
        <v>1232.74</v>
      </c>
      <c r="R4277" s="13">
        <v>125448.21</v>
      </c>
      <c r="S4277" s="13">
        <v>131.72999999999999</v>
      </c>
      <c r="T4277" s="13">
        <v>1160.56</v>
      </c>
      <c r="U4277" s="13">
        <v>13597.09</v>
      </c>
      <c r="V4277" s="13">
        <v>0</v>
      </c>
      <c r="W4277" s="16">
        <v>0</v>
      </c>
      <c r="X4277" s="16">
        <v>0</v>
      </c>
      <c r="Y4277" s="17">
        <f>SUM(R4277:X4277)+N4277+O4277</f>
        <v>140337.60000000001</v>
      </c>
      <c r="Z4277" s="17">
        <f>((P4277*Q4277)+O4277+N4277)-Y4277</f>
        <v>-2270.7099999999919</v>
      </c>
    </row>
    <row r="4278" spans="1:26" hidden="1" x14ac:dyDescent="0.25">
      <c r="A4278" s="10" t="s">
        <v>1033</v>
      </c>
      <c r="B4278" s="11">
        <v>44312</v>
      </c>
      <c r="C4278" s="12">
        <v>415675</v>
      </c>
      <c r="D4278" s="12" t="s">
        <v>1034</v>
      </c>
      <c r="E4278" s="11">
        <v>44312</v>
      </c>
      <c r="F4278" s="13">
        <v>128951.5</v>
      </c>
      <c r="G4278" s="13">
        <v>7737.09</v>
      </c>
      <c r="H4278" s="13">
        <v>1366.89</v>
      </c>
      <c r="I4278" s="13">
        <v>135.46</v>
      </c>
      <c r="J4278" s="13">
        <v>135457.16</v>
      </c>
      <c r="K4278" s="18" t="s">
        <v>32</v>
      </c>
      <c r="L4278" s="12">
        <v>120</v>
      </c>
      <c r="M4278" s="14">
        <v>1245.32</v>
      </c>
      <c r="N4278" s="13">
        <v>0</v>
      </c>
      <c r="O4278" s="14">
        <v>0</v>
      </c>
      <c r="P4278" s="15">
        <v>108</v>
      </c>
      <c r="Q4278" s="13">
        <v>1446.08</v>
      </c>
      <c r="R4278" s="13">
        <v>121120.84</v>
      </c>
      <c r="S4278" s="13">
        <v>128.32</v>
      </c>
      <c r="T4278" s="13">
        <v>0</v>
      </c>
      <c r="U4278" s="13">
        <v>13245.4</v>
      </c>
      <c r="V4278" s="13">
        <v>19526.400000000001</v>
      </c>
      <c r="W4278" s="16">
        <v>20.52</v>
      </c>
      <c r="X4278" s="16">
        <v>2135.16</v>
      </c>
      <c r="Y4278" s="17">
        <f>SUM(R4278:X4278)+N4278+O4278</f>
        <v>156176.63999999998</v>
      </c>
      <c r="Z4278" s="17">
        <f>((P4278*Q4278)+O4278+N4278)-Y4278</f>
        <v>0</v>
      </c>
    </row>
    <row r="4279" spans="1:26" hidden="1" x14ac:dyDescent="0.25">
      <c r="A4279" s="10" t="s">
        <v>7111</v>
      </c>
      <c r="B4279" s="11">
        <v>44552</v>
      </c>
      <c r="C4279" s="12">
        <v>431671</v>
      </c>
      <c r="D4279" s="12" t="s">
        <v>7112</v>
      </c>
      <c r="E4279" s="11">
        <v>44552</v>
      </c>
      <c r="F4279" s="13">
        <v>122903.37</v>
      </c>
      <c r="G4279" s="13">
        <v>7374.2</v>
      </c>
      <c r="H4279" s="13">
        <v>6600</v>
      </c>
      <c r="I4279" s="13">
        <v>123.8</v>
      </c>
      <c r="J4279" s="13">
        <v>123801.37</v>
      </c>
      <c r="K4279" s="18" t="s">
        <v>32</v>
      </c>
      <c r="L4279" s="12">
        <v>120</v>
      </c>
      <c r="M4279" s="14">
        <v>1138.1600000000001</v>
      </c>
      <c r="N4279" s="13">
        <v>0</v>
      </c>
      <c r="O4279" s="14">
        <v>0</v>
      </c>
      <c r="P4279" s="15">
        <v>114</v>
      </c>
      <c r="Q4279" s="13">
        <v>1138.1600000000001</v>
      </c>
      <c r="R4279" s="13">
        <v>117179.42</v>
      </c>
      <c r="S4279" s="13">
        <v>120.62</v>
      </c>
      <c r="T4279" s="13">
        <v>0</v>
      </c>
      <c r="U4279" s="13">
        <v>12450.2</v>
      </c>
      <c r="V4279" s="13">
        <v>0</v>
      </c>
      <c r="W4279" s="16">
        <v>0</v>
      </c>
      <c r="X4279" s="16">
        <v>0</v>
      </c>
      <c r="Y4279" s="17">
        <f>SUM(R4279:X4279)+N4279+O4279</f>
        <v>129750.23999999999</v>
      </c>
      <c r="Z4279" s="17">
        <f>((P4279*Q4279)+O4279+N4279)-Y4279</f>
        <v>0</v>
      </c>
    </row>
    <row r="4280" spans="1:26" hidden="1" x14ac:dyDescent="0.25">
      <c r="A4280" s="10" t="s">
        <v>4093</v>
      </c>
      <c r="B4280" s="11">
        <v>44452</v>
      </c>
      <c r="C4280" s="12">
        <v>424932</v>
      </c>
      <c r="D4280" s="12" t="s">
        <v>4094</v>
      </c>
      <c r="E4280" s="11">
        <v>44450</v>
      </c>
      <c r="F4280" s="13">
        <v>139630.79</v>
      </c>
      <c r="G4280" s="13">
        <v>8377.85</v>
      </c>
      <c r="H4280" s="13">
        <v>2960.17</v>
      </c>
      <c r="I4280" s="13">
        <v>145.19</v>
      </c>
      <c r="J4280" s="13">
        <v>145193.66</v>
      </c>
      <c r="K4280" s="18" t="s">
        <v>32</v>
      </c>
      <c r="L4280" s="12">
        <v>120</v>
      </c>
      <c r="M4280" s="14">
        <v>1334.83</v>
      </c>
      <c r="N4280" s="13">
        <v>0</v>
      </c>
      <c r="O4280" s="14">
        <v>0</v>
      </c>
      <c r="P4280" s="15">
        <v>112</v>
      </c>
      <c r="Q4280" s="13">
        <v>1334.83</v>
      </c>
      <c r="R4280" s="13">
        <v>134764.54</v>
      </c>
      <c r="S4280" s="13">
        <v>141.41</v>
      </c>
      <c r="T4280" s="13">
        <v>0</v>
      </c>
      <c r="U4280" s="13">
        <v>14595.01</v>
      </c>
      <c r="V4280" s="13">
        <v>0</v>
      </c>
      <c r="W4280" s="16">
        <v>0</v>
      </c>
      <c r="X4280" s="16">
        <v>0</v>
      </c>
      <c r="Y4280" s="17">
        <f>SUM(R4280:X4280)+N4280+O4280</f>
        <v>149500.96000000002</v>
      </c>
      <c r="Z4280" s="17">
        <f>((P4280*Q4280)+O4280+N4280)-Y4280</f>
        <v>0</v>
      </c>
    </row>
    <row r="4281" spans="1:26" x14ac:dyDescent="0.25">
      <c r="A4281" s="10" t="s">
        <v>10567</v>
      </c>
      <c r="B4281" s="11">
        <v>44740</v>
      </c>
      <c r="C4281" s="12">
        <v>437113</v>
      </c>
      <c r="D4281" s="12" t="s">
        <v>10568</v>
      </c>
      <c r="E4281" s="11">
        <v>44740</v>
      </c>
      <c r="F4281" s="13">
        <v>162430.34</v>
      </c>
      <c r="G4281" s="13">
        <v>9745.82</v>
      </c>
      <c r="H4281" s="53">
        <v>17217.62</v>
      </c>
      <c r="I4281" s="13">
        <v>155.11000000000001</v>
      </c>
      <c r="J4281" s="13">
        <v>155113.65</v>
      </c>
      <c r="K4281" s="18" t="s">
        <v>32</v>
      </c>
      <c r="L4281" s="12">
        <v>120</v>
      </c>
      <c r="M4281" s="52">
        <v>1426.03</v>
      </c>
      <c r="N4281" s="13">
        <v>0</v>
      </c>
      <c r="O4281" s="14">
        <v>0</v>
      </c>
      <c r="P4281" s="15">
        <v>120</v>
      </c>
      <c r="Q4281" s="51">
        <v>1426.03</v>
      </c>
      <c r="R4281" s="13">
        <v>154958.54</v>
      </c>
      <c r="S4281" s="13">
        <v>155.11000000000001</v>
      </c>
      <c r="T4281" s="13">
        <v>0</v>
      </c>
      <c r="U4281" s="13">
        <v>16009.95</v>
      </c>
      <c r="V4281" s="13">
        <v>0</v>
      </c>
      <c r="W4281" s="16">
        <v>0</v>
      </c>
      <c r="X4281" s="16">
        <v>0</v>
      </c>
      <c r="Y4281" s="17">
        <f>SUM(R4281:X4281)+N4281+O4281</f>
        <v>171123.6</v>
      </c>
      <c r="Z4281" s="17">
        <f>((P4281*Q4281)+O4281+N4281)-Y4281</f>
        <v>0</v>
      </c>
    </row>
    <row r="4282" spans="1:26" hidden="1" x14ac:dyDescent="0.25">
      <c r="A4282" s="10" t="s">
        <v>4347</v>
      </c>
      <c r="B4282" s="11">
        <v>44459</v>
      </c>
      <c r="C4282" s="12">
        <v>425469</v>
      </c>
      <c r="D4282" s="12" t="s">
        <v>4348</v>
      </c>
      <c r="E4282" s="11">
        <v>44458</v>
      </c>
      <c r="F4282" s="13">
        <v>141774.35</v>
      </c>
      <c r="G4282" s="13">
        <v>8506.4599999999991</v>
      </c>
      <c r="H4282" s="13">
        <v>5000</v>
      </c>
      <c r="I4282" s="13">
        <v>145.43</v>
      </c>
      <c r="J4282" s="13">
        <v>145426.23999999999</v>
      </c>
      <c r="K4282" s="18" t="s">
        <v>32</v>
      </c>
      <c r="L4282" s="12">
        <v>120</v>
      </c>
      <c r="M4282" s="14">
        <v>1336.97</v>
      </c>
      <c r="N4282" s="13">
        <v>0</v>
      </c>
      <c r="O4282" s="14">
        <v>0</v>
      </c>
      <c r="P4282" s="15">
        <v>112</v>
      </c>
      <c r="Q4282" s="13">
        <v>1336.97</v>
      </c>
      <c r="R4282" s="13">
        <v>135227.20000000001</v>
      </c>
      <c r="S4282" s="13">
        <v>139.28</v>
      </c>
      <c r="T4282" s="13">
        <v>0</v>
      </c>
      <c r="U4282" s="13">
        <v>14374.16</v>
      </c>
      <c r="V4282" s="13">
        <v>0</v>
      </c>
      <c r="W4282" s="16">
        <v>0</v>
      </c>
      <c r="X4282" s="16">
        <v>0</v>
      </c>
      <c r="Y4282" s="17">
        <f>SUM(R4282:X4282)+N4282+O4282</f>
        <v>149740.64000000001</v>
      </c>
      <c r="Z4282" s="17">
        <f>((P4282*Q4282)+O4282+N4282)-Y4282</f>
        <v>0</v>
      </c>
    </row>
    <row r="4283" spans="1:26" hidden="1" x14ac:dyDescent="0.25">
      <c r="A4283" s="10" t="s">
        <v>4485</v>
      </c>
      <c r="B4283" s="11">
        <v>44462</v>
      </c>
      <c r="C4283" s="12">
        <v>425796</v>
      </c>
      <c r="D4283" s="12" t="s">
        <v>4486</v>
      </c>
      <c r="E4283" s="11">
        <v>44460</v>
      </c>
      <c r="F4283" s="13">
        <v>132669.25</v>
      </c>
      <c r="G4283" s="13">
        <v>7960.16</v>
      </c>
      <c r="H4283" s="13">
        <v>3000</v>
      </c>
      <c r="I4283" s="13">
        <v>137.77000000000001</v>
      </c>
      <c r="J4283" s="13">
        <v>137767.18</v>
      </c>
      <c r="K4283" s="18" t="s">
        <v>32</v>
      </c>
      <c r="L4283" s="12">
        <v>120</v>
      </c>
      <c r="M4283" s="14">
        <v>1266.56</v>
      </c>
      <c r="N4283" s="13">
        <v>0</v>
      </c>
      <c r="O4283" s="14">
        <v>0</v>
      </c>
      <c r="P4283" s="15">
        <v>111</v>
      </c>
      <c r="Q4283" s="13">
        <v>1266.56</v>
      </c>
      <c r="R4283" s="13">
        <v>127992.05</v>
      </c>
      <c r="S4283" s="13">
        <v>131.82</v>
      </c>
      <c r="T4283" s="13">
        <v>0</v>
      </c>
      <c r="U4283" s="13">
        <v>13607.07</v>
      </c>
      <c r="V4283" s="13">
        <v>0</v>
      </c>
      <c r="W4283" s="16">
        <v>0</v>
      </c>
      <c r="X4283" s="16">
        <v>0</v>
      </c>
      <c r="Y4283" s="17">
        <f>SUM(R4283:X4283)+N4283+O4283</f>
        <v>141730.94</v>
      </c>
      <c r="Z4283" s="17">
        <f>((P4283*Q4283)+O4283+N4283)-Y4283</f>
        <v>-1142.7799999999988</v>
      </c>
    </row>
    <row r="4284" spans="1:26" hidden="1" x14ac:dyDescent="0.25">
      <c r="A4284" s="10" t="s">
        <v>4629</v>
      </c>
      <c r="B4284" s="11">
        <v>44467</v>
      </c>
      <c r="C4284" s="12">
        <v>426096</v>
      </c>
      <c r="D4284" s="12" t="s">
        <v>4630</v>
      </c>
      <c r="E4284" s="11">
        <v>44465</v>
      </c>
      <c r="F4284" s="13">
        <v>132669.25</v>
      </c>
      <c r="G4284" s="13">
        <v>7960.16</v>
      </c>
      <c r="H4284" s="13">
        <v>1406.29</v>
      </c>
      <c r="I4284" s="13">
        <v>139.36000000000001</v>
      </c>
      <c r="J4284" s="13">
        <v>139362.48000000001</v>
      </c>
      <c r="K4284" s="18" t="s">
        <v>32</v>
      </c>
      <c r="L4284" s="12">
        <v>120</v>
      </c>
      <c r="M4284" s="14">
        <v>1281.22</v>
      </c>
      <c r="N4284" s="13">
        <v>0</v>
      </c>
      <c r="O4284" s="14">
        <v>0</v>
      </c>
      <c r="P4284" s="15">
        <v>112</v>
      </c>
      <c r="Q4284" s="13">
        <v>1281.22</v>
      </c>
      <c r="R4284" s="13">
        <v>129228.14</v>
      </c>
      <c r="S4284" s="13">
        <v>136.91999999999999</v>
      </c>
      <c r="T4284" s="13">
        <v>147.77000000000001</v>
      </c>
      <c r="U4284" s="13">
        <v>14131.58</v>
      </c>
      <c r="V4284" s="13">
        <v>0</v>
      </c>
      <c r="W4284" s="16">
        <v>0</v>
      </c>
      <c r="X4284" s="16">
        <v>0</v>
      </c>
      <c r="Y4284" s="17">
        <f>SUM(R4284:X4284)+N4284+O4284</f>
        <v>143644.41</v>
      </c>
      <c r="Z4284" s="17">
        <f>((P4284*Q4284)+O4284+N4284)-Y4284</f>
        <v>-147.76999999998952</v>
      </c>
    </row>
    <row r="4285" spans="1:26" hidden="1" x14ac:dyDescent="0.25">
      <c r="A4285" s="10" t="s">
        <v>4585</v>
      </c>
      <c r="B4285" s="11">
        <v>44466</v>
      </c>
      <c r="C4285" s="12">
        <v>426098</v>
      </c>
      <c r="D4285" s="12" t="s">
        <v>4586</v>
      </c>
      <c r="E4285" s="11">
        <v>44465</v>
      </c>
      <c r="F4285" s="13">
        <v>132666.16</v>
      </c>
      <c r="G4285" s="13">
        <v>7959.97</v>
      </c>
      <c r="H4285" s="13">
        <v>1406.26</v>
      </c>
      <c r="I4285" s="13">
        <v>139.36000000000001</v>
      </c>
      <c r="J4285" s="13">
        <v>139359.23000000001</v>
      </c>
      <c r="K4285" s="18" t="s">
        <v>32</v>
      </c>
      <c r="L4285" s="12">
        <v>120</v>
      </c>
      <c r="M4285" s="14">
        <v>1281.19</v>
      </c>
      <c r="N4285" s="13">
        <v>0</v>
      </c>
      <c r="O4285" s="14">
        <v>0</v>
      </c>
      <c r="P4285" s="15">
        <v>112</v>
      </c>
      <c r="Q4285" s="13">
        <v>1281.19</v>
      </c>
      <c r="R4285" s="13">
        <v>129225.13</v>
      </c>
      <c r="S4285" s="13">
        <v>136.91999999999999</v>
      </c>
      <c r="T4285" s="13">
        <v>147.76</v>
      </c>
      <c r="U4285" s="13">
        <v>14131.23</v>
      </c>
      <c r="V4285" s="13">
        <v>0</v>
      </c>
      <c r="W4285" s="16">
        <v>0</v>
      </c>
      <c r="X4285" s="16">
        <v>0</v>
      </c>
      <c r="Y4285" s="17">
        <f>SUM(R4285:X4285)+N4285+O4285</f>
        <v>143641.04</v>
      </c>
      <c r="Z4285" s="17">
        <f>((P4285*Q4285)+O4285+N4285)-Y4285</f>
        <v>-147.76000000000931</v>
      </c>
    </row>
    <row r="4286" spans="1:26" hidden="1" x14ac:dyDescent="0.25">
      <c r="A4286" s="10" t="s">
        <v>865</v>
      </c>
      <c r="B4286" s="11">
        <v>44299</v>
      </c>
      <c r="C4286" s="12">
        <v>414498</v>
      </c>
      <c r="D4286" s="12" t="s">
        <v>866</v>
      </c>
      <c r="E4286" s="11">
        <v>44295</v>
      </c>
      <c r="F4286" s="13">
        <v>133867.13</v>
      </c>
      <c r="G4286" s="13">
        <v>8032.03</v>
      </c>
      <c r="H4286" s="13">
        <v>1419</v>
      </c>
      <c r="I4286" s="13">
        <v>140.62</v>
      </c>
      <c r="J4286" s="13">
        <v>140620.78</v>
      </c>
      <c r="K4286" s="18" t="s">
        <v>32</v>
      </c>
      <c r="L4286" s="12">
        <v>120</v>
      </c>
      <c r="M4286" s="14">
        <v>1292.79</v>
      </c>
      <c r="N4286" s="13">
        <v>0</v>
      </c>
      <c r="O4286" s="14">
        <v>0</v>
      </c>
      <c r="P4286" s="15">
        <v>106</v>
      </c>
      <c r="Q4286" s="13">
        <v>1501.2</v>
      </c>
      <c r="R4286" s="13">
        <v>123409.5</v>
      </c>
      <c r="S4286" s="13">
        <v>130.78</v>
      </c>
      <c r="T4286" s="13">
        <v>0</v>
      </c>
      <c r="U4286" s="13">
        <v>13495.46</v>
      </c>
      <c r="V4286" s="13">
        <v>19895.14</v>
      </c>
      <c r="W4286" s="16">
        <v>21.21</v>
      </c>
      <c r="X4286" s="16">
        <v>2176.1999999999998</v>
      </c>
      <c r="Y4286" s="17">
        <f>SUM(R4286:X4286)+N4286+O4286</f>
        <v>159128.29</v>
      </c>
      <c r="Z4286" s="17">
        <f>((P4286*Q4286)+O4286+N4286)-Y4286</f>
        <v>-1.0899999999965075</v>
      </c>
    </row>
    <row r="4287" spans="1:26" hidden="1" x14ac:dyDescent="0.25">
      <c r="A4287" s="10" t="s">
        <v>2469</v>
      </c>
      <c r="B4287" s="11">
        <v>44377</v>
      </c>
      <c r="C4287" s="12">
        <v>420206</v>
      </c>
      <c r="D4287" s="12" t="s">
        <v>2470</v>
      </c>
      <c r="E4287" s="11">
        <v>44376</v>
      </c>
      <c r="F4287" s="13">
        <v>156894.01999999999</v>
      </c>
      <c r="G4287" s="13">
        <v>9413.64</v>
      </c>
      <c r="H4287" s="13">
        <v>6000</v>
      </c>
      <c r="I4287" s="13">
        <v>160.47</v>
      </c>
      <c r="J4287" s="13">
        <v>160468.13</v>
      </c>
      <c r="K4287" s="18" t="s">
        <v>32</v>
      </c>
      <c r="L4287" s="12">
        <v>120</v>
      </c>
      <c r="M4287" s="14">
        <v>1475.26</v>
      </c>
      <c r="N4287" s="13">
        <v>0</v>
      </c>
      <c r="O4287" s="14">
        <v>0</v>
      </c>
      <c r="P4287" s="15">
        <v>109</v>
      </c>
      <c r="Q4287" s="13">
        <v>1691.45</v>
      </c>
      <c r="R4287" s="13">
        <v>145223.24</v>
      </c>
      <c r="S4287" s="13">
        <v>149.51</v>
      </c>
      <c r="T4287" s="13">
        <v>0</v>
      </c>
      <c r="U4287" s="13">
        <v>15430.59</v>
      </c>
      <c r="V4287" s="13">
        <v>21282.26</v>
      </c>
      <c r="W4287" s="16">
        <v>21.8</v>
      </c>
      <c r="X4287" s="16">
        <v>2261.75</v>
      </c>
      <c r="Y4287" s="17">
        <f>SUM(R4287:X4287)+N4287+O4287</f>
        <v>184369.15</v>
      </c>
      <c r="Z4287" s="17">
        <f>((P4287*Q4287)+O4287+N4287)-Y4287</f>
        <v>-1.0999999999767169</v>
      </c>
    </row>
    <row r="4288" spans="1:26" hidden="1" x14ac:dyDescent="0.25">
      <c r="A4288" s="10" t="s">
        <v>9711</v>
      </c>
      <c r="B4288" s="11">
        <v>44684</v>
      </c>
      <c r="C4288" s="12">
        <v>435685</v>
      </c>
      <c r="D4288" s="12" t="s">
        <v>9712</v>
      </c>
      <c r="E4288" s="11">
        <v>44684</v>
      </c>
      <c r="F4288" s="13">
        <v>112831.08</v>
      </c>
      <c r="G4288" s="13">
        <v>6769.86</v>
      </c>
      <c r="H4288" s="13">
        <v>11960.09</v>
      </c>
      <c r="I4288" s="13">
        <v>107.64</v>
      </c>
      <c r="J4288" s="13">
        <v>107748.49</v>
      </c>
      <c r="K4288" s="18" t="s">
        <v>32</v>
      </c>
      <c r="L4288" s="12">
        <v>120</v>
      </c>
      <c r="M4288" s="14">
        <v>990.58</v>
      </c>
      <c r="N4288" s="13">
        <v>0</v>
      </c>
      <c r="O4288" s="14">
        <v>0</v>
      </c>
      <c r="P4288" s="15">
        <v>119</v>
      </c>
      <c r="Q4288" s="13">
        <v>990.58</v>
      </c>
      <c r="R4288" s="13">
        <v>106743.85</v>
      </c>
      <c r="S4288" s="13">
        <v>106.74</v>
      </c>
      <c r="T4288" s="13">
        <v>0</v>
      </c>
      <c r="U4288" s="13">
        <v>11028.43</v>
      </c>
      <c r="V4288" s="13">
        <v>0</v>
      </c>
      <c r="W4288" s="16">
        <v>0</v>
      </c>
      <c r="X4288" s="16">
        <v>0</v>
      </c>
      <c r="Y4288" s="17">
        <f>SUM(R4288:X4288)+N4288+O4288</f>
        <v>117879.02000000002</v>
      </c>
      <c r="Z4288" s="17">
        <f>((P4288*Q4288)+O4288+N4288)-Y4288</f>
        <v>0</v>
      </c>
    </row>
    <row r="4289" spans="1:26" hidden="1" x14ac:dyDescent="0.25">
      <c r="A4289" s="10" t="s">
        <v>3869</v>
      </c>
      <c r="B4289" s="11">
        <v>44439</v>
      </c>
      <c r="C4289" s="12">
        <v>424082</v>
      </c>
      <c r="D4289" s="12" t="s">
        <v>3870</v>
      </c>
      <c r="E4289" s="11">
        <v>44439</v>
      </c>
      <c r="F4289" s="13">
        <v>115093.27</v>
      </c>
      <c r="G4289" s="13">
        <v>6905.6</v>
      </c>
      <c r="H4289" s="13">
        <v>10358.39</v>
      </c>
      <c r="I4289" s="13">
        <v>111.75</v>
      </c>
      <c r="J4289" s="13">
        <v>111752.23</v>
      </c>
      <c r="K4289" s="18" t="s">
        <v>32</v>
      </c>
      <c r="L4289" s="12">
        <v>120</v>
      </c>
      <c r="M4289" s="14">
        <v>1027.3900000000001</v>
      </c>
      <c r="N4289" s="13">
        <v>0</v>
      </c>
      <c r="O4289" s="14">
        <v>0</v>
      </c>
      <c r="P4289" s="15">
        <v>113</v>
      </c>
      <c r="Q4289" s="13">
        <v>1027.3900000000001</v>
      </c>
      <c r="R4289" s="13">
        <v>105128.1</v>
      </c>
      <c r="S4289" s="13">
        <v>105.24</v>
      </c>
      <c r="T4289" s="13">
        <v>0</v>
      </c>
      <c r="U4289" s="13">
        <v>10861.73</v>
      </c>
      <c r="V4289" s="13">
        <v>0</v>
      </c>
      <c r="W4289" s="16">
        <v>0</v>
      </c>
      <c r="X4289" s="16">
        <v>0</v>
      </c>
      <c r="Y4289" s="17">
        <f>SUM(R4289:X4289)+N4289+O4289</f>
        <v>116095.07</v>
      </c>
      <c r="Z4289" s="17">
        <f>((P4289*Q4289)+O4289+N4289)-Y4289</f>
        <v>0</v>
      </c>
    </row>
    <row r="4290" spans="1:26" hidden="1" x14ac:dyDescent="0.25">
      <c r="A4290" s="10" t="s">
        <v>9279</v>
      </c>
      <c r="B4290" s="11">
        <v>44670</v>
      </c>
      <c r="C4290" s="12">
        <v>435109</v>
      </c>
      <c r="D4290" s="12" t="s">
        <v>9280</v>
      </c>
      <c r="E4290" s="11">
        <v>44669</v>
      </c>
      <c r="F4290" s="13">
        <v>128157.41</v>
      </c>
      <c r="G4290" s="13">
        <v>7689.44</v>
      </c>
      <c r="H4290" s="13">
        <v>11000</v>
      </c>
      <c r="I4290" s="13">
        <v>124.85</v>
      </c>
      <c r="J4290" s="13">
        <v>124971.7</v>
      </c>
      <c r="K4290" s="18" t="s">
        <v>32</v>
      </c>
      <c r="L4290" s="12">
        <v>120</v>
      </c>
      <c r="M4290" s="14">
        <v>1148.92</v>
      </c>
      <c r="N4290" s="13">
        <v>0</v>
      </c>
      <c r="O4290" s="14">
        <v>0</v>
      </c>
      <c r="P4290" s="15">
        <v>118</v>
      </c>
      <c r="Q4290" s="13">
        <v>1148.92</v>
      </c>
      <c r="R4290" s="13">
        <v>122766.07</v>
      </c>
      <c r="S4290" s="13">
        <v>122.77</v>
      </c>
      <c r="T4290" s="13">
        <v>0</v>
      </c>
      <c r="U4290" s="13">
        <v>12683.72</v>
      </c>
      <c r="V4290" s="13">
        <v>0</v>
      </c>
      <c r="W4290" s="16">
        <v>0</v>
      </c>
      <c r="X4290" s="16">
        <v>0</v>
      </c>
      <c r="Y4290" s="17">
        <f>SUM(R4290:X4290)+N4290+O4290</f>
        <v>135572.56</v>
      </c>
      <c r="Z4290" s="17">
        <f>((P4290*Q4290)+O4290+N4290)-Y4290</f>
        <v>0</v>
      </c>
    </row>
    <row r="4291" spans="1:26" hidden="1" x14ac:dyDescent="0.25">
      <c r="A4291" s="10" t="s">
        <v>9617</v>
      </c>
      <c r="B4291" s="11">
        <v>44681</v>
      </c>
      <c r="C4291" s="12">
        <v>435605</v>
      </c>
      <c r="D4291" s="12" t="s">
        <v>9618</v>
      </c>
      <c r="E4291" s="11">
        <v>44681</v>
      </c>
      <c r="F4291" s="13">
        <v>124144.81</v>
      </c>
      <c r="G4291" s="13">
        <v>7448.69</v>
      </c>
      <c r="H4291" s="13">
        <v>6579.68</v>
      </c>
      <c r="I4291" s="13">
        <v>125.01</v>
      </c>
      <c r="J4291" s="13">
        <v>125138.83</v>
      </c>
      <c r="K4291" s="18" t="s">
        <v>32</v>
      </c>
      <c r="L4291" s="12">
        <v>120</v>
      </c>
      <c r="M4291" s="14">
        <v>1150.46</v>
      </c>
      <c r="N4291" s="13">
        <v>0</v>
      </c>
      <c r="O4291" s="14">
        <v>0.01</v>
      </c>
      <c r="P4291" s="15">
        <v>118</v>
      </c>
      <c r="Q4291" s="13">
        <v>1150.46</v>
      </c>
      <c r="R4291" s="13">
        <v>121595.59</v>
      </c>
      <c r="S4291" s="13">
        <v>125.01</v>
      </c>
      <c r="T4291" s="13">
        <v>1117.3</v>
      </c>
      <c r="U4291" s="13">
        <v>12916.37</v>
      </c>
      <c r="V4291" s="13">
        <v>0</v>
      </c>
      <c r="W4291" s="16">
        <v>0</v>
      </c>
      <c r="X4291" s="16">
        <v>0</v>
      </c>
      <c r="Y4291" s="17">
        <f>SUM(R4291:X4291)+N4291+O4291</f>
        <v>135754.28</v>
      </c>
      <c r="Z4291" s="17">
        <f>((P4291*Q4291)+O4291+N4291)-Y4291</f>
        <v>1.0000000009313226E-2</v>
      </c>
    </row>
    <row r="4292" spans="1:26" s="50" customFormat="1" x14ac:dyDescent="0.25">
      <c r="A4292" s="10" t="s">
        <v>10569</v>
      </c>
      <c r="B4292" s="11">
        <v>44740</v>
      </c>
      <c r="C4292" s="12">
        <v>437115</v>
      </c>
      <c r="D4292" s="12" t="s">
        <v>10570</v>
      </c>
      <c r="E4292" s="11">
        <v>44740</v>
      </c>
      <c r="F4292" s="13">
        <v>168739.94</v>
      </c>
      <c r="G4292" s="13">
        <v>10124.4</v>
      </c>
      <c r="H4292" s="53">
        <v>17886.43</v>
      </c>
      <c r="I4292" s="13">
        <v>161.13999999999999</v>
      </c>
      <c r="J4292" s="13">
        <v>161139.04999999999</v>
      </c>
      <c r="K4292" s="18" t="s">
        <v>32</v>
      </c>
      <c r="L4292" s="12">
        <v>120</v>
      </c>
      <c r="M4292" s="52">
        <v>1481.43</v>
      </c>
      <c r="N4292" s="13">
        <v>0</v>
      </c>
      <c r="O4292" s="14">
        <v>0</v>
      </c>
      <c r="P4292" s="15">
        <v>120</v>
      </c>
      <c r="Q4292" s="51">
        <v>1481.43</v>
      </c>
      <c r="R4292" s="13">
        <v>160977.91</v>
      </c>
      <c r="S4292" s="13">
        <v>161.13999999999999</v>
      </c>
      <c r="T4292" s="13">
        <v>0</v>
      </c>
      <c r="U4292" s="13">
        <v>16632.55</v>
      </c>
      <c r="V4292" s="13">
        <v>0</v>
      </c>
      <c r="W4292" s="16">
        <v>0</v>
      </c>
      <c r="X4292" s="16">
        <v>0</v>
      </c>
      <c r="Y4292" s="17">
        <f>SUM(R4292:X4292)+N4292+O4292</f>
        <v>177771.6</v>
      </c>
      <c r="Z4292" s="17">
        <f>((P4292*Q4292)+O4292+N4292)-Y4292</f>
        <v>0</v>
      </c>
    </row>
    <row r="4293" spans="1:26" hidden="1" x14ac:dyDescent="0.25">
      <c r="A4293" s="10" t="s">
        <v>2001</v>
      </c>
      <c r="B4293" s="11">
        <v>44362</v>
      </c>
      <c r="C4293" s="12">
        <v>419283</v>
      </c>
      <c r="D4293" s="12" t="s">
        <v>2002</v>
      </c>
      <c r="E4293" s="11">
        <v>44360</v>
      </c>
      <c r="F4293" s="13">
        <v>97066.18</v>
      </c>
      <c r="G4293" s="13">
        <v>5823.97</v>
      </c>
      <c r="H4293" s="13">
        <v>1028.9000000000001</v>
      </c>
      <c r="I4293" s="13">
        <v>101.96</v>
      </c>
      <c r="J4293" s="13">
        <v>101963.21</v>
      </c>
      <c r="K4293" s="18" t="s">
        <v>32</v>
      </c>
      <c r="L4293" s="12">
        <v>120</v>
      </c>
      <c r="M4293" s="14">
        <v>937.4</v>
      </c>
      <c r="N4293" s="13">
        <v>0</v>
      </c>
      <c r="O4293" s="14">
        <v>0</v>
      </c>
      <c r="P4293" s="15">
        <v>109</v>
      </c>
      <c r="Q4293" s="13">
        <v>1074.77</v>
      </c>
      <c r="R4293" s="13">
        <v>92015.9</v>
      </c>
      <c r="S4293" s="13">
        <v>97.51</v>
      </c>
      <c r="T4293" s="13">
        <v>0</v>
      </c>
      <c r="U4293" s="13">
        <v>10063.19</v>
      </c>
      <c r="V4293" s="13">
        <v>13484.39</v>
      </c>
      <c r="W4293" s="16">
        <v>14.17</v>
      </c>
      <c r="X4293" s="16">
        <v>1474.77</v>
      </c>
      <c r="Y4293" s="17">
        <f>SUM(R4293:X4293)+N4293+O4293</f>
        <v>117149.93</v>
      </c>
      <c r="Z4293" s="17">
        <f>((P4293*Q4293)+O4293+N4293)-Y4293</f>
        <v>0</v>
      </c>
    </row>
    <row r="4294" spans="1:26" hidden="1" x14ac:dyDescent="0.25">
      <c r="A4294" s="10" t="s">
        <v>1375</v>
      </c>
      <c r="B4294" s="11">
        <v>44327</v>
      </c>
      <c r="C4294" s="12">
        <v>416804</v>
      </c>
      <c r="D4294" s="12" t="s">
        <v>1376</v>
      </c>
      <c r="E4294" s="11">
        <v>44326</v>
      </c>
      <c r="F4294" s="13">
        <v>126362.87</v>
      </c>
      <c r="G4294" s="13">
        <v>7581.77</v>
      </c>
      <c r="H4294" s="13">
        <v>1950</v>
      </c>
      <c r="I4294" s="13">
        <v>132.13</v>
      </c>
      <c r="J4294" s="13">
        <v>132126.76999999999</v>
      </c>
      <c r="K4294" s="18" t="s">
        <v>32</v>
      </c>
      <c r="L4294" s="12">
        <v>120</v>
      </c>
      <c r="M4294" s="14">
        <v>1214.7</v>
      </c>
      <c r="N4294" s="13">
        <v>0</v>
      </c>
      <c r="O4294" s="14">
        <v>0</v>
      </c>
      <c r="P4294" s="15">
        <v>107</v>
      </c>
      <c r="Q4294" s="13">
        <v>1394.08</v>
      </c>
      <c r="R4294" s="13">
        <v>117161.38</v>
      </c>
      <c r="S4294" s="13">
        <v>122.93</v>
      </c>
      <c r="T4294" s="13">
        <v>0</v>
      </c>
      <c r="U4294" s="13">
        <v>12688.59</v>
      </c>
      <c r="V4294" s="13">
        <v>17301.900000000001</v>
      </c>
      <c r="W4294" s="16">
        <v>18.190000000000001</v>
      </c>
      <c r="X4294" s="16">
        <v>1873.57</v>
      </c>
      <c r="Y4294" s="17">
        <f>SUM(R4294:X4294)+N4294+O4294</f>
        <v>149166.56</v>
      </c>
      <c r="Z4294" s="17">
        <f>((P4294*Q4294)+O4294+N4294)-Y4294</f>
        <v>0</v>
      </c>
    </row>
    <row r="4295" spans="1:26" hidden="1" x14ac:dyDescent="0.25">
      <c r="A4295" s="10" t="s">
        <v>8641</v>
      </c>
      <c r="B4295" s="11">
        <v>44635</v>
      </c>
      <c r="C4295" s="12">
        <v>434086</v>
      </c>
      <c r="D4295" s="12" t="s">
        <v>8642</v>
      </c>
      <c r="E4295" s="11">
        <v>44635</v>
      </c>
      <c r="F4295" s="13">
        <v>128939.86</v>
      </c>
      <c r="G4295" s="13">
        <v>677.23</v>
      </c>
      <c r="H4295" s="13">
        <v>6480.85</v>
      </c>
      <c r="I4295" s="13">
        <v>123.14</v>
      </c>
      <c r="J4295" s="13">
        <v>123259.38</v>
      </c>
      <c r="K4295" s="18" t="s">
        <v>32</v>
      </c>
      <c r="L4295" s="12">
        <v>120</v>
      </c>
      <c r="M4295" s="14">
        <v>1133.18</v>
      </c>
      <c r="N4295" s="13">
        <v>0</v>
      </c>
      <c r="O4295" s="14">
        <v>0.01</v>
      </c>
      <c r="P4295" s="15">
        <v>117</v>
      </c>
      <c r="Q4295" s="13">
        <v>1133.18</v>
      </c>
      <c r="R4295" s="13">
        <v>119736.69</v>
      </c>
      <c r="S4295" s="13">
        <v>123.14</v>
      </c>
      <c r="T4295" s="13">
        <v>101.58</v>
      </c>
      <c r="U4295" s="13">
        <v>12722.22</v>
      </c>
      <c r="V4295" s="13">
        <v>0</v>
      </c>
      <c r="W4295" s="16">
        <v>0</v>
      </c>
      <c r="X4295" s="16">
        <v>0</v>
      </c>
      <c r="Y4295" s="17">
        <f>SUM(R4295:X4295)+N4295+O4295</f>
        <v>132683.64000000001</v>
      </c>
      <c r="Z4295" s="17">
        <f>((P4295*Q4295)+O4295+N4295)-Y4295</f>
        <v>-101.57000000000698</v>
      </c>
    </row>
    <row r="4296" spans="1:26" hidden="1" x14ac:dyDescent="0.25">
      <c r="A4296" s="10" t="s">
        <v>8991</v>
      </c>
      <c r="B4296" s="11">
        <v>44651</v>
      </c>
      <c r="C4296" s="12">
        <v>434662</v>
      </c>
      <c r="D4296" s="12" t="s">
        <v>8992</v>
      </c>
      <c r="E4296" s="11">
        <v>44650</v>
      </c>
      <c r="F4296" s="13">
        <v>183237.57</v>
      </c>
      <c r="G4296" s="13">
        <v>10994.25</v>
      </c>
      <c r="H4296" s="13">
        <v>9711.59</v>
      </c>
      <c r="I4296" s="13">
        <v>184.52</v>
      </c>
      <c r="J4296" s="13">
        <v>184704.75</v>
      </c>
      <c r="K4296" s="18" t="s">
        <v>32</v>
      </c>
      <c r="L4296" s="12">
        <v>120</v>
      </c>
      <c r="M4296" s="14">
        <v>1698.08</v>
      </c>
      <c r="N4296" s="13">
        <v>0</v>
      </c>
      <c r="O4296" s="14">
        <v>-0.01</v>
      </c>
      <c r="P4296" s="15">
        <v>118</v>
      </c>
      <c r="Q4296" s="13">
        <v>1698.08</v>
      </c>
      <c r="R4296" s="13">
        <v>179474.94</v>
      </c>
      <c r="S4296" s="13">
        <v>184.52</v>
      </c>
      <c r="T4296" s="13">
        <v>1649.14</v>
      </c>
      <c r="U4296" s="13">
        <v>19064.849999999999</v>
      </c>
      <c r="V4296" s="13">
        <v>0</v>
      </c>
      <c r="W4296" s="16">
        <v>0</v>
      </c>
      <c r="X4296" s="16">
        <v>0</v>
      </c>
      <c r="Y4296" s="17">
        <f>SUM(R4296:X4296)+N4296+O4296</f>
        <v>200373.44</v>
      </c>
      <c r="Z4296" s="17">
        <f>((P4296*Q4296)+O4296+N4296)-Y4296</f>
        <v>-1.0000000009313226E-2</v>
      </c>
    </row>
    <row r="4297" spans="1:26" hidden="1" x14ac:dyDescent="0.25">
      <c r="A4297" s="10" t="s">
        <v>5973</v>
      </c>
      <c r="B4297" s="11">
        <v>44500</v>
      </c>
      <c r="C4297" s="12">
        <v>429033</v>
      </c>
      <c r="D4297" s="12" t="s">
        <v>5974</v>
      </c>
      <c r="E4297" s="11">
        <v>44500</v>
      </c>
      <c r="F4297" s="13">
        <v>135106.17000000001</v>
      </c>
      <c r="G4297" s="13">
        <v>8106.37</v>
      </c>
      <c r="H4297" s="13">
        <v>10000</v>
      </c>
      <c r="I4297" s="13">
        <v>133.35</v>
      </c>
      <c r="J4297" s="13">
        <v>133345.89000000001</v>
      </c>
      <c r="K4297" s="18" t="s">
        <v>32</v>
      </c>
      <c r="L4297" s="12">
        <v>120</v>
      </c>
      <c r="M4297" s="14">
        <v>1225.9100000000001</v>
      </c>
      <c r="N4297" s="13">
        <v>0</v>
      </c>
      <c r="O4297" s="14">
        <v>0</v>
      </c>
      <c r="P4297" s="15">
        <v>113</v>
      </c>
      <c r="Q4297" s="13">
        <v>1225.9100000000001</v>
      </c>
      <c r="R4297" s="13">
        <v>125331.85</v>
      </c>
      <c r="S4297" s="13">
        <v>126.63</v>
      </c>
      <c r="T4297" s="13">
        <v>0</v>
      </c>
      <c r="U4297" s="13">
        <v>13069.35</v>
      </c>
      <c r="V4297" s="13">
        <v>0</v>
      </c>
      <c r="W4297" s="16">
        <v>0</v>
      </c>
      <c r="X4297" s="16">
        <v>0</v>
      </c>
      <c r="Y4297" s="17">
        <f>SUM(R4297:X4297)+N4297+O4297</f>
        <v>138527.83000000002</v>
      </c>
      <c r="Z4297" s="17">
        <f>((P4297*Q4297)+O4297+N4297)-Y4297</f>
        <v>0</v>
      </c>
    </row>
    <row r="4298" spans="1:26" hidden="1" x14ac:dyDescent="0.25">
      <c r="A4298" s="10" t="s">
        <v>9397</v>
      </c>
      <c r="B4298" s="11">
        <v>44677</v>
      </c>
      <c r="C4298" s="12">
        <v>435238</v>
      </c>
      <c r="D4298" s="12" t="s">
        <v>9398</v>
      </c>
      <c r="E4298" s="11">
        <v>44677</v>
      </c>
      <c r="F4298" s="13">
        <v>127364.3</v>
      </c>
      <c r="G4298" s="13">
        <v>7641.86</v>
      </c>
      <c r="H4298" s="13">
        <v>6751</v>
      </c>
      <c r="I4298" s="13">
        <v>128.26</v>
      </c>
      <c r="J4298" s="13">
        <v>128383.42</v>
      </c>
      <c r="K4298" s="18" t="s">
        <v>32</v>
      </c>
      <c r="L4298" s="12">
        <v>120</v>
      </c>
      <c r="M4298" s="14">
        <v>1180.29</v>
      </c>
      <c r="N4298" s="13">
        <v>0</v>
      </c>
      <c r="O4298" s="14">
        <v>0</v>
      </c>
      <c r="P4298" s="15">
        <v>119</v>
      </c>
      <c r="Q4298" s="13">
        <v>1180.29</v>
      </c>
      <c r="R4298" s="13">
        <v>124782.31</v>
      </c>
      <c r="S4298" s="13">
        <v>128.26</v>
      </c>
      <c r="T4298" s="13">
        <v>2292.56</v>
      </c>
      <c r="U4298" s="13">
        <v>13251.38</v>
      </c>
      <c r="V4298" s="13">
        <v>0</v>
      </c>
      <c r="W4298" s="16">
        <v>0</v>
      </c>
      <c r="X4298" s="16">
        <v>0</v>
      </c>
      <c r="Y4298" s="17">
        <f>SUM(R4298:X4298)+N4298+O4298</f>
        <v>140454.50999999998</v>
      </c>
      <c r="Z4298" s="17">
        <f>((P4298*Q4298)+O4298+N4298)-Y4298</f>
        <v>0</v>
      </c>
    </row>
    <row r="4299" spans="1:26" hidden="1" x14ac:dyDescent="0.25">
      <c r="A4299" s="10" t="s">
        <v>9401</v>
      </c>
      <c r="B4299" s="11">
        <v>44677</v>
      </c>
      <c r="C4299" s="12">
        <v>435242</v>
      </c>
      <c r="D4299" s="12" t="s">
        <v>9402</v>
      </c>
      <c r="E4299" s="11">
        <v>44677</v>
      </c>
      <c r="F4299" s="13">
        <v>143270.14000000001</v>
      </c>
      <c r="G4299" s="13">
        <v>8596.2099999999991</v>
      </c>
      <c r="H4299" s="13">
        <v>7595</v>
      </c>
      <c r="I4299" s="13">
        <v>144.27000000000001</v>
      </c>
      <c r="J4299" s="13">
        <v>144415.62</v>
      </c>
      <c r="K4299" s="18" t="s">
        <v>32</v>
      </c>
      <c r="L4299" s="12">
        <v>120</v>
      </c>
      <c r="M4299" s="14">
        <v>1327.68</v>
      </c>
      <c r="N4299" s="13">
        <v>0</v>
      </c>
      <c r="O4299" s="14">
        <v>0</v>
      </c>
      <c r="P4299" s="15">
        <v>119</v>
      </c>
      <c r="Q4299" s="13">
        <v>1327.68</v>
      </c>
      <c r="R4299" s="13">
        <v>140364.81</v>
      </c>
      <c r="S4299" s="13">
        <v>144.27000000000001</v>
      </c>
      <c r="T4299" s="13">
        <v>2578.86</v>
      </c>
      <c r="U4299" s="13">
        <v>14905.98</v>
      </c>
      <c r="V4299" s="13">
        <v>0</v>
      </c>
      <c r="W4299" s="16">
        <v>0</v>
      </c>
      <c r="X4299" s="16">
        <v>0</v>
      </c>
      <c r="Y4299" s="17">
        <f>SUM(R4299:X4299)+N4299+O4299</f>
        <v>157993.91999999998</v>
      </c>
      <c r="Z4299" s="17">
        <f>((P4299*Q4299)+O4299+N4299)-Y4299</f>
        <v>0</v>
      </c>
    </row>
    <row r="4300" spans="1:26" hidden="1" x14ac:dyDescent="0.25">
      <c r="A4300" s="10" t="s">
        <v>1881</v>
      </c>
      <c r="B4300" s="11">
        <v>44356</v>
      </c>
      <c r="C4300" s="12">
        <v>418618</v>
      </c>
      <c r="D4300" s="12" t="s">
        <v>1882</v>
      </c>
      <c r="E4300" s="11">
        <v>44356</v>
      </c>
      <c r="F4300" s="13">
        <v>137876.6</v>
      </c>
      <c r="G4300" s="13">
        <v>8272.6</v>
      </c>
      <c r="H4300" s="13">
        <v>1462</v>
      </c>
      <c r="I4300" s="13">
        <v>144.83000000000001</v>
      </c>
      <c r="J4300" s="13">
        <v>144832.03</v>
      </c>
      <c r="K4300" s="18" t="s">
        <v>32</v>
      </c>
      <c r="L4300" s="12">
        <v>120</v>
      </c>
      <c r="M4300" s="14">
        <v>1331.51</v>
      </c>
      <c r="N4300" s="13">
        <v>0</v>
      </c>
      <c r="O4300" s="14">
        <v>0</v>
      </c>
      <c r="P4300" s="15">
        <v>108</v>
      </c>
      <c r="Q4300" s="13">
        <v>1526.64</v>
      </c>
      <c r="R4300" s="13">
        <v>129503.48</v>
      </c>
      <c r="S4300" s="13">
        <v>137.21</v>
      </c>
      <c r="T4300" s="13">
        <v>0</v>
      </c>
      <c r="U4300" s="13">
        <v>14162.39</v>
      </c>
      <c r="V4300" s="13">
        <v>18977.75</v>
      </c>
      <c r="W4300" s="16">
        <v>20.52</v>
      </c>
      <c r="X4300" s="16">
        <v>2075.77</v>
      </c>
      <c r="Y4300" s="17">
        <f>SUM(R4300:X4300)+N4300+O4300</f>
        <v>164877.12</v>
      </c>
      <c r="Z4300" s="17">
        <f>((P4300*Q4300)+O4300+N4300)-Y4300</f>
        <v>0</v>
      </c>
    </row>
    <row r="4301" spans="1:26" hidden="1" x14ac:dyDescent="0.25">
      <c r="A4301" s="10" t="s">
        <v>1805</v>
      </c>
      <c r="B4301" s="11">
        <v>44355</v>
      </c>
      <c r="C4301" s="12">
        <v>418797</v>
      </c>
      <c r="D4301" s="12" t="s">
        <v>1806</v>
      </c>
      <c r="E4301" s="11">
        <v>44354</v>
      </c>
      <c r="F4301" s="13">
        <v>115868.49</v>
      </c>
      <c r="G4301" s="13">
        <v>6952.11</v>
      </c>
      <c r="H4301" s="13">
        <v>1228.2</v>
      </c>
      <c r="I4301" s="13">
        <v>121.71</v>
      </c>
      <c r="J4301" s="13">
        <v>121714.11</v>
      </c>
      <c r="K4301" s="18" t="s">
        <v>32</v>
      </c>
      <c r="L4301" s="12">
        <v>120</v>
      </c>
      <c r="M4301" s="14">
        <v>1118.97</v>
      </c>
      <c r="N4301" s="13">
        <v>0</v>
      </c>
      <c r="O4301" s="14">
        <v>0</v>
      </c>
      <c r="P4301" s="15">
        <v>108</v>
      </c>
      <c r="Q4301" s="13">
        <v>1282.95</v>
      </c>
      <c r="R4301" s="13">
        <v>108832.38</v>
      </c>
      <c r="S4301" s="13">
        <v>115.29</v>
      </c>
      <c r="T4301" s="13">
        <v>0</v>
      </c>
      <c r="U4301" s="13">
        <v>11901.09</v>
      </c>
      <c r="V4301" s="13">
        <v>15948.36</v>
      </c>
      <c r="W4301" s="16">
        <v>17.28</v>
      </c>
      <c r="X4301" s="16">
        <v>1744.2</v>
      </c>
      <c r="Y4301" s="17">
        <f>SUM(R4301:X4301)+N4301+O4301</f>
        <v>138558.6</v>
      </c>
      <c r="Z4301" s="17">
        <f>((P4301*Q4301)+O4301+N4301)-Y4301</f>
        <v>0</v>
      </c>
    </row>
    <row r="4302" spans="1:26" hidden="1" x14ac:dyDescent="0.25">
      <c r="A4302" s="10" t="s">
        <v>9173</v>
      </c>
      <c r="B4302" s="11">
        <v>44664</v>
      </c>
      <c r="C4302" s="12">
        <v>434870</v>
      </c>
      <c r="D4302" s="12" t="s">
        <v>9174</v>
      </c>
      <c r="E4302" s="11">
        <v>44664</v>
      </c>
      <c r="F4302" s="13">
        <v>115868.49</v>
      </c>
      <c r="G4302" s="13">
        <v>6952.11</v>
      </c>
      <c r="H4302" s="13">
        <v>6141.03</v>
      </c>
      <c r="I4302" s="13">
        <v>116.68</v>
      </c>
      <c r="J4302" s="13">
        <v>116796.25</v>
      </c>
      <c r="K4302" s="18" t="s">
        <v>32</v>
      </c>
      <c r="L4302" s="12">
        <v>120</v>
      </c>
      <c r="M4302" s="14">
        <v>1073.76</v>
      </c>
      <c r="N4302" s="13">
        <v>0</v>
      </c>
      <c r="O4302" s="14">
        <v>-0.01</v>
      </c>
      <c r="P4302" s="15">
        <v>120</v>
      </c>
      <c r="Q4302" s="13">
        <v>1073.76</v>
      </c>
      <c r="R4302" s="13">
        <v>113551.12</v>
      </c>
      <c r="S4302" s="13">
        <v>116.68</v>
      </c>
      <c r="T4302" s="13">
        <v>3128.46</v>
      </c>
      <c r="U4302" s="13">
        <v>12054.95</v>
      </c>
      <c r="V4302" s="13">
        <v>0</v>
      </c>
      <c r="W4302" s="16">
        <v>0</v>
      </c>
      <c r="X4302" s="16">
        <v>0</v>
      </c>
      <c r="Y4302" s="17">
        <f>SUM(R4302:X4302)+N4302+O4302</f>
        <v>128851.2</v>
      </c>
      <c r="Z4302" s="17">
        <f>((P4302*Q4302)+O4302+N4302)-Y4302</f>
        <v>-9.9999999947613105E-3</v>
      </c>
    </row>
    <row r="4303" spans="1:26" hidden="1" x14ac:dyDescent="0.25">
      <c r="A4303" s="10" t="s">
        <v>5837</v>
      </c>
      <c r="B4303" s="11">
        <v>44500</v>
      </c>
      <c r="C4303" s="12">
        <v>428835</v>
      </c>
      <c r="D4303" s="12" t="s">
        <v>5838</v>
      </c>
      <c r="E4303" s="11">
        <v>44499</v>
      </c>
      <c r="F4303" s="13">
        <v>115868.49</v>
      </c>
      <c r="G4303" s="13">
        <v>6952.11</v>
      </c>
      <c r="H4303" s="13">
        <v>1228.21</v>
      </c>
      <c r="I4303" s="13">
        <v>121.71</v>
      </c>
      <c r="J4303" s="13">
        <v>121714.1</v>
      </c>
      <c r="K4303" s="18" t="s">
        <v>32</v>
      </c>
      <c r="L4303" s="12">
        <v>120</v>
      </c>
      <c r="M4303" s="14">
        <v>1118.97</v>
      </c>
      <c r="N4303" s="13">
        <v>0</v>
      </c>
      <c r="O4303" s="14">
        <v>-0.01</v>
      </c>
      <c r="P4303" s="15">
        <v>113</v>
      </c>
      <c r="Q4303" s="13">
        <v>1118.97</v>
      </c>
      <c r="R4303" s="13">
        <v>113835.76</v>
      </c>
      <c r="S4303" s="13">
        <v>121.71</v>
      </c>
      <c r="T4303" s="13">
        <v>2085.64</v>
      </c>
      <c r="U4303" s="13">
        <v>12562.3</v>
      </c>
      <c r="V4303" s="13">
        <v>0</v>
      </c>
      <c r="W4303" s="16">
        <v>0</v>
      </c>
      <c r="X4303" s="16">
        <v>0</v>
      </c>
      <c r="Y4303" s="17">
        <f>SUM(R4303:X4303)+N4303+O4303</f>
        <v>128605.40000000001</v>
      </c>
      <c r="Z4303" s="17">
        <f>((P4303*Q4303)+O4303+N4303)-Y4303</f>
        <v>-2161.8000000000029</v>
      </c>
    </row>
    <row r="4304" spans="1:26" hidden="1" x14ac:dyDescent="0.25">
      <c r="A4304" s="10" t="s">
        <v>7361</v>
      </c>
      <c r="B4304" s="11">
        <v>44568</v>
      </c>
      <c r="C4304" s="12">
        <v>431983</v>
      </c>
      <c r="D4304" s="12" t="s">
        <v>7362</v>
      </c>
      <c r="E4304" s="11">
        <v>44568</v>
      </c>
      <c r="F4304" s="13">
        <v>82928.31</v>
      </c>
      <c r="G4304" s="13">
        <v>4975.7</v>
      </c>
      <c r="H4304" s="13">
        <v>4395.2</v>
      </c>
      <c r="I4304" s="13">
        <v>83.59</v>
      </c>
      <c r="J4304" s="13">
        <v>83592.399999999994</v>
      </c>
      <c r="K4304" s="18" t="s">
        <v>32</v>
      </c>
      <c r="L4304" s="12">
        <v>120</v>
      </c>
      <c r="M4304" s="14">
        <v>768.5</v>
      </c>
      <c r="N4304" s="13">
        <v>0</v>
      </c>
      <c r="O4304" s="14">
        <v>-0.02</v>
      </c>
      <c r="P4304" s="15">
        <v>116</v>
      </c>
      <c r="Q4304" s="13">
        <v>768.5</v>
      </c>
      <c r="R4304" s="13">
        <v>80509.27</v>
      </c>
      <c r="S4304" s="13">
        <v>82.88</v>
      </c>
      <c r="T4304" s="13">
        <v>0</v>
      </c>
      <c r="U4304" s="13">
        <v>8553.86</v>
      </c>
      <c r="V4304" s="13">
        <v>0</v>
      </c>
      <c r="W4304" s="16">
        <v>0</v>
      </c>
      <c r="X4304" s="16">
        <v>0</v>
      </c>
      <c r="Y4304" s="17">
        <f>SUM(R4304:X4304)+N4304+O4304</f>
        <v>89145.99</v>
      </c>
      <c r="Z4304" s="17">
        <f>((P4304*Q4304)+O4304+N4304)-Y4304</f>
        <v>-1.0000000009313226E-2</v>
      </c>
    </row>
    <row r="4305" spans="1:26" hidden="1" x14ac:dyDescent="0.25">
      <c r="A4305" s="10" t="s">
        <v>9259</v>
      </c>
      <c r="B4305" s="11">
        <v>44670</v>
      </c>
      <c r="C4305" s="12">
        <v>435053</v>
      </c>
      <c r="D4305" s="12" t="s">
        <v>9260</v>
      </c>
      <c r="E4305" s="11">
        <v>44669</v>
      </c>
      <c r="F4305" s="13">
        <v>82920.56</v>
      </c>
      <c r="G4305" s="13">
        <v>4975.2299999999996</v>
      </c>
      <c r="H4305" s="13">
        <v>2636.87</v>
      </c>
      <c r="I4305" s="13">
        <v>85.26</v>
      </c>
      <c r="J4305" s="13">
        <v>85344.18</v>
      </c>
      <c r="K4305" s="18" t="s">
        <v>32</v>
      </c>
      <c r="L4305" s="12">
        <v>120</v>
      </c>
      <c r="M4305" s="14">
        <v>784.61</v>
      </c>
      <c r="N4305" s="13">
        <v>0</v>
      </c>
      <c r="O4305" s="14">
        <v>0.01</v>
      </c>
      <c r="P4305" s="15">
        <v>118</v>
      </c>
      <c r="Q4305" s="13">
        <v>784.61</v>
      </c>
      <c r="R4305" s="13">
        <v>81450.850000000006</v>
      </c>
      <c r="S4305" s="13">
        <v>85.26</v>
      </c>
      <c r="T4305" s="13">
        <v>2238.84</v>
      </c>
      <c r="U4305" s="13">
        <v>8809.02</v>
      </c>
      <c r="V4305" s="13">
        <v>0</v>
      </c>
      <c r="W4305" s="16">
        <v>0</v>
      </c>
      <c r="X4305" s="16">
        <v>0</v>
      </c>
      <c r="Y4305" s="17">
        <f>SUM(R4305:X4305)+N4305+O4305</f>
        <v>92583.98</v>
      </c>
      <c r="Z4305" s="17">
        <f>((P4305*Q4305)+O4305+N4305)-Y4305</f>
        <v>9.9999999947613105E-3</v>
      </c>
    </row>
    <row r="4306" spans="1:26" hidden="1" x14ac:dyDescent="0.25">
      <c r="A4306" s="10" t="s">
        <v>1673</v>
      </c>
      <c r="B4306" s="11">
        <v>44347</v>
      </c>
      <c r="C4306" s="12">
        <v>418335</v>
      </c>
      <c r="D4306" s="12" t="s">
        <v>1674</v>
      </c>
      <c r="E4306" s="11">
        <v>44347</v>
      </c>
      <c r="F4306" s="13">
        <v>83004.460000000006</v>
      </c>
      <c r="G4306" s="13">
        <v>3554.18</v>
      </c>
      <c r="H4306" s="13">
        <v>1300</v>
      </c>
      <c r="I4306" s="13">
        <v>85.34</v>
      </c>
      <c r="J4306" s="13">
        <v>85343.98</v>
      </c>
      <c r="K4306" s="18" t="s">
        <v>32</v>
      </c>
      <c r="L4306" s="12">
        <v>120</v>
      </c>
      <c r="M4306" s="14">
        <v>784.61</v>
      </c>
      <c r="N4306" s="13">
        <v>0</v>
      </c>
      <c r="O4306" s="14">
        <v>0</v>
      </c>
      <c r="P4306" s="15">
        <v>108</v>
      </c>
      <c r="Q4306" s="13">
        <v>900.48</v>
      </c>
      <c r="R4306" s="13">
        <v>76527.5</v>
      </c>
      <c r="S4306" s="13">
        <v>78.77</v>
      </c>
      <c r="T4306" s="13">
        <v>0</v>
      </c>
      <c r="U4306" s="13">
        <v>8131.61</v>
      </c>
      <c r="V4306" s="13">
        <v>11301.12</v>
      </c>
      <c r="W4306" s="16">
        <v>11.88</v>
      </c>
      <c r="X4306" s="16">
        <v>1200.96</v>
      </c>
      <c r="Y4306" s="17">
        <f>SUM(R4306:X4306)+N4306+O4306</f>
        <v>97251.840000000011</v>
      </c>
      <c r="Z4306" s="17">
        <f>((P4306*Q4306)+O4306+N4306)-Y4306</f>
        <v>0</v>
      </c>
    </row>
    <row r="4307" spans="1:26" hidden="1" x14ac:dyDescent="0.25">
      <c r="A4307" s="10" t="s">
        <v>7685</v>
      </c>
      <c r="B4307" s="11">
        <v>44587</v>
      </c>
      <c r="C4307" s="12">
        <v>432554</v>
      </c>
      <c r="D4307" s="12" t="s">
        <v>7686</v>
      </c>
      <c r="E4307" s="11">
        <v>44586</v>
      </c>
      <c r="F4307" s="13">
        <v>82928.31</v>
      </c>
      <c r="G4307" s="13">
        <v>4975.7</v>
      </c>
      <c r="H4307" s="13">
        <v>4395.2</v>
      </c>
      <c r="I4307" s="13">
        <v>83.59</v>
      </c>
      <c r="J4307" s="13">
        <v>83592.399999999994</v>
      </c>
      <c r="K4307" s="18" t="s">
        <v>32</v>
      </c>
      <c r="L4307" s="12">
        <v>120</v>
      </c>
      <c r="M4307" s="14">
        <v>768.5</v>
      </c>
      <c r="N4307" s="13">
        <v>0</v>
      </c>
      <c r="O4307" s="14">
        <v>-0.02</v>
      </c>
      <c r="P4307" s="15">
        <v>116</v>
      </c>
      <c r="Q4307" s="13">
        <v>768.5</v>
      </c>
      <c r="R4307" s="13">
        <v>80509.27</v>
      </c>
      <c r="S4307" s="13">
        <v>82.88</v>
      </c>
      <c r="T4307" s="13">
        <v>746.36</v>
      </c>
      <c r="U4307" s="13">
        <v>8553.86</v>
      </c>
      <c r="V4307" s="13">
        <v>0</v>
      </c>
      <c r="W4307" s="16">
        <v>0</v>
      </c>
      <c r="X4307" s="16">
        <v>0</v>
      </c>
      <c r="Y4307" s="17">
        <f>SUM(R4307:X4307)+N4307+O4307</f>
        <v>89892.35</v>
      </c>
      <c r="Z4307" s="17">
        <f>((P4307*Q4307)+O4307+N4307)-Y4307</f>
        <v>-746.3700000000099</v>
      </c>
    </row>
    <row r="4308" spans="1:26" hidden="1" x14ac:dyDescent="0.25">
      <c r="A4308" s="10" t="s">
        <v>311</v>
      </c>
      <c r="B4308" s="11">
        <v>44250</v>
      </c>
      <c r="C4308" s="12">
        <v>411688</v>
      </c>
      <c r="D4308" s="12" t="s">
        <v>312</v>
      </c>
      <c r="E4308" s="11">
        <v>44250</v>
      </c>
      <c r="F4308" s="13">
        <v>82928.31</v>
      </c>
      <c r="G4308" s="13">
        <v>4975.7</v>
      </c>
      <c r="H4308" s="13">
        <v>879</v>
      </c>
      <c r="I4308" s="13">
        <v>87.11</v>
      </c>
      <c r="J4308" s="13">
        <v>87112.12</v>
      </c>
      <c r="K4308" s="18" t="s">
        <v>32</v>
      </c>
      <c r="L4308" s="12">
        <v>120</v>
      </c>
      <c r="M4308" s="14">
        <v>800.86</v>
      </c>
      <c r="N4308" s="13">
        <v>0</v>
      </c>
      <c r="O4308" s="14">
        <v>0</v>
      </c>
      <c r="P4308" s="15">
        <v>105</v>
      </c>
      <c r="Q4308" s="13">
        <v>943.34</v>
      </c>
      <c r="R4308" s="13">
        <v>75728.78</v>
      </c>
      <c r="S4308" s="13">
        <v>80.27</v>
      </c>
      <c r="T4308" s="13">
        <v>0</v>
      </c>
      <c r="U4308" s="13">
        <v>8281.25</v>
      </c>
      <c r="V4308" s="13">
        <v>13473.6</v>
      </c>
      <c r="W4308" s="16">
        <v>14.72</v>
      </c>
      <c r="X4308" s="16">
        <v>1473.13</v>
      </c>
      <c r="Y4308" s="17">
        <f>SUM(R4308:X4308)+N4308+O4308</f>
        <v>99051.750000000015</v>
      </c>
      <c r="Z4308" s="17">
        <f>((P4308*Q4308)+O4308+N4308)-Y4308</f>
        <v>-1.0500000000174623</v>
      </c>
    </row>
    <row r="4309" spans="1:26" hidden="1" x14ac:dyDescent="0.25">
      <c r="A4309" s="10" t="s">
        <v>5119</v>
      </c>
      <c r="B4309" s="11">
        <v>44480</v>
      </c>
      <c r="C4309" s="12">
        <v>427214</v>
      </c>
      <c r="D4309" s="12" t="s">
        <v>5120</v>
      </c>
      <c r="E4309" s="11">
        <v>44478</v>
      </c>
      <c r="F4309" s="13">
        <v>82928.31</v>
      </c>
      <c r="G4309" s="13">
        <v>4975.7</v>
      </c>
      <c r="H4309" s="13">
        <v>879.04</v>
      </c>
      <c r="I4309" s="13">
        <v>87.11</v>
      </c>
      <c r="J4309" s="13">
        <v>87112.08</v>
      </c>
      <c r="K4309" s="18" t="s">
        <v>32</v>
      </c>
      <c r="L4309" s="12">
        <v>120</v>
      </c>
      <c r="M4309" s="14">
        <v>800.86</v>
      </c>
      <c r="N4309" s="13">
        <v>0</v>
      </c>
      <c r="O4309" s="14">
        <v>-0.02</v>
      </c>
      <c r="P4309" s="15">
        <v>112</v>
      </c>
      <c r="Q4309" s="13">
        <v>800.86</v>
      </c>
      <c r="R4309" s="13">
        <v>80698.45</v>
      </c>
      <c r="S4309" s="13">
        <v>86.34</v>
      </c>
      <c r="T4309" s="13">
        <v>746.36</v>
      </c>
      <c r="U4309" s="13">
        <v>8911.5499999999993</v>
      </c>
      <c r="V4309" s="13">
        <v>0</v>
      </c>
      <c r="W4309" s="16">
        <v>0</v>
      </c>
      <c r="X4309" s="16">
        <v>0</v>
      </c>
      <c r="Y4309" s="17">
        <f>SUM(R4309:X4309)+N4309+O4309</f>
        <v>90442.68</v>
      </c>
      <c r="Z4309" s="17">
        <f>((P4309*Q4309)+O4309+N4309)-Y4309</f>
        <v>-746.3799999999901</v>
      </c>
    </row>
    <row r="4310" spans="1:26" hidden="1" x14ac:dyDescent="0.25">
      <c r="A4310" s="10" t="s">
        <v>4537</v>
      </c>
      <c r="B4310" s="11">
        <v>44466</v>
      </c>
      <c r="C4310" s="12">
        <v>425997</v>
      </c>
      <c r="D4310" s="12" t="s">
        <v>4538</v>
      </c>
      <c r="E4310" s="11">
        <v>44465</v>
      </c>
      <c r="F4310" s="13">
        <v>82339.070000000007</v>
      </c>
      <c r="G4310" s="13">
        <v>4940.34</v>
      </c>
      <c r="H4310" s="13">
        <v>872.79</v>
      </c>
      <c r="I4310" s="13">
        <v>86.49</v>
      </c>
      <c r="J4310" s="13">
        <v>86493.11</v>
      </c>
      <c r="K4310" s="18" t="s">
        <v>32</v>
      </c>
      <c r="L4310" s="12">
        <v>120</v>
      </c>
      <c r="M4310" s="14">
        <v>795.17</v>
      </c>
      <c r="N4310" s="13">
        <v>0</v>
      </c>
      <c r="O4310" s="14">
        <v>0</v>
      </c>
      <c r="P4310" s="15">
        <v>111</v>
      </c>
      <c r="Q4310" s="13">
        <v>795.17</v>
      </c>
      <c r="R4310" s="13">
        <v>80203.399999999994</v>
      </c>
      <c r="S4310" s="13">
        <v>84.21</v>
      </c>
      <c r="T4310" s="13">
        <v>0</v>
      </c>
      <c r="U4310" s="13">
        <v>8692.36</v>
      </c>
      <c r="V4310" s="13">
        <v>0</v>
      </c>
      <c r="W4310" s="16">
        <v>0</v>
      </c>
      <c r="X4310" s="16">
        <v>0</v>
      </c>
      <c r="Y4310" s="17">
        <f>SUM(R4310:X4310)+N4310+O4310</f>
        <v>88979.97</v>
      </c>
      <c r="Z4310" s="17">
        <f>((P4310*Q4310)+O4310+N4310)-Y4310</f>
        <v>-716.10000000000582</v>
      </c>
    </row>
    <row r="4311" spans="1:26" hidden="1" x14ac:dyDescent="0.25">
      <c r="A4311" s="10" t="s">
        <v>4555</v>
      </c>
      <c r="B4311" s="11">
        <v>44466</v>
      </c>
      <c r="C4311" s="12">
        <v>426289</v>
      </c>
      <c r="D4311" s="12" t="s">
        <v>4556</v>
      </c>
      <c r="E4311" s="11">
        <v>44465</v>
      </c>
      <c r="F4311" s="13">
        <v>84525.47</v>
      </c>
      <c r="G4311" s="13">
        <v>5071.53</v>
      </c>
      <c r="H4311" s="13">
        <v>895.97</v>
      </c>
      <c r="I4311" s="13">
        <v>88.79</v>
      </c>
      <c r="J4311" s="13">
        <v>88789.82</v>
      </c>
      <c r="K4311" s="18" t="s">
        <v>32</v>
      </c>
      <c r="L4311" s="12">
        <v>120</v>
      </c>
      <c r="M4311" s="14">
        <v>816.29</v>
      </c>
      <c r="N4311" s="13">
        <v>0</v>
      </c>
      <c r="O4311" s="14">
        <v>0</v>
      </c>
      <c r="P4311" s="15">
        <v>112</v>
      </c>
      <c r="Q4311" s="13">
        <v>816.29</v>
      </c>
      <c r="R4311" s="13">
        <v>82333.05</v>
      </c>
      <c r="S4311" s="13">
        <v>87.23</v>
      </c>
      <c r="T4311" s="13">
        <v>0</v>
      </c>
      <c r="U4311" s="13">
        <v>9004.2000000000007</v>
      </c>
      <c r="V4311" s="13">
        <v>0</v>
      </c>
      <c r="W4311" s="16">
        <v>0</v>
      </c>
      <c r="X4311" s="16">
        <v>0</v>
      </c>
      <c r="Y4311" s="17">
        <f>SUM(R4311:X4311)+N4311+O4311</f>
        <v>91424.48</v>
      </c>
      <c r="Z4311" s="17">
        <f>((P4311*Q4311)+O4311+N4311)-Y4311</f>
        <v>0</v>
      </c>
    </row>
    <row r="4312" spans="1:26" hidden="1" x14ac:dyDescent="0.25">
      <c r="A4312" s="10" t="s">
        <v>7281</v>
      </c>
      <c r="B4312" s="11">
        <v>44560</v>
      </c>
      <c r="C4312" s="12">
        <v>431769</v>
      </c>
      <c r="D4312" s="12" t="s">
        <v>7282</v>
      </c>
      <c r="E4312" s="11">
        <v>44559</v>
      </c>
      <c r="F4312" s="13">
        <v>84525.47</v>
      </c>
      <c r="G4312" s="13">
        <v>5071.53</v>
      </c>
      <c r="H4312" s="13">
        <v>4479.8500000000004</v>
      </c>
      <c r="I4312" s="13">
        <v>85.2</v>
      </c>
      <c r="J4312" s="13">
        <v>85202.35</v>
      </c>
      <c r="K4312" s="18" t="s">
        <v>32</v>
      </c>
      <c r="L4312" s="12">
        <v>120</v>
      </c>
      <c r="M4312" s="14">
        <v>783.3</v>
      </c>
      <c r="N4312" s="13">
        <v>0</v>
      </c>
      <c r="O4312" s="14">
        <v>0</v>
      </c>
      <c r="P4312" s="15">
        <v>116</v>
      </c>
      <c r="Q4312" s="13">
        <v>783.3</v>
      </c>
      <c r="R4312" s="13">
        <v>82059.839999999997</v>
      </c>
      <c r="S4312" s="13">
        <v>84.47</v>
      </c>
      <c r="T4312" s="13">
        <v>0</v>
      </c>
      <c r="U4312" s="13">
        <v>8718.49</v>
      </c>
      <c r="V4312" s="13">
        <v>0</v>
      </c>
      <c r="W4312" s="16">
        <v>0</v>
      </c>
      <c r="X4312" s="16">
        <v>0</v>
      </c>
      <c r="Y4312" s="17">
        <f>SUM(R4312:X4312)+N4312+O4312</f>
        <v>90862.8</v>
      </c>
      <c r="Z4312" s="17">
        <f>((P4312*Q4312)+O4312+N4312)-Y4312</f>
        <v>0</v>
      </c>
    </row>
    <row r="4313" spans="1:26" hidden="1" x14ac:dyDescent="0.25">
      <c r="A4313" s="10" t="s">
        <v>4427</v>
      </c>
      <c r="B4313" s="11">
        <v>44460</v>
      </c>
      <c r="C4313" s="12">
        <v>425639</v>
      </c>
      <c r="D4313" s="12" t="s">
        <v>4428</v>
      </c>
      <c r="E4313" s="11">
        <v>44459</v>
      </c>
      <c r="F4313" s="13">
        <v>84525.47</v>
      </c>
      <c r="G4313" s="13">
        <v>5071.53</v>
      </c>
      <c r="H4313" s="13">
        <v>895.97</v>
      </c>
      <c r="I4313" s="13">
        <v>88.79</v>
      </c>
      <c r="J4313" s="13">
        <v>88789.82</v>
      </c>
      <c r="K4313" s="18" t="s">
        <v>32</v>
      </c>
      <c r="L4313" s="12">
        <v>120</v>
      </c>
      <c r="M4313" s="14">
        <v>816.29</v>
      </c>
      <c r="N4313" s="13">
        <v>0</v>
      </c>
      <c r="O4313" s="14">
        <v>0</v>
      </c>
      <c r="P4313" s="15">
        <v>113</v>
      </c>
      <c r="Q4313" s="13">
        <v>816.29</v>
      </c>
      <c r="R4313" s="13">
        <v>83068.17</v>
      </c>
      <c r="S4313" s="13">
        <v>88.01</v>
      </c>
      <c r="T4313" s="13">
        <v>94.11</v>
      </c>
      <c r="U4313" s="13">
        <v>9084.59</v>
      </c>
      <c r="V4313" s="13">
        <v>0</v>
      </c>
      <c r="W4313" s="16">
        <v>0</v>
      </c>
      <c r="X4313" s="16">
        <v>0</v>
      </c>
      <c r="Y4313" s="17">
        <f>SUM(R4313:X4313)+N4313+O4313</f>
        <v>92334.87999999999</v>
      </c>
      <c r="Z4313" s="17">
        <f>((P4313*Q4313)+O4313+N4313)-Y4313</f>
        <v>-94.110000000000582</v>
      </c>
    </row>
    <row r="4314" spans="1:26" hidden="1" x14ac:dyDescent="0.25">
      <c r="A4314" s="10" t="s">
        <v>2877</v>
      </c>
      <c r="B4314" s="11">
        <v>44398</v>
      </c>
      <c r="C4314" s="12">
        <v>420634</v>
      </c>
      <c r="D4314" s="12" t="s">
        <v>2878</v>
      </c>
      <c r="E4314" s="11">
        <v>44385</v>
      </c>
      <c r="F4314" s="13">
        <v>81408.679999999993</v>
      </c>
      <c r="G4314" s="13">
        <v>4884.5200000000004</v>
      </c>
      <c r="H4314" s="13">
        <v>879.05</v>
      </c>
      <c r="I4314" s="13">
        <v>85.5</v>
      </c>
      <c r="J4314" s="13">
        <v>85499.65</v>
      </c>
      <c r="K4314" s="18" t="s">
        <v>32</v>
      </c>
      <c r="L4314" s="12">
        <v>120</v>
      </c>
      <c r="M4314" s="14">
        <v>786.04</v>
      </c>
      <c r="N4314" s="13">
        <v>0</v>
      </c>
      <c r="O4314" s="14">
        <v>0</v>
      </c>
      <c r="P4314" s="15">
        <v>109</v>
      </c>
      <c r="Q4314" s="13">
        <v>870.24</v>
      </c>
      <c r="R4314" s="13">
        <v>77158.509999999995</v>
      </c>
      <c r="S4314" s="13">
        <v>81.75</v>
      </c>
      <c r="T4314" s="13">
        <v>0</v>
      </c>
      <c r="U4314" s="13">
        <v>8438.1</v>
      </c>
      <c r="V4314" s="13">
        <v>8265.4699999999993</v>
      </c>
      <c r="W4314" s="16">
        <v>8.7200000000000006</v>
      </c>
      <c r="X4314" s="16">
        <v>903.61</v>
      </c>
      <c r="Y4314" s="17">
        <f>SUM(R4314:X4314)+N4314+O4314</f>
        <v>94856.16</v>
      </c>
      <c r="Z4314" s="17">
        <f>((P4314*Q4314)+O4314+N4314)-Y4314</f>
        <v>0</v>
      </c>
    </row>
    <row r="4315" spans="1:26" hidden="1" x14ac:dyDescent="0.25">
      <c r="A4315" s="10" t="s">
        <v>7395</v>
      </c>
      <c r="B4315" s="11">
        <v>44573</v>
      </c>
      <c r="C4315" s="12">
        <v>431939</v>
      </c>
      <c r="D4315" s="12" t="s">
        <v>7396</v>
      </c>
      <c r="E4315" s="11">
        <v>44573</v>
      </c>
      <c r="F4315" s="13">
        <v>125598.08</v>
      </c>
      <c r="G4315" s="13">
        <v>7535.88</v>
      </c>
      <c r="H4315" s="13">
        <v>10000</v>
      </c>
      <c r="I4315" s="13">
        <v>123.26</v>
      </c>
      <c r="J4315" s="13">
        <v>123257.22</v>
      </c>
      <c r="K4315" s="18" t="s">
        <v>32</v>
      </c>
      <c r="L4315" s="12">
        <v>120</v>
      </c>
      <c r="M4315" s="14">
        <v>1133.1600000000001</v>
      </c>
      <c r="N4315" s="13">
        <v>0</v>
      </c>
      <c r="O4315" s="14">
        <v>0</v>
      </c>
      <c r="P4315" s="15">
        <v>115</v>
      </c>
      <c r="Q4315" s="13">
        <v>1133.1600000000001</v>
      </c>
      <c r="R4315" s="13">
        <v>117899.96</v>
      </c>
      <c r="S4315" s="13">
        <v>119.1</v>
      </c>
      <c r="T4315" s="13">
        <v>0</v>
      </c>
      <c r="U4315" s="13">
        <v>12294.34</v>
      </c>
      <c r="V4315" s="13">
        <v>0</v>
      </c>
      <c r="W4315" s="16">
        <v>0</v>
      </c>
      <c r="X4315" s="16">
        <v>0</v>
      </c>
      <c r="Y4315" s="17">
        <f>SUM(R4315:X4315)+N4315+O4315</f>
        <v>130313.40000000001</v>
      </c>
      <c r="Z4315" s="17">
        <f>((P4315*Q4315)+O4315+N4315)-Y4315</f>
        <v>0</v>
      </c>
    </row>
    <row r="4316" spans="1:26" hidden="1" x14ac:dyDescent="0.25">
      <c r="A4316" s="10" t="s">
        <v>4679</v>
      </c>
      <c r="B4316" s="11">
        <v>44467</v>
      </c>
      <c r="C4316" s="12">
        <v>426325</v>
      </c>
      <c r="D4316" s="12" t="s">
        <v>4680</v>
      </c>
      <c r="E4316" s="11">
        <v>44465</v>
      </c>
      <c r="F4316" s="13">
        <v>84525.47</v>
      </c>
      <c r="G4316" s="13">
        <v>5071.53</v>
      </c>
      <c r="H4316" s="13">
        <v>895.97</v>
      </c>
      <c r="I4316" s="13">
        <v>88.79</v>
      </c>
      <c r="J4316" s="13">
        <v>88789.82</v>
      </c>
      <c r="K4316" s="18" t="s">
        <v>32</v>
      </c>
      <c r="L4316" s="12">
        <v>120</v>
      </c>
      <c r="M4316" s="14">
        <v>816.29</v>
      </c>
      <c r="N4316" s="13">
        <v>0</v>
      </c>
      <c r="O4316" s="14">
        <v>0</v>
      </c>
      <c r="P4316" s="15">
        <v>112</v>
      </c>
      <c r="Q4316" s="13">
        <v>816.29</v>
      </c>
      <c r="R4316" s="13">
        <v>82333.05</v>
      </c>
      <c r="S4316" s="13">
        <v>87.23</v>
      </c>
      <c r="T4316" s="13">
        <v>0</v>
      </c>
      <c r="U4316" s="13">
        <v>9004.2000000000007</v>
      </c>
      <c r="V4316" s="13">
        <v>0</v>
      </c>
      <c r="W4316" s="16">
        <v>0</v>
      </c>
      <c r="X4316" s="16">
        <v>0</v>
      </c>
      <c r="Y4316" s="17">
        <f>SUM(R4316:X4316)+N4316+O4316</f>
        <v>91424.48</v>
      </c>
      <c r="Z4316" s="17">
        <f>((P4316*Q4316)+O4316+N4316)-Y4316</f>
        <v>0</v>
      </c>
    </row>
    <row r="4317" spans="1:26" hidden="1" x14ac:dyDescent="0.25">
      <c r="A4317" s="10" t="s">
        <v>4891</v>
      </c>
      <c r="B4317" s="11">
        <v>44469</v>
      </c>
      <c r="C4317" s="12">
        <v>426586</v>
      </c>
      <c r="D4317" s="12" t="s">
        <v>4892</v>
      </c>
      <c r="E4317" s="11">
        <v>44469</v>
      </c>
      <c r="F4317" s="13">
        <v>85023.25</v>
      </c>
      <c r="G4317" s="13">
        <v>5101.3999999999996</v>
      </c>
      <c r="H4317" s="13">
        <v>1802.49</v>
      </c>
      <c r="I4317" s="13">
        <v>88.41</v>
      </c>
      <c r="J4317" s="13">
        <v>88410.57</v>
      </c>
      <c r="K4317" s="18" t="s">
        <v>32</v>
      </c>
      <c r="L4317" s="12">
        <v>120</v>
      </c>
      <c r="M4317" s="14">
        <v>812.8</v>
      </c>
      <c r="N4317" s="13">
        <v>0</v>
      </c>
      <c r="O4317" s="14">
        <v>0</v>
      </c>
      <c r="P4317" s="15">
        <v>112</v>
      </c>
      <c r="Q4317" s="13">
        <v>812.8</v>
      </c>
      <c r="R4317" s="13">
        <v>82060.12</v>
      </c>
      <c r="S4317" s="13">
        <v>86.1</v>
      </c>
      <c r="T4317" s="13">
        <v>0</v>
      </c>
      <c r="U4317" s="13">
        <v>8887.3799999999992</v>
      </c>
      <c r="V4317" s="13">
        <v>0</v>
      </c>
      <c r="W4317" s="16">
        <v>0</v>
      </c>
      <c r="X4317" s="16">
        <v>0</v>
      </c>
      <c r="Y4317" s="17">
        <f>SUM(R4317:X4317)+N4317+O4317</f>
        <v>91033.600000000006</v>
      </c>
      <c r="Z4317" s="17">
        <f>((P4317*Q4317)+O4317+N4317)-Y4317</f>
        <v>0</v>
      </c>
    </row>
    <row r="4318" spans="1:26" hidden="1" x14ac:dyDescent="0.25">
      <c r="A4318" s="10" t="s">
        <v>7493</v>
      </c>
      <c r="B4318" s="11">
        <v>44579</v>
      </c>
      <c r="C4318" s="12">
        <v>432319</v>
      </c>
      <c r="D4318" s="12" t="s">
        <v>7494</v>
      </c>
      <c r="E4318" s="11">
        <v>44578</v>
      </c>
      <c r="F4318" s="13">
        <v>84525.47</v>
      </c>
      <c r="G4318" s="13">
        <v>5071.53</v>
      </c>
      <c r="H4318" s="13">
        <v>4479.8500000000004</v>
      </c>
      <c r="I4318" s="13">
        <v>85.2</v>
      </c>
      <c r="J4318" s="13">
        <v>85202.35</v>
      </c>
      <c r="K4318" s="18" t="s">
        <v>32</v>
      </c>
      <c r="L4318" s="12">
        <v>120</v>
      </c>
      <c r="M4318" s="14">
        <v>783.3</v>
      </c>
      <c r="N4318" s="13">
        <v>0</v>
      </c>
      <c r="O4318" s="14">
        <v>0</v>
      </c>
      <c r="P4318" s="15">
        <v>115</v>
      </c>
      <c r="Q4318" s="13">
        <v>783.3</v>
      </c>
      <c r="R4318" s="13">
        <v>82059.839999999997</v>
      </c>
      <c r="S4318" s="13">
        <v>83.74</v>
      </c>
      <c r="T4318" s="13">
        <v>0</v>
      </c>
      <c r="U4318" s="13">
        <v>8643.33</v>
      </c>
      <c r="V4318" s="13">
        <v>0</v>
      </c>
      <c r="W4318" s="16">
        <v>0</v>
      </c>
      <c r="X4318" s="16">
        <v>0</v>
      </c>
      <c r="Y4318" s="17">
        <f>SUM(R4318:X4318)+N4318+O4318</f>
        <v>90786.91</v>
      </c>
      <c r="Z4318" s="17">
        <f>((P4318*Q4318)+O4318+N4318)-Y4318</f>
        <v>-707.41000000000349</v>
      </c>
    </row>
    <row r="4319" spans="1:26" hidden="1" x14ac:dyDescent="0.25">
      <c r="A4319" s="10" t="s">
        <v>9587</v>
      </c>
      <c r="B4319" s="11">
        <v>44681</v>
      </c>
      <c r="C4319" s="12">
        <v>435569</v>
      </c>
      <c r="D4319" s="12" t="s">
        <v>9588</v>
      </c>
      <c r="E4319" s="11">
        <v>44681</v>
      </c>
      <c r="F4319" s="13">
        <v>86792.45</v>
      </c>
      <c r="G4319" s="13">
        <v>5207.55</v>
      </c>
      <c r="H4319" s="13">
        <v>4600</v>
      </c>
      <c r="I4319" s="13">
        <v>87.4</v>
      </c>
      <c r="J4319" s="13">
        <v>87487.4</v>
      </c>
      <c r="K4319" s="18" t="s">
        <v>32</v>
      </c>
      <c r="L4319" s="12">
        <v>120</v>
      </c>
      <c r="M4319" s="14">
        <v>804.31</v>
      </c>
      <c r="N4319" s="13">
        <v>0</v>
      </c>
      <c r="O4319" s="14">
        <v>0.01</v>
      </c>
      <c r="P4319" s="15">
        <v>118</v>
      </c>
      <c r="Q4319" s="13">
        <v>804.31</v>
      </c>
      <c r="R4319" s="13">
        <v>85010.240000000005</v>
      </c>
      <c r="S4319" s="13">
        <v>87.4</v>
      </c>
      <c r="T4319" s="13">
        <v>781.13</v>
      </c>
      <c r="U4319" s="13">
        <v>9029.7999999999993</v>
      </c>
      <c r="V4319" s="13">
        <v>0</v>
      </c>
      <c r="W4319" s="16">
        <v>0</v>
      </c>
      <c r="X4319" s="16">
        <v>0</v>
      </c>
      <c r="Y4319" s="17">
        <f>SUM(R4319:X4319)+N4319+O4319</f>
        <v>94908.58</v>
      </c>
      <c r="Z4319" s="17">
        <f>((P4319*Q4319)+O4319+N4319)-Y4319</f>
        <v>9.9999999802093953E-3</v>
      </c>
    </row>
    <row r="4320" spans="1:26" hidden="1" x14ac:dyDescent="0.25">
      <c r="A4320" s="10" t="s">
        <v>6647</v>
      </c>
      <c r="B4320" s="11">
        <v>44529</v>
      </c>
      <c r="C4320" s="12">
        <v>430673</v>
      </c>
      <c r="D4320" s="12" t="s">
        <v>6648</v>
      </c>
      <c r="E4320" s="11">
        <v>44527</v>
      </c>
      <c r="F4320" s="13">
        <v>84525.47</v>
      </c>
      <c r="G4320" s="13">
        <v>5071.53</v>
      </c>
      <c r="H4320" s="13">
        <v>1791.94</v>
      </c>
      <c r="I4320" s="13">
        <v>87.89</v>
      </c>
      <c r="J4320" s="13">
        <v>87892.95</v>
      </c>
      <c r="K4320" s="18" t="s">
        <v>32</v>
      </c>
      <c r="L4320" s="12">
        <v>120</v>
      </c>
      <c r="M4320" s="14">
        <v>808.04</v>
      </c>
      <c r="N4320" s="13">
        <v>0</v>
      </c>
      <c r="O4320" s="14">
        <v>0</v>
      </c>
      <c r="P4320" s="15">
        <v>114</v>
      </c>
      <c r="Q4320" s="13">
        <v>808.04</v>
      </c>
      <c r="R4320" s="13">
        <v>82956.820000000007</v>
      </c>
      <c r="S4320" s="13">
        <v>87.89</v>
      </c>
      <c r="T4320" s="13">
        <v>760.73</v>
      </c>
      <c r="U4320" s="13">
        <v>9071.85</v>
      </c>
      <c r="V4320" s="13">
        <v>0</v>
      </c>
      <c r="W4320" s="16">
        <v>0</v>
      </c>
      <c r="X4320" s="16">
        <v>0</v>
      </c>
      <c r="Y4320" s="17">
        <f>SUM(R4320:X4320)+N4320+O4320</f>
        <v>92877.290000000008</v>
      </c>
      <c r="Z4320" s="17">
        <f>((P4320*Q4320)+O4320+N4320)-Y4320</f>
        <v>-760.73000000001048</v>
      </c>
    </row>
    <row r="4321" spans="1:26" hidden="1" x14ac:dyDescent="0.25">
      <c r="A4321" s="10" t="s">
        <v>443</v>
      </c>
      <c r="B4321" s="11">
        <v>44264</v>
      </c>
      <c r="C4321" s="12">
        <v>412562</v>
      </c>
      <c r="D4321" s="12" t="s">
        <v>444</v>
      </c>
      <c r="E4321" s="11">
        <v>44264</v>
      </c>
      <c r="F4321" s="13">
        <v>81408.679999999993</v>
      </c>
      <c r="G4321" s="13">
        <v>4884.5200000000004</v>
      </c>
      <c r="H4321" s="13">
        <v>863</v>
      </c>
      <c r="I4321" s="13">
        <v>85.52</v>
      </c>
      <c r="J4321" s="13">
        <v>85515.72</v>
      </c>
      <c r="K4321" s="18" t="s">
        <v>32</v>
      </c>
      <c r="L4321" s="12">
        <v>120</v>
      </c>
      <c r="M4321" s="14">
        <v>786.19</v>
      </c>
      <c r="N4321" s="13">
        <v>0</v>
      </c>
      <c r="O4321" s="14">
        <v>0</v>
      </c>
      <c r="P4321" s="15">
        <v>105</v>
      </c>
      <c r="Q4321" s="13">
        <v>919.21</v>
      </c>
      <c r="R4321" s="13">
        <v>74340.97</v>
      </c>
      <c r="S4321" s="13">
        <v>78.77</v>
      </c>
      <c r="T4321" s="13">
        <v>0</v>
      </c>
      <c r="U4321" s="13">
        <v>8130.21</v>
      </c>
      <c r="V4321" s="13">
        <v>12577.95</v>
      </c>
      <c r="W4321" s="16">
        <v>13.66</v>
      </c>
      <c r="X4321" s="16">
        <v>1375.49</v>
      </c>
      <c r="Y4321" s="17">
        <f>SUM(R4321:X4321)+N4321+O4321</f>
        <v>96517.050000000017</v>
      </c>
      <c r="Z4321" s="17">
        <f>((P4321*Q4321)+O4321+N4321)-Y4321</f>
        <v>0</v>
      </c>
    </row>
    <row r="4322" spans="1:26" hidden="1" x14ac:dyDescent="0.25">
      <c r="A4322" s="10" t="s">
        <v>105</v>
      </c>
      <c r="B4322" s="11">
        <v>44215</v>
      </c>
      <c r="C4322" s="12">
        <v>408578</v>
      </c>
      <c r="D4322" s="12" t="s">
        <v>106</v>
      </c>
      <c r="E4322" s="11">
        <v>44215</v>
      </c>
      <c r="F4322" s="13">
        <v>81408.679999999993</v>
      </c>
      <c r="G4322" s="13">
        <v>4884.5200000000004</v>
      </c>
      <c r="H4322" s="13">
        <v>900</v>
      </c>
      <c r="I4322" s="13">
        <v>85.48</v>
      </c>
      <c r="J4322" s="13">
        <v>85478.68</v>
      </c>
      <c r="K4322" s="18" t="s">
        <v>32</v>
      </c>
      <c r="L4322" s="12">
        <v>120</v>
      </c>
      <c r="M4322" s="14">
        <v>785.85</v>
      </c>
      <c r="N4322" s="13">
        <v>0</v>
      </c>
      <c r="O4322" s="14">
        <v>0</v>
      </c>
      <c r="P4322" s="15">
        <v>105</v>
      </c>
      <c r="Q4322" s="13">
        <v>934.55</v>
      </c>
      <c r="R4322" s="13">
        <v>74308.800000000003</v>
      </c>
      <c r="S4322" s="13">
        <v>78.73</v>
      </c>
      <c r="T4322" s="13">
        <v>0</v>
      </c>
      <c r="U4322" s="13">
        <v>8126.72</v>
      </c>
      <c r="V4322" s="13">
        <v>14002.47</v>
      </c>
      <c r="W4322" s="16">
        <v>14.6</v>
      </c>
      <c r="X4322" s="16">
        <v>1531.83</v>
      </c>
      <c r="Y4322" s="17">
        <f>SUM(R4322:X4322)+N4322+O4322</f>
        <v>98063.150000000009</v>
      </c>
      <c r="Z4322" s="17">
        <f>((P4322*Q4322)+O4322+N4322)-Y4322</f>
        <v>64.599999999991269</v>
      </c>
    </row>
    <row r="4323" spans="1:26" hidden="1" x14ac:dyDescent="0.25">
      <c r="A4323" s="10" t="s">
        <v>6693</v>
      </c>
      <c r="B4323" s="11">
        <v>44529</v>
      </c>
      <c r="C4323" s="12">
        <v>430421</v>
      </c>
      <c r="D4323" s="12" t="s">
        <v>6694</v>
      </c>
      <c r="E4323" s="11">
        <v>44528</v>
      </c>
      <c r="F4323" s="13">
        <v>81408.679999999993</v>
      </c>
      <c r="G4323" s="13">
        <v>4884.5200000000004</v>
      </c>
      <c r="H4323" s="13">
        <v>5000</v>
      </c>
      <c r="I4323" s="13">
        <v>81.37</v>
      </c>
      <c r="J4323" s="13">
        <v>81374.570000000007</v>
      </c>
      <c r="K4323" s="18" t="s">
        <v>32</v>
      </c>
      <c r="L4323" s="12">
        <v>120</v>
      </c>
      <c r="M4323" s="14">
        <v>748.11</v>
      </c>
      <c r="N4323" s="13">
        <v>0</v>
      </c>
      <c r="O4323" s="14">
        <v>0</v>
      </c>
      <c r="P4323" s="15">
        <v>113</v>
      </c>
      <c r="Q4323" s="13">
        <v>748.11</v>
      </c>
      <c r="R4323" s="13">
        <v>77091.98</v>
      </c>
      <c r="S4323" s="13">
        <v>77.92</v>
      </c>
      <c r="T4323" s="13">
        <v>0</v>
      </c>
      <c r="U4323" s="13">
        <v>8042.78</v>
      </c>
      <c r="V4323" s="13">
        <v>0</v>
      </c>
      <c r="W4323" s="16">
        <v>0</v>
      </c>
      <c r="X4323" s="16">
        <v>0</v>
      </c>
      <c r="Y4323" s="17">
        <f>SUM(R4323:X4323)+N4323+O4323</f>
        <v>85212.68</v>
      </c>
      <c r="Z4323" s="17">
        <f>((P4323*Q4323)+O4323+N4323)-Y4323</f>
        <v>-676.24999999998545</v>
      </c>
    </row>
    <row r="4324" spans="1:26" hidden="1" x14ac:dyDescent="0.25">
      <c r="A4324" s="10" t="s">
        <v>779</v>
      </c>
      <c r="B4324" s="11">
        <v>44292</v>
      </c>
      <c r="C4324" s="12">
        <v>414226</v>
      </c>
      <c r="D4324" s="12" t="s">
        <v>780</v>
      </c>
      <c r="E4324" s="11">
        <v>44292</v>
      </c>
      <c r="F4324" s="13">
        <v>81408.679999999993</v>
      </c>
      <c r="G4324" s="13">
        <v>4884.5200000000004</v>
      </c>
      <c r="H4324" s="13">
        <v>863</v>
      </c>
      <c r="I4324" s="13">
        <v>85.52</v>
      </c>
      <c r="J4324" s="13">
        <v>85515.72</v>
      </c>
      <c r="K4324" s="18" t="s">
        <v>32</v>
      </c>
      <c r="L4324" s="12">
        <v>120</v>
      </c>
      <c r="M4324" s="14">
        <v>786.19</v>
      </c>
      <c r="N4324" s="13">
        <v>0</v>
      </c>
      <c r="O4324" s="14">
        <v>0</v>
      </c>
      <c r="P4324" s="15">
        <v>116</v>
      </c>
      <c r="Q4324" s="13">
        <v>912.93</v>
      </c>
      <c r="R4324" s="13">
        <v>81408.679999999993</v>
      </c>
      <c r="S4324" s="13">
        <v>85.52</v>
      </c>
      <c r="T4324" s="13">
        <v>876.76</v>
      </c>
      <c r="U4324" s="13">
        <v>8827.08</v>
      </c>
      <c r="V4324" s="13">
        <v>12441.26</v>
      </c>
      <c r="W4324" s="16">
        <v>13.08</v>
      </c>
      <c r="X4324" s="16">
        <v>1360.32</v>
      </c>
      <c r="Y4324" s="17">
        <f>SUM(R4324:X4324)+N4324+O4324</f>
        <v>105012.7</v>
      </c>
      <c r="Z4324" s="17">
        <f>((P4324*Q4324)+O4324+N4324)-Y4324</f>
        <v>887.17999999999302</v>
      </c>
    </row>
    <row r="4325" spans="1:26" hidden="1" x14ac:dyDescent="0.25">
      <c r="A4325" s="10" t="s">
        <v>8449</v>
      </c>
      <c r="B4325" s="11">
        <v>44620</v>
      </c>
      <c r="C4325" s="12">
        <v>433828</v>
      </c>
      <c r="D4325" s="12" t="s">
        <v>8450</v>
      </c>
      <c r="E4325" s="11">
        <v>44620</v>
      </c>
      <c r="F4325" s="13">
        <v>81408.679999999993</v>
      </c>
      <c r="G4325" s="13">
        <v>4884.5200000000004</v>
      </c>
      <c r="H4325" s="13">
        <v>4315</v>
      </c>
      <c r="I4325" s="13">
        <v>81.98</v>
      </c>
      <c r="J4325" s="13">
        <v>82060.179999999993</v>
      </c>
      <c r="K4325" s="18" t="s">
        <v>32</v>
      </c>
      <c r="L4325" s="12">
        <v>120</v>
      </c>
      <c r="M4325" s="14">
        <v>754.42</v>
      </c>
      <c r="N4325" s="13">
        <v>0</v>
      </c>
      <c r="O4325" s="14">
        <v>-0.01</v>
      </c>
      <c r="P4325" s="15">
        <v>117</v>
      </c>
      <c r="Q4325" s="13">
        <v>754.42</v>
      </c>
      <c r="R4325" s="13">
        <v>79714.95</v>
      </c>
      <c r="S4325" s="13">
        <v>81.98</v>
      </c>
      <c r="T4325" s="13">
        <v>732.68</v>
      </c>
      <c r="U4325" s="13">
        <v>8470.2199999999993</v>
      </c>
      <c r="V4325" s="13">
        <v>0</v>
      </c>
      <c r="W4325" s="16">
        <v>0</v>
      </c>
      <c r="X4325" s="16">
        <v>0</v>
      </c>
      <c r="Y4325" s="17">
        <f>SUM(R4325:X4325)+N4325+O4325</f>
        <v>88999.819999999992</v>
      </c>
      <c r="Z4325" s="17">
        <f>((P4325*Q4325)+O4325+N4325)-Y4325</f>
        <v>-732.68999999998778</v>
      </c>
    </row>
    <row r="4326" spans="1:26" hidden="1" x14ac:dyDescent="0.25">
      <c r="A4326" s="10" t="s">
        <v>8921</v>
      </c>
      <c r="B4326" s="11">
        <v>44650</v>
      </c>
      <c r="C4326" s="12">
        <v>434503</v>
      </c>
      <c r="D4326" s="12" t="s">
        <v>8922</v>
      </c>
      <c r="E4326" s="11">
        <v>44650</v>
      </c>
      <c r="F4326" s="13">
        <v>81408.679999999993</v>
      </c>
      <c r="G4326" s="13">
        <v>4884.5200000000004</v>
      </c>
      <c r="H4326" s="13">
        <v>4315</v>
      </c>
      <c r="I4326" s="13">
        <v>81.98</v>
      </c>
      <c r="J4326" s="13">
        <v>82060.179999999993</v>
      </c>
      <c r="K4326" s="18" t="s">
        <v>32</v>
      </c>
      <c r="L4326" s="12">
        <v>120</v>
      </c>
      <c r="M4326" s="14">
        <v>754.42</v>
      </c>
      <c r="N4326" s="13">
        <v>0</v>
      </c>
      <c r="O4326" s="14">
        <v>-0.01</v>
      </c>
      <c r="P4326" s="15">
        <v>118</v>
      </c>
      <c r="Q4326" s="13">
        <v>754.42</v>
      </c>
      <c r="R4326" s="13">
        <v>79736.69</v>
      </c>
      <c r="S4326" s="13">
        <v>81.98</v>
      </c>
      <c r="T4326" s="13">
        <v>732.68</v>
      </c>
      <c r="U4326" s="13">
        <v>8470.2199999999993</v>
      </c>
      <c r="V4326" s="13">
        <v>0</v>
      </c>
      <c r="W4326" s="16">
        <v>0</v>
      </c>
      <c r="X4326" s="16">
        <v>0</v>
      </c>
      <c r="Y4326" s="17">
        <f>SUM(R4326:X4326)+N4326+O4326</f>
        <v>89021.56</v>
      </c>
      <c r="Z4326" s="17">
        <f>((P4326*Q4326)+O4326+N4326)-Y4326</f>
        <v>-9.9999999947613105E-3</v>
      </c>
    </row>
    <row r="4327" spans="1:26" hidden="1" x14ac:dyDescent="0.25">
      <c r="A4327" s="10" t="s">
        <v>4387</v>
      </c>
      <c r="B4327" s="11">
        <v>44460</v>
      </c>
      <c r="C4327" s="12">
        <v>425488</v>
      </c>
      <c r="D4327" s="12" t="s">
        <v>4388</v>
      </c>
      <c r="E4327" s="11">
        <v>44459</v>
      </c>
      <c r="F4327" s="13">
        <v>81408.679999999993</v>
      </c>
      <c r="G4327" s="13">
        <v>4884.5200000000004</v>
      </c>
      <c r="H4327" s="13">
        <v>863</v>
      </c>
      <c r="I4327" s="13">
        <v>85.52</v>
      </c>
      <c r="J4327" s="13">
        <v>85515.72</v>
      </c>
      <c r="K4327" s="18" t="s">
        <v>32</v>
      </c>
      <c r="L4327" s="12">
        <v>120</v>
      </c>
      <c r="M4327" s="14">
        <v>786.19</v>
      </c>
      <c r="N4327" s="13">
        <v>0</v>
      </c>
      <c r="O4327" s="14">
        <v>0</v>
      </c>
      <c r="P4327" s="15">
        <v>111</v>
      </c>
      <c r="Q4327" s="13">
        <v>786.19</v>
      </c>
      <c r="R4327" s="13">
        <v>79297.039999999994</v>
      </c>
      <c r="S4327" s="13">
        <v>83.27</v>
      </c>
      <c r="T4327" s="13">
        <v>0</v>
      </c>
      <c r="U4327" s="13">
        <v>8594.7900000000009</v>
      </c>
      <c r="V4327" s="13">
        <v>0</v>
      </c>
      <c r="W4327" s="16">
        <v>0</v>
      </c>
      <c r="X4327" s="16">
        <v>0</v>
      </c>
      <c r="Y4327" s="17">
        <f>SUM(R4327:X4327)+N4327+O4327</f>
        <v>87975.1</v>
      </c>
      <c r="Z4327" s="17">
        <f>((P4327*Q4327)+O4327+N4327)-Y4327</f>
        <v>-708.00999999999476</v>
      </c>
    </row>
    <row r="4328" spans="1:26" hidden="1" x14ac:dyDescent="0.25">
      <c r="A4328" s="10" t="s">
        <v>9049</v>
      </c>
      <c r="B4328" s="11">
        <v>44651</v>
      </c>
      <c r="C4328" s="12">
        <v>434616</v>
      </c>
      <c r="D4328" s="12" t="s">
        <v>9050</v>
      </c>
      <c r="E4328" s="11">
        <v>44651</v>
      </c>
      <c r="F4328" s="13">
        <v>73992.740000000005</v>
      </c>
      <c r="G4328" s="13">
        <v>4439.5600000000004</v>
      </c>
      <c r="H4328" s="13">
        <v>2352.9699999999998</v>
      </c>
      <c r="I4328" s="13">
        <v>76.08</v>
      </c>
      <c r="J4328" s="13">
        <v>76155.41</v>
      </c>
      <c r="K4328" s="18" t="s">
        <v>32</v>
      </c>
      <c r="L4328" s="12">
        <v>120</v>
      </c>
      <c r="M4328" s="14">
        <v>700.13</v>
      </c>
      <c r="N4328" s="13">
        <v>0</v>
      </c>
      <c r="O4328" s="14">
        <v>0.01</v>
      </c>
      <c r="P4328" s="15">
        <v>118</v>
      </c>
      <c r="Q4328" s="13">
        <v>700.13</v>
      </c>
      <c r="R4328" s="13">
        <v>72681.27</v>
      </c>
      <c r="S4328" s="13">
        <v>76.08</v>
      </c>
      <c r="T4328" s="13">
        <v>1997.79</v>
      </c>
      <c r="U4328" s="13">
        <v>7860.19</v>
      </c>
      <c r="V4328" s="13">
        <v>0</v>
      </c>
      <c r="W4328" s="16">
        <v>0</v>
      </c>
      <c r="X4328" s="16">
        <v>0</v>
      </c>
      <c r="Y4328" s="17">
        <f>SUM(R4328:X4328)+N4328+O4328</f>
        <v>82615.34</v>
      </c>
      <c r="Z4328" s="17">
        <f>((P4328*Q4328)+O4328+N4328)-Y4328</f>
        <v>9.9999999947613105E-3</v>
      </c>
    </row>
    <row r="4329" spans="1:26" hidden="1" x14ac:dyDescent="0.25">
      <c r="A4329" s="10" t="s">
        <v>9061</v>
      </c>
      <c r="B4329" s="11">
        <v>44651</v>
      </c>
      <c r="C4329" s="12">
        <v>434467</v>
      </c>
      <c r="D4329" s="12" t="s">
        <v>9062</v>
      </c>
      <c r="E4329" s="11">
        <v>44651</v>
      </c>
      <c r="F4329" s="13">
        <v>81408.679999999993</v>
      </c>
      <c r="G4329" s="13">
        <v>4884.5200000000004</v>
      </c>
      <c r="H4329" s="13">
        <v>4314.7</v>
      </c>
      <c r="I4329" s="13">
        <v>81.98</v>
      </c>
      <c r="J4329" s="13">
        <v>82060.479999999996</v>
      </c>
      <c r="K4329" s="18" t="s">
        <v>32</v>
      </c>
      <c r="L4329" s="12">
        <v>120</v>
      </c>
      <c r="M4329" s="14">
        <v>754.42</v>
      </c>
      <c r="N4329" s="13">
        <v>0</v>
      </c>
      <c r="O4329" s="14">
        <v>-0.01</v>
      </c>
      <c r="P4329" s="15">
        <v>118</v>
      </c>
      <c r="Q4329" s="13">
        <v>754.42</v>
      </c>
      <c r="R4329" s="13">
        <v>79736.990000000005</v>
      </c>
      <c r="S4329" s="13">
        <v>81.98</v>
      </c>
      <c r="T4329" s="13">
        <v>732.68</v>
      </c>
      <c r="U4329" s="13">
        <v>8469.92</v>
      </c>
      <c r="V4329" s="13">
        <v>0</v>
      </c>
      <c r="W4329" s="16">
        <v>0</v>
      </c>
      <c r="X4329" s="16">
        <v>0</v>
      </c>
      <c r="Y4329" s="17">
        <f>SUM(R4329:X4329)+N4329+O4329</f>
        <v>89021.56</v>
      </c>
      <c r="Z4329" s="17">
        <f>((P4329*Q4329)+O4329+N4329)-Y4329</f>
        <v>-9.9999999947613105E-3</v>
      </c>
    </row>
    <row r="4330" spans="1:26" hidden="1" x14ac:dyDescent="0.25">
      <c r="A4330" s="10" t="s">
        <v>4067</v>
      </c>
      <c r="B4330" s="11">
        <v>44449</v>
      </c>
      <c r="C4330" s="12">
        <v>424706</v>
      </c>
      <c r="D4330" s="12" t="s">
        <v>4068</v>
      </c>
      <c r="E4330" s="11">
        <v>44449</v>
      </c>
      <c r="F4330" s="13">
        <v>83443.399999999994</v>
      </c>
      <c r="G4330" s="13">
        <v>5006.6000000000004</v>
      </c>
      <c r="H4330" s="13">
        <v>1770</v>
      </c>
      <c r="I4330" s="13">
        <v>86.77</v>
      </c>
      <c r="J4330" s="13">
        <v>86766.77</v>
      </c>
      <c r="K4330" s="18" t="s">
        <v>32</v>
      </c>
      <c r="L4330" s="12">
        <v>120</v>
      </c>
      <c r="M4330" s="14">
        <v>797.69</v>
      </c>
      <c r="N4330" s="13">
        <v>0</v>
      </c>
      <c r="O4330" s="14">
        <v>0</v>
      </c>
      <c r="P4330" s="15">
        <v>111</v>
      </c>
      <c r="Q4330" s="13">
        <v>797.69</v>
      </c>
      <c r="R4330" s="13">
        <v>79815.31</v>
      </c>
      <c r="S4330" s="13">
        <v>83.77</v>
      </c>
      <c r="T4330" s="13">
        <v>0</v>
      </c>
      <c r="U4330" s="13">
        <v>8644.51</v>
      </c>
      <c r="V4330" s="13">
        <v>0</v>
      </c>
      <c r="W4330" s="16">
        <v>0</v>
      </c>
      <c r="X4330" s="16">
        <v>0</v>
      </c>
      <c r="Y4330" s="17">
        <f>SUM(R4330:X4330)+N4330+O4330</f>
        <v>88543.59</v>
      </c>
      <c r="Z4330" s="17">
        <f>((P4330*Q4330)+O4330+N4330)-Y4330</f>
        <v>0</v>
      </c>
    </row>
    <row r="4331" spans="1:26" hidden="1" x14ac:dyDescent="0.25">
      <c r="A4331" s="10" t="s">
        <v>9157</v>
      </c>
      <c r="B4331" s="11">
        <v>44663</v>
      </c>
      <c r="C4331" s="12">
        <v>434888</v>
      </c>
      <c r="D4331" s="12" t="s">
        <v>9158</v>
      </c>
      <c r="E4331" s="11">
        <v>44663</v>
      </c>
      <c r="F4331" s="13">
        <v>145468.29</v>
      </c>
      <c r="G4331" s="13">
        <v>8728.1</v>
      </c>
      <c r="H4331" s="13">
        <v>4625.8900000000003</v>
      </c>
      <c r="I4331" s="13">
        <v>149.57</v>
      </c>
      <c r="J4331" s="13">
        <v>149720.07</v>
      </c>
      <c r="K4331" s="18" t="s">
        <v>32</v>
      </c>
      <c r="L4331" s="12">
        <v>120</v>
      </c>
      <c r="M4331" s="14">
        <v>1376.45</v>
      </c>
      <c r="N4331" s="13">
        <v>0</v>
      </c>
      <c r="O4331" s="14">
        <v>-0.01</v>
      </c>
      <c r="P4331" s="15">
        <v>119</v>
      </c>
      <c r="Q4331" s="13">
        <v>1376.45</v>
      </c>
      <c r="R4331" s="13">
        <v>143000.82999999999</v>
      </c>
      <c r="S4331" s="13">
        <v>149.57</v>
      </c>
      <c r="T4331" s="13">
        <v>5193.2299999999996</v>
      </c>
      <c r="U4331" s="13">
        <v>15453.93</v>
      </c>
      <c r="V4331" s="13">
        <v>0</v>
      </c>
      <c r="W4331" s="16">
        <v>0</v>
      </c>
      <c r="X4331" s="16">
        <v>0</v>
      </c>
      <c r="Y4331" s="17">
        <f>SUM(R4331:X4331)+N4331+O4331</f>
        <v>163797.54999999999</v>
      </c>
      <c r="Z4331" s="17">
        <f>((P4331*Q4331)+O4331+N4331)-Y4331</f>
        <v>-9.9999999802093953E-3</v>
      </c>
    </row>
    <row r="4332" spans="1:26" hidden="1" x14ac:dyDescent="0.25">
      <c r="A4332" s="10" t="s">
        <v>5675</v>
      </c>
      <c r="B4332" s="11">
        <v>44496</v>
      </c>
      <c r="C4332" s="12">
        <v>428309</v>
      </c>
      <c r="D4332" s="12" t="s">
        <v>5676</v>
      </c>
      <c r="E4332" s="11">
        <v>44493</v>
      </c>
      <c r="F4332" s="13">
        <v>154639.39000000001</v>
      </c>
      <c r="G4332" s="13">
        <v>9278.36</v>
      </c>
      <c r="H4332" s="13">
        <v>4918</v>
      </c>
      <c r="I4332" s="13">
        <v>159.16</v>
      </c>
      <c r="J4332" s="13">
        <v>159158.91</v>
      </c>
      <c r="K4332" s="18" t="s">
        <v>32</v>
      </c>
      <c r="L4332" s="12">
        <v>120</v>
      </c>
      <c r="M4332" s="14">
        <v>1463.22</v>
      </c>
      <c r="N4332" s="13">
        <v>0</v>
      </c>
      <c r="O4332" s="14">
        <v>0.01</v>
      </c>
      <c r="P4332" s="15">
        <v>112</v>
      </c>
      <c r="Q4332" s="13">
        <v>1463.22</v>
      </c>
      <c r="R4332" s="13">
        <v>149045.66</v>
      </c>
      <c r="S4332" s="13">
        <v>155.02000000000001</v>
      </c>
      <c r="T4332" s="13">
        <v>0</v>
      </c>
      <c r="U4332" s="13">
        <v>15998.94</v>
      </c>
      <c r="V4332" s="13">
        <v>0</v>
      </c>
      <c r="W4332" s="16">
        <v>0</v>
      </c>
      <c r="X4332" s="16">
        <v>0</v>
      </c>
      <c r="Y4332" s="17">
        <f>SUM(R4332:X4332)+N4332+O4332</f>
        <v>165199.63</v>
      </c>
      <c r="Z4332" s="17">
        <f>((P4332*Q4332)+O4332+N4332)-Y4332</f>
        <v>-1318.9799999999814</v>
      </c>
    </row>
    <row r="4333" spans="1:26" hidden="1" x14ac:dyDescent="0.25">
      <c r="A4333" s="10" t="s">
        <v>7749</v>
      </c>
      <c r="B4333" s="11">
        <v>44589</v>
      </c>
      <c r="C4333" s="12">
        <v>432596</v>
      </c>
      <c r="D4333" s="12" t="s">
        <v>7750</v>
      </c>
      <c r="E4333" s="11">
        <v>44589</v>
      </c>
      <c r="F4333" s="13">
        <v>99611.32</v>
      </c>
      <c r="G4333" s="13">
        <v>5976.68</v>
      </c>
      <c r="H4333" s="13">
        <v>5279.4</v>
      </c>
      <c r="I4333" s="13">
        <v>100.41</v>
      </c>
      <c r="J4333" s="13">
        <v>100409.01</v>
      </c>
      <c r="K4333" s="18" t="s">
        <v>32</v>
      </c>
      <c r="L4333" s="12">
        <v>120</v>
      </c>
      <c r="M4333" s="14">
        <v>923.11</v>
      </c>
      <c r="N4333" s="13">
        <v>0</v>
      </c>
      <c r="O4333" s="14">
        <v>0.01</v>
      </c>
      <c r="P4333" s="15">
        <v>115</v>
      </c>
      <c r="Q4333" s="13">
        <v>923.11</v>
      </c>
      <c r="R4333" s="13">
        <v>95871.92</v>
      </c>
      <c r="S4333" s="13">
        <v>98.69</v>
      </c>
      <c r="T4333" s="13">
        <v>896.5</v>
      </c>
      <c r="U4333" s="13">
        <v>10187.030000000001</v>
      </c>
      <c r="V4333" s="13">
        <v>0</v>
      </c>
      <c r="W4333" s="16">
        <v>0</v>
      </c>
      <c r="X4333" s="16">
        <v>0</v>
      </c>
      <c r="Y4333" s="17">
        <f>SUM(R4333:X4333)+N4333+O4333</f>
        <v>107054.15</v>
      </c>
      <c r="Z4333" s="17">
        <f>((P4333*Q4333)+O4333+N4333)-Y4333</f>
        <v>-896.48999999999069</v>
      </c>
    </row>
    <row r="4334" spans="1:26" hidden="1" x14ac:dyDescent="0.25">
      <c r="A4334" s="10" t="s">
        <v>6339</v>
      </c>
      <c r="B4334" s="11">
        <v>44518</v>
      </c>
      <c r="C4334" s="12">
        <v>430030</v>
      </c>
      <c r="D4334" s="12" t="s">
        <v>6340</v>
      </c>
      <c r="E4334" s="11">
        <v>44516</v>
      </c>
      <c r="F4334" s="13">
        <v>100000</v>
      </c>
      <c r="G4334" s="13">
        <v>6000</v>
      </c>
      <c r="H4334" s="13">
        <v>3180</v>
      </c>
      <c r="I4334" s="13">
        <v>102.92</v>
      </c>
      <c r="J4334" s="13">
        <v>102922.92</v>
      </c>
      <c r="K4334" s="18" t="s">
        <v>32</v>
      </c>
      <c r="L4334" s="12">
        <v>120</v>
      </c>
      <c r="M4334" s="14">
        <v>946.22</v>
      </c>
      <c r="N4334" s="13">
        <v>0</v>
      </c>
      <c r="O4334" s="14">
        <v>0</v>
      </c>
      <c r="P4334" s="15">
        <v>113</v>
      </c>
      <c r="Q4334" s="13">
        <v>946.22</v>
      </c>
      <c r="R4334" s="13">
        <v>96383</v>
      </c>
      <c r="S4334" s="13">
        <v>101.14</v>
      </c>
      <c r="T4334" s="13">
        <v>900</v>
      </c>
      <c r="U4334" s="13">
        <v>10438.719999999999</v>
      </c>
      <c r="V4334" s="13">
        <v>0</v>
      </c>
      <c r="W4334" s="16">
        <v>0</v>
      </c>
      <c r="X4334" s="16">
        <v>0</v>
      </c>
      <c r="Y4334" s="17">
        <f>SUM(R4334:X4334)+N4334+O4334</f>
        <v>107822.86</v>
      </c>
      <c r="Z4334" s="17">
        <f>((P4334*Q4334)+O4334+N4334)-Y4334</f>
        <v>-900</v>
      </c>
    </row>
    <row r="4335" spans="1:26" hidden="1" x14ac:dyDescent="0.25">
      <c r="A4335" s="10" t="s">
        <v>3019</v>
      </c>
      <c r="B4335" s="11">
        <v>44404</v>
      </c>
      <c r="C4335" s="12">
        <v>421804</v>
      </c>
      <c r="D4335" s="12" t="s">
        <v>3020</v>
      </c>
      <c r="E4335" s="11">
        <v>44402</v>
      </c>
      <c r="F4335" s="13">
        <v>99990.57</v>
      </c>
      <c r="G4335" s="13">
        <v>5999.43</v>
      </c>
      <c r="H4335" s="13">
        <v>1059.9000000000001</v>
      </c>
      <c r="I4335" s="13">
        <v>105.04</v>
      </c>
      <c r="J4335" s="13">
        <v>105035.14</v>
      </c>
      <c r="K4335" s="18" t="s">
        <v>32</v>
      </c>
      <c r="L4335" s="12">
        <v>120</v>
      </c>
      <c r="M4335" s="14">
        <v>965.64</v>
      </c>
      <c r="N4335" s="13">
        <v>0</v>
      </c>
      <c r="O4335" s="14">
        <v>0</v>
      </c>
      <c r="P4335" s="15">
        <v>110</v>
      </c>
      <c r="Q4335" s="13">
        <v>1069.08</v>
      </c>
      <c r="R4335" s="13">
        <v>95657.78</v>
      </c>
      <c r="S4335" s="13">
        <v>101.36</v>
      </c>
      <c r="T4335" s="13">
        <v>0</v>
      </c>
      <c r="U4335" s="13">
        <v>10461.26</v>
      </c>
      <c r="V4335" s="13">
        <v>10247.6</v>
      </c>
      <c r="W4335" s="16">
        <v>11</v>
      </c>
      <c r="X4335" s="16">
        <v>1120.9000000000001</v>
      </c>
      <c r="Y4335" s="17">
        <f>SUM(R4335:X4335)+N4335+O4335</f>
        <v>117599.9</v>
      </c>
      <c r="Z4335" s="17">
        <f>((P4335*Q4335)+O4335+N4335)-Y4335</f>
        <v>-1.1000000000058208</v>
      </c>
    </row>
    <row r="4336" spans="1:26" hidden="1" x14ac:dyDescent="0.25">
      <c r="A4336" s="10" t="s">
        <v>7991</v>
      </c>
      <c r="B4336" s="11">
        <v>44592</v>
      </c>
      <c r="C4336" s="12">
        <v>432735</v>
      </c>
      <c r="D4336" s="12" t="s">
        <v>7992</v>
      </c>
      <c r="E4336" s="11">
        <v>44592</v>
      </c>
      <c r="F4336" s="13">
        <v>130628.08</v>
      </c>
      <c r="G4336" s="13">
        <v>7837.68</v>
      </c>
      <c r="H4336" s="13">
        <v>6923.29</v>
      </c>
      <c r="I4336" s="13">
        <v>131.66999999999999</v>
      </c>
      <c r="J4336" s="13">
        <v>131674.14000000001</v>
      </c>
      <c r="K4336" s="18" t="s">
        <v>32</v>
      </c>
      <c r="L4336" s="12">
        <v>120</v>
      </c>
      <c r="M4336" s="14">
        <v>1210.54</v>
      </c>
      <c r="N4336" s="13">
        <v>0</v>
      </c>
      <c r="O4336" s="14">
        <v>0.01</v>
      </c>
      <c r="P4336" s="15">
        <v>116</v>
      </c>
      <c r="Q4336" s="13">
        <v>1210.54</v>
      </c>
      <c r="R4336" s="13">
        <v>126817.59</v>
      </c>
      <c r="S4336" s="13">
        <v>130.54</v>
      </c>
      <c r="T4336" s="13">
        <v>0</v>
      </c>
      <c r="U4336" s="13">
        <v>13474.5</v>
      </c>
      <c r="V4336" s="13">
        <v>0</v>
      </c>
      <c r="W4336" s="16">
        <v>0</v>
      </c>
      <c r="X4336" s="16">
        <v>0</v>
      </c>
      <c r="Y4336" s="17">
        <f>SUM(R4336:X4336)+N4336+O4336</f>
        <v>140422.64000000001</v>
      </c>
      <c r="Z4336" s="17">
        <f>((P4336*Q4336)+O4336+N4336)-Y4336</f>
        <v>9.9999999802093953E-3</v>
      </c>
    </row>
    <row r="4337" spans="1:26" hidden="1" x14ac:dyDescent="0.25">
      <c r="A4337" s="10" t="s">
        <v>5775</v>
      </c>
      <c r="B4337" s="11">
        <v>44499</v>
      </c>
      <c r="C4337" s="12">
        <v>428705</v>
      </c>
      <c r="D4337" s="12" t="s">
        <v>5776</v>
      </c>
      <c r="E4337" s="11">
        <v>44498</v>
      </c>
      <c r="F4337" s="13">
        <v>153764.15</v>
      </c>
      <c r="G4337" s="13">
        <v>9225.85</v>
      </c>
      <c r="H4337" s="13">
        <v>2000</v>
      </c>
      <c r="I4337" s="13">
        <v>161.15</v>
      </c>
      <c r="J4337" s="13">
        <v>161151.15</v>
      </c>
      <c r="K4337" s="18" t="s">
        <v>32</v>
      </c>
      <c r="L4337" s="12">
        <v>120</v>
      </c>
      <c r="M4337" s="14">
        <v>1481.54</v>
      </c>
      <c r="N4337" s="13">
        <v>0</v>
      </c>
      <c r="O4337" s="14">
        <v>-0.01</v>
      </c>
      <c r="P4337" s="15">
        <v>113</v>
      </c>
      <c r="Q4337" s="13">
        <v>1481.54</v>
      </c>
      <c r="R4337" s="13">
        <v>150619.23000000001</v>
      </c>
      <c r="S4337" s="13">
        <v>161.15</v>
      </c>
      <c r="T4337" s="13">
        <v>2767.76</v>
      </c>
      <c r="U4337" s="13">
        <v>16633.650000000001</v>
      </c>
      <c r="V4337" s="13">
        <v>0</v>
      </c>
      <c r="W4337" s="16">
        <v>0</v>
      </c>
      <c r="X4337" s="16">
        <v>0</v>
      </c>
      <c r="Y4337" s="17">
        <f>SUM(R4337:X4337)+N4337+O4337</f>
        <v>170181.78</v>
      </c>
      <c r="Z4337" s="17">
        <f>((P4337*Q4337)+O4337+N4337)-Y4337</f>
        <v>-2767.7700000000186</v>
      </c>
    </row>
    <row r="4338" spans="1:26" hidden="1" x14ac:dyDescent="0.25">
      <c r="A4338" s="10" t="s">
        <v>8441</v>
      </c>
      <c r="B4338" s="11">
        <v>44620</v>
      </c>
      <c r="C4338" s="12">
        <v>433814</v>
      </c>
      <c r="D4338" s="12" t="s">
        <v>8442</v>
      </c>
      <c r="E4338" s="11">
        <v>44620</v>
      </c>
      <c r="F4338" s="13">
        <v>108890.19</v>
      </c>
      <c r="G4338" s="13">
        <v>6533.41</v>
      </c>
      <c r="H4338" s="13">
        <v>5771.18</v>
      </c>
      <c r="I4338" s="13">
        <v>109.65</v>
      </c>
      <c r="J4338" s="13">
        <v>109762.07</v>
      </c>
      <c r="K4338" s="18" t="s">
        <v>32</v>
      </c>
      <c r="L4338" s="12">
        <v>120</v>
      </c>
      <c r="M4338" s="14">
        <v>1009.09</v>
      </c>
      <c r="N4338" s="13">
        <v>0</v>
      </c>
      <c r="O4338" s="14">
        <v>0</v>
      </c>
      <c r="P4338" s="15">
        <v>117</v>
      </c>
      <c r="Q4338" s="13">
        <v>1009.09</v>
      </c>
      <c r="R4338" s="13">
        <v>106625.15</v>
      </c>
      <c r="S4338" s="13">
        <v>109.65</v>
      </c>
      <c r="T4338" s="13">
        <v>0</v>
      </c>
      <c r="U4338" s="13">
        <v>11328.73</v>
      </c>
      <c r="V4338" s="13">
        <v>0</v>
      </c>
      <c r="W4338" s="16">
        <v>0</v>
      </c>
      <c r="X4338" s="16">
        <v>0</v>
      </c>
      <c r="Y4338" s="17">
        <f>SUM(R4338:X4338)+N4338+O4338</f>
        <v>118063.52999999998</v>
      </c>
      <c r="Z4338" s="17">
        <f>((P4338*Q4338)+O4338+N4338)-Y4338</f>
        <v>0</v>
      </c>
    </row>
    <row r="4339" spans="1:26" hidden="1" x14ac:dyDescent="0.25">
      <c r="A4339" s="10" t="s">
        <v>9961</v>
      </c>
      <c r="B4339" s="11">
        <v>44705</v>
      </c>
      <c r="C4339" s="12">
        <v>436127</v>
      </c>
      <c r="D4339" s="12" t="s">
        <v>9962</v>
      </c>
      <c r="E4339" s="11">
        <v>44705</v>
      </c>
      <c r="F4339" s="13">
        <v>108890.19</v>
      </c>
      <c r="G4339" s="13">
        <v>6533.41</v>
      </c>
      <c r="H4339" s="13">
        <v>5771.18</v>
      </c>
      <c r="I4339" s="13">
        <v>109.65</v>
      </c>
      <c r="J4339" s="13">
        <v>109762.07</v>
      </c>
      <c r="K4339" s="18" t="s">
        <v>32</v>
      </c>
      <c r="L4339" s="12">
        <v>120</v>
      </c>
      <c r="M4339" s="14">
        <v>1009.09</v>
      </c>
      <c r="N4339" s="13">
        <v>0</v>
      </c>
      <c r="O4339" s="14">
        <v>0</v>
      </c>
      <c r="P4339" s="15">
        <v>119</v>
      </c>
      <c r="Q4339" s="13">
        <v>1009.09</v>
      </c>
      <c r="R4339" s="13">
        <v>106683.31</v>
      </c>
      <c r="S4339" s="13">
        <v>109.65</v>
      </c>
      <c r="T4339" s="13">
        <v>1960.02</v>
      </c>
      <c r="U4339" s="13">
        <v>11328.73</v>
      </c>
      <c r="V4339" s="13">
        <v>0</v>
      </c>
      <c r="W4339" s="16">
        <v>0</v>
      </c>
      <c r="X4339" s="16">
        <v>0</v>
      </c>
      <c r="Y4339" s="17">
        <f>SUM(R4339:X4339)+N4339+O4339</f>
        <v>120081.70999999999</v>
      </c>
      <c r="Z4339" s="17">
        <f>((P4339*Q4339)+O4339+N4339)-Y4339</f>
        <v>0</v>
      </c>
    </row>
    <row r="4340" spans="1:26" hidden="1" x14ac:dyDescent="0.25">
      <c r="A4340" s="10" t="s">
        <v>8083</v>
      </c>
      <c r="B4340" s="11">
        <v>44602</v>
      </c>
      <c r="C4340" s="12">
        <v>433196</v>
      </c>
      <c r="D4340" s="12" t="s">
        <v>8084</v>
      </c>
      <c r="E4340" s="11">
        <v>44602</v>
      </c>
      <c r="F4340" s="13">
        <v>108890.19</v>
      </c>
      <c r="G4340" s="13">
        <v>6533.41</v>
      </c>
      <c r="H4340" s="13">
        <v>5771.18</v>
      </c>
      <c r="I4340" s="13">
        <v>109.65</v>
      </c>
      <c r="J4340" s="13">
        <v>109762.07</v>
      </c>
      <c r="K4340" s="18" t="s">
        <v>32</v>
      </c>
      <c r="L4340" s="12">
        <v>120</v>
      </c>
      <c r="M4340" s="14">
        <v>1009.09</v>
      </c>
      <c r="N4340" s="13">
        <v>0</v>
      </c>
      <c r="O4340" s="14">
        <v>0</v>
      </c>
      <c r="P4340" s="15">
        <v>117</v>
      </c>
      <c r="Q4340" s="13">
        <v>1009.09</v>
      </c>
      <c r="R4340" s="13">
        <v>106625.15</v>
      </c>
      <c r="S4340" s="13">
        <v>109.65</v>
      </c>
      <c r="T4340" s="13">
        <v>0</v>
      </c>
      <c r="U4340" s="13">
        <v>11328.73</v>
      </c>
      <c r="V4340" s="13">
        <v>0</v>
      </c>
      <c r="W4340" s="16">
        <v>0</v>
      </c>
      <c r="X4340" s="16">
        <v>0</v>
      </c>
      <c r="Y4340" s="17">
        <f>SUM(R4340:X4340)+N4340+O4340</f>
        <v>118063.52999999998</v>
      </c>
      <c r="Z4340" s="17">
        <f>((P4340*Q4340)+O4340+N4340)-Y4340</f>
        <v>0</v>
      </c>
    </row>
    <row r="4341" spans="1:26" hidden="1" x14ac:dyDescent="0.25">
      <c r="A4341" s="10" t="s">
        <v>7529</v>
      </c>
      <c r="B4341" s="11">
        <v>44580</v>
      </c>
      <c r="C4341" s="12">
        <v>432103</v>
      </c>
      <c r="D4341" s="12" t="s">
        <v>7530</v>
      </c>
      <c r="E4341" s="11">
        <v>44580</v>
      </c>
      <c r="F4341" s="13">
        <v>162519.81</v>
      </c>
      <c r="G4341" s="13">
        <v>9751.19</v>
      </c>
      <c r="H4341" s="13">
        <v>8613.5499999999993</v>
      </c>
      <c r="I4341" s="13">
        <v>163.82</v>
      </c>
      <c r="J4341" s="13">
        <v>163821.26999999999</v>
      </c>
      <c r="K4341" s="18" t="s">
        <v>32</v>
      </c>
      <c r="L4341" s="12">
        <v>120</v>
      </c>
      <c r="M4341" s="14">
        <v>1506.09</v>
      </c>
      <c r="N4341" s="13">
        <v>0</v>
      </c>
      <c r="O4341" s="14">
        <v>0</v>
      </c>
      <c r="P4341" s="15">
        <v>117</v>
      </c>
      <c r="Q4341" s="13">
        <v>1506.09</v>
      </c>
      <c r="R4341" s="13">
        <v>159139.18</v>
      </c>
      <c r="S4341" s="13">
        <v>163.82</v>
      </c>
      <c r="T4341" s="13">
        <v>1462.68</v>
      </c>
      <c r="U4341" s="13">
        <v>16909.53</v>
      </c>
      <c r="V4341" s="13">
        <v>0</v>
      </c>
      <c r="W4341" s="16">
        <v>0</v>
      </c>
      <c r="X4341" s="16">
        <v>0</v>
      </c>
      <c r="Y4341" s="17">
        <f>SUM(R4341:X4341)+N4341+O4341</f>
        <v>177675.21</v>
      </c>
      <c r="Z4341" s="17">
        <f>((P4341*Q4341)+O4341+N4341)-Y4341</f>
        <v>-1462.679999999993</v>
      </c>
    </row>
    <row r="4342" spans="1:26" hidden="1" x14ac:dyDescent="0.25">
      <c r="A4342" s="10" t="s">
        <v>10099</v>
      </c>
      <c r="B4342" s="11">
        <v>44711</v>
      </c>
      <c r="C4342" s="12">
        <v>436098</v>
      </c>
      <c r="D4342" s="12" t="s">
        <v>10100</v>
      </c>
      <c r="E4342" s="11">
        <v>44708</v>
      </c>
      <c r="F4342" s="13">
        <v>113046</v>
      </c>
      <c r="G4342" s="13">
        <v>6782.76</v>
      </c>
      <c r="H4342" s="13">
        <v>10174.14</v>
      </c>
      <c r="I4342" s="13">
        <v>109.65</v>
      </c>
      <c r="J4342" s="13">
        <v>109764.27</v>
      </c>
      <c r="K4342" s="18" t="s">
        <v>32</v>
      </c>
      <c r="L4342" s="12">
        <v>120</v>
      </c>
      <c r="M4342" s="14">
        <v>1009.12</v>
      </c>
      <c r="N4342" s="13">
        <v>0</v>
      </c>
      <c r="O4342" s="14">
        <v>0</v>
      </c>
      <c r="P4342" s="15">
        <v>120</v>
      </c>
      <c r="Q4342" s="13">
        <v>1009.12</v>
      </c>
      <c r="R4342" s="13">
        <v>109654.62</v>
      </c>
      <c r="S4342" s="13">
        <v>109.65</v>
      </c>
      <c r="T4342" s="13">
        <v>0</v>
      </c>
      <c r="U4342" s="13">
        <v>11330.13</v>
      </c>
      <c r="V4342" s="13">
        <v>0</v>
      </c>
      <c r="W4342" s="16">
        <v>0</v>
      </c>
      <c r="X4342" s="16">
        <v>0</v>
      </c>
      <c r="Y4342" s="17">
        <f>SUM(R4342:X4342)+N4342+O4342</f>
        <v>121094.39999999999</v>
      </c>
      <c r="Z4342" s="17">
        <f>((P4342*Q4342)+O4342+N4342)-Y4342</f>
        <v>0</v>
      </c>
    </row>
    <row r="4343" spans="1:26" hidden="1" x14ac:dyDescent="0.25">
      <c r="A4343" s="10" t="s">
        <v>4787</v>
      </c>
      <c r="B4343" s="11">
        <v>44468</v>
      </c>
      <c r="C4343" s="12">
        <v>426444</v>
      </c>
      <c r="D4343" s="12" t="s">
        <v>4788</v>
      </c>
      <c r="E4343" s="11">
        <v>44467</v>
      </c>
      <c r="F4343" s="13">
        <v>156914.35</v>
      </c>
      <c r="G4343" s="13">
        <v>9414.86</v>
      </c>
      <c r="H4343" s="13">
        <v>4989.88</v>
      </c>
      <c r="I4343" s="13">
        <v>161.5</v>
      </c>
      <c r="J4343" s="13">
        <v>161500.82999999999</v>
      </c>
      <c r="K4343" s="18" t="s">
        <v>32</v>
      </c>
      <c r="L4343" s="12">
        <v>120</v>
      </c>
      <c r="M4343" s="14">
        <v>1484.75</v>
      </c>
      <c r="N4343" s="13">
        <v>0</v>
      </c>
      <c r="O4343" s="14">
        <v>0</v>
      </c>
      <c r="P4343" s="15">
        <v>112</v>
      </c>
      <c r="Q4343" s="13">
        <v>1484.75</v>
      </c>
      <c r="R4343" s="13">
        <v>150180.57999999999</v>
      </c>
      <c r="S4343" s="13">
        <v>154.6</v>
      </c>
      <c r="T4343" s="13">
        <v>0</v>
      </c>
      <c r="U4343" s="13">
        <v>15956.82</v>
      </c>
      <c r="V4343" s="13">
        <v>0</v>
      </c>
      <c r="W4343" s="16">
        <v>0</v>
      </c>
      <c r="X4343" s="16">
        <v>0</v>
      </c>
      <c r="Y4343" s="17">
        <f>SUM(R4343:X4343)+N4343+O4343</f>
        <v>166292</v>
      </c>
      <c r="Z4343" s="17">
        <f>((P4343*Q4343)+O4343+N4343)-Y4343</f>
        <v>0</v>
      </c>
    </row>
    <row r="4344" spans="1:26" hidden="1" x14ac:dyDescent="0.25">
      <c r="A4344" s="10" t="s">
        <v>4419</v>
      </c>
      <c r="B4344" s="11">
        <v>44460</v>
      </c>
      <c r="C4344" s="12">
        <v>425320</v>
      </c>
      <c r="D4344" s="12" t="s">
        <v>4420</v>
      </c>
      <c r="E4344" s="11">
        <v>44455</v>
      </c>
      <c r="F4344" s="13">
        <v>143654.72</v>
      </c>
      <c r="G4344" s="13">
        <v>8619.2800000000007</v>
      </c>
      <c r="H4344" s="13">
        <v>1851.08</v>
      </c>
      <c r="I4344" s="13">
        <v>150.57</v>
      </c>
      <c r="J4344" s="13">
        <v>150573.49</v>
      </c>
      <c r="K4344" s="18" t="s">
        <v>32</v>
      </c>
      <c r="L4344" s="12">
        <v>120</v>
      </c>
      <c r="M4344" s="14">
        <v>1384.29</v>
      </c>
      <c r="N4344" s="13">
        <v>0</v>
      </c>
      <c r="O4344" s="14">
        <v>0</v>
      </c>
      <c r="P4344" s="15">
        <v>111</v>
      </c>
      <c r="Q4344" s="13">
        <v>1384.29</v>
      </c>
      <c r="R4344" s="13">
        <v>139757.95000000001</v>
      </c>
      <c r="S4344" s="13">
        <v>145.33000000000001</v>
      </c>
      <c r="T4344" s="13">
        <v>0</v>
      </c>
      <c r="U4344" s="13">
        <v>15000.75</v>
      </c>
      <c r="V4344" s="13">
        <v>0</v>
      </c>
      <c r="W4344" s="16">
        <v>0</v>
      </c>
      <c r="X4344" s="16">
        <v>0</v>
      </c>
      <c r="Y4344" s="17">
        <f>SUM(R4344:X4344)+N4344+O4344</f>
        <v>154904.03</v>
      </c>
      <c r="Z4344" s="17">
        <f>((P4344*Q4344)+O4344+N4344)-Y4344</f>
        <v>-1247.8399999999965</v>
      </c>
    </row>
    <row r="4345" spans="1:26" hidden="1" x14ac:dyDescent="0.25">
      <c r="A4345" s="10" t="s">
        <v>9451</v>
      </c>
      <c r="B4345" s="11">
        <v>44678</v>
      </c>
      <c r="C4345" s="12">
        <v>435443</v>
      </c>
      <c r="D4345" s="12" t="s">
        <v>9452</v>
      </c>
      <c r="E4345" s="11">
        <v>44677</v>
      </c>
      <c r="F4345" s="13">
        <v>176958.59</v>
      </c>
      <c r="G4345" s="13">
        <v>6618.11</v>
      </c>
      <c r="H4345" s="13">
        <v>9178.83</v>
      </c>
      <c r="I4345" s="13">
        <v>174.4</v>
      </c>
      <c r="J4345" s="13">
        <v>174572.27</v>
      </c>
      <c r="K4345" s="18" t="s">
        <v>32</v>
      </c>
      <c r="L4345" s="12">
        <v>120</v>
      </c>
      <c r="M4345" s="14">
        <v>1604.93</v>
      </c>
      <c r="N4345" s="13">
        <v>0</v>
      </c>
      <c r="O4345" s="14">
        <v>-0.01</v>
      </c>
      <c r="P4345" s="15">
        <v>119</v>
      </c>
      <c r="Q4345" s="13">
        <v>1604.93</v>
      </c>
      <c r="R4345" s="13">
        <v>170807.51</v>
      </c>
      <c r="S4345" s="13">
        <v>174.4</v>
      </c>
      <c r="T4345" s="13">
        <v>1985.44</v>
      </c>
      <c r="U4345" s="13">
        <v>18019.330000000002</v>
      </c>
      <c r="V4345" s="13">
        <v>0</v>
      </c>
      <c r="W4345" s="16">
        <v>0</v>
      </c>
      <c r="X4345" s="16">
        <v>0</v>
      </c>
      <c r="Y4345" s="17">
        <f>SUM(R4345:X4345)+N4345+O4345</f>
        <v>190986.66999999998</v>
      </c>
      <c r="Z4345" s="17">
        <f>((P4345*Q4345)+O4345+N4345)-Y4345</f>
        <v>-9.9999999802093953E-3</v>
      </c>
    </row>
    <row r="4346" spans="1:26" hidden="1" x14ac:dyDescent="0.25">
      <c r="A4346" s="10" t="s">
        <v>10193</v>
      </c>
      <c r="B4346" s="11">
        <v>44712</v>
      </c>
      <c r="C4346" s="12">
        <v>436478</v>
      </c>
      <c r="D4346" s="12" t="s">
        <v>10194</v>
      </c>
      <c r="E4346" s="11">
        <v>44712</v>
      </c>
      <c r="F4346" s="13">
        <v>124528.3</v>
      </c>
      <c r="G4346" s="13">
        <v>7471.7</v>
      </c>
      <c r="H4346" s="13">
        <v>6188.28</v>
      </c>
      <c r="I4346" s="13">
        <v>125.81</v>
      </c>
      <c r="J4346" s="13">
        <v>125937.53</v>
      </c>
      <c r="K4346" s="18" t="s">
        <v>32</v>
      </c>
      <c r="L4346" s="12">
        <v>120</v>
      </c>
      <c r="M4346" s="14">
        <v>1157.8</v>
      </c>
      <c r="N4346" s="13">
        <v>0</v>
      </c>
      <c r="O4346" s="14">
        <v>-0.02</v>
      </c>
      <c r="P4346" s="15">
        <v>120</v>
      </c>
      <c r="Q4346" s="13">
        <v>1157.8</v>
      </c>
      <c r="R4346" s="13">
        <v>121366.06</v>
      </c>
      <c r="S4346" s="13">
        <v>125.81</v>
      </c>
      <c r="T4346" s="13">
        <v>4445.68</v>
      </c>
      <c r="U4346" s="13">
        <v>12998.47</v>
      </c>
      <c r="V4346" s="13">
        <v>0</v>
      </c>
      <c r="W4346" s="16">
        <v>0</v>
      </c>
      <c r="X4346" s="16">
        <v>0</v>
      </c>
      <c r="Y4346" s="17">
        <f>SUM(R4346:X4346)+N4346+O4346</f>
        <v>138936</v>
      </c>
      <c r="Z4346" s="17">
        <f>((P4346*Q4346)+O4346+N4346)-Y4346</f>
        <v>-1.9999999989522621E-2</v>
      </c>
    </row>
    <row r="4347" spans="1:26" hidden="1" x14ac:dyDescent="0.25">
      <c r="A4347" s="10" t="s">
        <v>9833</v>
      </c>
      <c r="B4347" s="11">
        <v>44697</v>
      </c>
      <c r="C4347" s="12">
        <v>435794</v>
      </c>
      <c r="D4347" s="12" t="s">
        <v>9834</v>
      </c>
      <c r="E4347" s="11">
        <v>44697</v>
      </c>
      <c r="F4347" s="13">
        <v>109465.38</v>
      </c>
      <c r="G4347" s="13">
        <v>6567.92</v>
      </c>
      <c r="H4347" s="13">
        <v>5801.67</v>
      </c>
      <c r="I4347" s="13">
        <v>110.23</v>
      </c>
      <c r="J4347" s="13">
        <v>110341.86</v>
      </c>
      <c r="K4347" s="18" t="s">
        <v>32</v>
      </c>
      <c r="L4347" s="12">
        <v>120</v>
      </c>
      <c r="M4347" s="14">
        <v>1014.43</v>
      </c>
      <c r="N4347" s="13">
        <v>0</v>
      </c>
      <c r="O4347" s="14">
        <v>-0.01</v>
      </c>
      <c r="P4347" s="15">
        <v>119</v>
      </c>
      <c r="Q4347" s="13">
        <v>1014.43</v>
      </c>
      <c r="R4347" s="13">
        <v>107246.83</v>
      </c>
      <c r="S4347" s="13">
        <v>110.23</v>
      </c>
      <c r="T4347" s="13">
        <v>1970.38</v>
      </c>
      <c r="U4347" s="13">
        <v>11389.74</v>
      </c>
      <c r="V4347" s="13">
        <v>0</v>
      </c>
      <c r="W4347" s="16">
        <v>0</v>
      </c>
      <c r="X4347" s="16">
        <v>0</v>
      </c>
      <c r="Y4347" s="17">
        <f>SUM(R4347:X4347)+N4347+O4347</f>
        <v>120717.17000000001</v>
      </c>
      <c r="Z4347" s="17">
        <f>((P4347*Q4347)+O4347+N4347)-Y4347</f>
        <v>-1.0000000009313226E-2</v>
      </c>
    </row>
    <row r="4348" spans="1:26" s="50" customFormat="1" x14ac:dyDescent="0.25">
      <c r="A4348" s="41" t="s">
        <v>10817</v>
      </c>
      <c r="B4348" s="42">
        <v>44742</v>
      </c>
      <c r="C4348" s="43">
        <v>437117</v>
      </c>
      <c r="D4348" s="43" t="s">
        <v>10818</v>
      </c>
      <c r="E4348" s="42">
        <v>44742</v>
      </c>
      <c r="F4348" s="44">
        <v>149102.82999999999</v>
      </c>
      <c r="G4348" s="44">
        <v>8946.17</v>
      </c>
      <c r="H4348" s="53">
        <v>4741.47</v>
      </c>
      <c r="I4348" s="44">
        <v>153.46</v>
      </c>
      <c r="J4348" s="44">
        <v>153460.99</v>
      </c>
      <c r="K4348" s="45" t="s">
        <v>32</v>
      </c>
      <c r="L4348" s="43">
        <v>120</v>
      </c>
      <c r="M4348" s="52">
        <v>1410.84</v>
      </c>
      <c r="N4348" s="44">
        <v>0</v>
      </c>
      <c r="O4348" s="46">
        <v>-0.01</v>
      </c>
      <c r="P4348" s="47">
        <v>120</v>
      </c>
      <c r="Q4348" s="51">
        <v>1410.84</v>
      </c>
      <c r="R4348" s="44">
        <v>146732.1</v>
      </c>
      <c r="S4348" s="44">
        <v>153.46</v>
      </c>
      <c r="T4348" s="44">
        <v>6575.44</v>
      </c>
      <c r="U4348" s="44">
        <v>15839.81</v>
      </c>
      <c r="V4348" s="44">
        <v>0</v>
      </c>
      <c r="W4348" s="48">
        <v>0</v>
      </c>
      <c r="X4348" s="48">
        <v>0</v>
      </c>
      <c r="Y4348" s="49">
        <f>SUM(R4348:X4348)+N4348+O4348</f>
        <v>169300.8</v>
      </c>
      <c r="Z4348" s="49">
        <f>((P4348*Q4348)+O4348+N4348)-Y4348</f>
        <v>-1.0000000009313226E-2</v>
      </c>
    </row>
    <row r="4349" spans="1:26" hidden="1" x14ac:dyDescent="0.25">
      <c r="A4349" s="10" t="s">
        <v>9439</v>
      </c>
      <c r="B4349" s="11">
        <v>44678</v>
      </c>
      <c r="C4349" s="12">
        <v>435250</v>
      </c>
      <c r="D4349" s="12" t="s">
        <v>9440</v>
      </c>
      <c r="E4349" s="11">
        <v>44677</v>
      </c>
      <c r="F4349" s="13">
        <v>113207.55</v>
      </c>
      <c r="G4349" s="13">
        <v>6792.45</v>
      </c>
      <c r="H4349" s="13">
        <v>6000</v>
      </c>
      <c r="I4349" s="13">
        <v>114</v>
      </c>
      <c r="J4349" s="13">
        <v>114114</v>
      </c>
      <c r="K4349" s="18" t="s">
        <v>32</v>
      </c>
      <c r="L4349" s="12">
        <v>120</v>
      </c>
      <c r="M4349" s="14">
        <v>1049.0999999999999</v>
      </c>
      <c r="N4349" s="13">
        <v>0</v>
      </c>
      <c r="O4349" s="14">
        <v>-0.01</v>
      </c>
      <c r="P4349" s="15">
        <v>118</v>
      </c>
      <c r="Q4349" s="13">
        <v>1049.0999999999999</v>
      </c>
      <c r="R4349" s="13">
        <v>110882.94</v>
      </c>
      <c r="S4349" s="13">
        <v>114</v>
      </c>
      <c r="T4349" s="13">
        <v>1018.87</v>
      </c>
      <c r="U4349" s="13">
        <v>11778</v>
      </c>
      <c r="V4349" s="13">
        <v>0</v>
      </c>
      <c r="W4349" s="16">
        <v>0</v>
      </c>
      <c r="X4349" s="16">
        <v>0</v>
      </c>
      <c r="Y4349" s="17">
        <f>SUM(R4349:X4349)+N4349+O4349</f>
        <v>123793.8</v>
      </c>
      <c r="Z4349" s="17">
        <f>((P4349*Q4349)+O4349+N4349)-Y4349</f>
        <v>-1.0000000009313226E-2</v>
      </c>
    </row>
    <row r="4350" spans="1:26" hidden="1" x14ac:dyDescent="0.25">
      <c r="A4350" s="10" t="s">
        <v>9549</v>
      </c>
      <c r="B4350" s="11">
        <v>44680</v>
      </c>
      <c r="C4350" s="12">
        <v>435357</v>
      </c>
      <c r="D4350" s="12" t="s">
        <v>9550</v>
      </c>
      <c r="E4350" s="11">
        <v>44680</v>
      </c>
      <c r="F4350" s="13">
        <v>118571.31</v>
      </c>
      <c r="G4350" s="13">
        <v>7114.28</v>
      </c>
      <c r="H4350" s="13">
        <v>6284.28</v>
      </c>
      <c r="I4350" s="13">
        <v>119.4</v>
      </c>
      <c r="J4350" s="13">
        <v>119520.71</v>
      </c>
      <c r="K4350" s="18" t="s">
        <v>32</v>
      </c>
      <c r="L4350" s="12">
        <v>120</v>
      </c>
      <c r="M4350" s="14">
        <v>1098.81</v>
      </c>
      <c r="N4350" s="13">
        <v>0</v>
      </c>
      <c r="O4350" s="14">
        <v>0.01</v>
      </c>
      <c r="P4350" s="15">
        <v>120</v>
      </c>
      <c r="Q4350" s="13">
        <v>1098.81</v>
      </c>
      <c r="R4350" s="13">
        <v>116199.88</v>
      </c>
      <c r="S4350" s="13">
        <v>119.4</v>
      </c>
      <c r="T4350" s="13">
        <v>3201.42</v>
      </c>
      <c r="U4350" s="13">
        <v>12336.49</v>
      </c>
      <c r="V4350" s="13">
        <v>0</v>
      </c>
      <c r="W4350" s="16">
        <v>0</v>
      </c>
      <c r="X4350" s="16">
        <v>0</v>
      </c>
      <c r="Y4350" s="17">
        <f>SUM(R4350:X4350)+N4350+O4350</f>
        <v>131857.20000000001</v>
      </c>
      <c r="Z4350" s="17">
        <f>((P4350*Q4350)+O4350+N4350)-Y4350</f>
        <v>9.9999999802093953E-3</v>
      </c>
    </row>
    <row r="4351" spans="1:26" hidden="1" x14ac:dyDescent="0.25">
      <c r="A4351" s="10" t="s">
        <v>9037</v>
      </c>
      <c r="B4351" s="11">
        <v>44651</v>
      </c>
      <c r="C4351" s="12">
        <v>434563</v>
      </c>
      <c r="D4351" s="12" t="s">
        <v>9038</v>
      </c>
      <c r="E4351" s="11">
        <v>44651</v>
      </c>
      <c r="F4351" s="13">
        <v>115247.16</v>
      </c>
      <c r="G4351" s="13">
        <v>6914.83</v>
      </c>
      <c r="H4351" s="13">
        <v>6110</v>
      </c>
      <c r="I4351" s="13">
        <v>116.05</v>
      </c>
      <c r="J4351" s="13">
        <v>116168.04</v>
      </c>
      <c r="K4351" s="18" t="s">
        <v>32</v>
      </c>
      <c r="L4351" s="12">
        <v>120</v>
      </c>
      <c r="M4351" s="14">
        <v>1067.99</v>
      </c>
      <c r="N4351" s="13">
        <v>0</v>
      </c>
      <c r="O4351" s="14">
        <v>0.01</v>
      </c>
      <c r="P4351" s="15">
        <v>118</v>
      </c>
      <c r="Q4351" s="13">
        <v>1067.99</v>
      </c>
      <c r="R4351" s="13">
        <v>112878.78</v>
      </c>
      <c r="S4351" s="13">
        <v>116.05</v>
      </c>
      <c r="T4351" s="13">
        <v>1037.22</v>
      </c>
      <c r="U4351" s="13">
        <v>11990.76</v>
      </c>
      <c r="V4351" s="13">
        <v>0</v>
      </c>
      <c r="W4351" s="16">
        <v>0</v>
      </c>
      <c r="X4351" s="16">
        <v>0</v>
      </c>
      <c r="Y4351" s="17">
        <f>SUM(R4351:X4351)+N4351+O4351</f>
        <v>126022.81999999999</v>
      </c>
      <c r="Z4351" s="17">
        <f>((P4351*Q4351)+O4351+N4351)-Y4351</f>
        <v>1.0000000009313226E-2</v>
      </c>
    </row>
    <row r="4352" spans="1:26" hidden="1" x14ac:dyDescent="0.25">
      <c r="A4352" s="10" t="s">
        <v>9391</v>
      </c>
      <c r="B4352" s="11">
        <v>44677</v>
      </c>
      <c r="C4352" s="12">
        <v>435306</v>
      </c>
      <c r="D4352" s="12" t="s">
        <v>9392</v>
      </c>
      <c r="E4352" s="11">
        <v>44677</v>
      </c>
      <c r="F4352" s="13">
        <v>115247.16</v>
      </c>
      <c r="G4352" s="13">
        <v>6914.83</v>
      </c>
      <c r="H4352" s="13">
        <v>6108.1</v>
      </c>
      <c r="I4352" s="13">
        <v>116.05</v>
      </c>
      <c r="J4352" s="13">
        <v>116169.94</v>
      </c>
      <c r="K4352" s="18" t="s">
        <v>32</v>
      </c>
      <c r="L4352" s="12">
        <v>120</v>
      </c>
      <c r="M4352" s="14">
        <v>1068.01</v>
      </c>
      <c r="N4352" s="13">
        <v>0</v>
      </c>
      <c r="O4352" s="14">
        <v>0.01</v>
      </c>
      <c r="P4352" s="15">
        <v>119</v>
      </c>
      <c r="Q4352" s="13">
        <v>1068.01</v>
      </c>
      <c r="R4352" s="13">
        <v>112911.43</v>
      </c>
      <c r="S4352" s="13">
        <v>116.05</v>
      </c>
      <c r="T4352" s="13">
        <v>2074.44</v>
      </c>
      <c r="U4352" s="13">
        <v>11991.26</v>
      </c>
      <c r="V4352" s="13">
        <v>0</v>
      </c>
      <c r="W4352" s="16">
        <v>0</v>
      </c>
      <c r="X4352" s="16">
        <v>0</v>
      </c>
      <c r="Y4352" s="17">
        <f>SUM(R4352:X4352)+N4352+O4352</f>
        <v>127093.18999999999</v>
      </c>
      <c r="Z4352" s="17">
        <f>((P4352*Q4352)+O4352+N4352)-Y4352</f>
        <v>1.0000000009313226E-2</v>
      </c>
    </row>
    <row r="4353" spans="1:26" hidden="1" x14ac:dyDescent="0.25">
      <c r="A4353" s="10" t="s">
        <v>8793</v>
      </c>
      <c r="B4353" s="11">
        <v>44644</v>
      </c>
      <c r="C4353" s="12">
        <v>434330</v>
      </c>
      <c r="D4353" s="12" t="s">
        <v>8794</v>
      </c>
      <c r="E4353" s="11">
        <v>44644</v>
      </c>
      <c r="F4353" s="13">
        <v>112259.55</v>
      </c>
      <c r="G4353" s="13">
        <v>6735.57</v>
      </c>
      <c r="H4353" s="13">
        <v>3569.85</v>
      </c>
      <c r="I4353" s="13">
        <v>115.43</v>
      </c>
      <c r="J4353" s="13">
        <v>115540.7</v>
      </c>
      <c r="K4353" s="18" t="s">
        <v>32</v>
      </c>
      <c r="L4353" s="12">
        <v>120</v>
      </c>
      <c r="M4353" s="14">
        <v>1062.22</v>
      </c>
      <c r="N4353" s="13">
        <v>0</v>
      </c>
      <c r="O4353" s="14">
        <v>-0.02</v>
      </c>
      <c r="P4353" s="15">
        <v>118</v>
      </c>
      <c r="Q4353" s="13">
        <v>1062.22</v>
      </c>
      <c r="R4353" s="13">
        <v>110269.83</v>
      </c>
      <c r="S4353" s="13">
        <v>115.43</v>
      </c>
      <c r="T4353" s="13">
        <v>3031.02</v>
      </c>
      <c r="U4353" s="13">
        <v>11925.7</v>
      </c>
      <c r="V4353" s="13">
        <v>0</v>
      </c>
      <c r="W4353" s="16">
        <v>0</v>
      </c>
      <c r="X4353" s="16">
        <v>0</v>
      </c>
      <c r="Y4353" s="17">
        <f>SUM(R4353:X4353)+N4353+O4353</f>
        <v>125341.95999999999</v>
      </c>
      <c r="Z4353" s="17">
        <f>((P4353*Q4353)+O4353+N4353)-Y4353</f>
        <v>-1.9999999989522621E-2</v>
      </c>
    </row>
    <row r="4354" spans="1:26" s="50" customFormat="1" x14ac:dyDescent="0.25">
      <c r="A4354" s="41" t="s">
        <v>10601</v>
      </c>
      <c r="B4354" s="42">
        <v>44740</v>
      </c>
      <c r="C4354" s="43">
        <v>437119</v>
      </c>
      <c r="D4354" s="43" t="s">
        <v>10602</v>
      </c>
      <c r="E4354" s="42">
        <v>44740</v>
      </c>
      <c r="F4354" s="44">
        <v>108490.57</v>
      </c>
      <c r="G4354" s="44">
        <v>6509.43</v>
      </c>
      <c r="H4354" s="53">
        <v>5000</v>
      </c>
      <c r="I4354" s="44">
        <v>110.11</v>
      </c>
      <c r="J4354" s="44">
        <v>110110.11</v>
      </c>
      <c r="K4354" s="45" t="s">
        <v>32</v>
      </c>
      <c r="L4354" s="43">
        <v>120</v>
      </c>
      <c r="M4354" s="52">
        <v>1012.29</v>
      </c>
      <c r="N4354" s="44">
        <v>0</v>
      </c>
      <c r="O4354" s="46">
        <v>0.01</v>
      </c>
      <c r="P4354" s="47">
        <v>120</v>
      </c>
      <c r="Q4354" s="51">
        <v>1012.29</v>
      </c>
      <c r="R4354" s="44">
        <v>106126.89</v>
      </c>
      <c r="S4354" s="44">
        <v>110.11</v>
      </c>
      <c r="T4354" s="44">
        <v>3873.1</v>
      </c>
      <c r="U4354" s="44">
        <v>11364.69</v>
      </c>
      <c r="V4354" s="44">
        <v>0</v>
      </c>
      <c r="W4354" s="48">
        <v>0</v>
      </c>
      <c r="X4354" s="48">
        <v>0</v>
      </c>
      <c r="Y4354" s="49">
        <f>SUM(R4354:X4354)+N4354+O4354</f>
        <v>121474.8</v>
      </c>
      <c r="Z4354" s="49">
        <f>((P4354*Q4354)+O4354+N4354)-Y4354</f>
        <v>9.9999999802093953E-3</v>
      </c>
    </row>
    <row r="4355" spans="1:26" hidden="1" x14ac:dyDescent="0.25">
      <c r="A4355" s="10" t="s">
        <v>5801</v>
      </c>
      <c r="B4355" s="11">
        <v>44499</v>
      </c>
      <c r="C4355" s="12">
        <v>428524</v>
      </c>
      <c r="D4355" s="12" t="s">
        <v>5802</v>
      </c>
      <c r="E4355" s="11">
        <v>44497</v>
      </c>
      <c r="F4355" s="13">
        <v>117632.58</v>
      </c>
      <c r="G4355" s="13">
        <v>7057.95</v>
      </c>
      <c r="H4355" s="13">
        <v>11222.15</v>
      </c>
      <c r="I4355" s="13">
        <v>113.58</v>
      </c>
      <c r="J4355" s="13">
        <v>113581.96</v>
      </c>
      <c r="K4355" s="18" t="s">
        <v>32</v>
      </c>
      <c r="L4355" s="12">
        <v>120</v>
      </c>
      <c r="M4355" s="14">
        <v>1044.21</v>
      </c>
      <c r="N4355" s="13">
        <v>0</v>
      </c>
      <c r="O4355" s="14">
        <v>0</v>
      </c>
      <c r="P4355" s="15">
        <v>113</v>
      </c>
      <c r="Q4355" s="13">
        <v>1044.21</v>
      </c>
      <c r="R4355" s="13">
        <v>106849.39</v>
      </c>
      <c r="S4355" s="13">
        <v>106.93</v>
      </c>
      <c r="T4355" s="13">
        <v>0</v>
      </c>
      <c r="U4355" s="13">
        <v>11039.41</v>
      </c>
      <c r="V4355" s="13">
        <v>0</v>
      </c>
      <c r="W4355" s="16">
        <v>0</v>
      </c>
      <c r="X4355" s="16">
        <v>0</v>
      </c>
      <c r="Y4355" s="17">
        <f>SUM(R4355:X4355)+N4355+O4355</f>
        <v>117995.73</v>
      </c>
      <c r="Z4355" s="17">
        <f>((P4355*Q4355)+O4355+N4355)-Y4355</f>
        <v>0</v>
      </c>
    </row>
    <row r="4356" spans="1:26" hidden="1" x14ac:dyDescent="0.25">
      <c r="A4356" s="10" t="s">
        <v>3101</v>
      </c>
      <c r="B4356" s="11">
        <v>44407</v>
      </c>
      <c r="C4356" s="12">
        <v>422084</v>
      </c>
      <c r="D4356" s="12" t="s">
        <v>3102</v>
      </c>
      <c r="E4356" s="11">
        <v>44407</v>
      </c>
      <c r="F4356" s="13">
        <v>205301.89</v>
      </c>
      <c r="G4356" s="13">
        <v>12318.11</v>
      </c>
      <c r="H4356" s="13">
        <v>4352.42</v>
      </c>
      <c r="I4356" s="13">
        <v>213.48</v>
      </c>
      <c r="J4356" s="13">
        <v>213481.06</v>
      </c>
      <c r="K4356" s="18" t="s">
        <v>32</v>
      </c>
      <c r="L4356" s="12">
        <v>120</v>
      </c>
      <c r="M4356" s="14">
        <v>1962.63</v>
      </c>
      <c r="N4356" s="13">
        <v>0</v>
      </c>
      <c r="O4356" s="14">
        <v>0</v>
      </c>
      <c r="P4356" s="15">
        <v>110</v>
      </c>
      <c r="Q4356" s="13">
        <v>2172.88</v>
      </c>
      <c r="R4356" s="13">
        <v>194608.58</v>
      </c>
      <c r="S4356" s="13">
        <v>204.18</v>
      </c>
      <c r="T4356" s="13">
        <v>0</v>
      </c>
      <c r="U4356" s="13">
        <v>21076.54</v>
      </c>
      <c r="V4356" s="13">
        <v>20847.2</v>
      </c>
      <c r="W4356" s="16">
        <v>22</v>
      </c>
      <c r="X4356" s="16">
        <v>2258.3000000000002</v>
      </c>
      <c r="Y4356" s="17">
        <f>SUM(R4356:X4356)+N4356+O4356</f>
        <v>239016.8</v>
      </c>
      <c r="Z4356" s="17">
        <f>((P4356*Q4356)+O4356+N4356)-Y4356</f>
        <v>0</v>
      </c>
    </row>
    <row r="4357" spans="1:26" hidden="1" x14ac:dyDescent="0.25">
      <c r="A4357" s="10" t="s">
        <v>7617</v>
      </c>
      <c r="B4357" s="11">
        <v>44586</v>
      </c>
      <c r="C4357" s="12">
        <v>432674</v>
      </c>
      <c r="D4357" s="12" t="s">
        <v>7618</v>
      </c>
      <c r="E4357" s="11">
        <v>44586</v>
      </c>
      <c r="F4357" s="13">
        <v>112221.81</v>
      </c>
      <c r="G4357" s="13">
        <v>6733.31</v>
      </c>
      <c r="H4357" s="13">
        <v>5947.76</v>
      </c>
      <c r="I4357" s="13">
        <v>113.12</v>
      </c>
      <c r="J4357" s="13">
        <v>113120.48</v>
      </c>
      <c r="K4357" s="18" t="s">
        <v>32</v>
      </c>
      <c r="L4357" s="12">
        <v>120</v>
      </c>
      <c r="M4357" s="14">
        <v>1039.97</v>
      </c>
      <c r="N4357" s="13">
        <v>0</v>
      </c>
      <c r="O4357" s="14">
        <v>-0.01</v>
      </c>
      <c r="P4357" s="15">
        <v>116</v>
      </c>
      <c r="Q4357" s="13">
        <v>1039.97</v>
      </c>
      <c r="R4357" s="13">
        <v>109887.46</v>
      </c>
      <c r="S4357" s="13">
        <v>112.15</v>
      </c>
      <c r="T4357" s="13">
        <v>2020</v>
      </c>
      <c r="U4357" s="13">
        <v>11576.13</v>
      </c>
      <c r="V4357" s="13">
        <v>0</v>
      </c>
      <c r="W4357" s="16">
        <v>0</v>
      </c>
      <c r="X4357" s="16">
        <v>0</v>
      </c>
      <c r="Y4357" s="17">
        <f>SUM(R4357:X4357)+N4357+O4357</f>
        <v>123595.73000000001</v>
      </c>
      <c r="Z4357" s="17">
        <f>((P4357*Q4357)+O4357+N4357)-Y4357</f>
        <v>-2959.2200000000012</v>
      </c>
    </row>
    <row r="4358" spans="1:26" hidden="1" x14ac:dyDescent="0.25">
      <c r="A4358" s="10" t="s">
        <v>6273</v>
      </c>
      <c r="B4358" s="11">
        <v>44516</v>
      </c>
      <c r="C4358" s="12">
        <v>429805</v>
      </c>
      <c r="D4358" s="12" t="s">
        <v>6274</v>
      </c>
      <c r="E4358" s="11">
        <v>44515</v>
      </c>
      <c r="F4358" s="13">
        <v>112221.81</v>
      </c>
      <c r="G4358" s="13">
        <v>6733.31</v>
      </c>
      <c r="H4358" s="13">
        <v>2379.1</v>
      </c>
      <c r="I4358" s="13">
        <v>116.69</v>
      </c>
      <c r="J4358" s="13">
        <v>116692.71</v>
      </c>
      <c r="K4358" s="18" t="s">
        <v>32</v>
      </c>
      <c r="L4358" s="12">
        <v>120</v>
      </c>
      <c r="M4358" s="14">
        <v>1072.81</v>
      </c>
      <c r="N4358" s="13">
        <v>0</v>
      </c>
      <c r="O4358" s="14">
        <v>-0.01</v>
      </c>
      <c r="P4358" s="15">
        <v>114</v>
      </c>
      <c r="Q4358" s="13">
        <v>1072.81</v>
      </c>
      <c r="R4358" s="13">
        <v>110139.17</v>
      </c>
      <c r="S4358" s="13">
        <v>116.69</v>
      </c>
      <c r="T4358" s="13">
        <v>1010</v>
      </c>
      <c r="U4358" s="13">
        <v>12044.49</v>
      </c>
      <c r="V4358" s="13">
        <v>0</v>
      </c>
      <c r="W4358" s="16">
        <v>0</v>
      </c>
      <c r="X4358" s="16">
        <v>0</v>
      </c>
      <c r="Y4358" s="17">
        <f>SUM(R4358:X4358)+N4358+O4358</f>
        <v>123310.34000000001</v>
      </c>
      <c r="Z4358" s="17">
        <f>((P4358*Q4358)+O4358+N4358)-Y4358</f>
        <v>-1010.0100000000093</v>
      </c>
    </row>
    <row r="4359" spans="1:26" hidden="1" x14ac:dyDescent="0.25">
      <c r="A4359" s="10" t="s">
        <v>6397</v>
      </c>
      <c r="B4359" s="11">
        <v>44522</v>
      </c>
      <c r="C4359" s="12">
        <v>430102</v>
      </c>
      <c r="D4359" s="12" t="s">
        <v>6398</v>
      </c>
      <c r="E4359" s="11">
        <v>44518</v>
      </c>
      <c r="F4359" s="13">
        <v>112259.55</v>
      </c>
      <c r="G4359" s="13">
        <v>6735.57</v>
      </c>
      <c r="H4359" s="13">
        <v>3569.85</v>
      </c>
      <c r="I4359" s="13">
        <v>115.54</v>
      </c>
      <c r="J4359" s="13">
        <v>115540.81</v>
      </c>
      <c r="K4359" s="18" t="s">
        <v>32</v>
      </c>
      <c r="L4359" s="12">
        <v>120</v>
      </c>
      <c r="M4359" s="14">
        <v>1062.22</v>
      </c>
      <c r="N4359" s="13">
        <v>0</v>
      </c>
      <c r="O4359" s="14">
        <v>-0.01</v>
      </c>
      <c r="P4359" s="15">
        <v>113</v>
      </c>
      <c r="Q4359" s="13">
        <v>1062.22</v>
      </c>
      <c r="R4359" s="13">
        <v>109156.66</v>
      </c>
      <c r="S4359" s="13">
        <v>113.54</v>
      </c>
      <c r="T4359" s="13">
        <v>1010.34</v>
      </c>
      <c r="U4359" s="13">
        <v>11718.19</v>
      </c>
      <c r="V4359" s="13">
        <v>0</v>
      </c>
      <c r="W4359" s="16">
        <v>0</v>
      </c>
      <c r="X4359" s="16">
        <v>0</v>
      </c>
      <c r="Y4359" s="17">
        <f>SUM(R4359:X4359)+N4359+O4359</f>
        <v>121998.72</v>
      </c>
      <c r="Z4359" s="17">
        <f>((P4359*Q4359)+O4359+N4359)-Y4359</f>
        <v>-1967.8699999999953</v>
      </c>
    </row>
    <row r="4360" spans="1:26" hidden="1" x14ac:dyDescent="0.25">
      <c r="A4360" s="10" t="s">
        <v>8325</v>
      </c>
      <c r="B4360" s="11">
        <v>44617</v>
      </c>
      <c r="C4360" s="12">
        <v>433516</v>
      </c>
      <c r="D4360" s="12" t="s">
        <v>8326</v>
      </c>
      <c r="E4360" s="11">
        <v>44617</v>
      </c>
      <c r="F4360" s="13">
        <v>107179.56</v>
      </c>
      <c r="G4360" s="13">
        <v>6430.77</v>
      </c>
      <c r="H4360" s="13">
        <v>7952.72</v>
      </c>
      <c r="I4360" s="13">
        <v>105.66</v>
      </c>
      <c r="J4360" s="13">
        <v>105763.27</v>
      </c>
      <c r="K4360" s="18" t="s">
        <v>32</v>
      </c>
      <c r="L4360" s="12">
        <v>120</v>
      </c>
      <c r="M4360" s="14">
        <v>972.33</v>
      </c>
      <c r="N4360" s="13">
        <v>0</v>
      </c>
      <c r="O4360" s="14">
        <v>0</v>
      </c>
      <c r="P4360" s="15">
        <v>116</v>
      </c>
      <c r="Q4360" s="13">
        <v>972.33</v>
      </c>
      <c r="R4360" s="13">
        <v>102046.15</v>
      </c>
      <c r="S4360" s="13">
        <v>102.99</v>
      </c>
      <c r="T4360" s="13">
        <v>0</v>
      </c>
      <c r="U4360" s="13">
        <v>10641.14</v>
      </c>
      <c r="V4360" s="13">
        <v>0</v>
      </c>
      <c r="W4360" s="16">
        <v>0</v>
      </c>
      <c r="X4360" s="16">
        <v>0</v>
      </c>
      <c r="Y4360" s="17">
        <f>SUM(R4360:X4360)+N4360+O4360</f>
        <v>112790.28</v>
      </c>
      <c r="Z4360" s="17">
        <f>((P4360*Q4360)+O4360+N4360)-Y4360</f>
        <v>0</v>
      </c>
    </row>
    <row r="4361" spans="1:26" hidden="1" x14ac:dyDescent="0.25">
      <c r="A4361" s="10" t="s">
        <v>8545</v>
      </c>
      <c r="B4361" s="11">
        <v>44627</v>
      </c>
      <c r="C4361" s="12">
        <v>433863</v>
      </c>
      <c r="D4361" s="12" t="s">
        <v>8546</v>
      </c>
      <c r="E4361" s="11">
        <v>44627</v>
      </c>
      <c r="F4361" s="13">
        <v>111696.42</v>
      </c>
      <c r="G4361" s="13">
        <v>6701.79</v>
      </c>
      <c r="H4361" s="13">
        <v>5919.91</v>
      </c>
      <c r="I4361" s="13">
        <v>112.48</v>
      </c>
      <c r="J4361" s="13">
        <v>112590.78</v>
      </c>
      <c r="K4361" s="18" t="s">
        <v>32</v>
      </c>
      <c r="L4361" s="12">
        <v>120</v>
      </c>
      <c r="M4361" s="14">
        <v>1035.0999999999999</v>
      </c>
      <c r="N4361" s="13">
        <v>0</v>
      </c>
      <c r="O4361" s="14">
        <v>0</v>
      </c>
      <c r="P4361" s="15">
        <v>119</v>
      </c>
      <c r="Q4361" s="13">
        <v>1035.0999999999999</v>
      </c>
      <c r="R4361" s="13">
        <v>109432.66</v>
      </c>
      <c r="S4361" s="13">
        <v>112.48</v>
      </c>
      <c r="T4361" s="13">
        <v>2010.54</v>
      </c>
      <c r="U4361" s="13">
        <v>11621.22</v>
      </c>
      <c r="V4361" s="13">
        <v>0</v>
      </c>
      <c r="W4361" s="16">
        <v>0</v>
      </c>
      <c r="X4361" s="16">
        <v>0</v>
      </c>
      <c r="Y4361" s="17">
        <f>SUM(R4361:X4361)+N4361+O4361</f>
        <v>123176.9</v>
      </c>
      <c r="Z4361" s="17">
        <f>((P4361*Q4361)+O4361+N4361)-Y4361</f>
        <v>0</v>
      </c>
    </row>
    <row r="4362" spans="1:26" hidden="1" x14ac:dyDescent="0.25">
      <c r="A4362" s="10" t="s">
        <v>8327</v>
      </c>
      <c r="B4362" s="11">
        <v>44617</v>
      </c>
      <c r="C4362" s="12">
        <v>433520</v>
      </c>
      <c r="D4362" s="12" t="s">
        <v>8328</v>
      </c>
      <c r="E4362" s="11">
        <v>44617</v>
      </c>
      <c r="F4362" s="13">
        <v>113352.27</v>
      </c>
      <c r="G4362" s="13">
        <v>6801.14</v>
      </c>
      <c r="H4362" s="13">
        <v>8410.7199999999993</v>
      </c>
      <c r="I4362" s="13">
        <v>111.74</v>
      </c>
      <c r="J4362" s="13">
        <v>111854.43</v>
      </c>
      <c r="K4362" s="18" t="s">
        <v>32</v>
      </c>
      <c r="L4362" s="12">
        <v>120</v>
      </c>
      <c r="M4362" s="14">
        <v>1028.33</v>
      </c>
      <c r="N4362" s="13">
        <v>0</v>
      </c>
      <c r="O4362" s="14">
        <v>0</v>
      </c>
      <c r="P4362" s="15">
        <v>116</v>
      </c>
      <c r="Q4362" s="13">
        <v>1028.33</v>
      </c>
      <c r="R4362" s="13">
        <v>107923.25</v>
      </c>
      <c r="S4362" s="13">
        <v>108.92</v>
      </c>
      <c r="T4362" s="13">
        <v>0</v>
      </c>
      <c r="U4362" s="13">
        <v>11254.11</v>
      </c>
      <c r="V4362" s="13">
        <v>0</v>
      </c>
      <c r="W4362" s="16">
        <v>0</v>
      </c>
      <c r="X4362" s="16">
        <v>0</v>
      </c>
      <c r="Y4362" s="17">
        <f>SUM(R4362:X4362)+N4362+O4362</f>
        <v>119286.28</v>
      </c>
      <c r="Z4362" s="17">
        <f>((P4362*Q4362)+O4362+N4362)-Y4362</f>
        <v>0</v>
      </c>
    </row>
    <row r="4363" spans="1:26" hidden="1" x14ac:dyDescent="0.25">
      <c r="A4363" s="10" t="s">
        <v>9841</v>
      </c>
      <c r="B4363" s="11">
        <v>44698</v>
      </c>
      <c r="C4363" s="12">
        <v>435885</v>
      </c>
      <c r="D4363" s="12" t="s">
        <v>9842</v>
      </c>
      <c r="E4363" s="11">
        <v>44697</v>
      </c>
      <c r="F4363" s="13">
        <v>113374.68</v>
      </c>
      <c r="G4363" s="13">
        <v>6802.48</v>
      </c>
      <c r="H4363" s="13">
        <v>6008.87</v>
      </c>
      <c r="I4363" s="13">
        <v>114.17</v>
      </c>
      <c r="J4363" s="13">
        <v>114282.46</v>
      </c>
      <c r="K4363" s="18" t="s">
        <v>32</v>
      </c>
      <c r="L4363" s="12">
        <v>120</v>
      </c>
      <c r="M4363" s="14">
        <v>1050.6500000000001</v>
      </c>
      <c r="N4363" s="13">
        <v>0</v>
      </c>
      <c r="O4363" s="14">
        <v>0.01</v>
      </c>
      <c r="P4363" s="15">
        <v>120</v>
      </c>
      <c r="Q4363" s="13">
        <v>1050.6500000000001</v>
      </c>
      <c r="R4363" s="13">
        <v>111107.17</v>
      </c>
      <c r="S4363" s="13">
        <v>114.17</v>
      </c>
      <c r="T4363" s="13">
        <v>3061.11</v>
      </c>
      <c r="U4363" s="13">
        <v>11795.54</v>
      </c>
      <c r="V4363" s="13">
        <v>0</v>
      </c>
      <c r="W4363" s="16">
        <v>0</v>
      </c>
      <c r="X4363" s="16">
        <v>0</v>
      </c>
      <c r="Y4363" s="17">
        <f>SUM(R4363:X4363)+N4363+O4363</f>
        <v>126077.99999999999</v>
      </c>
      <c r="Z4363" s="17">
        <f>((P4363*Q4363)+O4363+N4363)-Y4363</f>
        <v>1.0000000023865141E-2</v>
      </c>
    </row>
    <row r="4364" spans="1:26" hidden="1" x14ac:dyDescent="0.25">
      <c r="A4364" s="10" t="s">
        <v>3047</v>
      </c>
      <c r="B4364" s="11">
        <v>44405</v>
      </c>
      <c r="C4364" s="12">
        <v>421834</v>
      </c>
      <c r="D4364" s="12" t="s">
        <v>3048</v>
      </c>
      <c r="E4364" s="11">
        <v>44402</v>
      </c>
      <c r="F4364" s="13">
        <v>112331.37</v>
      </c>
      <c r="G4364" s="13">
        <v>6739.88</v>
      </c>
      <c r="H4364" s="13">
        <v>3500</v>
      </c>
      <c r="I4364" s="13">
        <v>115.69</v>
      </c>
      <c r="J4364" s="13">
        <v>115686.94</v>
      </c>
      <c r="K4364" s="18" t="s">
        <v>32</v>
      </c>
      <c r="L4364" s="12">
        <v>120</v>
      </c>
      <c r="M4364" s="14">
        <v>1063.56</v>
      </c>
      <c r="N4364" s="13">
        <v>0</v>
      </c>
      <c r="O4364" s="14">
        <v>0</v>
      </c>
      <c r="P4364" s="15">
        <v>111</v>
      </c>
      <c r="Q4364" s="13">
        <v>1177.49</v>
      </c>
      <c r="R4364" s="13">
        <v>106518.86</v>
      </c>
      <c r="S4364" s="13">
        <v>110.69</v>
      </c>
      <c r="T4364" s="13">
        <v>0</v>
      </c>
      <c r="U4364" s="13">
        <v>11425.61</v>
      </c>
      <c r="V4364" s="13">
        <v>11205.2</v>
      </c>
      <c r="W4364" s="16">
        <v>11.99</v>
      </c>
      <c r="X4364" s="16">
        <v>1202.27</v>
      </c>
      <c r="Y4364" s="17">
        <f>SUM(R4364:X4364)+N4364+O4364</f>
        <v>130474.62000000001</v>
      </c>
      <c r="Z4364" s="17">
        <f>((P4364*Q4364)+O4364+N4364)-Y4364</f>
        <v>226.76999999998952</v>
      </c>
    </row>
    <row r="4365" spans="1:26" hidden="1" x14ac:dyDescent="0.25">
      <c r="A4365" s="10" t="s">
        <v>9389</v>
      </c>
      <c r="B4365" s="11">
        <v>44677</v>
      </c>
      <c r="C4365" s="12">
        <v>435305</v>
      </c>
      <c r="D4365" s="12" t="s">
        <v>9390</v>
      </c>
      <c r="E4365" s="11">
        <v>44676</v>
      </c>
      <c r="F4365" s="13">
        <v>111499.71</v>
      </c>
      <c r="G4365" s="13">
        <v>6689.98</v>
      </c>
      <c r="H4365" s="13">
        <v>5909.48</v>
      </c>
      <c r="I4365" s="13">
        <v>112.28</v>
      </c>
      <c r="J4365" s="13">
        <v>112392.49</v>
      </c>
      <c r="K4365" s="18" t="s">
        <v>32</v>
      </c>
      <c r="L4365" s="12">
        <v>120</v>
      </c>
      <c r="M4365" s="14">
        <v>1033.28</v>
      </c>
      <c r="N4365" s="13">
        <v>0</v>
      </c>
      <c r="O4365" s="14">
        <v>-0.01</v>
      </c>
      <c r="P4365" s="15">
        <v>119</v>
      </c>
      <c r="Q4365" s="13">
        <v>1033.28</v>
      </c>
      <c r="R4365" s="13">
        <v>109239.94</v>
      </c>
      <c r="S4365" s="13">
        <v>112.28</v>
      </c>
      <c r="T4365" s="13">
        <v>2007</v>
      </c>
      <c r="U4365" s="13">
        <v>11601.11</v>
      </c>
      <c r="V4365" s="13">
        <v>0</v>
      </c>
      <c r="W4365" s="16">
        <v>0</v>
      </c>
      <c r="X4365" s="16">
        <v>0</v>
      </c>
      <c r="Y4365" s="17">
        <f>SUM(R4365:X4365)+N4365+O4365</f>
        <v>122960.32000000001</v>
      </c>
      <c r="Z4365" s="17">
        <f>((P4365*Q4365)+O4365+N4365)-Y4365</f>
        <v>-1.0000000009313226E-2</v>
      </c>
    </row>
    <row r="4366" spans="1:26" hidden="1" x14ac:dyDescent="0.25">
      <c r="A4366" s="10" t="s">
        <v>1125</v>
      </c>
      <c r="B4366" s="11">
        <v>44313</v>
      </c>
      <c r="C4366" s="12">
        <v>415407</v>
      </c>
      <c r="D4366" s="12" t="s">
        <v>1126</v>
      </c>
      <c r="E4366" s="11">
        <v>44313</v>
      </c>
      <c r="F4366" s="13">
        <v>165366.04</v>
      </c>
      <c r="G4366" s="13">
        <v>9921.9599999999991</v>
      </c>
      <c r="H4366" s="13">
        <v>5000</v>
      </c>
      <c r="I4366" s="13">
        <v>170.46</v>
      </c>
      <c r="J4366" s="13">
        <v>170458.46</v>
      </c>
      <c r="K4366" s="18" t="s">
        <v>32</v>
      </c>
      <c r="L4366" s="12">
        <v>120</v>
      </c>
      <c r="M4366" s="14">
        <v>1567.1</v>
      </c>
      <c r="N4366" s="13">
        <v>0</v>
      </c>
      <c r="O4366" s="14">
        <v>0</v>
      </c>
      <c r="P4366" s="15">
        <v>110</v>
      </c>
      <c r="Q4366" s="13">
        <v>1819.73</v>
      </c>
      <c r="R4366" s="13">
        <v>155535.84</v>
      </c>
      <c r="S4366" s="13">
        <v>161.63999999999999</v>
      </c>
      <c r="T4366" s="13">
        <v>0</v>
      </c>
      <c r="U4366" s="13">
        <v>16683.52</v>
      </c>
      <c r="V4366" s="13">
        <v>24846.55</v>
      </c>
      <c r="W4366" s="16">
        <v>26.16</v>
      </c>
      <c r="X4366" s="16">
        <v>2665.05</v>
      </c>
      <c r="Y4366" s="17">
        <f>SUM(R4366:X4366)+N4366+O4366</f>
        <v>199918.75999999998</v>
      </c>
      <c r="Z4366" s="17">
        <f>((P4366*Q4366)+O4366+N4366)-Y4366</f>
        <v>251.54000000000815</v>
      </c>
    </row>
    <row r="4367" spans="1:26" hidden="1" x14ac:dyDescent="0.25">
      <c r="A4367" s="10" t="s">
        <v>8541</v>
      </c>
      <c r="B4367" s="11">
        <v>44627</v>
      </c>
      <c r="C4367" s="12">
        <v>433884</v>
      </c>
      <c r="D4367" s="12" t="s">
        <v>8542</v>
      </c>
      <c r="E4367" s="11">
        <v>44627</v>
      </c>
      <c r="F4367" s="13">
        <v>122311.29</v>
      </c>
      <c r="G4367" s="13">
        <v>7338.68</v>
      </c>
      <c r="H4367" s="13">
        <v>6482.5</v>
      </c>
      <c r="I4367" s="13">
        <v>123.17</v>
      </c>
      <c r="J4367" s="13">
        <v>123290.64</v>
      </c>
      <c r="K4367" s="18" t="s">
        <v>32</v>
      </c>
      <c r="L4367" s="12">
        <v>120</v>
      </c>
      <c r="M4367" s="14">
        <v>1133.47</v>
      </c>
      <c r="N4367" s="13">
        <v>0</v>
      </c>
      <c r="O4367" s="14">
        <v>0.01</v>
      </c>
      <c r="P4367" s="15">
        <v>117</v>
      </c>
      <c r="Q4367" s="13">
        <v>1133.47</v>
      </c>
      <c r="R4367" s="13">
        <v>119767.05</v>
      </c>
      <c r="S4367" s="13">
        <v>123.17</v>
      </c>
      <c r="T4367" s="13">
        <v>0</v>
      </c>
      <c r="U4367" s="13">
        <v>12725.76</v>
      </c>
      <c r="V4367" s="13">
        <v>0</v>
      </c>
      <c r="W4367" s="16">
        <v>0</v>
      </c>
      <c r="X4367" s="16">
        <v>0</v>
      </c>
      <c r="Y4367" s="17">
        <f>SUM(R4367:X4367)+N4367+O4367</f>
        <v>132615.99000000002</v>
      </c>
      <c r="Z4367" s="17">
        <f>((P4367*Q4367)+O4367+N4367)-Y4367</f>
        <v>9.9999999802093953E-3</v>
      </c>
    </row>
    <row r="4368" spans="1:26" hidden="1" x14ac:dyDescent="0.25">
      <c r="A4368" s="10" t="s">
        <v>7391</v>
      </c>
      <c r="B4368" s="11">
        <v>44572</v>
      </c>
      <c r="C4368" s="12">
        <v>431971</v>
      </c>
      <c r="D4368" s="12" t="s">
        <v>7392</v>
      </c>
      <c r="E4368" s="11">
        <v>44572</v>
      </c>
      <c r="F4368" s="13">
        <v>122151.93</v>
      </c>
      <c r="G4368" s="13">
        <v>7329.12</v>
      </c>
      <c r="H4368" s="13">
        <v>6474.05</v>
      </c>
      <c r="I4368" s="13">
        <v>123.13</v>
      </c>
      <c r="J4368" s="13">
        <v>123130.13</v>
      </c>
      <c r="K4368" s="18" t="s">
        <v>32</v>
      </c>
      <c r="L4368" s="12">
        <v>120</v>
      </c>
      <c r="M4368" s="14">
        <v>1131.99</v>
      </c>
      <c r="N4368" s="13">
        <v>0</v>
      </c>
      <c r="O4368" s="14">
        <v>-0.01</v>
      </c>
      <c r="P4368" s="15">
        <v>115</v>
      </c>
      <c r="Q4368" s="13">
        <v>1131.99</v>
      </c>
      <c r="R4368" s="13">
        <v>118588.72</v>
      </c>
      <c r="S4368" s="13">
        <v>121.03</v>
      </c>
      <c r="T4368" s="13">
        <v>1099.3699999999999</v>
      </c>
      <c r="U4368" s="13">
        <v>12491.43</v>
      </c>
      <c r="V4368" s="13">
        <v>0</v>
      </c>
      <c r="W4368" s="16">
        <v>0</v>
      </c>
      <c r="X4368" s="16">
        <v>0</v>
      </c>
      <c r="Y4368" s="17">
        <f>SUM(R4368:X4368)+N4368+O4368</f>
        <v>132300.53999999998</v>
      </c>
      <c r="Z4368" s="17">
        <f>((P4368*Q4368)+O4368+N4368)-Y4368</f>
        <v>-2121.699999999968</v>
      </c>
    </row>
    <row r="4369" spans="1:26" hidden="1" x14ac:dyDescent="0.25">
      <c r="A4369" s="10" t="s">
        <v>2747</v>
      </c>
      <c r="B4369" s="11">
        <v>44397</v>
      </c>
      <c r="C4369" s="12">
        <v>421139</v>
      </c>
      <c r="D4369" s="12" t="s">
        <v>2748</v>
      </c>
      <c r="E4369" s="11">
        <v>44394</v>
      </c>
      <c r="F4369" s="13">
        <v>157630.84</v>
      </c>
      <c r="G4369" s="13">
        <v>9457.85</v>
      </c>
      <c r="H4369" s="13">
        <v>8354.4500000000007</v>
      </c>
      <c r="I4369" s="13">
        <v>158.88999999999999</v>
      </c>
      <c r="J4369" s="13">
        <v>158893.13</v>
      </c>
      <c r="K4369" s="18" t="s">
        <v>32</v>
      </c>
      <c r="L4369" s="12">
        <v>120</v>
      </c>
      <c r="M4369" s="14">
        <v>1460.78</v>
      </c>
      <c r="N4369" s="13">
        <v>0</v>
      </c>
      <c r="O4369" s="14">
        <v>0</v>
      </c>
      <c r="P4369" s="15">
        <v>109</v>
      </c>
      <c r="Q4369" s="13">
        <v>1617.27</v>
      </c>
      <c r="R4369" s="13">
        <v>145378.88</v>
      </c>
      <c r="S4369" s="13">
        <v>145.49</v>
      </c>
      <c r="T4369" s="13">
        <v>0</v>
      </c>
      <c r="U4369" s="13">
        <v>15022.27</v>
      </c>
      <c r="V4369" s="13">
        <v>15432.22</v>
      </c>
      <c r="W4369" s="16">
        <v>15.26</v>
      </c>
      <c r="X4369" s="16">
        <v>1608.84</v>
      </c>
      <c r="Y4369" s="17">
        <f>SUM(R4369:X4369)+N4369+O4369</f>
        <v>177602.96</v>
      </c>
      <c r="Z4369" s="17">
        <f>((P4369*Q4369)+O4369+N4369)-Y4369</f>
        <v>-1320.5299999999988</v>
      </c>
    </row>
    <row r="4370" spans="1:26" hidden="1" x14ac:dyDescent="0.25">
      <c r="A4370" s="10" t="s">
        <v>6513</v>
      </c>
      <c r="B4370" s="11">
        <v>44523</v>
      </c>
      <c r="C4370" s="12">
        <v>430016</v>
      </c>
      <c r="D4370" s="12" t="s">
        <v>6514</v>
      </c>
      <c r="E4370" s="11">
        <v>44516</v>
      </c>
      <c r="F4370" s="13">
        <v>115094.34</v>
      </c>
      <c r="G4370" s="13">
        <v>6905.66</v>
      </c>
      <c r="H4370" s="13">
        <v>5000</v>
      </c>
      <c r="I4370" s="13">
        <v>117.12</v>
      </c>
      <c r="J4370" s="13">
        <v>117117.12</v>
      </c>
      <c r="K4370" s="18" t="s">
        <v>32</v>
      </c>
      <c r="L4370" s="12">
        <v>120</v>
      </c>
      <c r="M4370" s="14">
        <v>1076.71</v>
      </c>
      <c r="N4370" s="13">
        <v>0</v>
      </c>
      <c r="O4370" s="14">
        <v>0</v>
      </c>
      <c r="P4370" s="15">
        <v>114</v>
      </c>
      <c r="Q4370" s="13">
        <v>1076.71</v>
      </c>
      <c r="R4370" s="13">
        <v>110750.18</v>
      </c>
      <c r="S4370" s="13">
        <v>115.1</v>
      </c>
      <c r="T4370" s="13">
        <v>1035.8499999999999</v>
      </c>
      <c r="U4370" s="13">
        <v>11879.66</v>
      </c>
      <c r="V4370" s="13">
        <v>0</v>
      </c>
      <c r="W4370" s="16">
        <v>0</v>
      </c>
      <c r="X4370" s="16">
        <v>0</v>
      </c>
      <c r="Y4370" s="17">
        <f>SUM(R4370:X4370)+N4370+O4370</f>
        <v>123780.79000000001</v>
      </c>
      <c r="Z4370" s="17">
        <f>((P4370*Q4370)+O4370+N4370)-Y4370</f>
        <v>-1035.8500000000058</v>
      </c>
    </row>
    <row r="4371" spans="1:26" hidden="1" x14ac:dyDescent="0.25">
      <c r="A4371" s="10" t="s">
        <v>3037</v>
      </c>
      <c r="B4371" s="11">
        <v>44405</v>
      </c>
      <c r="C4371" s="12">
        <v>421931</v>
      </c>
      <c r="D4371" s="12" t="s">
        <v>3038</v>
      </c>
      <c r="E4371" s="11">
        <v>44404</v>
      </c>
      <c r="F4371" s="13">
        <v>131516.82</v>
      </c>
      <c r="G4371" s="13">
        <v>7891.01</v>
      </c>
      <c r="H4371" s="13">
        <v>11655</v>
      </c>
      <c r="I4371" s="13">
        <v>127.88</v>
      </c>
      <c r="J4371" s="13">
        <v>127880.71</v>
      </c>
      <c r="K4371" s="18" t="s">
        <v>32</v>
      </c>
      <c r="L4371" s="12">
        <v>120</v>
      </c>
      <c r="M4371" s="14">
        <v>1175.67</v>
      </c>
      <c r="N4371" s="13">
        <v>0</v>
      </c>
      <c r="O4371" s="14">
        <v>0</v>
      </c>
      <c r="P4371" s="15">
        <v>110</v>
      </c>
      <c r="Q4371" s="13">
        <v>1301.6099999999999</v>
      </c>
      <c r="R4371" s="13">
        <v>118171.43</v>
      </c>
      <c r="S4371" s="13">
        <v>117.18</v>
      </c>
      <c r="T4371" s="13">
        <v>0</v>
      </c>
      <c r="U4371" s="13">
        <v>12099.69</v>
      </c>
      <c r="V4371" s="13">
        <v>12544.4</v>
      </c>
      <c r="W4371" s="16">
        <v>12.1</v>
      </c>
      <c r="X4371" s="16">
        <v>1295.8</v>
      </c>
      <c r="Y4371" s="17">
        <f>SUM(R4371:X4371)+N4371+O4371</f>
        <v>144240.59999999998</v>
      </c>
      <c r="Z4371" s="17">
        <f>((P4371*Q4371)+O4371+N4371)-Y4371</f>
        <v>-1063.5</v>
      </c>
    </row>
    <row r="4372" spans="1:26" hidden="1" x14ac:dyDescent="0.25">
      <c r="A4372" s="10" t="s">
        <v>4509</v>
      </c>
      <c r="B4372" s="11">
        <v>44463</v>
      </c>
      <c r="C4372" s="12">
        <v>425886</v>
      </c>
      <c r="D4372" s="12" t="s">
        <v>4510</v>
      </c>
      <c r="E4372" s="11">
        <v>44462</v>
      </c>
      <c r="F4372" s="13">
        <v>109809</v>
      </c>
      <c r="G4372" s="13">
        <v>6588.54</v>
      </c>
      <c r="H4372" s="13">
        <v>3491.93</v>
      </c>
      <c r="I4372" s="13">
        <v>113.02</v>
      </c>
      <c r="J4372" s="13">
        <v>113018.63</v>
      </c>
      <c r="K4372" s="18" t="s">
        <v>32</v>
      </c>
      <c r="L4372" s="12">
        <v>120</v>
      </c>
      <c r="M4372" s="14">
        <v>1039.03</v>
      </c>
      <c r="N4372" s="13">
        <v>0</v>
      </c>
      <c r="O4372" s="14">
        <v>0</v>
      </c>
      <c r="P4372" s="15">
        <v>112</v>
      </c>
      <c r="Q4372" s="13">
        <v>1039.03</v>
      </c>
      <c r="R4372" s="13">
        <v>105096.72</v>
      </c>
      <c r="S4372" s="13">
        <v>108.17</v>
      </c>
      <c r="T4372" s="13">
        <v>0</v>
      </c>
      <c r="U4372" s="13">
        <v>11166.47</v>
      </c>
      <c r="V4372" s="13">
        <v>0</v>
      </c>
      <c r="W4372" s="16">
        <v>0</v>
      </c>
      <c r="X4372" s="16">
        <v>0</v>
      </c>
      <c r="Y4372" s="17">
        <f>SUM(R4372:X4372)+N4372+O4372</f>
        <v>116371.36</v>
      </c>
      <c r="Z4372" s="17">
        <f>((P4372*Q4372)+O4372+N4372)-Y4372</f>
        <v>0</v>
      </c>
    </row>
    <row r="4373" spans="1:26" hidden="1" x14ac:dyDescent="0.25">
      <c r="A4373" s="10" t="s">
        <v>6409</v>
      </c>
      <c r="B4373" s="11">
        <v>44522</v>
      </c>
      <c r="C4373" s="12">
        <v>430150</v>
      </c>
      <c r="D4373" s="12" t="s">
        <v>6410</v>
      </c>
      <c r="E4373" s="11">
        <v>44519</v>
      </c>
      <c r="F4373" s="13">
        <v>107722.38</v>
      </c>
      <c r="G4373" s="13">
        <v>6463.34</v>
      </c>
      <c r="H4373" s="13">
        <v>1141.8599999999999</v>
      </c>
      <c r="I4373" s="13">
        <v>113.16</v>
      </c>
      <c r="J4373" s="13">
        <v>113157.02</v>
      </c>
      <c r="K4373" s="18" t="s">
        <v>32</v>
      </c>
      <c r="L4373" s="12">
        <v>120</v>
      </c>
      <c r="M4373" s="14">
        <v>1040.31</v>
      </c>
      <c r="N4373" s="13">
        <v>0</v>
      </c>
      <c r="O4373" s="14">
        <v>0.01</v>
      </c>
      <c r="P4373" s="15">
        <v>115</v>
      </c>
      <c r="Q4373" s="13">
        <v>1040.31</v>
      </c>
      <c r="R4373" s="13">
        <v>105903.3</v>
      </c>
      <c r="S4373" s="13">
        <v>113.16</v>
      </c>
      <c r="T4373" s="13">
        <v>1939</v>
      </c>
      <c r="U4373" s="13">
        <v>11680.18</v>
      </c>
      <c r="V4373" s="13">
        <v>0</v>
      </c>
      <c r="W4373" s="16">
        <v>0</v>
      </c>
      <c r="X4373" s="16">
        <v>0</v>
      </c>
      <c r="Y4373" s="17">
        <f>SUM(R4373:X4373)+N4373+O4373</f>
        <v>119635.65000000001</v>
      </c>
      <c r="Z4373" s="17">
        <f>((P4373*Q4373)+O4373+N4373)-Y4373</f>
        <v>9.9999999802093953E-3</v>
      </c>
    </row>
    <row r="4374" spans="1:26" s="50" customFormat="1" x14ac:dyDescent="0.25">
      <c r="A4374" s="41" t="s">
        <v>10603</v>
      </c>
      <c r="B4374" s="42">
        <v>44740</v>
      </c>
      <c r="C4374" s="43">
        <v>437123</v>
      </c>
      <c r="D4374" s="43" t="s">
        <v>10604</v>
      </c>
      <c r="E4374" s="42">
        <v>44740</v>
      </c>
      <c r="F4374" s="44">
        <v>101721.45</v>
      </c>
      <c r="G4374" s="44">
        <v>6103.29</v>
      </c>
      <c r="H4374" s="53">
        <v>5500</v>
      </c>
      <c r="I4374" s="44">
        <v>102.43</v>
      </c>
      <c r="J4374" s="44">
        <v>102427.17</v>
      </c>
      <c r="K4374" s="45" t="s">
        <v>32</v>
      </c>
      <c r="L4374" s="43">
        <v>120</v>
      </c>
      <c r="M4374" s="52">
        <v>941.66</v>
      </c>
      <c r="N4374" s="44">
        <v>0</v>
      </c>
      <c r="O4374" s="46">
        <v>0.01</v>
      </c>
      <c r="P4374" s="47">
        <v>120</v>
      </c>
      <c r="Q4374" s="51">
        <v>941.66</v>
      </c>
      <c r="R4374" s="44">
        <v>99578.26</v>
      </c>
      <c r="S4374" s="44">
        <v>102.43</v>
      </c>
      <c r="T4374" s="44">
        <v>2746.47</v>
      </c>
      <c r="U4374" s="44">
        <v>10572.03</v>
      </c>
      <c r="V4374" s="44">
        <v>0</v>
      </c>
      <c r="W4374" s="48">
        <v>0</v>
      </c>
      <c r="X4374" s="48">
        <v>0</v>
      </c>
      <c r="Y4374" s="49">
        <f>SUM(R4374:X4374)+N4374+O4374</f>
        <v>112999.19999999998</v>
      </c>
      <c r="Z4374" s="49">
        <f>((P4374*Q4374)+O4374+N4374)-Y4374</f>
        <v>1.0000000009313226E-2</v>
      </c>
    </row>
    <row r="4375" spans="1:26" hidden="1" x14ac:dyDescent="0.25">
      <c r="A4375" s="10" t="s">
        <v>8213</v>
      </c>
      <c r="B4375" s="11">
        <v>44610</v>
      </c>
      <c r="C4375" s="12">
        <v>433353</v>
      </c>
      <c r="D4375" s="12" t="s">
        <v>8214</v>
      </c>
      <c r="E4375" s="11">
        <v>44610</v>
      </c>
      <c r="F4375" s="13">
        <v>112050</v>
      </c>
      <c r="G4375" s="13">
        <v>6723</v>
      </c>
      <c r="H4375" s="13">
        <v>5000</v>
      </c>
      <c r="I4375" s="13">
        <v>113.77</v>
      </c>
      <c r="J4375" s="13">
        <v>113886.77</v>
      </c>
      <c r="K4375" s="18" t="s">
        <v>32</v>
      </c>
      <c r="L4375" s="12">
        <v>120</v>
      </c>
      <c r="M4375" s="14">
        <v>1047.02</v>
      </c>
      <c r="N4375" s="13">
        <v>0</v>
      </c>
      <c r="O4375" s="14">
        <v>-0.01</v>
      </c>
      <c r="P4375" s="15">
        <v>117</v>
      </c>
      <c r="Q4375" s="13">
        <v>1047.02</v>
      </c>
      <c r="R4375" s="13">
        <v>109623.49</v>
      </c>
      <c r="S4375" s="13">
        <v>113.77</v>
      </c>
      <c r="T4375" s="13">
        <v>1008.45</v>
      </c>
      <c r="U4375" s="13">
        <v>11755.63</v>
      </c>
      <c r="V4375" s="13">
        <v>0</v>
      </c>
      <c r="W4375" s="16">
        <v>0</v>
      </c>
      <c r="X4375" s="16">
        <v>0</v>
      </c>
      <c r="Y4375" s="17">
        <f>SUM(R4375:X4375)+N4375+O4375</f>
        <v>122501.33000000002</v>
      </c>
      <c r="Z4375" s="17">
        <f>((P4375*Q4375)+O4375+N4375)-Y4375</f>
        <v>0</v>
      </c>
    </row>
    <row r="4376" spans="1:26" hidden="1" x14ac:dyDescent="0.25">
      <c r="A4376" s="10" t="s">
        <v>7673</v>
      </c>
      <c r="B4376" s="11">
        <v>44587</v>
      </c>
      <c r="C4376" s="12">
        <v>432706</v>
      </c>
      <c r="D4376" s="12" t="s">
        <v>7674</v>
      </c>
      <c r="E4376" s="11">
        <v>44587</v>
      </c>
      <c r="F4376" s="13">
        <v>113207.55</v>
      </c>
      <c r="G4376" s="13">
        <v>6792.45</v>
      </c>
      <c r="H4376" s="13">
        <v>6000</v>
      </c>
      <c r="I4376" s="13">
        <v>114.11</v>
      </c>
      <c r="J4376" s="13">
        <v>114114.11</v>
      </c>
      <c r="K4376" s="18" t="s">
        <v>32</v>
      </c>
      <c r="L4376" s="12">
        <v>120</v>
      </c>
      <c r="M4376" s="14">
        <v>1049.0999999999999</v>
      </c>
      <c r="N4376" s="13">
        <v>0</v>
      </c>
      <c r="O4376" s="14">
        <v>-0.01</v>
      </c>
      <c r="P4376" s="15">
        <v>118</v>
      </c>
      <c r="Q4376" s="13">
        <v>1049.0999999999999</v>
      </c>
      <c r="R4376" s="13">
        <v>110882.94</v>
      </c>
      <c r="S4376" s="13">
        <v>114.11</v>
      </c>
      <c r="T4376" s="13">
        <v>2037.74</v>
      </c>
      <c r="U4376" s="13">
        <v>11777.89</v>
      </c>
      <c r="V4376" s="13">
        <v>0</v>
      </c>
      <c r="W4376" s="16">
        <v>0</v>
      </c>
      <c r="X4376" s="16">
        <v>0</v>
      </c>
      <c r="Y4376" s="17">
        <f>SUM(R4376:X4376)+N4376+O4376</f>
        <v>124812.67000000001</v>
      </c>
      <c r="Z4376" s="17">
        <f>((P4376*Q4376)+O4376+N4376)-Y4376</f>
        <v>-1018.8800000000192</v>
      </c>
    </row>
    <row r="4377" spans="1:26" hidden="1" x14ac:dyDescent="0.25">
      <c r="A4377" s="10" t="s">
        <v>6945</v>
      </c>
      <c r="B4377" s="11">
        <v>44538</v>
      </c>
      <c r="C4377" s="12">
        <v>431272</v>
      </c>
      <c r="D4377" s="12" t="s">
        <v>6946</v>
      </c>
      <c r="E4377" s="11">
        <v>44536</v>
      </c>
      <c r="F4377" s="13">
        <v>175085.59</v>
      </c>
      <c r="G4377" s="13">
        <v>10505.14</v>
      </c>
      <c r="H4377" s="13">
        <v>9279.5400000000009</v>
      </c>
      <c r="I4377" s="13">
        <v>176.49</v>
      </c>
      <c r="J4377" s="13">
        <v>176487.67999999999</v>
      </c>
      <c r="K4377" s="18" t="s">
        <v>32</v>
      </c>
      <c r="L4377" s="12">
        <v>120</v>
      </c>
      <c r="M4377" s="14">
        <v>1622.53</v>
      </c>
      <c r="N4377" s="13">
        <v>0</v>
      </c>
      <c r="O4377" s="14">
        <v>0</v>
      </c>
      <c r="P4377" s="15">
        <v>115</v>
      </c>
      <c r="Q4377" s="13">
        <v>1622.53</v>
      </c>
      <c r="R4377" s="13">
        <v>169978.27</v>
      </c>
      <c r="S4377" s="13">
        <v>173.47</v>
      </c>
      <c r="T4377" s="13">
        <v>1575.77</v>
      </c>
      <c r="U4377" s="13">
        <v>17904.54</v>
      </c>
      <c r="V4377" s="13">
        <v>0</v>
      </c>
      <c r="W4377" s="16">
        <v>0</v>
      </c>
      <c r="X4377" s="16">
        <v>0</v>
      </c>
      <c r="Y4377" s="17">
        <f>SUM(R4377:X4377)+N4377+O4377</f>
        <v>189632.05</v>
      </c>
      <c r="Z4377" s="17">
        <f>((P4377*Q4377)+O4377+N4377)-Y4377</f>
        <v>-3041.1000000000058</v>
      </c>
    </row>
    <row r="4378" spans="1:26" hidden="1" x14ac:dyDescent="0.25">
      <c r="A4378" s="10" t="s">
        <v>1495</v>
      </c>
      <c r="B4378" s="11">
        <v>44336</v>
      </c>
      <c r="C4378" s="12">
        <v>417286</v>
      </c>
      <c r="D4378" s="12" t="s">
        <v>1496</v>
      </c>
      <c r="E4378" s="11">
        <v>44333</v>
      </c>
      <c r="F4378" s="13">
        <v>161360.07999999999</v>
      </c>
      <c r="G4378" s="13">
        <v>9681.6</v>
      </c>
      <c r="H4378" s="13">
        <v>1711</v>
      </c>
      <c r="I4378" s="13">
        <v>169.5</v>
      </c>
      <c r="J4378" s="13">
        <v>169500.18</v>
      </c>
      <c r="K4378" s="18" t="s">
        <v>32</v>
      </c>
      <c r="L4378" s="12">
        <v>120</v>
      </c>
      <c r="M4378" s="14">
        <v>1558.29</v>
      </c>
      <c r="N4378" s="13">
        <v>0</v>
      </c>
      <c r="O4378" s="14">
        <v>0</v>
      </c>
      <c r="P4378" s="15">
        <v>108</v>
      </c>
      <c r="Q4378" s="13">
        <v>1788.42</v>
      </c>
      <c r="R4378" s="13">
        <v>151560.9</v>
      </c>
      <c r="S4378" s="13">
        <v>160.56</v>
      </c>
      <c r="T4378" s="13">
        <v>0</v>
      </c>
      <c r="U4378" s="13">
        <v>16573.86</v>
      </c>
      <c r="V4378" s="13">
        <v>22381.91</v>
      </c>
      <c r="W4378" s="16">
        <v>23.76</v>
      </c>
      <c r="X4378" s="16">
        <v>2447.2800000000002</v>
      </c>
      <c r="Y4378" s="17">
        <f>SUM(R4378:X4378)+N4378+O4378</f>
        <v>193148.27000000002</v>
      </c>
      <c r="Z4378" s="17">
        <f>((P4378*Q4378)+O4378+N4378)-Y4378</f>
        <v>1.0899999999965075</v>
      </c>
    </row>
    <row r="4379" spans="1:26" hidden="1" x14ac:dyDescent="0.25">
      <c r="A4379" s="10" t="s">
        <v>9895</v>
      </c>
      <c r="B4379" s="11">
        <v>44700</v>
      </c>
      <c r="C4379" s="12">
        <v>436061</v>
      </c>
      <c r="D4379" s="12" t="s">
        <v>9896</v>
      </c>
      <c r="E4379" s="11">
        <v>44700</v>
      </c>
      <c r="F4379" s="13">
        <v>169811.32</v>
      </c>
      <c r="G4379" s="13">
        <v>10188.68</v>
      </c>
      <c r="H4379" s="13">
        <v>10000</v>
      </c>
      <c r="I4379" s="13">
        <v>170</v>
      </c>
      <c r="J4379" s="13">
        <v>170170</v>
      </c>
      <c r="K4379" s="18" t="s">
        <v>32</v>
      </c>
      <c r="L4379" s="12">
        <v>120</v>
      </c>
      <c r="M4379" s="14">
        <v>1564.45</v>
      </c>
      <c r="N4379" s="13">
        <v>0</v>
      </c>
      <c r="O4379" s="14">
        <v>0.01</v>
      </c>
      <c r="P4379" s="15">
        <v>119</v>
      </c>
      <c r="Q4379" s="13">
        <v>1564.45</v>
      </c>
      <c r="R4379" s="13">
        <v>165378.94</v>
      </c>
      <c r="S4379" s="13">
        <v>170</v>
      </c>
      <c r="T4379" s="13">
        <v>3056.6</v>
      </c>
      <c r="U4379" s="13">
        <v>17564</v>
      </c>
      <c r="V4379" s="13">
        <v>0</v>
      </c>
      <c r="W4379" s="16">
        <v>0</v>
      </c>
      <c r="X4379" s="16">
        <v>0</v>
      </c>
      <c r="Y4379" s="17">
        <f>SUM(R4379:X4379)+N4379+O4379</f>
        <v>186169.55000000002</v>
      </c>
      <c r="Z4379" s="17">
        <f>((P4379*Q4379)+O4379+N4379)-Y4379</f>
        <v>1.0000000009313226E-2</v>
      </c>
    </row>
    <row r="4380" spans="1:26" hidden="1" x14ac:dyDescent="0.25">
      <c r="A4380" s="10" t="s">
        <v>8251</v>
      </c>
      <c r="B4380" s="11">
        <v>44613</v>
      </c>
      <c r="C4380" s="12">
        <v>433386</v>
      </c>
      <c r="D4380" s="12" t="s">
        <v>8252</v>
      </c>
      <c r="E4380" s="11">
        <v>44613</v>
      </c>
      <c r="F4380" s="13">
        <v>138533.64000000001</v>
      </c>
      <c r="G4380" s="13">
        <v>8312.02</v>
      </c>
      <c r="H4380" s="13">
        <v>7342.28</v>
      </c>
      <c r="I4380" s="13">
        <v>139.5</v>
      </c>
      <c r="J4380" s="13">
        <v>139642.88</v>
      </c>
      <c r="K4380" s="18" t="s">
        <v>32</v>
      </c>
      <c r="L4380" s="12">
        <v>120</v>
      </c>
      <c r="M4380" s="14">
        <v>1283.8</v>
      </c>
      <c r="N4380" s="13">
        <v>0</v>
      </c>
      <c r="O4380" s="14">
        <v>0.01</v>
      </c>
      <c r="P4380" s="15">
        <v>116</v>
      </c>
      <c r="Q4380" s="13">
        <v>1283.8</v>
      </c>
      <c r="R4380" s="13">
        <v>134492.54999999999</v>
      </c>
      <c r="S4380" s="13">
        <v>138.31</v>
      </c>
      <c r="T4380" s="13">
        <v>1246.8</v>
      </c>
      <c r="U4380" s="13">
        <v>14289.93</v>
      </c>
      <c r="V4380" s="13">
        <v>0</v>
      </c>
      <c r="W4380" s="16">
        <v>0</v>
      </c>
      <c r="X4380" s="16">
        <v>0</v>
      </c>
      <c r="Y4380" s="17">
        <f>SUM(R4380:X4380)+N4380+O4380</f>
        <v>150167.59999999998</v>
      </c>
      <c r="Z4380" s="17">
        <f>((P4380*Q4380)+O4380+N4380)-Y4380</f>
        <v>-1246.789999999979</v>
      </c>
    </row>
    <row r="4381" spans="1:26" hidden="1" x14ac:dyDescent="0.25">
      <c r="A4381" s="10" t="s">
        <v>3169</v>
      </c>
      <c r="B4381" s="11">
        <v>44408</v>
      </c>
      <c r="C4381" s="12">
        <v>421631</v>
      </c>
      <c r="D4381" s="12" t="s">
        <v>3170</v>
      </c>
      <c r="E4381" s="11">
        <v>44402</v>
      </c>
      <c r="F4381" s="13">
        <v>132405.66</v>
      </c>
      <c r="G4381" s="13">
        <v>7944.34</v>
      </c>
      <c r="H4381" s="13">
        <v>7000</v>
      </c>
      <c r="I4381" s="13">
        <v>133.47999999999999</v>
      </c>
      <c r="J4381" s="13">
        <v>133483.48000000001</v>
      </c>
      <c r="K4381" s="18" t="s">
        <v>32</v>
      </c>
      <c r="L4381" s="12">
        <v>120</v>
      </c>
      <c r="M4381" s="14">
        <v>1227.18</v>
      </c>
      <c r="N4381" s="13">
        <v>0</v>
      </c>
      <c r="O4381" s="14">
        <v>0</v>
      </c>
      <c r="P4381" s="15">
        <v>109</v>
      </c>
      <c r="Q4381" s="13">
        <v>1358.64</v>
      </c>
      <c r="R4381" s="13">
        <v>122130.3</v>
      </c>
      <c r="S4381" s="13">
        <v>122.28</v>
      </c>
      <c r="T4381" s="13">
        <v>0</v>
      </c>
      <c r="U4381" s="13">
        <v>12620.32</v>
      </c>
      <c r="V4381" s="13">
        <v>12964.46</v>
      </c>
      <c r="W4381" s="16">
        <v>13.08</v>
      </c>
      <c r="X4381" s="16">
        <v>1351.6</v>
      </c>
      <c r="Y4381" s="17">
        <f>SUM(R4381:X4381)+N4381+O4381</f>
        <v>149202.03999999998</v>
      </c>
      <c r="Z4381" s="17">
        <f>((P4381*Q4381)+O4381+N4381)-Y4381</f>
        <v>-1110.2799999999697</v>
      </c>
    </row>
    <row r="4382" spans="1:26" hidden="1" x14ac:dyDescent="0.25">
      <c r="A4382" s="10" t="s">
        <v>6589</v>
      </c>
      <c r="B4382" s="11">
        <v>44526</v>
      </c>
      <c r="C4382" s="12">
        <v>430392</v>
      </c>
      <c r="D4382" s="12" t="s">
        <v>6590</v>
      </c>
      <c r="E4382" s="11">
        <v>44522</v>
      </c>
      <c r="F4382" s="13">
        <v>146292.73000000001</v>
      </c>
      <c r="G4382" s="13">
        <v>7896.21</v>
      </c>
      <c r="H4382" s="13">
        <v>1541.89</v>
      </c>
      <c r="I4382" s="13">
        <v>152.80000000000001</v>
      </c>
      <c r="J4382" s="13">
        <v>152799.85</v>
      </c>
      <c r="K4382" s="18" t="s">
        <v>32</v>
      </c>
      <c r="L4382" s="12">
        <v>120</v>
      </c>
      <c r="M4382" s="14">
        <v>1404.76</v>
      </c>
      <c r="N4382" s="13">
        <v>0</v>
      </c>
      <c r="O4382" s="14">
        <v>0</v>
      </c>
      <c r="P4382" s="15">
        <v>113</v>
      </c>
      <c r="Q4382" s="13">
        <v>1404.76</v>
      </c>
      <c r="R4382" s="13">
        <v>143034.06</v>
      </c>
      <c r="S4382" s="13">
        <v>152.80000000000001</v>
      </c>
      <c r="T4382" s="13">
        <v>3553.29</v>
      </c>
      <c r="U4382" s="13">
        <v>15771.35</v>
      </c>
      <c r="V4382" s="13">
        <v>0</v>
      </c>
      <c r="W4382" s="16">
        <v>0</v>
      </c>
      <c r="X4382" s="16">
        <v>0</v>
      </c>
      <c r="Y4382" s="17">
        <f>SUM(R4382:X4382)+N4382+O4382</f>
        <v>162511.5</v>
      </c>
      <c r="Z4382" s="17">
        <f>((P4382*Q4382)+O4382+N4382)-Y4382</f>
        <v>-3773.6199999999953</v>
      </c>
    </row>
    <row r="4383" spans="1:26" hidden="1" x14ac:dyDescent="0.25">
      <c r="A4383" s="10" t="s">
        <v>6637</v>
      </c>
      <c r="B4383" s="11">
        <v>44529</v>
      </c>
      <c r="C4383" s="12">
        <v>430640</v>
      </c>
      <c r="D4383" s="12" t="s">
        <v>6638</v>
      </c>
      <c r="E4383" s="11">
        <v>44527</v>
      </c>
      <c r="F4383" s="13">
        <v>171546.23</v>
      </c>
      <c r="G4383" s="13">
        <v>10292.77</v>
      </c>
      <c r="H4383" s="13">
        <v>15000</v>
      </c>
      <c r="I4383" s="13">
        <v>167.01</v>
      </c>
      <c r="J4383" s="13">
        <v>167006.01</v>
      </c>
      <c r="K4383" s="18" t="s">
        <v>32</v>
      </c>
      <c r="L4383" s="12">
        <v>120</v>
      </c>
      <c r="M4383" s="14">
        <v>1535.36</v>
      </c>
      <c r="N4383" s="13">
        <v>0</v>
      </c>
      <c r="O4383" s="14">
        <v>0</v>
      </c>
      <c r="P4383" s="15">
        <v>114</v>
      </c>
      <c r="Q4383" s="13">
        <v>1558.94</v>
      </c>
      <c r="R4383" s="13">
        <v>158497.01999999999</v>
      </c>
      <c r="S4383" s="13">
        <v>158.66999999999999</v>
      </c>
      <c r="T4383" s="13">
        <v>0</v>
      </c>
      <c r="U4383" s="13">
        <v>16518.990000000002</v>
      </c>
      <c r="V4383" s="13">
        <v>2224.8200000000002</v>
      </c>
      <c r="W4383" s="16">
        <v>2.2200000000000002</v>
      </c>
      <c r="X4383" s="16">
        <v>245.31</v>
      </c>
      <c r="Y4383" s="17">
        <f>SUM(R4383:X4383)+N4383+O4383</f>
        <v>177647.03</v>
      </c>
      <c r="Z4383" s="17">
        <f>((P4383*Q4383)+O4383+N4383)-Y4383</f>
        <v>72.130000000004657</v>
      </c>
    </row>
    <row r="4384" spans="1:26" hidden="1" x14ac:dyDescent="0.25">
      <c r="A4384" s="10" t="s">
        <v>9757</v>
      </c>
      <c r="B4384" s="11">
        <v>44690</v>
      </c>
      <c r="C4384" s="12">
        <v>435786</v>
      </c>
      <c r="D4384" s="12" t="s">
        <v>9758</v>
      </c>
      <c r="E4384" s="11">
        <v>44690</v>
      </c>
      <c r="F4384" s="13">
        <v>149118.63</v>
      </c>
      <c r="G4384" s="13">
        <v>8947.1200000000008</v>
      </c>
      <c r="H4384" s="13">
        <v>4741.99</v>
      </c>
      <c r="I4384" s="13">
        <v>153.32</v>
      </c>
      <c r="J4384" s="13">
        <v>153477.07999999999</v>
      </c>
      <c r="K4384" s="18" t="s">
        <v>32</v>
      </c>
      <c r="L4384" s="12">
        <v>120</v>
      </c>
      <c r="M4384" s="14">
        <v>1410.99</v>
      </c>
      <c r="N4384" s="13">
        <v>0</v>
      </c>
      <c r="O4384" s="14">
        <v>-0.01</v>
      </c>
      <c r="P4384" s="15">
        <v>120</v>
      </c>
      <c r="Q4384" s="13">
        <v>1410.99</v>
      </c>
      <c r="R4384" s="13">
        <v>146747.63</v>
      </c>
      <c r="S4384" s="13">
        <v>153.32</v>
      </c>
      <c r="T4384" s="13">
        <v>6576.14</v>
      </c>
      <c r="U4384" s="13">
        <v>15841.72</v>
      </c>
      <c r="V4384" s="13">
        <v>0</v>
      </c>
      <c r="W4384" s="16">
        <v>0</v>
      </c>
      <c r="X4384" s="16">
        <v>0</v>
      </c>
      <c r="Y4384" s="17">
        <f>SUM(R4384:X4384)+N4384+O4384</f>
        <v>169318.80000000002</v>
      </c>
      <c r="Z4384" s="17">
        <f>((P4384*Q4384)+O4384+N4384)-Y4384</f>
        <v>-1.0000000038417056E-2</v>
      </c>
    </row>
    <row r="4385" spans="1:26" x14ac:dyDescent="0.25">
      <c r="A4385" s="41" t="s">
        <v>10613</v>
      </c>
      <c r="B4385" s="42">
        <v>44741</v>
      </c>
      <c r="C4385" s="43">
        <v>437125</v>
      </c>
      <c r="D4385" s="43" t="s">
        <v>10614</v>
      </c>
      <c r="E4385" s="42">
        <v>44741</v>
      </c>
      <c r="F4385" s="44">
        <v>112050</v>
      </c>
      <c r="G4385" s="44">
        <v>6723</v>
      </c>
      <c r="H4385" s="53">
        <v>3563.19</v>
      </c>
      <c r="I4385" s="44">
        <v>115.33</v>
      </c>
      <c r="J4385" s="44">
        <v>115325.14</v>
      </c>
      <c r="K4385" s="45" t="s">
        <v>32</v>
      </c>
      <c r="L4385" s="43">
        <v>120</v>
      </c>
      <c r="M4385" s="52">
        <v>1060.24</v>
      </c>
      <c r="N4385" s="44">
        <v>0</v>
      </c>
      <c r="O4385" s="46">
        <v>-0.01</v>
      </c>
      <c r="P4385" s="47">
        <v>120</v>
      </c>
      <c r="Q4385" s="51">
        <v>1060.24</v>
      </c>
      <c r="R4385" s="44">
        <v>110268.4</v>
      </c>
      <c r="S4385" s="44">
        <v>115.33</v>
      </c>
      <c r="T4385" s="44">
        <v>4941.41</v>
      </c>
      <c r="U4385" s="44">
        <v>11903.66</v>
      </c>
      <c r="V4385" s="44">
        <v>0</v>
      </c>
      <c r="W4385" s="48">
        <v>0</v>
      </c>
      <c r="X4385" s="48">
        <v>0</v>
      </c>
      <c r="Y4385" s="49">
        <f>SUM(R4385:X4385)+N4385+O4385</f>
        <v>127228.79000000001</v>
      </c>
      <c r="Z4385" s="49">
        <f>((P4385*Q4385)+O4385+N4385)-Y4385</f>
        <v>0</v>
      </c>
    </row>
    <row r="4386" spans="1:26" x14ac:dyDescent="0.25">
      <c r="A4386" s="41" t="s">
        <v>10605</v>
      </c>
      <c r="B4386" s="42">
        <v>44740</v>
      </c>
      <c r="C4386" s="43">
        <v>437129</v>
      </c>
      <c r="D4386" s="43" t="s">
        <v>10606</v>
      </c>
      <c r="E4386" s="42">
        <v>44740</v>
      </c>
      <c r="F4386" s="44">
        <v>104838.82</v>
      </c>
      <c r="G4386" s="44">
        <v>6290.33</v>
      </c>
      <c r="H4386" s="53">
        <v>3333.87</v>
      </c>
      <c r="I4386" s="44">
        <v>107.9</v>
      </c>
      <c r="J4386" s="44">
        <v>107903.18</v>
      </c>
      <c r="K4386" s="45" t="s">
        <v>32</v>
      </c>
      <c r="L4386" s="43">
        <v>120</v>
      </c>
      <c r="M4386" s="52">
        <v>992</v>
      </c>
      <c r="N4386" s="44">
        <v>0</v>
      </c>
      <c r="O4386" s="46">
        <v>-0.01</v>
      </c>
      <c r="P4386" s="47">
        <v>120</v>
      </c>
      <c r="Q4386" s="51">
        <v>992</v>
      </c>
      <c r="R4386" s="44">
        <v>103171.89</v>
      </c>
      <c r="S4386" s="44">
        <v>107.9</v>
      </c>
      <c r="T4386" s="44">
        <v>4623.3999999999996</v>
      </c>
      <c r="U4386" s="44">
        <v>11136.82</v>
      </c>
      <c r="V4386" s="44">
        <v>0</v>
      </c>
      <c r="W4386" s="48">
        <v>0</v>
      </c>
      <c r="X4386" s="48">
        <v>0</v>
      </c>
      <c r="Y4386" s="49">
        <f>SUM(R4386:X4386)+N4386+O4386</f>
        <v>119039.99999999999</v>
      </c>
      <c r="Z4386" s="49">
        <f>((P4386*Q4386)+O4386+N4386)-Y4386</f>
        <v>-9.9999999802093953E-3</v>
      </c>
    </row>
    <row r="4387" spans="1:26" hidden="1" x14ac:dyDescent="0.25">
      <c r="A4387" s="10" t="s">
        <v>7251</v>
      </c>
      <c r="B4387" s="11">
        <v>44560</v>
      </c>
      <c r="C4387" s="12">
        <v>431882</v>
      </c>
      <c r="D4387" s="12" t="s">
        <v>7252</v>
      </c>
      <c r="E4387" s="11">
        <v>44560</v>
      </c>
      <c r="F4387" s="13">
        <v>113842.8</v>
      </c>
      <c r="G4387" s="13">
        <v>6830.57</v>
      </c>
      <c r="H4387" s="13">
        <v>3620.2</v>
      </c>
      <c r="I4387" s="13">
        <v>117.17</v>
      </c>
      <c r="J4387" s="13">
        <v>117170.34</v>
      </c>
      <c r="K4387" s="18" t="s">
        <v>32</v>
      </c>
      <c r="L4387" s="12">
        <v>120</v>
      </c>
      <c r="M4387" s="14">
        <v>1077.2</v>
      </c>
      <c r="N4387" s="13">
        <v>0</v>
      </c>
      <c r="O4387" s="14">
        <v>-0.01</v>
      </c>
      <c r="P4387" s="15">
        <v>115</v>
      </c>
      <c r="Q4387" s="13">
        <v>1077.2</v>
      </c>
      <c r="R4387" s="13">
        <v>111667.18</v>
      </c>
      <c r="S4387" s="13">
        <v>117.17</v>
      </c>
      <c r="T4387" s="13">
        <v>1024.5899999999999</v>
      </c>
      <c r="U4387" s="13">
        <v>12093.66</v>
      </c>
      <c r="V4387" s="13">
        <v>0</v>
      </c>
      <c r="W4387" s="16">
        <v>0</v>
      </c>
      <c r="X4387" s="16">
        <v>0</v>
      </c>
      <c r="Y4387" s="17">
        <f>SUM(R4387:X4387)+N4387+O4387</f>
        <v>124902.59</v>
      </c>
      <c r="Z4387" s="17">
        <f>((P4387*Q4387)+O4387+N4387)-Y4387</f>
        <v>-1024.5999999999913</v>
      </c>
    </row>
    <row r="4388" spans="1:26" hidden="1" x14ac:dyDescent="0.25">
      <c r="A4388" s="10" t="s">
        <v>8813</v>
      </c>
      <c r="B4388" s="11">
        <v>44645</v>
      </c>
      <c r="C4388" s="12">
        <v>434340</v>
      </c>
      <c r="D4388" s="12" t="s">
        <v>8814</v>
      </c>
      <c r="E4388" s="11">
        <v>44642</v>
      </c>
      <c r="F4388" s="13">
        <v>109515.18</v>
      </c>
      <c r="G4388" s="13">
        <v>6570.91</v>
      </c>
      <c r="H4388" s="13">
        <v>5804.3</v>
      </c>
      <c r="I4388" s="13">
        <v>110.28</v>
      </c>
      <c r="J4388" s="13">
        <v>110392.07</v>
      </c>
      <c r="K4388" s="18" t="s">
        <v>32</v>
      </c>
      <c r="L4388" s="12">
        <v>120</v>
      </c>
      <c r="M4388" s="14">
        <v>1014.89</v>
      </c>
      <c r="N4388" s="13">
        <v>0</v>
      </c>
      <c r="O4388" s="14">
        <v>-0.01</v>
      </c>
      <c r="P4388" s="15">
        <v>118</v>
      </c>
      <c r="Q4388" s="13">
        <v>1014.89</v>
      </c>
      <c r="R4388" s="13">
        <v>107266.38</v>
      </c>
      <c r="S4388" s="13">
        <v>110.28</v>
      </c>
      <c r="T4388" s="13">
        <v>985.64</v>
      </c>
      <c r="U4388" s="13">
        <v>11394.73</v>
      </c>
      <c r="V4388" s="13">
        <v>0</v>
      </c>
      <c r="W4388" s="16">
        <v>0</v>
      </c>
      <c r="X4388" s="16">
        <v>0</v>
      </c>
      <c r="Y4388" s="17">
        <f>SUM(R4388:X4388)+N4388+O4388</f>
        <v>119757.02</v>
      </c>
      <c r="Z4388" s="17">
        <f>((P4388*Q4388)+O4388+N4388)-Y4388</f>
        <v>-9.9999999947613105E-3</v>
      </c>
    </row>
    <row r="4389" spans="1:26" hidden="1" x14ac:dyDescent="0.25">
      <c r="A4389" s="10" t="s">
        <v>8143</v>
      </c>
      <c r="B4389" s="11">
        <v>44607</v>
      </c>
      <c r="C4389" s="12">
        <v>433340</v>
      </c>
      <c r="D4389" s="12" t="s">
        <v>8144</v>
      </c>
      <c r="E4389" s="11">
        <v>44606</v>
      </c>
      <c r="F4389" s="13">
        <v>132405.44</v>
      </c>
      <c r="G4389" s="13">
        <v>7944.33</v>
      </c>
      <c r="H4389" s="13">
        <v>10000</v>
      </c>
      <c r="I4389" s="13">
        <v>130.35</v>
      </c>
      <c r="J4389" s="13">
        <v>130480.12</v>
      </c>
      <c r="K4389" s="18" t="s">
        <v>32</v>
      </c>
      <c r="L4389" s="12">
        <v>120</v>
      </c>
      <c r="M4389" s="14">
        <v>1199.57</v>
      </c>
      <c r="N4389" s="13">
        <v>0</v>
      </c>
      <c r="O4389" s="14">
        <v>0</v>
      </c>
      <c r="P4389" s="15">
        <v>117</v>
      </c>
      <c r="Q4389" s="13">
        <v>1199.57</v>
      </c>
      <c r="R4389" s="13">
        <v>126979.62</v>
      </c>
      <c r="S4389" s="13">
        <v>128.15</v>
      </c>
      <c r="T4389" s="13">
        <v>1191.6500000000001</v>
      </c>
      <c r="U4389" s="13">
        <v>13241.92</v>
      </c>
      <c r="V4389" s="13">
        <v>0</v>
      </c>
      <c r="W4389" s="16">
        <v>0</v>
      </c>
      <c r="X4389" s="16">
        <v>0</v>
      </c>
      <c r="Y4389" s="17">
        <f>SUM(R4389:X4389)+N4389+O4389</f>
        <v>141541.34</v>
      </c>
      <c r="Z4389" s="17">
        <f>((P4389*Q4389)+O4389+N4389)-Y4389</f>
        <v>-1191.6499999999942</v>
      </c>
    </row>
    <row r="4390" spans="1:26" hidden="1" x14ac:dyDescent="0.25">
      <c r="A4390" s="10" t="s">
        <v>8577</v>
      </c>
      <c r="B4390" s="11">
        <v>44629</v>
      </c>
      <c r="C4390" s="12">
        <v>434013</v>
      </c>
      <c r="D4390" s="12" t="s">
        <v>8578</v>
      </c>
      <c r="E4390" s="11">
        <v>44627</v>
      </c>
      <c r="F4390" s="13">
        <v>132099.57999999999</v>
      </c>
      <c r="G4390" s="13">
        <v>7925.97</v>
      </c>
      <c r="H4390" s="13">
        <v>7001.28</v>
      </c>
      <c r="I4390" s="13">
        <v>133.02000000000001</v>
      </c>
      <c r="J4390" s="13">
        <v>133157.29</v>
      </c>
      <c r="K4390" s="18" t="s">
        <v>32</v>
      </c>
      <c r="L4390" s="12">
        <v>120</v>
      </c>
      <c r="M4390" s="14">
        <v>1224.18</v>
      </c>
      <c r="N4390" s="13">
        <v>0</v>
      </c>
      <c r="O4390" s="14">
        <v>-0.01</v>
      </c>
      <c r="P4390" s="15">
        <v>117</v>
      </c>
      <c r="Q4390" s="13">
        <v>1224.18</v>
      </c>
      <c r="R4390" s="13">
        <v>129351.74</v>
      </c>
      <c r="S4390" s="13">
        <v>133.02000000000001</v>
      </c>
      <c r="T4390" s="13">
        <v>1188.9000000000001</v>
      </c>
      <c r="U4390" s="13">
        <v>13744.31</v>
      </c>
      <c r="V4390" s="13">
        <v>0</v>
      </c>
      <c r="W4390" s="16">
        <v>0</v>
      </c>
      <c r="X4390" s="16">
        <v>0</v>
      </c>
      <c r="Y4390" s="17">
        <f>SUM(R4390:X4390)+N4390+O4390</f>
        <v>144417.96</v>
      </c>
      <c r="Z4390" s="17">
        <f>((P4390*Q4390)+O4390+N4390)-Y4390</f>
        <v>-1188.9100000000035</v>
      </c>
    </row>
    <row r="4391" spans="1:26" hidden="1" x14ac:dyDescent="0.25">
      <c r="A4391" s="10" t="s">
        <v>4441</v>
      </c>
      <c r="B4391" s="11">
        <v>44461</v>
      </c>
      <c r="C4391" s="12">
        <v>425607</v>
      </c>
      <c r="D4391" s="12" t="s">
        <v>4442</v>
      </c>
      <c r="E4391" s="11">
        <v>44458</v>
      </c>
      <c r="F4391" s="13">
        <v>132559.84</v>
      </c>
      <c r="G4391" s="13">
        <v>7953.59</v>
      </c>
      <c r="H4391" s="13">
        <v>1415.13</v>
      </c>
      <c r="I4391" s="13">
        <v>139.24</v>
      </c>
      <c r="J4391" s="13">
        <v>139237.54</v>
      </c>
      <c r="K4391" s="18" t="s">
        <v>32</v>
      </c>
      <c r="L4391" s="12">
        <v>120</v>
      </c>
      <c r="M4391" s="14">
        <v>1280.08</v>
      </c>
      <c r="N4391" s="13">
        <v>0</v>
      </c>
      <c r="O4391" s="14">
        <v>0</v>
      </c>
      <c r="P4391" s="15">
        <v>111</v>
      </c>
      <c r="Q4391" s="13">
        <v>1280.08</v>
      </c>
      <c r="R4391" s="13">
        <v>129110.02</v>
      </c>
      <c r="S4391" s="13">
        <v>135.61000000000001</v>
      </c>
      <c r="T4391" s="13">
        <v>0</v>
      </c>
      <c r="U4391" s="13">
        <v>13997.15</v>
      </c>
      <c r="V4391" s="13">
        <v>0</v>
      </c>
      <c r="W4391" s="16">
        <v>0</v>
      </c>
      <c r="X4391" s="16">
        <v>0</v>
      </c>
      <c r="Y4391" s="17">
        <f>SUM(R4391:X4391)+N4391+O4391</f>
        <v>143242.78</v>
      </c>
      <c r="Z4391" s="17">
        <f>((P4391*Q4391)+O4391+N4391)-Y4391</f>
        <v>-1153.8999999999942</v>
      </c>
    </row>
    <row r="4392" spans="1:26" hidden="1" x14ac:dyDescent="0.25">
      <c r="A4392" s="10" t="s">
        <v>3569</v>
      </c>
      <c r="B4392" s="11">
        <v>44428</v>
      </c>
      <c r="C4392" s="12">
        <v>423121</v>
      </c>
      <c r="D4392" s="12" t="s">
        <v>3570</v>
      </c>
      <c r="E4392" s="11">
        <v>44428</v>
      </c>
      <c r="F4392" s="13">
        <v>235710.69</v>
      </c>
      <c r="G4392" s="13">
        <v>14142.64</v>
      </c>
      <c r="H4392" s="13">
        <v>22486.799999999999</v>
      </c>
      <c r="I4392" s="13">
        <v>227.59</v>
      </c>
      <c r="J4392" s="13">
        <v>227594.12</v>
      </c>
      <c r="K4392" s="18" t="s">
        <v>32</v>
      </c>
      <c r="L4392" s="12">
        <v>120</v>
      </c>
      <c r="M4392" s="14">
        <v>2092.38</v>
      </c>
      <c r="N4392" s="13">
        <v>0</v>
      </c>
      <c r="O4392" s="14">
        <v>0</v>
      </c>
      <c r="P4392" s="15">
        <v>111</v>
      </c>
      <c r="Q4392" s="13">
        <v>2092.38</v>
      </c>
      <c r="R4392" s="13">
        <v>210314.05</v>
      </c>
      <c r="S4392" s="13">
        <v>210.49</v>
      </c>
      <c r="T4392" s="13">
        <v>0</v>
      </c>
      <c r="U4392" s="13">
        <v>21729.64</v>
      </c>
      <c r="V4392" s="13">
        <v>0</v>
      </c>
      <c r="W4392" s="16">
        <v>0</v>
      </c>
      <c r="X4392" s="16">
        <v>0</v>
      </c>
      <c r="Y4392" s="17">
        <f>SUM(R4392:X4392)+N4392+O4392</f>
        <v>232254.18</v>
      </c>
      <c r="Z4392" s="17">
        <f>((P4392*Q4392)+O4392+N4392)-Y4392</f>
        <v>0</v>
      </c>
    </row>
    <row r="4393" spans="1:26" hidden="1" x14ac:dyDescent="0.25">
      <c r="A4393" s="10" t="s">
        <v>8229</v>
      </c>
      <c r="B4393" s="11">
        <v>44613</v>
      </c>
      <c r="C4393" s="12">
        <v>433073</v>
      </c>
      <c r="D4393" s="12" t="s">
        <v>8230</v>
      </c>
      <c r="E4393" s="11">
        <v>44599</v>
      </c>
      <c r="F4393" s="13">
        <v>204674.53</v>
      </c>
      <c r="G4393" s="13">
        <v>12280.47</v>
      </c>
      <c r="H4393" s="13">
        <v>19525.95</v>
      </c>
      <c r="I4393" s="13">
        <v>197.43</v>
      </c>
      <c r="J4393" s="13">
        <v>197626.48</v>
      </c>
      <c r="K4393" s="18" t="s">
        <v>32</v>
      </c>
      <c r="L4393" s="12">
        <v>120</v>
      </c>
      <c r="M4393" s="14">
        <v>1816.87</v>
      </c>
      <c r="N4393" s="13">
        <v>0</v>
      </c>
      <c r="O4393" s="14">
        <v>0</v>
      </c>
      <c r="P4393" s="15">
        <v>116</v>
      </c>
      <c r="Q4393" s="13">
        <v>1816.87</v>
      </c>
      <c r="R4393" s="13">
        <v>190848.09</v>
      </c>
      <c r="S4393" s="13">
        <v>190.83</v>
      </c>
      <c r="T4393" s="13">
        <v>0</v>
      </c>
      <c r="U4393" s="13">
        <v>19718</v>
      </c>
      <c r="V4393" s="13">
        <v>0</v>
      </c>
      <c r="W4393" s="16">
        <v>0</v>
      </c>
      <c r="X4393" s="16">
        <v>0</v>
      </c>
      <c r="Y4393" s="17">
        <f>SUM(R4393:X4393)+N4393+O4393</f>
        <v>210756.91999999998</v>
      </c>
      <c r="Z4393" s="17">
        <f>((P4393*Q4393)+O4393+N4393)-Y4393</f>
        <v>0</v>
      </c>
    </row>
    <row r="4394" spans="1:26" hidden="1" x14ac:dyDescent="0.25">
      <c r="A4394" s="10" t="s">
        <v>2217</v>
      </c>
      <c r="B4394" s="11">
        <v>44370</v>
      </c>
      <c r="C4394" s="12">
        <v>419025</v>
      </c>
      <c r="D4394" s="12" t="s">
        <v>2218</v>
      </c>
      <c r="E4394" s="11">
        <v>44368</v>
      </c>
      <c r="F4394" s="13">
        <v>130628.3</v>
      </c>
      <c r="G4394" s="13">
        <v>7837.7</v>
      </c>
      <c r="H4394" s="13">
        <v>12461.93</v>
      </c>
      <c r="I4394" s="13">
        <v>126.13</v>
      </c>
      <c r="J4394" s="13">
        <v>126130.2</v>
      </c>
      <c r="K4394" s="18" t="s">
        <v>32</v>
      </c>
      <c r="L4394" s="12">
        <v>120</v>
      </c>
      <c r="M4394" s="14">
        <v>1159.57</v>
      </c>
      <c r="N4394" s="13">
        <v>0</v>
      </c>
      <c r="O4394" s="14">
        <v>0</v>
      </c>
      <c r="P4394" s="15">
        <v>109</v>
      </c>
      <c r="Q4394" s="13">
        <v>1329.5</v>
      </c>
      <c r="R4394" s="13">
        <v>114453.63</v>
      </c>
      <c r="S4394" s="13">
        <v>114.58</v>
      </c>
      <c r="T4394" s="13">
        <v>0</v>
      </c>
      <c r="U4394" s="13">
        <v>11824.92</v>
      </c>
      <c r="V4394" s="13">
        <v>16772.919999999998</v>
      </c>
      <c r="W4394" s="16">
        <v>16.350000000000001</v>
      </c>
      <c r="X4394" s="16">
        <v>1733.1</v>
      </c>
      <c r="Y4394" s="17">
        <f>SUM(R4394:X4394)+N4394+O4394</f>
        <v>144915.5</v>
      </c>
      <c r="Z4394" s="17">
        <f>((P4394*Q4394)+O4394+N4394)-Y4394</f>
        <v>0</v>
      </c>
    </row>
    <row r="4395" spans="1:26" hidden="1" x14ac:dyDescent="0.25">
      <c r="A4395" s="10" t="s">
        <v>5957</v>
      </c>
      <c r="B4395" s="11">
        <v>44500</v>
      </c>
      <c r="C4395" s="12">
        <v>429005</v>
      </c>
      <c r="D4395" s="12" t="s">
        <v>5958</v>
      </c>
      <c r="E4395" s="11">
        <v>44500</v>
      </c>
      <c r="F4395" s="13">
        <v>131085.85</v>
      </c>
      <c r="G4395" s="13">
        <v>7865.15</v>
      </c>
      <c r="H4395" s="13">
        <v>1399.51</v>
      </c>
      <c r="I4395" s="13">
        <v>137.69</v>
      </c>
      <c r="J4395" s="13">
        <v>137689.18</v>
      </c>
      <c r="K4395" s="18" t="s">
        <v>32</v>
      </c>
      <c r="L4395" s="12">
        <v>120</v>
      </c>
      <c r="M4395" s="14">
        <v>1265.8399999999999</v>
      </c>
      <c r="N4395" s="13">
        <v>0</v>
      </c>
      <c r="O4395" s="14">
        <v>0</v>
      </c>
      <c r="P4395" s="15">
        <v>113</v>
      </c>
      <c r="Q4395" s="13">
        <v>1265.8399999999999</v>
      </c>
      <c r="R4395" s="13">
        <v>128690.61</v>
      </c>
      <c r="S4395" s="13">
        <v>137.69</v>
      </c>
      <c r="T4395" s="13">
        <v>1179.77</v>
      </c>
      <c r="U4395" s="13">
        <v>14211.62</v>
      </c>
      <c r="V4395" s="13">
        <v>0</v>
      </c>
      <c r="W4395" s="16">
        <v>0</v>
      </c>
      <c r="X4395" s="16">
        <v>0</v>
      </c>
      <c r="Y4395" s="17">
        <f>SUM(R4395:X4395)+N4395+O4395</f>
        <v>144219.69</v>
      </c>
      <c r="Z4395" s="17">
        <f>((P4395*Q4395)+O4395+N4395)-Y4395</f>
        <v>-1179.7700000000186</v>
      </c>
    </row>
    <row r="4396" spans="1:26" hidden="1" x14ac:dyDescent="0.25">
      <c r="A4396" s="10" t="s">
        <v>10177</v>
      </c>
      <c r="B4396" s="11">
        <v>44712</v>
      </c>
      <c r="C4396" s="12">
        <v>436454</v>
      </c>
      <c r="D4396" s="12" t="s">
        <v>10178</v>
      </c>
      <c r="E4396" s="11">
        <v>44712</v>
      </c>
      <c r="F4396" s="13">
        <v>121194.34</v>
      </c>
      <c r="G4396" s="13">
        <v>7271.66</v>
      </c>
      <c r="H4396" s="13">
        <v>3853.98</v>
      </c>
      <c r="I4396" s="13">
        <v>124.61</v>
      </c>
      <c r="J4396" s="13">
        <v>124736.63</v>
      </c>
      <c r="K4396" s="18" t="s">
        <v>32</v>
      </c>
      <c r="L4396" s="12">
        <v>120</v>
      </c>
      <c r="M4396" s="14">
        <v>1146.76</v>
      </c>
      <c r="N4396" s="13">
        <v>0</v>
      </c>
      <c r="O4396" s="14">
        <v>0</v>
      </c>
      <c r="P4396" s="15">
        <v>120</v>
      </c>
      <c r="Q4396" s="13">
        <v>1146.76</v>
      </c>
      <c r="R4396" s="13">
        <v>119267.35</v>
      </c>
      <c r="S4396" s="13">
        <v>124.61</v>
      </c>
      <c r="T4396" s="13">
        <v>5344.67</v>
      </c>
      <c r="U4396" s="13">
        <v>12874.57</v>
      </c>
      <c r="V4396" s="13">
        <v>0</v>
      </c>
      <c r="W4396" s="16">
        <v>0</v>
      </c>
      <c r="X4396" s="16">
        <v>0</v>
      </c>
      <c r="Y4396" s="17">
        <f>SUM(R4396:X4396)+N4396+O4396</f>
        <v>137611.20000000001</v>
      </c>
      <c r="Z4396" s="17">
        <f>((P4396*Q4396)+O4396+N4396)-Y4396</f>
        <v>0</v>
      </c>
    </row>
    <row r="4397" spans="1:26" hidden="1" x14ac:dyDescent="0.25">
      <c r="A4397" s="10" t="s">
        <v>6249</v>
      </c>
      <c r="B4397" s="11">
        <v>44516</v>
      </c>
      <c r="C4397" s="12">
        <v>429275</v>
      </c>
      <c r="D4397" s="12" t="s">
        <v>6250</v>
      </c>
      <c r="E4397" s="11">
        <v>44508</v>
      </c>
      <c r="F4397" s="13">
        <v>116513.55</v>
      </c>
      <c r="G4397" s="13">
        <v>6990.81</v>
      </c>
      <c r="H4397" s="13">
        <v>2470.09</v>
      </c>
      <c r="I4397" s="13">
        <v>121.16</v>
      </c>
      <c r="J4397" s="13">
        <v>121155.43</v>
      </c>
      <c r="K4397" s="18" t="s">
        <v>32</v>
      </c>
      <c r="L4397" s="12">
        <v>120</v>
      </c>
      <c r="M4397" s="14">
        <v>1113.8399999999999</v>
      </c>
      <c r="N4397" s="13">
        <v>0</v>
      </c>
      <c r="O4397" s="14">
        <v>0</v>
      </c>
      <c r="P4397" s="15">
        <v>115</v>
      </c>
      <c r="Q4397" s="13">
        <v>1113.8399999999999</v>
      </c>
      <c r="R4397" s="13">
        <v>114416.45</v>
      </c>
      <c r="S4397" s="13">
        <v>121.16</v>
      </c>
      <c r="T4397" s="13">
        <v>1048.6199999999999</v>
      </c>
      <c r="U4397" s="13">
        <v>12505.37</v>
      </c>
      <c r="V4397" s="13">
        <v>0</v>
      </c>
      <c r="W4397" s="16">
        <v>0</v>
      </c>
      <c r="X4397" s="16">
        <v>0</v>
      </c>
      <c r="Y4397" s="17">
        <f>SUM(R4397:X4397)+N4397+O4397</f>
        <v>128091.59999999999</v>
      </c>
      <c r="Z4397" s="17">
        <f>((P4397*Q4397)+O4397+N4397)-Y4397</f>
        <v>0</v>
      </c>
    </row>
    <row r="4398" spans="1:26" hidden="1" x14ac:dyDescent="0.25">
      <c r="A4398" s="10" t="s">
        <v>3527</v>
      </c>
      <c r="B4398" s="11">
        <v>44425</v>
      </c>
      <c r="C4398" s="12">
        <v>423022</v>
      </c>
      <c r="D4398" s="12" t="s">
        <v>3528</v>
      </c>
      <c r="E4398" s="11">
        <v>44424</v>
      </c>
      <c r="F4398" s="13">
        <v>107741.04</v>
      </c>
      <c r="G4398" s="13">
        <v>6464.46</v>
      </c>
      <c r="H4398" s="13">
        <v>1150</v>
      </c>
      <c r="I4398" s="13">
        <v>113.17</v>
      </c>
      <c r="J4398" s="13">
        <v>113168.67</v>
      </c>
      <c r="K4398" s="18" t="s">
        <v>32</v>
      </c>
      <c r="L4398" s="12">
        <v>120</v>
      </c>
      <c r="M4398" s="14">
        <v>1040.4100000000001</v>
      </c>
      <c r="N4398" s="13">
        <v>0</v>
      </c>
      <c r="O4398" s="14">
        <v>0</v>
      </c>
      <c r="P4398" s="15">
        <v>113</v>
      </c>
      <c r="Q4398" s="13">
        <v>1040.4100000000001</v>
      </c>
      <c r="R4398" s="13">
        <v>105876.08</v>
      </c>
      <c r="S4398" s="13">
        <v>112.18</v>
      </c>
      <c r="T4398" s="13">
        <v>0</v>
      </c>
      <c r="U4398" s="13">
        <v>11578.07</v>
      </c>
      <c r="V4398" s="13">
        <v>0</v>
      </c>
      <c r="W4398" s="16">
        <v>0</v>
      </c>
      <c r="X4398" s="16">
        <v>0</v>
      </c>
      <c r="Y4398" s="17">
        <f>SUM(R4398:X4398)+N4398+O4398</f>
        <v>117566.32999999999</v>
      </c>
      <c r="Z4398" s="17">
        <f>((P4398*Q4398)+O4398+N4398)-Y4398</f>
        <v>0</v>
      </c>
    </row>
    <row r="4399" spans="1:26" hidden="1" x14ac:dyDescent="0.25">
      <c r="A4399" s="10" t="s">
        <v>269</v>
      </c>
      <c r="B4399" s="11">
        <v>44249</v>
      </c>
      <c r="C4399" s="12">
        <v>410863</v>
      </c>
      <c r="D4399" s="12" t="s">
        <v>270</v>
      </c>
      <c r="E4399" s="11">
        <v>44249</v>
      </c>
      <c r="F4399" s="13">
        <v>210188.68</v>
      </c>
      <c r="G4399" s="13">
        <v>12611.32</v>
      </c>
      <c r="H4399" s="13">
        <v>10000</v>
      </c>
      <c r="I4399" s="13">
        <v>213.01</v>
      </c>
      <c r="J4399" s="13">
        <v>213013.01</v>
      </c>
      <c r="K4399" s="18" t="s">
        <v>32</v>
      </c>
      <c r="L4399" s="12">
        <v>120</v>
      </c>
      <c r="M4399" s="14">
        <v>1958.33</v>
      </c>
      <c r="N4399" s="13">
        <v>0</v>
      </c>
      <c r="O4399" s="14">
        <v>0</v>
      </c>
      <c r="P4399" s="15">
        <v>104</v>
      </c>
      <c r="Q4399" s="13">
        <v>2306.7399999999998</v>
      </c>
      <c r="R4399" s="13">
        <v>184100.68</v>
      </c>
      <c r="S4399" s="13">
        <v>187.67</v>
      </c>
      <c r="T4399" s="13">
        <v>0</v>
      </c>
      <c r="U4399" s="13">
        <v>19377.97</v>
      </c>
      <c r="V4399" s="13">
        <v>32753.759999999998</v>
      </c>
      <c r="W4399" s="16">
        <v>33.270000000000003</v>
      </c>
      <c r="X4399" s="16">
        <v>3447.61</v>
      </c>
      <c r="Y4399" s="17">
        <f>SUM(R4399:X4399)+N4399+O4399</f>
        <v>239900.96</v>
      </c>
      <c r="Z4399" s="17">
        <f>((P4399*Q4399)+O4399+N4399)-Y4399</f>
        <v>0</v>
      </c>
    </row>
    <row r="4400" spans="1:26" hidden="1" x14ac:dyDescent="0.25">
      <c r="A4400" s="10" t="s">
        <v>3221</v>
      </c>
      <c r="B4400" s="11">
        <v>44408</v>
      </c>
      <c r="C4400" s="12">
        <v>422224</v>
      </c>
      <c r="D4400" s="12" t="s">
        <v>3222</v>
      </c>
      <c r="E4400" s="11">
        <v>44408</v>
      </c>
      <c r="F4400" s="13">
        <v>109933.5</v>
      </c>
      <c r="G4400" s="13">
        <v>6596.01</v>
      </c>
      <c r="H4400" s="13">
        <v>1165.3</v>
      </c>
      <c r="I4400" s="13">
        <v>115.48</v>
      </c>
      <c r="J4400" s="13">
        <v>115479.69</v>
      </c>
      <c r="K4400" s="18" t="s">
        <v>32</v>
      </c>
      <c r="L4400" s="12">
        <v>120</v>
      </c>
      <c r="M4400" s="14">
        <v>1061.6600000000001</v>
      </c>
      <c r="N4400" s="13">
        <v>0</v>
      </c>
      <c r="O4400" s="14">
        <v>0</v>
      </c>
      <c r="P4400" s="15">
        <v>120</v>
      </c>
      <c r="Q4400" s="13">
        <v>1175.3900000000001</v>
      </c>
      <c r="R4400" s="13">
        <v>109933.5</v>
      </c>
      <c r="S4400" s="13">
        <v>115.48</v>
      </c>
      <c r="T4400" s="13">
        <v>5430.71</v>
      </c>
      <c r="U4400" s="13">
        <v>11919.51</v>
      </c>
      <c r="V4400" s="13">
        <v>11266.2</v>
      </c>
      <c r="W4400" s="16">
        <v>12.1</v>
      </c>
      <c r="X4400" s="16">
        <v>1232</v>
      </c>
      <c r="Y4400" s="17">
        <f>SUM(R4400:X4400)+N4400+O4400</f>
        <v>139909.5</v>
      </c>
      <c r="Z4400" s="17">
        <f>((P4400*Q4400)+O4400+N4400)-Y4400</f>
        <v>1137.3000000000175</v>
      </c>
    </row>
    <row r="4401" spans="1:26" hidden="1" x14ac:dyDescent="0.25">
      <c r="A4401" s="10" t="s">
        <v>3223</v>
      </c>
      <c r="B4401" s="11">
        <v>44408</v>
      </c>
      <c r="C4401" s="12">
        <v>422226</v>
      </c>
      <c r="D4401" s="12" t="s">
        <v>3224</v>
      </c>
      <c r="E4401" s="11">
        <v>44408</v>
      </c>
      <c r="F4401" s="13">
        <v>110570.94</v>
      </c>
      <c r="G4401" s="13">
        <v>6634.26</v>
      </c>
      <c r="H4401" s="13">
        <v>1073</v>
      </c>
      <c r="I4401" s="13">
        <v>116.25</v>
      </c>
      <c r="J4401" s="13">
        <v>116248.45</v>
      </c>
      <c r="K4401" s="18" t="s">
        <v>32</v>
      </c>
      <c r="L4401" s="12">
        <v>120</v>
      </c>
      <c r="M4401" s="14">
        <v>1068.73</v>
      </c>
      <c r="N4401" s="13">
        <v>0</v>
      </c>
      <c r="O4401" s="14">
        <v>0</v>
      </c>
      <c r="P4401" s="15">
        <v>110</v>
      </c>
      <c r="Q4401" s="13">
        <v>1183.22</v>
      </c>
      <c r="R4401" s="13">
        <v>105870.02</v>
      </c>
      <c r="S4401" s="13">
        <v>112.17</v>
      </c>
      <c r="T4401" s="13">
        <v>0</v>
      </c>
      <c r="U4401" s="13">
        <v>11578.11</v>
      </c>
      <c r="V4401" s="13">
        <v>11341</v>
      </c>
      <c r="W4401" s="16">
        <v>12.1</v>
      </c>
      <c r="X4401" s="16">
        <v>1240.8</v>
      </c>
      <c r="Y4401" s="17">
        <f>SUM(R4401:X4401)+N4401+O4401</f>
        <v>130154.20000000001</v>
      </c>
      <c r="Z4401" s="17">
        <f>((P4401*Q4401)+O4401+N4401)-Y4401</f>
        <v>0</v>
      </c>
    </row>
    <row r="4402" spans="1:26" hidden="1" x14ac:dyDescent="0.25">
      <c r="A4402" s="10" t="s">
        <v>2515</v>
      </c>
      <c r="B4402" s="11">
        <v>44383</v>
      </c>
      <c r="C4402" s="12">
        <v>420475</v>
      </c>
      <c r="D4402" s="12" t="s">
        <v>2516</v>
      </c>
      <c r="E4402" s="11">
        <v>44381</v>
      </c>
      <c r="F4402" s="13">
        <v>131668.71</v>
      </c>
      <c r="G4402" s="13">
        <v>7900.12</v>
      </c>
      <c r="H4402" s="13">
        <v>1395.69</v>
      </c>
      <c r="I4402" s="13">
        <v>138.31</v>
      </c>
      <c r="J4402" s="13">
        <v>138311.45000000001</v>
      </c>
      <c r="K4402" s="18" t="s">
        <v>32</v>
      </c>
      <c r="L4402" s="12">
        <v>120</v>
      </c>
      <c r="M4402" s="14">
        <v>1271.56</v>
      </c>
      <c r="N4402" s="13">
        <v>0</v>
      </c>
      <c r="O4402" s="14">
        <v>0</v>
      </c>
      <c r="P4402" s="15">
        <v>110</v>
      </c>
      <c r="Q4402" s="13">
        <v>1407.78</v>
      </c>
      <c r="R4402" s="13">
        <v>125963.3</v>
      </c>
      <c r="S4402" s="13">
        <v>133.47</v>
      </c>
      <c r="T4402" s="13">
        <v>0</v>
      </c>
      <c r="U4402" s="13">
        <v>13774.83</v>
      </c>
      <c r="V4402" s="13">
        <v>13371.03</v>
      </c>
      <c r="W4402" s="16">
        <v>14.17</v>
      </c>
      <c r="X4402" s="16">
        <v>1462.78</v>
      </c>
      <c r="Y4402" s="17">
        <f>SUM(R4402:X4402)+N4402+O4402</f>
        <v>154719.58000000002</v>
      </c>
      <c r="Z4402" s="17">
        <f>((P4402*Q4402)+O4402+N4402)-Y4402</f>
        <v>136.21999999997206</v>
      </c>
    </row>
    <row r="4403" spans="1:26" hidden="1" x14ac:dyDescent="0.25">
      <c r="A4403" s="10" t="s">
        <v>9879</v>
      </c>
      <c r="B4403" s="11">
        <v>44700</v>
      </c>
      <c r="C4403" s="12">
        <v>435837</v>
      </c>
      <c r="D4403" s="12" t="s">
        <v>9880</v>
      </c>
      <c r="E4403" s="11">
        <v>44700</v>
      </c>
      <c r="F4403" s="13">
        <v>168679.25</v>
      </c>
      <c r="G4403" s="13">
        <v>10120.75</v>
      </c>
      <c r="H4403" s="13">
        <v>6200</v>
      </c>
      <c r="I4403" s="13">
        <v>172.6</v>
      </c>
      <c r="J4403" s="13">
        <v>172772.6</v>
      </c>
      <c r="K4403" s="18" t="s">
        <v>32</v>
      </c>
      <c r="L4403" s="12">
        <v>120</v>
      </c>
      <c r="M4403" s="14">
        <v>1588.38</v>
      </c>
      <c r="N4403" s="13">
        <v>0</v>
      </c>
      <c r="O4403" s="14">
        <v>0</v>
      </c>
      <c r="P4403" s="15">
        <v>119</v>
      </c>
      <c r="Q4403" s="13">
        <v>1588.38</v>
      </c>
      <c r="R4403" s="13">
        <v>164989.76999999999</v>
      </c>
      <c r="S4403" s="13">
        <v>172.6</v>
      </c>
      <c r="T4403" s="13">
        <v>6021.84</v>
      </c>
      <c r="U4403" s="13">
        <v>17833</v>
      </c>
      <c r="V4403" s="13">
        <v>0</v>
      </c>
      <c r="W4403" s="16">
        <v>0</v>
      </c>
      <c r="X4403" s="16">
        <v>0</v>
      </c>
      <c r="Y4403" s="17">
        <f>SUM(R4403:X4403)+N4403+O4403</f>
        <v>189017.21</v>
      </c>
      <c r="Z4403" s="17">
        <f>((P4403*Q4403)+O4403+N4403)-Y4403</f>
        <v>1.0000000009313226E-2</v>
      </c>
    </row>
    <row r="4404" spans="1:26" hidden="1" x14ac:dyDescent="0.25">
      <c r="A4404" s="10" t="s">
        <v>8875</v>
      </c>
      <c r="B4404" s="11">
        <v>44649</v>
      </c>
      <c r="C4404" s="12">
        <v>434400</v>
      </c>
      <c r="D4404" s="12" t="s">
        <v>8876</v>
      </c>
      <c r="E4404" s="11">
        <v>44648</v>
      </c>
      <c r="F4404" s="13">
        <v>135849.06</v>
      </c>
      <c r="G4404" s="13">
        <v>8150.94</v>
      </c>
      <c r="H4404" s="13">
        <v>7200</v>
      </c>
      <c r="I4404" s="13">
        <v>136.80000000000001</v>
      </c>
      <c r="J4404" s="13">
        <v>136936.79999999999</v>
      </c>
      <c r="K4404" s="18" t="s">
        <v>32</v>
      </c>
      <c r="L4404" s="12">
        <v>120</v>
      </c>
      <c r="M4404" s="14">
        <v>1258.93</v>
      </c>
      <c r="N4404" s="13">
        <v>0</v>
      </c>
      <c r="O4404" s="14">
        <v>0</v>
      </c>
      <c r="P4404" s="15">
        <v>118</v>
      </c>
      <c r="Q4404" s="13">
        <v>1258.93</v>
      </c>
      <c r="R4404" s="13">
        <v>133059.5</v>
      </c>
      <c r="S4404" s="13">
        <v>136.80000000000001</v>
      </c>
      <c r="T4404" s="13">
        <v>1222.6400000000001</v>
      </c>
      <c r="U4404" s="13">
        <v>14134.8</v>
      </c>
      <c r="V4404" s="13">
        <v>0</v>
      </c>
      <c r="W4404" s="16">
        <v>0</v>
      </c>
      <c r="X4404" s="16">
        <v>0</v>
      </c>
      <c r="Y4404" s="17">
        <f>SUM(R4404:X4404)+N4404+O4404</f>
        <v>148553.74</v>
      </c>
      <c r="Z4404" s="17">
        <f>((P4404*Q4404)+O4404+N4404)-Y4404</f>
        <v>0</v>
      </c>
    </row>
    <row r="4405" spans="1:26" hidden="1" x14ac:dyDescent="0.25">
      <c r="A4405" s="10" t="s">
        <v>7659</v>
      </c>
      <c r="B4405" s="11">
        <v>44587</v>
      </c>
      <c r="C4405" s="12">
        <v>432377</v>
      </c>
      <c r="D4405" s="12" t="s">
        <v>7660</v>
      </c>
      <c r="E4405" s="11">
        <v>44587</v>
      </c>
      <c r="F4405" s="13">
        <v>131085.85</v>
      </c>
      <c r="G4405" s="13">
        <v>7865.15</v>
      </c>
      <c r="H4405" s="13">
        <v>6947.55</v>
      </c>
      <c r="I4405" s="13">
        <v>132.13999999999999</v>
      </c>
      <c r="J4405" s="13">
        <v>132135.59</v>
      </c>
      <c r="K4405" s="18" t="s">
        <v>32</v>
      </c>
      <c r="L4405" s="12">
        <v>120</v>
      </c>
      <c r="M4405" s="14">
        <v>1214.78</v>
      </c>
      <c r="N4405" s="13">
        <v>0</v>
      </c>
      <c r="O4405" s="14">
        <v>0.01</v>
      </c>
      <c r="P4405" s="15">
        <v>115</v>
      </c>
      <c r="Q4405" s="13">
        <v>1214.78</v>
      </c>
      <c r="R4405" s="13">
        <v>126164.92</v>
      </c>
      <c r="S4405" s="13">
        <v>129.88</v>
      </c>
      <c r="T4405" s="13">
        <v>1179.77</v>
      </c>
      <c r="U4405" s="13">
        <v>13404.89</v>
      </c>
      <c r="V4405" s="13">
        <v>0</v>
      </c>
      <c r="W4405" s="16">
        <v>0</v>
      </c>
      <c r="X4405" s="16">
        <v>0</v>
      </c>
      <c r="Y4405" s="17">
        <f>SUM(R4405:X4405)+N4405+O4405</f>
        <v>140879.47000000003</v>
      </c>
      <c r="Z4405" s="17">
        <f>((P4405*Q4405)+O4405+N4405)-Y4405</f>
        <v>-1179.7600000000384</v>
      </c>
    </row>
    <row r="4406" spans="1:26" hidden="1" x14ac:dyDescent="0.25">
      <c r="A4406" s="10" t="s">
        <v>6031</v>
      </c>
      <c r="B4406" s="11">
        <v>44503</v>
      </c>
      <c r="C4406" s="12">
        <v>429139</v>
      </c>
      <c r="D4406" s="12" t="s">
        <v>6032</v>
      </c>
      <c r="E4406" s="11">
        <v>44503</v>
      </c>
      <c r="F4406" s="13">
        <v>121194.34</v>
      </c>
      <c r="G4406" s="13">
        <v>7271.66</v>
      </c>
      <c r="H4406" s="13">
        <v>5000</v>
      </c>
      <c r="I4406" s="13">
        <v>123.59</v>
      </c>
      <c r="J4406" s="13">
        <v>123589.59</v>
      </c>
      <c r="K4406" s="18" t="s">
        <v>32</v>
      </c>
      <c r="L4406" s="12">
        <v>120</v>
      </c>
      <c r="M4406" s="14">
        <v>1136.22</v>
      </c>
      <c r="N4406" s="13">
        <v>0</v>
      </c>
      <c r="O4406" s="14">
        <v>0</v>
      </c>
      <c r="P4406" s="15">
        <v>114</v>
      </c>
      <c r="Q4406" s="13">
        <v>1136.22</v>
      </c>
      <c r="R4406" s="13">
        <v>116870.76</v>
      </c>
      <c r="S4406" s="13">
        <v>121.45</v>
      </c>
      <c r="T4406" s="13">
        <v>0</v>
      </c>
      <c r="U4406" s="13">
        <v>12646.84</v>
      </c>
      <c r="V4406" s="13">
        <v>0</v>
      </c>
      <c r="W4406" s="16">
        <v>0</v>
      </c>
      <c r="X4406" s="16">
        <v>0</v>
      </c>
      <c r="Y4406" s="17">
        <f>SUM(R4406:X4406)+N4406+O4406</f>
        <v>129639.04999999999</v>
      </c>
      <c r="Z4406" s="17">
        <f>((P4406*Q4406)+O4406+N4406)-Y4406</f>
        <v>-109.96999999998661</v>
      </c>
    </row>
    <row r="4407" spans="1:26" hidden="1" x14ac:dyDescent="0.25">
      <c r="A4407" s="10" t="s">
        <v>7543</v>
      </c>
      <c r="B4407" s="11">
        <v>44581</v>
      </c>
      <c r="C4407" s="12">
        <v>432065</v>
      </c>
      <c r="D4407" s="12" t="s">
        <v>7544</v>
      </c>
      <c r="E4407" s="11">
        <v>44581</v>
      </c>
      <c r="F4407" s="13">
        <v>131085.85</v>
      </c>
      <c r="G4407" s="13">
        <v>7865.15</v>
      </c>
      <c r="H4407" s="13">
        <v>6947.55</v>
      </c>
      <c r="I4407" s="13">
        <v>132.13999999999999</v>
      </c>
      <c r="J4407" s="13">
        <v>132135.59</v>
      </c>
      <c r="K4407" s="18" t="s">
        <v>32</v>
      </c>
      <c r="L4407" s="12">
        <v>120</v>
      </c>
      <c r="M4407" s="14">
        <v>1214.78</v>
      </c>
      <c r="N4407" s="13">
        <v>0</v>
      </c>
      <c r="O4407" s="14">
        <v>0.01</v>
      </c>
      <c r="P4407" s="15">
        <v>115</v>
      </c>
      <c r="Q4407" s="13">
        <v>1214.78</v>
      </c>
      <c r="R4407" s="13">
        <v>126164.92</v>
      </c>
      <c r="S4407" s="13">
        <v>129.88</v>
      </c>
      <c r="T4407" s="13">
        <v>0</v>
      </c>
      <c r="U4407" s="13">
        <v>13404.89</v>
      </c>
      <c r="V4407" s="13">
        <v>0</v>
      </c>
      <c r="W4407" s="16">
        <v>0</v>
      </c>
      <c r="X4407" s="16">
        <v>0</v>
      </c>
      <c r="Y4407" s="17">
        <f>SUM(R4407:X4407)+N4407+O4407</f>
        <v>139699.70000000001</v>
      </c>
      <c r="Z4407" s="17">
        <f>((P4407*Q4407)+O4407+N4407)-Y4407</f>
        <v>9.9999999802093953E-3</v>
      </c>
    </row>
    <row r="4408" spans="1:26" hidden="1" x14ac:dyDescent="0.25">
      <c r="A4408" s="10" t="s">
        <v>795</v>
      </c>
      <c r="B4408" s="11">
        <v>44293</v>
      </c>
      <c r="C4408" s="12">
        <v>414278</v>
      </c>
      <c r="D4408" s="12" t="s">
        <v>796</v>
      </c>
      <c r="E4408" s="11">
        <v>44292</v>
      </c>
      <c r="F4408" s="13">
        <v>130628.3</v>
      </c>
      <c r="G4408" s="13">
        <v>7837.7</v>
      </c>
      <c r="H4408" s="13">
        <v>15000</v>
      </c>
      <c r="I4408" s="13">
        <v>123.59</v>
      </c>
      <c r="J4408" s="13">
        <v>123589.59</v>
      </c>
      <c r="K4408" s="18" t="s">
        <v>32</v>
      </c>
      <c r="L4408" s="12">
        <v>120</v>
      </c>
      <c r="M4408" s="14">
        <v>1136.22</v>
      </c>
      <c r="N4408" s="13">
        <v>0</v>
      </c>
      <c r="O4408" s="14">
        <v>0</v>
      </c>
      <c r="P4408" s="15">
        <v>106</v>
      </c>
      <c r="Q4408" s="13">
        <v>1319.39</v>
      </c>
      <c r="R4408" s="13">
        <v>109061.68</v>
      </c>
      <c r="S4408" s="13">
        <v>109.17</v>
      </c>
      <c r="T4408" s="13">
        <v>0</v>
      </c>
      <c r="U4408" s="13">
        <v>11268.47</v>
      </c>
      <c r="V4408" s="13">
        <v>17582.22</v>
      </c>
      <c r="W4408" s="16">
        <v>18.03</v>
      </c>
      <c r="X4408" s="16">
        <v>1816.86</v>
      </c>
      <c r="Y4408" s="17">
        <f>SUM(R4408:X4408)+N4408+O4408</f>
        <v>139856.42999999996</v>
      </c>
      <c r="Z4408" s="17">
        <f>((P4408*Q4408)+O4408+N4408)-Y4408</f>
        <v>-1.0899999999674037</v>
      </c>
    </row>
    <row r="4409" spans="1:26" hidden="1" x14ac:dyDescent="0.25">
      <c r="A4409" s="10" t="s">
        <v>1183</v>
      </c>
      <c r="B4409" s="11">
        <v>44316</v>
      </c>
      <c r="C4409" s="12">
        <v>415700</v>
      </c>
      <c r="D4409" s="12" t="s">
        <v>1184</v>
      </c>
      <c r="E4409" s="11">
        <v>44316</v>
      </c>
      <c r="F4409" s="13">
        <v>121194.34</v>
      </c>
      <c r="G4409" s="13">
        <v>7271.66</v>
      </c>
      <c r="H4409" s="13">
        <v>1300</v>
      </c>
      <c r="I4409" s="13">
        <v>127.29</v>
      </c>
      <c r="J4409" s="13">
        <v>127293.29</v>
      </c>
      <c r="K4409" s="18" t="s">
        <v>32</v>
      </c>
      <c r="L4409" s="12">
        <v>120</v>
      </c>
      <c r="M4409" s="14">
        <v>1170.27</v>
      </c>
      <c r="N4409" s="13">
        <v>0</v>
      </c>
      <c r="O4409" s="14">
        <v>0</v>
      </c>
      <c r="P4409" s="15">
        <v>120</v>
      </c>
      <c r="Q4409" s="13">
        <v>1358.93</v>
      </c>
      <c r="R4409" s="13">
        <v>121194.34</v>
      </c>
      <c r="S4409" s="13">
        <v>127.29</v>
      </c>
      <c r="T4409" s="13">
        <v>5971.66</v>
      </c>
      <c r="U4409" s="13">
        <v>13139.11</v>
      </c>
      <c r="V4409" s="13">
        <v>18519.099999999999</v>
      </c>
      <c r="W4409" s="16">
        <v>19.62</v>
      </c>
      <c r="X4409" s="16">
        <v>2025.22</v>
      </c>
      <c r="Y4409" s="17">
        <f>SUM(R4409:X4409)+N4409+O4409</f>
        <v>160996.34</v>
      </c>
      <c r="Z4409" s="17">
        <f>((P4409*Q4409)+O4409+N4409)-Y4409</f>
        <v>2075.2600000000093</v>
      </c>
    </row>
    <row r="4410" spans="1:26" hidden="1" x14ac:dyDescent="0.25">
      <c r="A4410" s="10" t="s">
        <v>7229</v>
      </c>
      <c r="B4410" s="11">
        <v>44560</v>
      </c>
      <c r="C4410" s="12">
        <v>431600</v>
      </c>
      <c r="D4410" s="12" t="s">
        <v>7230</v>
      </c>
      <c r="E4410" s="11">
        <v>44560</v>
      </c>
      <c r="F4410" s="13">
        <v>138783.5</v>
      </c>
      <c r="G4410" s="13">
        <v>8327.01</v>
      </c>
      <c r="H4410" s="13">
        <v>4413.32</v>
      </c>
      <c r="I4410" s="13">
        <v>142.84</v>
      </c>
      <c r="J4410" s="13">
        <v>142840.03</v>
      </c>
      <c r="K4410" s="18" t="s">
        <v>32</v>
      </c>
      <c r="L4410" s="12">
        <v>120</v>
      </c>
      <c r="M4410" s="14">
        <v>1313.2</v>
      </c>
      <c r="N4410" s="13">
        <v>0</v>
      </c>
      <c r="O4410" s="14">
        <v>0.01</v>
      </c>
      <c r="P4410" s="15">
        <v>115</v>
      </c>
      <c r="Q4410" s="13">
        <v>1313.2</v>
      </c>
      <c r="R4410" s="13">
        <v>136131.18</v>
      </c>
      <c r="S4410" s="13">
        <v>142.84</v>
      </c>
      <c r="T4410" s="13">
        <v>1249.05</v>
      </c>
      <c r="U4410" s="13">
        <v>14743.97</v>
      </c>
      <c r="V4410" s="13">
        <v>0</v>
      </c>
      <c r="W4410" s="16">
        <v>0</v>
      </c>
      <c r="X4410" s="16">
        <v>0</v>
      </c>
      <c r="Y4410" s="17">
        <f>SUM(R4410:X4410)+N4410+O4410</f>
        <v>152267.04999999999</v>
      </c>
      <c r="Z4410" s="17">
        <f>((P4410*Q4410)+O4410+N4410)-Y4410</f>
        <v>-1249.039999999979</v>
      </c>
    </row>
    <row r="4411" spans="1:26" hidden="1" x14ac:dyDescent="0.25">
      <c r="A4411" s="10" t="s">
        <v>7133</v>
      </c>
      <c r="B4411" s="11">
        <v>44553</v>
      </c>
      <c r="C4411" s="12">
        <v>431601</v>
      </c>
      <c r="D4411" s="12" t="s">
        <v>7134</v>
      </c>
      <c r="E4411" s="11">
        <v>44553</v>
      </c>
      <c r="F4411" s="13">
        <v>138783.5</v>
      </c>
      <c r="G4411" s="13">
        <v>8327.01</v>
      </c>
      <c r="H4411" s="13">
        <v>4413.32</v>
      </c>
      <c r="I4411" s="13">
        <v>142.84</v>
      </c>
      <c r="J4411" s="13">
        <v>142840.03</v>
      </c>
      <c r="K4411" s="18" t="s">
        <v>32</v>
      </c>
      <c r="L4411" s="12">
        <v>120</v>
      </c>
      <c r="M4411" s="14">
        <v>1313.2</v>
      </c>
      <c r="N4411" s="13">
        <v>0</v>
      </c>
      <c r="O4411" s="14">
        <v>0.01</v>
      </c>
      <c r="P4411" s="15">
        <v>115</v>
      </c>
      <c r="Q4411" s="13">
        <v>1313.2</v>
      </c>
      <c r="R4411" s="13">
        <v>136131.18</v>
      </c>
      <c r="S4411" s="13">
        <v>142.84</v>
      </c>
      <c r="T4411" s="13">
        <v>1249.05</v>
      </c>
      <c r="U4411" s="13">
        <v>14743.97</v>
      </c>
      <c r="V4411" s="13">
        <v>0</v>
      </c>
      <c r="W4411" s="16">
        <v>0</v>
      </c>
      <c r="X4411" s="16">
        <v>0</v>
      </c>
      <c r="Y4411" s="17">
        <f>SUM(R4411:X4411)+N4411+O4411</f>
        <v>152267.04999999999</v>
      </c>
      <c r="Z4411" s="17">
        <f>((P4411*Q4411)+O4411+N4411)-Y4411</f>
        <v>-1249.039999999979</v>
      </c>
    </row>
    <row r="4412" spans="1:26" hidden="1" x14ac:dyDescent="0.25">
      <c r="A4412" s="10" t="s">
        <v>9277</v>
      </c>
      <c r="B4412" s="11">
        <v>44670</v>
      </c>
      <c r="C4412" s="12">
        <v>435097</v>
      </c>
      <c r="D4412" s="12" t="s">
        <v>9278</v>
      </c>
      <c r="E4412" s="11">
        <v>44670</v>
      </c>
      <c r="F4412" s="13">
        <v>323712.77</v>
      </c>
      <c r="G4412" s="13">
        <v>19422.77</v>
      </c>
      <c r="H4412" s="13">
        <v>29134.15</v>
      </c>
      <c r="I4412" s="13">
        <v>314</v>
      </c>
      <c r="J4412" s="13">
        <v>314315.39</v>
      </c>
      <c r="K4412" s="18" t="s">
        <v>32</v>
      </c>
      <c r="L4412" s="12">
        <v>120</v>
      </c>
      <c r="M4412" s="14">
        <v>2889.65</v>
      </c>
      <c r="N4412" s="13">
        <v>0</v>
      </c>
      <c r="O4412" s="14">
        <v>0</v>
      </c>
      <c r="P4412" s="15">
        <v>119</v>
      </c>
      <c r="Q4412" s="13">
        <v>2889.65</v>
      </c>
      <c r="R4412" s="13">
        <v>311384.71999999997</v>
      </c>
      <c r="S4412" s="13">
        <v>311.38</v>
      </c>
      <c r="T4412" s="13">
        <v>0</v>
      </c>
      <c r="U4412" s="13">
        <v>32172.25</v>
      </c>
      <c r="V4412" s="13">
        <v>0</v>
      </c>
      <c r="W4412" s="16">
        <v>0</v>
      </c>
      <c r="X4412" s="16">
        <v>0</v>
      </c>
      <c r="Y4412" s="17">
        <f>SUM(R4412:X4412)+N4412+O4412</f>
        <v>343868.35</v>
      </c>
      <c r="Z4412" s="17">
        <f>((P4412*Q4412)+O4412+N4412)-Y4412</f>
        <v>0</v>
      </c>
    </row>
    <row r="4413" spans="1:26" hidden="1" x14ac:dyDescent="0.25">
      <c r="A4413" s="10" t="s">
        <v>6345</v>
      </c>
      <c r="B4413" s="11">
        <v>44518</v>
      </c>
      <c r="C4413" s="12">
        <v>429812</v>
      </c>
      <c r="D4413" s="12" t="s">
        <v>6346</v>
      </c>
      <c r="E4413" s="11">
        <v>44518</v>
      </c>
      <c r="F4413" s="13">
        <v>174528.3</v>
      </c>
      <c r="G4413" s="13">
        <v>10471.700000000001</v>
      </c>
      <c r="H4413" s="13">
        <v>10000</v>
      </c>
      <c r="I4413" s="13">
        <v>175.18</v>
      </c>
      <c r="J4413" s="13">
        <v>175175.18</v>
      </c>
      <c r="K4413" s="18" t="s">
        <v>32</v>
      </c>
      <c r="L4413" s="12">
        <v>120</v>
      </c>
      <c r="M4413" s="14">
        <v>1610.47</v>
      </c>
      <c r="N4413" s="13">
        <v>0</v>
      </c>
      <c r="O4413" s="14">
        <v>-0.02</v>
      </c>
      <c r="P4413" s="15">
        <v>114</v>
      </c>
      <c r="Q4413" s="13">
        <v>1610.47</v>
      </c>
      <c r="R4413" s="13">
        <v>165805.28</v>
      </c>
      <c r="S4413" s="13">
        <v>170.68</v>
      </c>
      <c r="T4413" s="13">
        <v>0</v>
      </c>
      <c r="U4413" s="13">
        <v>17617.54</v>
      </c>
      <c r="V4413" s="13">
        <v>0</v>
      </c>
      <c r="W4413" s="16">
        <v>0</v>
      </c>
      <c r="X4413" s="16">
        <v>0</v>
      </c>
      <c r="Y4413" s="17">
        <f>SUM(R4413:X4413)+N4413+O4413</f>
        <v>183593.48</v>
      </c>
      <c r="Z4413" s="17">
        <f>((P4413*Q4413)+O4413+N4413)-Y4413</f>
        <v>8.0000000016298145E-2</v>
      </c>
    </row>
    <row r="4414" spans="1:26" hidden="1" x14ac:dyDescent="0.25">
      <c r="A4414" s="10" t="s">
        <v>7811</v>
      </c>
      <c r="B4414" s="11">
        <v>44592</v>
      </c>
      <c r="C4414" s="12">
        <v>432954</v>
      </c>
      <c r="D4414" s="12" t="s">
        <v>7812</v>
      </c>
      <c r="E4414" s="11">
        <v>44592</v>
      </c>
      <c r="F4414" s="13">
        <v>167393.62</v>
      </c>
      <c r="G4414" s="13">
        <v>10043.620000000001</v>
      </c>
      <c r="H4414" s="13">
        <v>8871.86</v>
      </c>
      <c r="I4414" s="13">
        <v>168.73</v>
      </c>
      <c r="J4414" s="13">
        <v>168734.11</v>
      </c>
      <c r="K4414" s="18" t="s">
        <v>32</v>
      </c>
      <c r="L4414" s="12">
        <v>120</v>
      </c>
      <c r="M4414" s="14">
        <v>1551.25</v>
      </c>
      <c r="N4414" s="13">
        <v>0</v>
      </c>
      <c r="O4414" s="14">
        <v>0.01</v>
      </c>
      <c r="P4414" s="15">
        <v>116</v>
      </c>
      <c r="Q4414" s="13">
        <v>1551.25</v>
      </c>
      <c r="R4414" s="13">
        <v>162510.66</v>
      </c>
      <c r="S4414" s="13">
        <v>167.29</v>
      </c>
      <c r="T4414" s="13">
        <v>0</v>
      </c>
      <c r="U4414" s="13">
        <v>17267.04</v>
      </c>
      <c r="V4414" s="13">
        <v>0</v>
      </c>
      <c r="W4414" s="16">
        <v>0</v>
      </c>
      <c r="X4414" s="16">
        <v>0</v>
      </c>
      <c r="Y4414" s="17">
        <f>SUM(R4414:X4414)+N4414+O4414</f>
        <v>179945.00000000003</v>
      </c>
      <c r="Z4414" s="17">
        <f>((P4414*Q4414)+O4414+N4414)-Y4414</f>
        <v>9.9999999802093953E-3</v>
      </c>
    </row>
    <row r="4415" spans="1:26" hidden="1" x14ac:dyDescent="0.25">
      <c r="A4415" s="10" t="s">
        <v>9629</v>
      </c>
      <c r="B4415" s="11">
        <v>44681</v>
      </c>
      <c r="C4415" s="12">
        <v>435620</v>
      </c>
      <c r="D4415" s="12" t="s">
        <v>9630</v>
      </c>
      <c r="E4415" s="11">
        <v>44681</v>
      </c>
      <c r="F4415" s="13">
        <v>103773.59</v>
      </c>
      <c r="G4415" s="13">
        <v>6226.42</v>
      </c>
      <c r="H4415" s="13">
        <v>3300</v>
      </c>
      <c r="I4415" s="13">
        <v>106.7</v>
      </c>
      <c r="J4415" s="13">
        <v>106806.71</v>
      </c>
      <c r="K4415" s="18" t="s">
        <v>32</v>
      </c>
      <c r="L4415" s="12">
        <v>120</v>
      </c>
      <c r="M4415" s="14">
        <v>981.92</v>
      </c>
      <c r="N4415" s="13">
        <v>0</v>
      </c>
      <c r="O4415" s="14">
        <v>0.01</v>
      </c>
      <c r="P4415" s="15">
        <v>119</v>
      </c>
      <c r="Q4415" s="13">
        <v>981.92</v>
      </c>
      <c r="R4415" s="13">
        <v>102013.37</v>
      </c>
      <c r="S4415" s="13">
        <v>106.7</v>
      </c>
      <c r="T4415" s="13">
        <v>3704.71</v>
      </c>
      <c r="U4415" s="13">
        <v>11023.69</v>
      </c>
      <c r="V4415" s="13">
        <v>0</v>
      </c>
      <c r="W4415" s="16">
        <v>0</v>
      </c>
      <c r="X4415" s="16">
        <v>0</v>
      </c>
      <c r="Y4415" s="17">
        <f>SUM(R4415:X4415)+N4415+O4415</f>
        <v>116848.48</v>
      </c>
      <c r="Z4415" s="17">
        <f>((P4415*Q4415)+O4415+N4415)-Y4415</f>
        <v>9.9999999947613105E-3</v>
      </c>
    </row>
    <row r="4416" spans="1:26" hidden="1" x14ac:dyDescent="0.25">
      <c r="A4416" s="10" t="s">
        <v>6811</v>
      </c>
      <c r="B4416" s="11">
        <v>44530</v>
      </c>
      <c r="C4416" s="12">
        <v>430385</v>
      </c>
      <c r="D4416" s="12" t="s">
        <v>6812</v>
      </c>
      <c r="E4416" s="11">
        <v>44530</v>
      </c>
      <c r="F4416" s="13">
        <v>101271.51</v>
      </c>
      <c r="G4416" s="13">
        <v>6076.29</v>
      </c>
      <c r="H4416" s="13">
        <v>2146.96</v>
      </c>
      <c r="I4416" s="13">
        <v>105.31</v>
      </c>
      <c r="J4416" s="13">
        <v>105306.15</v>
      </c>
      <c r="K4416" s="18" t="s">
        <v>32</v>
      </c>
      <c r="L4416" s="12">
        <v>120</v>
      </c>
      <c r="M4416" s="14">
        <v>968.13</v>
      </c>
      <c r="N4416" s="13">
        <v>0</v>
      </c>
      <c r="O4416" s="14">
        <v>0.01</v>
      </c>
      <c r="P4416" s="15">
        <v>114</v>
      </c>
      <c r="Q4416" s="13">
        <v>968.13</v>
      </c>
      <c r="R4416" s="13">
        <v>99392.05</v>
      </c>
      <c r="S4416" s="13">
        <v>105.31</v>
      </c>
      <c r="T4416" s="13">
        <v>0</v>
      </c>
      <c r="U4416" s="13">
        <v>10869.45</v>
      </c>
      <c r="V4416" s="13">
        <v>0</v>
      </c>
      <c r="W4416" s="16">
        <v>0</v>
      </c>
      <c r="X4416" s="16">
        <v>0</v>
      </c>
      <c r="Y4416" s="17">
        <f>SUM(R4416:X4416)+N4416+O4416</f>
        <v>110366.81999999999</v>
      </c>
      <c r="Z4416" s="17">
        <f>((P4416*Q4416)+O4416+N4416)-Y4416</f>
        <v>9.9999999947613105E-3</v>
      </c>
    </row>
    <row r="4417" spans="1:26" hidden="1" x14ac:dyDescent="0.25">
      <c r="A4417" s="10" t="s">
        <v>9671</v>
      </c>
      <c r="B4417" s="11">
        <v>44681</v>
      </c>
      <c r="C4417" s="12">
        <v>435477</v>
      </c>
      <c r="D4417" s="12" t="s">
        <v>9672</v>
      </c>
      <c r="E4417" s="11">
        <v>44681</v>
      </c>
      <c r="F4417" s="13">
        <v>101271.51</v>
      </c>
      <c r="G4417" s="13">
        <v>6076.29</v>
      </c>
      <c r="H4417" s="13">
        <v>3220.43</v>
      </c>
      <c r="I4417" s="13">
        <v>104.13</v>
      </c>
      <c r="J4417" s="13">
        <v>104231.5</v>
      </c>
      <c r="K4417" s="18" t="s">
        <v>32</v>
      </c>
      <c r="L4417" s="12">
        <v>120</v>
      </c>
      <c r="M4417" s="14">
        <v>958.25</v>
      </c>
      <c r="N4417" s="13">
        <v>0</v>
      </c>
      <c r="O4417" s="14">
        <v>0.01</v>
      </c>
      <c r="P4417" s="15">
        <v>119</v>
      </c>
      <c r="Q4417" s="13">
        <v>958.25</v>
      </c>
      <c r="R4417" s="13">
        <v>99553.73</v>
      </c>
      <c r="S4417" s="13">
        <v>104.13</v>
      </c>
      <c r="T4417" s="13">
        <v>3615.38</v>
      </c>
      <c r="U4417" s="13">
        <v>10758.5</v>
      </c>
      <c r="V4417" s="13">
        <v>0</v>
      </c>
      <c r="W4417" s="16">
        <v>0</v>
      </c>
      <c r="X4417" s="16">
        <v>0</v>
      </c>
      <c r="Y4417" s="17">
        <f>SUM(R4417:X4417)+N4417+O4417</f>
        <v>114031.75</v>
      </c>
      <c r="Z4417" s="17">
        <f>((P4417*Q4417)+O4417+N4417)-Y4417</f>
        <v>9.9999999947613105E-3</v>
      </c>
    </row>
    <row r="4418" spans="1:26" hidden="1" x14ac:dyDescent="0.25">
      <c r="A4418" s="10" t="s">
        <v>5439</v>
      </c>
      <c r="B4418" s="11">
        <v>44488</v>
      </c>
      <c r="C4418" s="12">
        <v>427803</v>
      </c>
      <c r="D4418" s="12" t="s">
        <v>5440</v>
      </c>
      <c r="E4418" s="11">
        <v>44486</v>
      </c>
      <c r="F4418" s="13">
        <v>114201.36</v>
      </c>
      <c r="G4418" s="13">
        <v>6852.08</v>
      </c>
      <c r="H4418" s="13">
        <v>2421.0700000000002</v>
      </c>
      <c r="I4418" s="13">
        <v>118.75</v>
      </c>
      <c r="J4418" s="13">
        <v>118751.12</v>
      </c>
      <c r="K4418" s="18" t="s">
        <v>32</v>
      </c>
      <c r="L4418" s="12">
        <v>120</v>
      </c>
      <c r="M4418" s="14">
        <v>1091.73</v>
      </c>
      <c r="N4418" s="13">
        <v>0</v>
      </c>
      <c r="O4418" s="14">
        <v>0.01</v>
      </c>
      <c r="P4418" s="15">
        <v>113</v>
      </c>
      <c r="Q4418" s="13">
        <v>1091.73</v>
      </c>
      <c r="R4418" s="13">
        <v>112081.98</v>
      </c>
      <c r="S4418" s="13">
        <v>117.71</v>
      </c>
      <c r="T4418" s="13">
        <v>1027.81</v>
      </c>
      <c r="U4418" s="13">
        <v>12148.97</v>
      </c>
      <c r="V4418" s="13">
        <v>0</v>
      </c>
      <c r="W4418" s="16">
        <v>0</v>
      </c>
      <c r="X4418" s="16">
        <v>0</v>
      </c>
      <c r="Y4418" s="17">
        <f>SUM(R4418:X4418)+N4418+O4418</f>
        <v>125376.48</v>
      </c>
      <c r="Z4418" s="17">
        <f>((P4418*Q4418)+O4418+N4418)-Y4418</f>
        <v>-2010.9799999999959</v>
      </c>
    </row>
    <row r="4419" spans="1:26" hidden="1" x14ac:dyDescent="0.25">
      <c r="A4419" s="10" t="s">
        <v>7311</v>
      </c>
      <c r="B4419" s="11">
        <v>44560</v>
      </c>
      <c r="C4419" s="12">
        <v>431815</v>
      </c>
      <c r="D4419" s="12" t="s">
        <v>7312</v>
      </c>
      <c r="E4419" s="11">
        <v>44559</v>
      </c>
      <c r="F4419" s="13">
        <v>117924.53</v>
      </c>
      <c r="G4419" s="13">
        <v>7075.47</v>
      </c>
      <c r="H4419" s="13">
        <v>3900</v>
      </c>
      <c r="I4419" s="13">
        <v>121.22</v>
      </c>
      <c r="J4419" s="13">
        <v>121221.22</v>
      </c>
      <c r="K4419" s="18" t="s">
        <v>32</v>
      </c>
      <c r="L4419" s="12">
        <v>120</v>
      </c>
      <c r="M4419" s="14">
        <v>1114.44</v>
      </c>
      <c r="N4419" s="13">
        <v>0</v>
      </c>
      <c r="O4419" s="14">
        <v>-0.01</v>
      </c>
      <c r="P4419" s="15">
        <v>115</v>
      </c>
      <c r="Q4419" s="13">
        <v>1114.44</v>
      </c>
      <c r="R4419" s="13">
        <v>115527.81</v>
      </c>
      <c r="S4419" s="13">
        <v>121.22</v>
      </c>
      <c r="T4419" s="13">
        <v>2122.64</v>
      </c>
      <c r="U4419" s="13">
        <v>12511.58</v>
      </c>
      <c r="V4419" s="13">
        <v>0</v>
      </c>
      <c r="W4419" s="16">
        <v>0</v>
      </c>
      <c r="X4419" s="16">
        <v>0</v>
      </c>
      <c r="Y4419" s="17">
        <f>SUM(R4419:X4419)+N4419+O4419</f>
        <v>130283.24</v>
      </c>
      <c r="Z4419" s="17">
        <f>((P4419*Q4419)+O4419+N4419)-Y4419</f>
        <v>-2122.6499999999942</v>
      </c>
    </row>
    <row r="4420" spans="1:26" hidden="1" x14ac:dyDescent="0.25">
      <c r="A4420" s="10" t="s">
        <v>5195</v>
      </c>
      <c r="B4420" s="11">
        <v>44483</v>
      </c>
      <c r="C4420" s="12">
        <v>427516</v>
      </c>
      <c r="D4420" s="12" t="s">
        <v>5196</v>
      </c>
      <c r="E4420" s="11">
        <v>44482</v>
      </c>
      <c r="F4420" s="13">
        <v>114201.36</v>
      </c>
      <c r="G4420" s="13">
        <v>6852.08</v>
      </c>
      <c r="H4420" s="13">
        <v>2421.0700000000002</v>
      </c>
      <c r="I4420" s="13">
        <v>118.75</v>
      </c>
      <c r="J4420" s="13">
        <v>118751.12</v>
      </c>
      <c r="K4420" s="18" t="s">
        <v>32</v>
      </c>
      <c r="L4420" s="12">
        <v>120</v>
      </c>
      <c r="M4420" s="14">
        <v>1091.73</v>
      </c>
      <c r="N4420" s="13">
        <v>0</v>
      </c>
      <c r="O4420" s="14">
        <v>0.01</v>
      </c>
      <c r="P4420" s="15">
        <v>112</v>
      </c>
      <c r="Q4420" s="13">
        <v>1091.73</v>
      </c>
      <c r="R4420" s="13">
        <v>111098.8</v>
      </c>
      <c r="S4420" s="13">
        <v>116.67</v>
      </c>
      <c r="T4420" s="13">
        <v>2055.62</v>
      </c>
      <c r="U4420" s="13">
        <v>12041.46</v>
      </c>
      <c r="V4420" s="13">
        <v>0</v>
      </c>
      <c r="W4420" s="16">
        <v>0</v>
      </c>
      <c r="X4420" s="16">
        <v>0</v>
      </c>
      <c r="Y4420" s="17">
        <f>SUM(R4420:X4420)+N4420+O4420</f>
        <v>125312.55999999998</v>
      </c>
      <c r="Z4420" s="17">
        <f>((P4420*Q4420)+O4420+N4420)-Y4420</f>
        <v>-3038.789999999979</v>
      </c>
    </row>
    <row r="4421" spans="1:26" hidden="1" x14ac:dyDescent="0.25">
      <c r="A4421" s="10" t="s">
        <v>5201</v>
      </c>
      <c r="B4421" s="11">
        <v>44483</v>
      </c>
      <c r="C4421" s="12">
        <v>427465</v>
      </c>
      <c r="D4421" s="12" t="s">
        <v>5202</v>
      </c>
      <c r="E4421" s="11">
        <v>44481</v>
      </c>
      <c r="F4421" s="13">
        <v>114201.36</v>
      </c>
      <c r="G4421" s="13">
        <v>6852.08</v>
      </c>
      <c r="H4421" s="13">
        <v>2421.0700000000002</v>
      </c>
      <c r="I4421" s="13">
        <v>118.75</v>
      </c>
      <c r="J4421" s="13">
        <v>118751.12</v>
      </c>
      <c r="K4421" s="18" t="s">
        <v>32</v>
      </c>
      <c r="L4421" s="12">
        <v>120</v>
      </c>
      <c r="M4421" s="14">
        <v>1091.73</v>
      </c>
      <c r="N4421" s="13">
        <v>0</v>
      </c>
      <c r="O4421" s="14">
        <v>0.01</v>
      </c>
      <c r="P4421" s="15">
        <v>113</v>
      </c>
      <c r="Q4421" s="13">
        <v>1091.73</v>
      </c>
      <c r="R4421" s="13">
        <v>111098.8</v>
      </c>
      <c r="S4421" s="13">
        <v>117.71</v>
      </c>
      <c r="T4421" s="13">
        <v>1027.81</v>
      </c>
      <c r="U4421" s="13">
        <v>12148.97</v>
      </c>
      <c r="V4421" s="13">
        <v>0</v>
      </c>
      <c r="W4421" s="16">
        <v>0</v>
      </c>
      <c r="X4421" s="16">
        <v>0</v>
      </c>
      <c r="Y4421" s="17">
        <f>SUM(R4421:X4421)+N4421+O4421</f>
        <v>124393.3</v>
      </c>
      <c r="Z4421" s="17">
        <f>((P4421*Q4421)+O4421+N4421)-Y4421</f>
        <v>-1027.8000000000029</v>
      </c>
    </row>
    <row r="4422" spans="1:26" hidden="1" x14ac:dyDescent="0.25">
      <c r="A4422" s="10" t="s">
        <v>6511</v>
      </c>
      <c r="B4422" s="11">
        <v>44523</v>
      </c>
      <c r="C4422" s="12">
        <v>430090</v>
      </c>
      <c r="D4422" s="12" t="s">
        <v>6512</v>
      </c>
      <c r="E4422" s="11">
        <v>44518</v>
      </c>
      <c r="F4422" s="13">
        <v>111320.76</v>
      </c>
      <c r="G4422" s="13">
        <v>6679.25</v>
      </c>
      <c r="H4422" s="13">
        <v>2360</v>
      </c>
      <c r="I4422" s="13">
        <v>115.76</v>
      </c>
      <c r="J4422" s="13">
        <v>115755.77</v>
      </c>
      <c r="K4422" s="18" t="s">
        <v>32</v>
      </c>
      <c r="L4422" s="12">
        <v>120</v>
      </c>
      <c r="M4422" s="14">
        <v>1064.2</v>
      </c>
      <c r="N4422" s="13">
        <v>0</v>
      </c>
      <c r="O4422" s="14">
        <v>-0.01</v>
      </c>
      <c r="P4422" s="15">
        <v>113</v>
      </c>
      <c r="Q4422" s="13">
        <v>1064.2</v>
      </c>
      <c r="R4422" s="13">
        <v>109254.82</v>
      </c>
      <c r="S4422" s="13">
        <v>114.74</v>
      </c>
      <c r="T4422" s="13">
        <v>1001.89</v>
      </c>
      <c r="U4422" s="13">
        <v>11843.42</v>
      </c>
      <c r="V4422" s="13">
        <v>0</v>
      </c>
      <c r="W4422" s="16">
        <v>0</v>
      </c>
      <c r="X4422" s="16">
        <v>0</v>
      </c>
      <c r="Y4422" s="17">
        <f>SUM(R4422:X4422)+N4422+O4422</f>
        <v>122214.86000000002</v>
      </c>
      <c r="Z4422" s="17">
        <f>((P4422*Q4422)+O4422+N4422)-Y4422</f>
        <v>-1960.2700000000041</v>
      </c>
    </row>
    <row r="4423" spans="1:26" s="50" customFormat="1" x14ac:dyDescent="0.25">
      <c r="A4423" s="10" t="s">
        <v>10811</v>
      </c>
      <c r="B4423" s="11">
        <v>44742</v>
      </c>
      <c r="C4423" s="12">
        <v>437131</v>
      </c>
      <c r="D4423" s="12" t="s">
        <v>10812</v>
      </c>
      <c r="E4423" s="11">
        <v>44741</v>
      </c>
      <c r="F4423" s="13">
        <v>157253.5</v>
      </c>
      <c r="G4423" s="13">
        <v>9435.2099999999991</v>
      </c>
      <c r="H4423" s="53">
        <v>8334.44</v>
      </c>
      <c r="I4423" s="13">
        <v>158.51</v>
      </c>
      <c r="J4423" s="13">
        <v>158512.78</v>
      </c>
      <c r="K4423" s="18" t="s">
        <v>32</v>
      </c>
      <c r="L4423" s="12">
        <v>120</v>
      </c>
      <c r="M4423" s="52">
        <v>1457.28</v>
      </c>
      <c r="N4423" s="13">
        <v>0</v>
      </c>
      <c r="O4423" s="14">
        <v>0</v>
      </c>
      <c r="P4423" s="15">
        <v>120</v>
      </c>
      <c r="Q4423" s="51">
        <v>1457.28</v>
      </c>
      <c r="R4423" s="13">
        <v>154108.43</v>
      </c>
      <c r="S4423" s="13">
        <v>158.51</v>
      </c>
      <c r="T4423" s="13">
        <v>4245.84</v>
      </c>
      <c r="U4423" s="13">
        <v>16360.82</v>
      </c>
      <c r="V4423" s="13">
        <v>0</v>
      </c>
      <c r="W4423" s="16">
        <v>0</v>
      </c>
      <c r="X4423" s="16">
        <v>0</v>
      </c>
      <c r="Y4423" s="17">
        <f>SUM(R4423:X4423)+N4423+O4423</f>
        <v>174873.60000000001</v>
      </c>
      <c r="Z4423" s="17">
        <f>((P4423*Q4423)+O4423+N4423)-Y4423</f>
        <v>0</v>
      </c>
    </row>
    <row r="4424" spans="1:26" hidden="1" x14ac:dyDescent="0.25">
      <c r="A4424" s="10" t="s">
        <v>9175</v>
      </c>
      <c r="B4424" s="11">
        <v>44664</v>
      </c>
      <c r="C4424" s="12">
        <v>434997</v>
      </c>
      <c r="D4424" s="12" t="s">
        <v>9176</v>
      </c>
      <c r="E4424" s="11">
        <v>44664</v>
      </c>
      <c r="F4424" s="13">
        <v>114131.64</v>
      </c>
      <c r="G4424" s="13">
        <v>6847.9</v>
      </c>
      <c r="H4424" s="13">
        <v>6048.98</v>
      </c>
      <c r="I4424" s="13">
        <v>114.93</v>
      </c>
      <c r="J4424" s="13">
        <v>115045.49</v>
      </c>
      <c r="K4424" s="18" t="s">
        <v>32</v>
      </c>
      <c r="L4424" s="12">
        <v>120</v>
      </c>
      <c r="M4424" s="14">
        <v>1057.67</v>
      </c>
      <c r="N4424" s="13">
        <v>0</v>
      </c>
      <c r="O4424" s="14">
        <v>-0.02</v>
      </c>
      <c r="P4424" s="15">
        <v>118</v>
      </c>
      <c r="Q4424" s="13">
        <v>1057.67</v>
      </c>
      <c r="R4424" s="13">
        <v>111788.04</v>
      </c>
      <c r="S4424" s="13">
        <v>114.93</v>
      </c>
      <c r="T4424" s="13">
        <v>1027.19</v>
      </c>
      <c r="U4424" s="13">
        <v>11874.91</v>
      </c>
      <c r="V4424" s="13">
        <v>0</v>
      </c>
      <c r="W4424" s="16">
        <v>0</v>
      </c>
      <c r="X4424" s="16">
        <v>0</v>
      </c>
      <c r="Y4424" s="17">
        <f>SUM(R4424:X4424)+N4424+O4424</f>
        <v>124805.04999999999</v>
      </c>
      <c r="Z4424" s="17">
        <f>((P4424*Q4424)+O4424+N4424)-Y4424</f>
        <v>-9.9999999802093953E-3</v>
      </c>
    </row>
    <row r="4425" spans="1:26" hidden="1" x14ac:dyDescent="0.25">
      <c r="A4425" s="10" t="s">
        <v>4939</v>
      </c>
      <c r="B4425" s="11">
        <v>44473</v>
      </c>
      <c r="C4425" s="12">
        <v>426724</v>
      </c>
      <c r="D4425" s="12" t="s">
        <v>4940</v>
      </c>
      <c r="E4425" s="11">
        <v>44472</v>
      </c>
      <c r="F4425" s="13">
        <v>118261.25</v>
      </c>
      <c r="G4425" s="13">
        <v>7095.68</v>
      </c>
      <c r="H4425" s="13">
        <v>3760.71</v>
      </c>
      <c r="I4425" s="13">
        <v>121.72</v>
      </c>
      <c r="J4425" s="13">
        <v>121717.94</v>
      </c>
      <c r="K4425" s="18" t="s">
        <v>32</v>
      </c>
      <c r="L4425" s="12">
        <v>120</v>
      </c>
      <c r="M4425" s="14">
        <v>1119.01</v>
      </c>
      <c r="N4425" s="13">
        <v>0</v>
      </c>
      <c r="O4425" s="14">
        <v>0</v>
      </c>
      <c r="P4425" s="15">
        <v>113</v>
      </c>
      <c r="Q4425" s="13">
        <v>1119.01</v>
      </c>
      <c r="R4425" s="13">
        <v>114196.83</v>
      </c>
      <c r="S4425" s="13">
        <v>117.56</v>
      </c>
      <c r="T4425" s="13">
        <v>0</v>
      </c>
      <c r="U4425" s="13">
        <v>12133.74</v>
      </c>
      <c r="V4425" s="13">
        <v>0</v>
      </c>
      <c r="W4425" s="16">
        <v>0</v>
      </c>
      <c r="X4425" s="16">
        <v>0</v>
      </c>
      <c r="Y4425" s="17">
        <f>SUM(R4425:X4425)+N4425+O4425</f>
        <v>126448.13</v>
      </c>
      <c r="Z4425" s="17">
        <f>((P4425*Q4425)+O4425+N4425)-Y4425</f>
        <v>0</v>
      </c>
    </row>
    <row r="4426" spans="1:26" hidden="1" x14ac:dyDescent="0.25">
      <c r="A4426" s="10" t="s">
        <v>2967</v>
      </c>
      <c r="B4426" s="11">
        <v>44404</v>
      </c>
      <c r="C4426" s="12">
        <v>421694</v>
      </c>
      <c r="D4426" s="12" t="s">
        <v>2968</v>
      </c>
      <c r="E4426" s="11">
        <v>44402</v>
      </c>
      <c r="F4426" s="13">
        <v>148266.04</v>
      </c>
      <c r="G4426" s="13">
        <v>8895.9599999999991</v>
      </c>
      <c r="H4426" s="13">
        <v>4714.96</v>
      </c>
      <c r="I4426" s="13">
        <v>152.6</v>
      </c>
      <c r="J4426" s="13">
        <v>152599.64000000001</v>
      </c>
      <c r="K4426" s="18" t="s">
        <v>32</v>
      </c>
      <c r="L4426" s="12">
        <v>120</v>
      </c>
      <c r="M4426" s="14">
        <v>1402.92</v>
      </c>
      <c r="N4426" s="13">
        <v>0</v>
      </c>
      <c r="O4426" s="14">
        <v>0</v>
      </c>
      <c r="P4426" s="15">
        <v>110</v>
      </c>
      <c r="Q4426" s="13">
        <v>1553.21</v>
      </c>
      <c r="R4426" s="13">
        <v>139369.28</v>
      </c>
      <c r="S4426" s="13">
        <v>143.5</v>
      </c>
      <c r="T4426" s="13">
        <v>0</v>
      </c>
      <c r="U4426" s="13">
        <v>14808.42</v>
      </c>
      <c r="V4426" s="13">
        <v>14930.3</v>
      </c>
      <c r="W4426" s="16">
        <v>15.4</v>
      </c>
      <c r="X4426" s="16">
        <v>1586.2</v>
      </c>
      <c r="Y4426" s="17">
        <f>SUM(R4426:X4426)+N4426+O4426</f>
        <v>170853.1</v>
      </c>
      <c r="Z4426" s="17">
        <f>((P4426*Q4426)+O4426+N4426)-Y4426</f>
        <v>0</v>
      </c>
    </row>
    <row r="4427" spans="1:26" hidden="1" x14ac:dyDescent="0.25">
      <c r="A4427" s="10" t="s">
        <v>6929</v>
      </c>
      <c r="B4427" s="11">
        <v>44530</v>
      </c>
      <c r="C4427" s="12">
        <v>429576</v>
      </c>
      <c r="D4427" s="12" t="s">
        <v>6930</v>
      </c>
      <c r="E4427" s="11">
        <v>44510</v>
      </c>
      <c r="F4427" s="13">
        <v>112699.89</v>
      </c>
      <c r="G4427" s="13">
        <v>6761.99</v>
      </c>
      <c r="H4427" s="13">
        <v>1204.6199999999999</v>
      </c>
      <c r="I4427" s="13">
        <v>118.38</v>
      </c>
      <c r="J4427" s="13">
        <v>118375.64</v>
      </c>
      <c r="K4427" s="18" t="s">
        <v>32</v>
      </c>
      <c r="L4427" s="12">
        <v>120</v>
      </c>
      <c r="M4427" s="14">
        <v>1088.28</v>
      </c>
      <c r="N4427" s="13">
        <v>0</v>
      </c>
      <c r="O4427" s="14">
        <v>-0.01</v>
      </c>
      <c r="P4427" s="15">
        <v>114</v>
      </c>
      <c r="Q4427" s="13">
        <v>1088.28</v>
      </c>
      <c r="R4427" s="13">
        <v>110713.29</v>
      </c>
      <c r="S4427" s="13">
        <v>118.38</v>
      </c>
      <c r="T4427" s="13">
        <v>2028.6</v>
      </c>
      <c r="U4427" s="13">
        <v>12217.96</v>
      </c>
      <c r="V4427" s="13">
        <v>0</v>
      </c>
      <c r="W4427" s="16">
        <v>0</v>
      </c>
      <c r="X4427" s="16">
        <v>0</v>
      </c>
      <c r="Y4427" s="17">
        <f>SUM(R4427:X4427)+N4427+O4427</f>
        <v>125078.22000000002</v>
      </c>
      <c r="Z4427" s="17">
        <f>((P4427*Q4427)+O4427+N4427)-Y4427</f>
        <v>-1014.3100000000122</v>
      </c>
    </row>
    <row r="4428" spans="1:26" hidden="1" x14ac:dyDescent="0.25">
      <c r="A4428" s="10" t="s">
        <v>9751</v>
      </c>
      <c r="B4428" s="11">
        <v>44690</v>
      </c>
      <c r="C4428" s="12">
        <v>435761</v>
      </c>
      <c r="D4428" s="12" t="s">
        <v>9752</v>
      </c>
      <c r="E4428" s="11">
        <v>44687</v>
      </c>
      <c r="F4428" s="13">
        <v>108372.27</v>
      </c>
      <c r="G4428" s="13">
        <v>6502.34</v>
      </c>
      <c r="H4428" s="13">
        <v>3446.24</v>
      </c>
      <c r="I4428" s="13">
        <v>111.43</v>
      </c>
      <c r="J4428" s="13">
        <v>111539.8</v>
      </c>
      <c r="K4428" s="18" t="s">
        <v>32</v>
      </c>
      <c r="L4428" s="12">
        <v>120</v>
      </c>
      <c r="M4428" s="14">
        <v>1025.44</v>
      </c>
      <c r="N4428" s="13">
        <v>0</v>
      </c>
      <c r="O4428" s="14">
        <v>0</v>
      </c>
      <c r="P4428" s="15">
        <v>120</v>
      </c>
      <c r="Q4428" s="13">
        <v>1025.44</v>
      </c>
      <c r="R4428" s="13">
        <v>106649.15</v>
      </c>
      <c r="S4428" s="13">
        <v>111.43</v>
      </c>
      <c r="T4428" s="13">
        <v>4779.22</v>
      </c>
      <c r="U4428" s="13">
        <v>11513</v>
      </c>
      <c r="V4428" s="13">
        <v>0</v>
      </c>
      <c r="W4428" s="16">
        <v>0</v>
      </c>
      <c r="X4428" s="16">
        <v>0</v>
      </c>
      <c r="Y4428" s="17">
        <f>SUM(R4428:X4428)+N4428+O4428</f>
        <v>123052.79999999999</v>
      </c>
      <c r="Z4428" s="17">
        <f>((P4428*Q4428)+O4428+N4428)-Y4428</f>
        <v>0</v>
      </c>
    </row>
    <row r="4429" spans="1:26" hidden="1" x14ac:dyDescent="0.25">
      <c r="A4429" s="10" t="s">
        <v>1425</v>
      </c>
      <c r="B4429" s="11">
        <v>44334</v>
      </c>
      <c r="C4429" s="12">
        <v>417295</v>
      </c>
      <c r="D4429" s="12" t="s">
        <v>1426</v>
      </c>
      <c r="E4429" s="11">
        <v>44333</v>
      </c>
      <c r="F4429" s="13">
        <v>125219.33</v>
      </c>
      <c r="G4429" s="13">
        <v>7513.16</v>
      </c>
      <c r="H4429" s="13">
        <v>1330</v>
      </c>
      <c r="I4429" s="13">
        <v>131.53</v>
      </c>
      <c r="J4429" s="13">
        <v>131534.01999999999</v>
      </c>
      <c r="K4429" s="18" t="s">
        <v>32</v>
      </c>
      <c r="L4429" s="12">
        <v>120</v>
      </c>
      <c r="M4429" s="14">
        <v>1209.25</v>
      </c>
      <c r="N4429" s="13">
        <v>0</v>
      </c>
      <c r="O4429" s="14">
        <v>0</v>
      </c>
      <c r="P4429" s="15">
        <v>108</v>
      </c>
      <c r="Q4429" s="13">
        <v>1387.83</v>
      </c>
      <c r="R4429" s="13">
        <v>117612.93</v>
      </c>
      <c r="S4429" s="13">
        <v>124.63</v>
      </c>
      <c r="T4429" s="13">
        <v>0</v>
      </c>
      <c r="U4429" s="13">
        <v>12861.44</v>
      </c>
      <c r="V4429" s="13">
        <v>17368.560000000001</v>
      </c>
      <c r="W4429" s="16">
        <v>18.36</v>
      </c>
      <c r="X4429" s="16">
        <v>1899.72</v>
      </c>
      <c r="Y4429" s="17">
        <f>SUM(R4429:X4429)+N4429+O4429</f>
        <v>149885.63999999998</v>
      </c>
      <c r="Z4429" s="17">
        <f>((P4429*Q4429)+O4429+N4429)-Y4429</f>
        <v>0</v>
      </c>
    </row>
    <row r="4430" spans="1:26" s="50" customFormat="1" x14ac:dyDescent="0.25">
      <c r="A4430" s="41" t="s">
        <v>10611</v>
      </c>
      <c r="B4430" s="42">
        <v>44741</v>
      </c>
      <c r="C4430" s="43">
        <v>437133</v>
      </c>
      <c r="D4430" s="43" t="s">
        <v>10612</v>
      </c>
      <c r="E4430" s="42">
        <v>44741</v>
      </c>
      <c r="F4430" s="44">
        <v>83004.19</v>
      </c>
      <c r="G4430" s="44">
        <v>4980.25</v>
      </c>
      <c r="H4430" s="53">
        <v>2640</v>
      </c>
      <c r="I4430" s="44">
        <v>85.43</v>
      </c>
      <c r="J4430" s="44">
        <v>85429.87</v>
      </c>
      <c r="K4430" s="45" t="s">
        <v>32</v>
      </c>
      <c r="L4430" s="43">
        <v>120</v>
      </c>
      <c r="M4430" s="52">
        <v>785.4</v>
      </c>
      <c r="N4430" s="44">
        <v>0</v>
      </c>
      <c r="O4430" s="46">
        <v>-0.02</v>
      </c>
      <c r="P4430" s="47">
        <v>120</v>
      </c>
      <c r="Q4430" s="51">
        <v>785.4</v>
      </c>
      <c r="R4430" s="44">
        <v>81683.960000000006</v>
      </c>
      <c r="S4430" s="44">
        <v>85.43</v>
      </c>
      <c r="T4430" s="44">
        <v>3660.5</v>
      </c>
      <c r="U4430" s="44">
        <v>8818.1299999999992</v>
      </c>
      <c r="V4430" s="44">
        <v>0</v>
      </c>
      <c r="W4430" s="48">
        <v>0</v>
      </c>
      <c r="X4430" s="48">
        <v>0</v>
      </c>
      <c r="Y4430" s="49">
        <f>SUM(R4430:X4430)+N4430+O4430</f>
        <v>94248</v>
      </c>
      <c r="Z4430" s="49">
        <f>((P4430*Q4430)+O4430+N4430)-Y4430</f>
        <v>-2.0000000004074536E-2</v>
      </c>
    </row>
    <row r="4431" spans="1:26" hidden="1" x14ac:dyDescent="0.25">
      <c r="A4431" s="10" t="s">
        <v>1717</v>
      </c>
      <c r="B4431" s="11">
        <v>44347</v>
      </c>
      <c r="C4431" s="12">
        <v>418223</v>
      </c>
      <c r="D4431" s="12" t="s">
        <v>1718</v>
      </c>
      <c r="E4431" s="11">
        <v>44346</v>
      </c>
      <c r="F4431" s="13">
        <v>108964.89</v>
      </c>
      <c r="G4431" s="13">
        <v>6537.89</v>
      </c>
      <c r="H4431" s="13">
        <v>1156</v>
      </c>
      <c r="I4431" s="13">
        <v>114.46</v>
      </c>
      <c r="J4431" s="13">
        <v>114461.24</v>
      </c>
      <c r="K4431" s="18" t="s">
        <v>32</v>
      </c>
      <c r="L4431" s="12">
        <v>120</v>
      </c>
      <c r="M4431" s="14">
        <v>1052.3</v>
      </c>
      <c r="N4431" s="13">
        <v>0</v>
      </c>
      <c r="O4431" s="14">
        <v>0</v>
      </c>
      <c r="P4431" s="15">
        <v>108</v>
      </c>
      <c r="Q4431" s="13">
        <v>1207.7</v>
      </c>
      <c r="R4431" s="13">
        <v>102347.02</v>
      </c>
      <c r="S4431" s="13">
        <v>108.46</v>
      </c>
      <c r="T4431" s="13">
        <v>0</v>
      </c>
      <c r="U4431" s="13">
        <v>11192.92</v>
      </c>
      <c r="V4431" s="13">
        <v>15114.6</v>
      </c>
      <c r="W4431" s="16">
        <v>16.2</v>
      </c>
      <c r="X4431" s="16">
        <v>1653.5</v>
      </c>
      <c r="Y4431" s="17">
        <f>SUM(R4431:X4431)+N4431+O4431</f>
        <v>130432.70000000001</v>
      </c>
      <c r="Z4431" s="17">
        <f>((P4431*Q4431)+O4431+N4431)-Y4431</f>
        <v>-1.1000000000058208</v>
      </c>
    </row>
    <row r="4432" spans="1:26" hidden="1" x14ac:dyDescent="0.25">
      <c r="A4432" s="10" t="s">
        <v>10053</v>
      </c>
      <c r="B4432" s="11">
        <v>44708</v>
      </c>
      <c r="C4432" s="12">
        <v>436239</v>
      </c>
      <c r="D4432" s="12" t="s">
        <v>10054</v>
      </c>
      <c r="E4432" s="11">
        <v>44708</v>
      </c>
      <c r="F4432" s="13">
        <v>109056.6</v>
      </c>
      <c r="G4432" s="13">
        <v>6543.4</v>
      </c>
      <c r="H4432" s="13">
        <v>5780</v>
      </c>
      <c r="I4432" s="13">
        <v>109.82</v>
      </c>
      <c r="J4432" s="13">
        <v>109929.82</v>
      </c>
      <c r="K4432" s="18" t="s">
        <v>32</v>
      </c>
      <c r="L4432" s="12">
        <v>120</v>
      </c>
      <c r="M4432" s="14">
        <v>1010.64</v>
      </c>
      <c r="N4432" s="13">
        <v>0</v>
      </c>
      <c r="O4432" s="14">
        <v>0</v>
      </c>
      <c r="P4432" s="15">
        <v>120</v>
      </c>
      <c r="Q4432" s="13">
        <v>1010.64</v>
      </c>
      <c r="R4432" s="13">
        <v>106875.47</v>
      </c>
      <c r="S4432" s="13">
        <v>109.82</v>
      </c>
      <c r="T4432" s="13">
        <v>2944.53</v>
      </c>
      <c r="U4432" s="13">
        <v>11346.98</v>
      </c>
      <c r="V4432" s="13">
        <v>0</v>
      </c>
      <c r="W4432" s="16">
        <v>0</v>
      </c>
      <c r="X4432" s="16">
        <v>0</v>
      </c>
      <c r="Y4432" s="17">
        <f>SUM(R4432:X4432)+N4432+O4432</f>
        <v>121276.8</v>
      </c>
      <c r="Z4432" s="17">
        <f>((P4432*Q4432)+O4432+N4432)-Y4432</f>
        <v>0</v>
      </c>
    </row>
    <row r="4433" spans="1:26" hidden="1" x14ac:dyDescent="0.25">
      <c r="A4433" s="10" t="s">
        <v>8865</v>
      </c>
      <c r="B4433" s="11">
        <v>44648</v>
      </c>
      <c r="C4433" s="12">
        <v>434137</v>
      </c>
      <c r="D4433" s="12" t="s">
        <v>8866</v>
      </c>
      <c r="E4433" s="11">
        <v>44648</v>
      </c>
      <c r="F4433" s="13">
        <v>111957.87</v>
      </c>
      <c r="G4433" s="13">
        <v>6717.47</v>
      </c>
      <c r="H4433" s="13">
        <v>5933.77</v>
      </c>
      <c r="I4433" s="13">
        <v>112.74</v>
      </c>
      <c r="J4433" s="13">
        <v>112854.31</v>
      </c>
      <c r="K4433" s="18" t="s">
        <v>32</v>
      </c>
      <c r="L4433" s="12">
        <v>120</v>
      </c>
      <c r="M4433" s="14">
        <v>1037.52</v>
      </c>
      <c r="N4433" s="13">
        <v>0</v>
      </c>
      <c r="O4433" s="14">
        <v>0</v>
      </c>
      <c r="P4433" s="15">
        <v>117</v>
      </c>
      <c r="Q4433" s="13">
        <v>1037.52</v>
      </c>
      <c r="R4433" s="13">
        <v>109629.01</v>
      </c>
      <c r="S4433" s="13">
        <v>112.74</v>
      </c>
      <c r="T4433" s="13">
        <v>1007.62</v>
      </c>
      <c r="U4433" s="13">
        <v>11648.09</v>
      </c>
      <c r="V4433" s="13">
        <v>0</v>
      </c>
      <c r="W4433" s="16">
        <v>0</v>
      </c>
      <c r="X4433" s="16">
        <v>0</v>
      </c>
      <c r="Y4433" s="17">
        <f>SUM(R4433:X4433)+N4433+O4433</f>
        <v>122397.45999999999</v>
      </c>
      <c r="Z4433" s="17">
        <f>((P4433*Q4433)+O4433+N4433)-Y4433</f>
        <v>-1007.6199999999953</v>
      </c>
    </row>
    <row r="4434" spans="1:26" hidden="1" x14ac:dyDescent="0.25">
      <c r="A4434" s="10" t="s">
        <v>9403</v>
      </c>
      <c r="B4434" s="11">
        <v>44677</v>
      </c>
      <c r="C4434" s="12">
        <v>435224</v>
      </c>
      <c r="D4434" s="12" t="s">
        <v>9404</v>
      </c>
      <c r="E4434" s="11">
        <v>44677</v>
      </c>
      <c r="F4434" s="13">
        <v>109550.04</v>
      </c>
      <c r="G4434" s="13">
        <v>6573</v>
      </c>
      <c r="H4434" s="13">
        <v>3483.69</v>
      </c>
      <c r="I4434" s="13">
        <v>112.64</v>
      </c>
      <c r="J4434" s="13">
        <v>112751.99</v>
      </c>
      <c r="K4434" s="18" t="s">
        <v>32</v>
      </c>
      <c r="L4434" s="12">
        <v>120</v>
      </c>
      <c r="M4434" s="14">
        <v>1036.58</v>
      </c>
      <c r="N4434" s="13">
        <v>0</v>
      </c>
      <c r="O4434" s="14">
        <v>-0.01</v>
      </c>
      <c r="P4434" s="15">
        <v>119</v>
      </c>
      <c r="Q4434" s="13">
        <v>1036.58</v>
      </c>
      <c r="R4434" s="13">
        <v>107691.83</v>
      </c>
      <c r="S4434" s="13">
        <v>112.64</v>
      </c>
      <c r="T4434" s="13">
        <v>3910.94</v>
      </c>
      <c r="U4434" s="13">
        <v>11637.61</v>
      </c>
      <c r="V4434" s="13">
        <v>0</v>
      </c>
      <c r="W4434" s="16">
        <v>0</v>
      </c>
      <c r="X4434" s="16">
        <v>0</v>
      </c>
      <c r="Y4434" s="17">
        <f>SUM(R4434:X4434)+N4434+O4434</f>
        <v>123353.01000000001</v>
      </c>
      <c r="Z4434" s="17">
        <f>((P4434*Q4434)+O4434+N4434)-Y4434</f>
        <v>0</v>
      </c>
    </row>
    <row r="4435" spans="1:26" hidden="1" x14ac:dyDescent="0.25">
      <c r="A4435" s="10" t="s">
        <v>3139</v>
      </c>
      <c r="B4435" s="11">
        <v>44408</v>
      </c>
      <c r="C4435" s="12">
        <v>422104</v>
      </c>
      <c r="D4435" s="12" t="s">
        <v>3140</v>
      </c>
      <c r="E4435" s="11">
        <v>44408</v>
      </c>
      <c r="F4435" s="13">
        <v>109550.04</v>
      </c>
      <c r="G4435" s="13">
        <v>6573</v>
      </c>
      <c r="H4435" s="13">
        <v>3483.69</v>
      </c>
      <c r="I4435" s="13">
        <v>112.75</v>
      </c>
      <c r="J4435" s="13">
        <v>112752.1</v>
      </c>
      <c r="K4435" s="18" t="s">
        <v>32</v>
      </c>
      <c r="L4435" s="12">
        <v>120</v>
      </c>
      <c r="M4435" s="14">
        <v>1036.58</v>
      </c>
      <c r="N4435" s="13">
        <v>0</v>
      </c>
      <c r="O4435" s="14">
        <v>0</v>
      </c>
      <c r="P4435" s="15">
        <v>110</v>
      </c>
      <c r="Q4435" s="13">
        <v>1147.6199999999999</v>
      </c>
      <c r="R4435" s="13">
        <v>102976.56</v>
      </c>
      <c r="S4435" s="13">
        <v>106.03</v>
      </c>
      <c r="T4435" s="13">
        <v>0</v>
      </c>
      <c r="U4435" s="13">
        <v>10941.21</v>
      </c>
      <c r="V4435" s="13">
        <v>11030.8</v>
      </c>
      <c r="W4435" s="16">
        <v>11</v>
      </c>
      <c r="X4435" s="16">
        <v>1172.5999999999999</v>
      </c>
      <c r="Y4435" s="17">
        <f>SUM(R4435:X4435)+N4435+O4435</f>
        <v>126238.2</v>
      </c>
      <c r="Z4435" s="17">
        <f>((P4435*Q4435)+O4435+N4435)-Y4435</f>
        <v>0</v>
      </c>
    </row>
    <row r="4436" spans="1:26" hidden="1" x14ac:dyDescent="0.25">
      <c r="A4436" s="10" t="s">
        <v>6625</v>
      </c>
      <c r="B4436" s="11">
        <v>44529</v>
      </c>
      <c r="C4436" s="12">
        <v>430569</v>
      </c>
      <c r="D4436" s="12" t="s">
        <v>6626</v>
      </c>
      <c r="E4436" s="11">
        <v>44525</v>
      </c>
      <c r="F4436" s="13">
        <v>106621.8</v>
      </c>
      <c r="G4436" s="13">
        <v>6397.31</v>
      </c>
      <c r="H4436" s="13">
        <v>1140.19</v>
      </c>
      <c r="I4436" s="13">
        <v>111.99</v>
      </c>
      <c r="J4436" s="13">
        <v>111990.91</v>
      </c>
      <c r="K4436" s="18" t="s">
        <v>32</v>
      </c>
      <c r="L4436" s="12">
        <v>120</v>
      </c>
      <c r="M4436" s="14">
        <v>1029.58</v>
      </c>
      <c r="N4436" s="13">
        <v>0</v>
      </c>
      <c r="O4436" s="14">
        <v>-0.01</v>
      </c>
      <c r="P4436" s="15">
        <v>114</v>
      </c>
      <c r="Q4436" s="13">
        <v>1029.58</v>
      </c>
      <c r="R4436" s="13">
        <v>104741.85</v>
      </c>
      <c r="S4436" s="13">
        <v>111.99</v>
      </c>
      <c r="T4436" s="13">
        <v>2846.81</v>
      </c>
      <c r="U4436" s="13">
        <v>11558.69</v>
      </c>
      <c r="V4436" s="13">
        <v>0</v>
      </c>
      <c r="W4436" s="16">
        <v>0</v>
      </c>
      <c r="X4436" s="16">
        <v>0</v>
      </c>
      <c r="Y4436" s="17">
        <f>SUM(R4436:X4436)+N4436+O4436</f>
        <v>119259.33000000002</v>
      </c>
      <c r="Z4436" s="17">
        <f>((P4436*Q4436)+O4436+N4436)-Y4436</f>
        <v>-1887.2200000000157</v>
      </c>
    </row>
    <row r="4437" spans="1:26" hidden="1" x14ac:dyDescent="0.25">
      <c r="A4437" s="10" t="s">
        <v>9931</v>
      </c>
      <c r="B4437" s="11">
        <v>44704</v>
      </c>
      <c r="C4437" s="12">
        <v>436090</v>
      </c>
      <c r="D4437" s="12" t="s">
        <v>9932</v>
      </c>
      <c r="E4437" s="11">
        <v>44704</v>
      </c>
      <c r="F4437" s="13">
        <v>111851.89</v>
      </c>
      <c r="G4437" s="13">
        <v>6711.11</v>
      </c>
      <c r="H4437" s="13">
        <v>10670.67</v>
      </c>
      <c r="I4437" s="13">
        <v>107.89</v>
      </c>
      <c r="J4437" s="13">
        <v>108000.22</v>
      </c>
      <c r="K4437" s="18" t="s">
        <v>32</v>
      </c>
      <c r="L4437" s="12">
        <v>120</v>
      </c>
      <c r="M4437" s="14">
        <v>992.9</v>
      </c>
      <c r="N4437" s="13">
        <v>0</v>
      </c>
      <c r="O4437" s="14">
        <v>0</v>
      </c>
      <c r="P4437" s="15">
        <v>119</v>
      </c>
      <c r="Q4437" s="13">
        <v>992.9</v>
      </c>
      <c r="R4437" s="13">
        <v>106993.23</v>
      </c>
      <c r="S4437" s="13">
        <v>106.99</v>
      </c>
      <c r="T4437" s="13">
        <v>0</v>
      </c>
      <c r="U4437" s="13">
        <v>11054.88</v>
      </c>
      <c r="V4437" s="13">
        <v>0</v>
      </c>
      <c r="W4437" s="16">
        <v>0</v>
      </c>
      <c r="X4437" s="16">
        <v>0</v>
      </c>
      <c r="Y4437" s="17">
        <f>SUM(R4437:X4437)+N4437+O4437</f>
        <v>118155.1</v>
      </c>
      <c r="Z4437" s="17">
        <f>((P4437*Q4437)+O4437+N4437)-Y4437</f>
        <v>0</v>
      </c>
    </row>
    <row r="4438" spans="1:26" hidden="1" x14ac:dyDescent="0.25">
      <c r="A4438" s="10" t="s">
        <v>9819</v>
      </c>
      <c r="B4438" s="11">
        <v>44694</v>
      </c>
      <c r="C4438" s="12">
        <v>435883</v>
      </c>
      <c r="D4438" s="12" t="s">
        <v>9820</v>
      </c>
      <c r="E4438" s="11">
        <v>44694</v>
      </c>
      <c r="F4438" s="13">
        <v>111320.76</v>
      </c>
      <c r="G4438" s="13">
        <v>6679.25</v>
      </c>
      <c r="H4438" s="13">
        <v>3540</v>
      </c>
      <c r="I4438" s="13">
        <v>114.46</v>
      </c>
      <c r="J4438" s="13">
        <v>114574.47</v>
      </c>
      <c r="K4438" s="18" t="s">
        <v>32</v>
      </c>
      <c r="L4438" s="12">
        <v>120</v>
      </c>
      <c r="M4438" s="14">
        <v>1053.3399999999999</v>
      </c>
      <c r="N4438" s="13">
        <v>0</v>
      </c>
      <c r="O4438" s="14">
        <v>-0.01</v>
      </c>
      <c r="P4438" s="15">
        <v>120</v>
      </c>
      <c r="Q4438" s="13">
        <v>1053.3399999999999</v>
      </c>
      <c r="R4438" s="13">
        <v>109550.76</v>
      </c>
      <c r="S4438" s="13">
        <v>114.46</v>
      </c>
      <c r="T4438" s="13">
        <v>4909.26</v>
      </c>
      <c r="U4438" s="13">
        <v>11826.33</v>
      </c>
      <c r="V4438" s="13">
        <v>0</v>
      </c>
      <c r="W4438" s="16">
        <v>0</v>
      </c>
      <c r="X4438" s="16">
        <v>0</v>
      </c>
      <c r="Y4438" s="17">
        <f>SUM(R4438:X4438)+N4438+O4438</f>
        <v>126400.8</v>
      </c>
      <c r="Z4438" s="17">
        <f>((P4438*Q4438)+O4438+N4438)-Y4438</f>
        <v>-1.0000000009313226E-2</v>
      </c>
    </row>
    <row r="4439" spans="1:26" hidden="1" x14ac:dyDescent="0.25">
      <c r="A4439" s="10" t="s">
        <v>4457</v>
      </c>
      <c r="B4439" s="11">
        <v>44461</v>
      </c>
      <c r="C4439" s="12">
        <v>425593</v>
      </c>
      <c r="D4439" s="12" t="s">
        <v>4458</v>
      </c>
      <c r="E4439" s="11">
        <v>44458</v>
      </c>
      <c r="F4439" s="13">
        <v>137178.53</v>
      </c>
      <c r="G4439" s="13">
        <v>8230.7099999999991</v>
      </c>
      <c r="H4439" s="13">
        <v>1464.09</v>
      </c>
      <c r="I4439" s="13">
        <v>144.09</v>
      </c>
      <c r="J4439" s="13">
        <v>144089.24</v>
      </c>
      <c r="K4439" s="18" t="s">
        <v>32</v>
      </c>
      <c r="L4439" s="12">
        <v>120</v>
      </c>
      <c r="M4439" s="14">
        <v>1324.68</v>
      </c>
      <c r="N4439" s="13">
        <v>0</v>
      </c>
      <c r="O4439" s="14">
        <v>0</v>
      </c>
      <c r="P4439" s="15">
        <v>111</v>
      </c>
      <c r="Q4439" s="13">
        <v>1324.68</v>
      </c>
      <c r="R4439" s="13">
        <v>134802.96</v>
      </c>
      <c r="S4439" s="13">
        <v>140.34</v>
      </c>
      <c r="T4439" s="13">
        <v>143.22</v>
      </c>
      <c r="U4439" s="13">
        <v>14484.4</v>
      </c>
      <c r="V4439" s="13">
        <v>0</v>
      </c>
      <c r="W4439" s="16">
        <v>0</v>
      </c>
      <c r="X4439" s="16">
        <v>0</v>
      </c>
      <c r="Y4439" s="17">
        <f>SUM(R4439:X4439)+N4439+O4439</f>
        <v>149570.91999999998</v>
      </c>
      <c r="Z4439" s="17">
        <f>((P4439*Q4439)+O4439+N4439)-Y4439</f>
        <v>-2531.4399999999732</v>
      </c>
    </row>
    <row r="4440" spans="1:26" hidden="1" x14ac:dyDescent="0.25">
      <c r="A4440" s="10" t="s">
        <v>567</v>
      </c>
      <c r="B4440" s="11">
        <v>44278</v>
      </c>
      <c r="C4440" s="12">
        <v>413391</v>
      </c>
      <c r="D4440" s="12" t="s">
        <v>568</v>
      </c>
      <c r="E4440" s="11">
        <v>44278</v>
      </c>
      <c r="F4440" s="13">
        <v>168131.56</v>
      </c>
      <c r="G4440" s="13">
        <v>10087.89</v>
      </c>
      <c r="H4440" s="13">
        <v>2000</v>
      </c>
      <c r="I4440" s="13">
        <v>176.4</v>
      </c>
      <c r="J4440" s="13">
        <v>176395.85</v>
      </c>
      <c r="K4440" s="18" t="s">
        <v>32</v>
      </c>
      <c r="L4440" s="12">
        <v>120</v>
      </c>
      <c r="M4440" s="14">
        <v>1621.69</v>
      </c>
      <c r="N4440" s="13">
        <v>0</v>
      </c>
      <c r="O4440" s="14">
        <v>0</v>
      </c>
      <c r="P4440" s="15">
        <v>105</v>
      </c>
      <c r="Q4440" s="13">
        <v>1896.07</v>
      </c>
      <c r="R4440" s="13">
        <v>153492.6</v>
      </c>
      <c r="S4440" s="13">
        <v>161.1</v>
      </c>
      <c r="T4440" s="13">
        <v>0</v>
      </c>
      <c r="U4440" s="13">
        <v>16623.75</v>
      </c>
      <c r="V4440" s="13">
        <v>25970.7</v>
      </c>
      <c r="W4440" s="16">
        <v>27.3</v>
      </c>
      <c r="X4440" s="16">
        <v>2812.95</v>
      </c>
      <c r="Y4440" s="17">
        <f>SUM(R4440:X4440)+N4440+O4440</f>
        <v>199088.40000000002</v>
      </c>
      <c r="Z4440" s="17">
        <f>((P4440*Q4440)+O4440+N4440)-Y4440</f>
        <v>-1.0500000000174623</v>
      </c>
    </row>
    <row r="4441" spans="1:26" hidden="1" x14ac:dyDescent="0.25">
      <c r="A4441" s="10" t="s">
        <v>4201</v>
      </c>
      <c r="B4441" s="11">
        <v>44453</v>
      </c>
      <c r="C4441" s="12">
        <v>424669</v>
      </c>
      <c r="D4441" s="12" t="s">
        <v>4202</v>
      </c>
      <c r="E4441" s="11">
        <v>44447</v>
      </c>
      <c r="F4441" s="13">
        <v>119012.84</v>
      </c>
      <c r="G4441" s="13">
        <v>7140.77</v>
      </c>
      <c r="H4441" s="13">
        <v>1261.54</v>
      </c>
      <c r="I4441" s="13">
        <v>125.02</v>
      </c>
      <c r="J4441" s="13">
        <v>125017.09</v>
      </c>
      <c r="K4441" s="18" t="s">
        <v>32</v>
      </c>
      <c r="L4441" s="12">
        <v>120</v>
      </c>
      <c r="M4441" s="14">
        <v>1149.3399999999999</v>
      </c>
      <c r="N4441" s="13">
        <v>0</v>
      </c>
      <c r="O4441" s="14">
        <v>0</v>
      </c>
      <c r="P4441" s="15">
        <v>113</v>
      </c>
      <c r="Q4441" s="13">
        <v>1149.3399999999999</v>
      </c>
      <c r="R4441" s="13">
        <v>116960.98</v>
      </c>
      <c r="S4441" s="13">
        <v>123.92</v>
      </c>
      <c r="T4441" s="13">
        <v>0</v>
      </c>
      <c r="U4441" s="13">
        <v>12790.52</v>
      </c>
      <c r="V4441" s="13">
        <v>0</v>
      </c>
      <c r="W4441" s="16">
        <v>0</v>
      </c>
      <c r="X4441" s="16">
        <v>0</v>
      </c>
      <c r="Y4441" s="17">
        <f>SUM(R4441:X4441)+N4441+O4441</f>
        <v>129875.42</v>
      </c>
      <c r="Z4441" s="17">
        <f>((P4441*Q4441)+O4441+N4441)-Y4441</f>
        <v>0</v>
      </c>
    </row>
    <row r="4442" spans="1:26" hidden="1" x14ac:dyDescent="0.25">
      <c r="A4442" s="10" t="s">
        <v>7465</v>
      </c>
      <c r="B4442" s="11">
        <v>44578</v>
      </c>
      <c r="C4442" s="12">
        <v>432059</v>
      </c>
      <c r="D4442" s="12" t="s">
        <v>7466</v>
      </c>
      <c r="E4442" s="11">
        <v>44571</v>
      </c>
      <c r="F4442" s="13">
        <v>145650.94</v>
      </c>
      <c r="G4442" s="13">
        <v>8739.06</v>
      </c>
      <c r="H4442" s="13">
        <v>4631.7</v>
      </c>
      <c r="I4442" s="13">
        <v>149.91</v>
      </c>
      <c r="J4442" s="13">
        <v>149908.21</v>
      </c>
      <c r="K4442" s="18" t="s">
        <v>32</v>
      </c>
      <c r="L4442" s="12">
        <v>120</v>
      </c>
      <c r="M4442" s="14">
        <v>1378.18</v>
      </c>
      <c r="N4442" s="13">
        <v>0</v>
      </c>
      <c r="O4442" s="14">
        <v>-0.01</v>
      </c>
      <c r="P4442" s="15">
        <v>115</v>
      </c>
      <c r="Q4442" s="13">
        <v>1378.18</v>
      </c>
      <c r="R4442" s="13">
        <v>142934.73000000001</v>
      </c>
      <c r="S4442" s="13">
        <v>149.91</v>
      </c>
      <c r="T4442" s="13">
        <v>2621.72</v>
      </c>
      <c r="U4442" s="13">
        <v>15473.39</v>
      </c>
      <c r="V4442" s="13">
        <v>0</v>
      </c>
      <c r="W4442" s="16">
        <v>0</v>
      </c>
      <c r="X4442" s="16">
        <v>0</v>
      </c>
      <c r="Y4442" s="17">
        <f>SUM(R4442:X4442)+N4442+O4442</f>
        <v>161179.74</v>
      </c>
      <c r="Z4442" s="17">
        <f>((P4442*Q4442)+O4442+N4442)-Y4442</f>
        <v>-2689.0499999999884</v>
      </c>
    </row>
    <row r="4443" spans="1:26" hidden="1" x14ac:dyDescent="0.25">
      <c r="A4443" s="10" t="s">
        <v>8707</v>
      </c>
      <c r="B4443" s="11">
        <v>44638</v>
      </c>
      <c r="C4443" s="12">
        <v>433959</v>
      </c>
      <c r="D4443" s="12" t="s">
        <v>8708</v>
      </c>
      <c r="E4443" s="11">
        <v>44627</v>
      </c>
      <c r="F4443" s="13">
        <v>150618.29999999999</v>
      </c>
      <c r="G4443" s="13">
        <v>9037.1</v>
      </c>
      <c r="H4443" s="13">
        <v>13555.65</v>
      </c>
      <c r="I4443" s="13">
        <v>146.1</v>
      </c>
      <c r="J4443" s="13">
        <v>146245.85</v>
      </c>
      <c r="K4443" s="18" t="s">
        <v>32</v>
      </c>
      <c r="L4443" s="12">
        <v>120</v>
      </c>
      <c r="M4443" s="14">
        <v>1344.51</v>
      </c>
      <c r="N4443" s="13">
        <v>0</v>
      </c>
      <c r="O4443" s="14">
        <v>0</v>
      </c>
      <c r="P4443" s="15">
        <v>117</v>
      </c>
      <c r="Q4443" s="13">
        <v>1344.51</v>
      </c>
      <c r="R4443" s="13">
        <v>142447.25</v>
      </c>
      <c r="S4443" s="13">
        <v>142.44</v>
      </c>
      <c r="T4443" s="13">
        <v>0</v>
      </c>
      <c r="U4443" s="13">
        <v>14717.98</v>
      </c>
      <c r="V4443" s="13">
        <v>0</v>
      </c>
      <c r="W4443" s="16">
        <v>0</v>
      </c>
      <c r="X4443" s="16">
        <v>0</v>
      </c>
      <c r="Y4443" s="17">
        <f>SUM(R4443:X4443)+N4443+O4443</f>
        <v>157307.67000000001</v>
      </c>
      <c r="Z4443" s="17">
        <f>((P4443*Q4443)+O4443+N4443)-Y4443</f>
        <v>0</v>
      </c>
    </row>
    <row r="4444" spans="1:26" hidden="1" x14ac:dyDescent="0.25">
      <c r="A4444" s="10" t="s">
        <v>6899</v>
      </c>
      <c r="B4444" s="11">
        <v>44530</v>
      </c>
      <c r="C4444" s="12">
        <v>430654</v>
      </c>
      <c r="D4444" s="12" t="s">
        <v>6900</v>
      </c>
      <c r="E4444" s="11">
        <v>44527</v>
      </c>
      <c r="F4444" s="13">
        <v>145087.92000000001</v>
      </c>
      <c r="G4444" s="13">
        <v>8705.2800000000007</v>
      </c>
      <c r="H4444" s="13">
        <v>4613.8</v>
      </c>
      <c r="I4444" s="13">
        <v>149.33000000000001</v>
      </c>
      <c r="J4444" s="13">
        <v>149328.73000000001</v>
      </c>
      <c r="K4444" s="18" t="s">
        <v>32</v>
      </c>
      <c r="L4444" s="12">
        <v>120</v>
      </c>
      <c r="M4444" s="14">
        <v>1372.85</v>
      </c>
      <c r="N4444" s="13">
        <v>0</v>
      </c>
      <c r="O4444" s="14">
        <v>0</v>
      </c>
      <c r="P4444" s="15">
        <v>115</v>
      </c>
      <c r="Q4444" s="13">
        <v>1372.85</v>
      </c>
      <c r="R4444" s="13">
        <v>142382.21</v>
      </c>
      <c r="S4444" s="13">
        <v>149.33000000000001</v>
      </c>
      <c r="T4444" s="13">
        <v>2611.58</v>
      </c>
      <c r="U4444" s="13">
        <v>15413.27</v>
      </c>
      <c r="V4444" s="13">
        <v>0</v>
      </c>
      <c r="W4444" s="16">
        <v>0</v>
      </c>
      <c r="X4444" s="16">
        <v>0</v>
      </c>
      <c r="Y4444" s="17">
        <f>SUM(R4444:X4444)+N4444+O4444</f>
        <v>160556.38999999996</v>
      </c>
      <c r="Z4444" s="17">
        <f>((P4444*Q4444)+O4444+N4444)-Y4444</f>
        <v>-2678.6399999999558</v>
      </c>
    </row>
    <row r="4445" spans="1:26" hidden="1" x14ac:dyDescent="0.25">
      <c r="A4445" s="10" t="s">
        <v>815</v>
      </c>
      <c r="B4445" s="11">
        <v>44295</v>
      </c>
      <c r="C4445" s="12">
        <v>414355</v>
      </c>
      <c r="D4445" s="12" t="s">
        <v>816</v>
      </c>
      <c r="E4445" s="11">
        <v>44295</v>
      </c>
      <c r="F4445" s="13">
        <v>134144.51999999999</v>
      </c>
      <c r="G4445" s="13">
        <v>8048.67</v>
      </c>
      <c r="H4445" s="13">
        <v>1421.93</v>
      </c>
      <c r="I4445" s="13">
        <v>140.91</v>
      </c>
      <c r="J4445" s="13">
        <v>140912.17000000001</v>
      </c>
      <c r="K4445" s="18" t="s">
        <v>32</v>
      </c>
      <c r="L4445" s="12">
        <v>120</v>
      </c>
      <c r="M4445" s="14">
        <v>1295.47</v>
      </c>
      <c r="N4445" s="13">
        <v>0</v>
      </c>
      <c r="O4445" s="14">
        <v>0</v>
      </c>
      <c r="P4445" s="15">
        <v>107</v>
      </c>
      <c r="Q4445" s="13">
        <v>1504.31</v>
      </c>
      <c r="R4445" s="13">
        <v>124831.89</v>
      </c>
      <c r="S4445" s="13">
        <v>132.22999999999999</v>
      </c>
      <c r="T4445" s="13">
        <v>0</v>
      </c>
      <c r="U4445" s="13">
        <v>13651.17</v>
      </c>
      <c r="V4445" s="13">
        <v>20124.560000000001</v>
      </c>
      <c r="W4445" s="16">
        <v>21.4</v>
      </c>
      <c r="X4445" s="16">
        <v>2200.9899999999998</v>
      </c>
      <c r="Y4445" s="17">
        <f>SUM(R4445:X4445)+N4445+O4445</f>
        <v>160962.23999999999</v>
      </c>
      <c r="Z4445" s="17">
        <f>((P4445*Q4445)+O4445+N4445)-Y4445</f>
        <v>-1.0700000000069849</v>
      </c>
    </row>
    <row r="4446" spans="1:26" hidden="1" x14ac:dyDescent="0.25">
      <c r="A4446" s="10" t="s">
        <v>6053</v>
      </c>
      <c r="B4446" s="11">
        <v>44504</v>
      </c>
      <c r="C4446" s="12">
        <v>429191</v>
      </c>
      <c r="D4446" s="12" t="s">
        <v>6054</v>
      </c>
      <c r="E4446" s="11">
        <v>44503</v>
      </c>
      <c r="F4446" s="13">
        <v>145087.92000000001</v>
      </c>
      <c r="G4446" s="13">
        <v>8705.2800000000007</v>
      </c>
      <c r="H4446" s="13">
        <v>10765.52</v>
      </c>
      <c r="I4446" s="13">
        <v>143.16999999999999</v>
      </c>
      <c r="J4446" s="13">
        <v>143170.85</v>
      </c>
      <c r="K4446" s="18" t="s">
        <v>32</v>
      </c>
      <c r="L4446" s="12">
        <v>120</v>
      </c>
      <c r="M4446" s="14">
        <v>1316.24</v>
      </c>
      <c r="N4446" s="13">
        <v>0</v>
      </c>
      <c r="O4446" s="14">
        <v>0</v>
      </c>
      <c r="P4446" s="15">
        <v>113</v>
      </c>
      <c r="Q4446" s="13">
        <v>1316.24</v>
      </c>
      <c r="R4446" s="13">
        <v>135757.14000000001</v>
      </c>
      <c r="S4446" s="13">
        <v>135.97</v>
      </c>
      <c r="T4446" s="13">
        <v>0</v>
      </c>
      <c r="U4446" s="13">
        <v>14032.87</v>
      </c>
      <c r="V4446" s="13">
        <v>0</v>
      </c>
      <c r="W4446" s="16">
        <v>0</v>
      </c>
      <c r="X4446" s="16">
        <v>0</v>
      </c>
      <c r="Y4446" s="17">
        <f>SUM(R4446:X4446)+N4446+O4446</f>
        <v>149925.98000000001</v>
      </c>
      <c r="Z4446" s="17">
        <f>((P4446*Q4446)+O4446+N4446)-Y4446</f>
        <v>-1190.8600000000151</v>
      </c>
    </row>
    <row r="4447" spans="1:26" hidden="1" x14ac:dyDescent="0.25">
      <c r="A4447" s="10" t="s">
        <v>6905</v>
      </c>
      <c r="B4447" s="11">
        <v>44530</v>
      </c>
      <c r="C4447" s="12">
        <v>430554</v>
      </c>
      <c r="D4447" s="12" t="s">
        <v>6906</v>
      </c>
      <c r="E4447" s="11">
        <v>44525</v>
      </c>
      <c r="F4447" s="13">
        <v>164469.21</v>
      </c>
      <c r="G4447" s="13">
        <v>159.78</v>
      </c>
      <c r="H4447" s="13">
        <v>1715</v>
      </c>
      <c r="I4447" s="13">
        <v>163.08000000000001</v>
      </c>
      <c r="J4447" s="13">
        <v>163077.07</v>
      </c>
      <c r="K4447" s="18" t="s">
        <v>32</v>
      </c>
      <c r="L4447" s="12">
        <v>120</v>
      </c>
      <c r="M4447" s="14">
        <v>1499.24</v>
      </c>
      <c r="N4447" s="13">
        <v>0</v>
      </c>
      <c r="O4447" s="14">
        <v>-0.01</v>
      </c>
      <c r="P4447" s="15">
        <v>114</v>
      </c>
      <c r="Q4447" s="13">
        <v>1499.24</v>
      </c>
      <c r="R4447" s="13">
        <v>155369.85999999999</v>
      </c>
      <c r="S4447" s="13">
        <v>163.08000000000001</v>
      </c>
      <c r="T4447" s="13">
        <v>95.08</v>
      </c>
      <c r="U4447" s="13">
        <v>16831.73</v>
      </c>
      <c r="V4447" s="13">
        <v>0</v>
      </c>
      <c r="W4447" s="16">
        <v>0</v>
      </c>
      <c r="X4447" s="16">
        <v>0</v>
      </c>
      <c r="Y4447" s="17">
        <f>SUM(R4447:X4447)+N4447+O4447</f>
        <v>172459.73999999996</v>
      </c>
      <c r="Z4447" s="17">
        <f>((P4447*Q4447)+O4447+N4447)-Y4447</f>
        <v>-1546.3899999999558</v>
      </c>
    </row>
    <row r="4448" spans="1:26" hidden="1" x14ac:dyDescent="0.25">
      <c r="A4448" s="10" t="s">
        <v>6493</v>
      </c>
      <c r="B4448" s="11">
        <v>44523</v>
      </c>
      <c r="C4448" s="12">
        <v>430317</v>
      </c>
      <c r="D4448" s="12" t="s">
        <v>6494</v>
      </c>
      <c r="E4448" s="11">
        <v>44521</v>
      </c>
      <c r="F4448" s="13">
        <v>162065.17000000001</v>
      </c>
      <c r="G4448" s="13">
        <v>9723.91</v>
      </c>
      <c r="H4448" s="13">
        <v>8600</v>
      </c>
      <c r="I4448" s="13">
        <v>163.35</v>
      </c>
      <c r="J4448" s="13">
        <v>163352.43</v>
      </c>
      <c r="K4448" s="18" t="s">
        <v>32</v>
      </c>
      <c r="L4448" s="12">
        <v>120</v>
      </c>
      <c r="M4448" s="14">
        <v>1501.78</v>
      </c>
      <c r="N4448" s="13">
        <v>0</v>
      </c>
      <c r="O4448" s="14">
        <v>-0.01</v>
      </c>
      <c r="P4448" s="15">
        <v>114</v>
      </c>
      <c r="Q4448" s="13">
        <v>1501.78</v>
      </c>
      <c r="R4448" s="13">
        <v>155971.21</v>
      </c>
      <c r="S4448" s="13">
        <v>159.15</v>
      </c>
      <c r="T4448" s="13">
        <v>0</v>
      </c>
      <c r="U4448" s="13">
        <v>16428.84</v>
      </c>
      <c r="V4448" s="13">
        <v>0</v>
      </c>
      <c r="W4448" s="16">
        <v>0</v>
      </c>
      <c r="X4448" s="16">
        <v>0</v>
      </c>
      <c r="Y4448" s="17">
        <f>SUM(R4448:X4448)+N4448+O4448</f>
        <v>172559.18999999997</v>
      </c>
      <c r="Z4448" s="17">
        <f>((P4448*Q4448)+O4448+N4448)-Y4448</f>
        <v>-1356.2799999999988</v>
      </c>
    </row>
    <row r="4449" spans="1:26" hidden="1" x14ac:dyDescent="0.25">
      <c r="A4449" s="10" t="s">
        <v>7155</v>
      </c>
      <c r="B4449" s="11">
        <v>44553</v>
      </c>
      <c r="C4449" s="12">
        <v>431756</v>
      </c>
      <c r="D4449" s="12" t="s">
        <v>7156</v>
      </c>
      <c r="E4449" s="11">
        <v>44553</v>
      </c>
      <c r="F4449" s="13">
        <v>154116.18</v>
      </c>
      <c r="G4449" s="13">
        <v>9246.9699999999993</v>
      </c>
      <c r="H4449" s="13">
        <v>4900.8900000000003</v>
      </c>
      <c r="I4449" s="13">
        <v>158.62</v>
      </c>
      <c r="J4449" s="13">
        <v>158620.88</v>
      </c>
      <c r="K4449" s="18" t="s">
        <v>32</v>
      </c>
      <c r="L4449" s="12">
        <v>120</v>
      </c>
      <c r="M4449" s="14">
        <v>1458.28</v>
      </c>
      <c r="N4449" s="13">
        <v>0</v>
      </c>
      <c r="O4449" s="14">
        <v>-0.02</v>
      </c>
      <c r="P4449" s="15">
        <v>115</v>
      </c>
      <c r="Q4449" s="13">
        <v>1458.28</v>
      </c>
      <c r="R4449" s="13">
        <v>151170.88</v>
      </c>
      <c r="S4449" s="13">
        <v>158.62</v>
      </c>
      <c r="T4449" s="13">
        <v>1387.05</v>
      </c>
      <c r="U4449" s="13">
        <v>16372.72</v>
      </c>
      <c r="V4449" s="13">
        <v>0</v>
      </c>
      <c r="W4449" s="16">
        <v>0</v>
      </c>
      <c r="X4449" s="16">
        <v>0</v>
      </c>
      <c r="Y4449" s="17">
        <f>SUM(R4449:X4449)+N4449+O4449</f>
        <v>169089.25</v>
      </c>
      <c r="Z4449" s="17">
        <f>((P4449*Q4449)+O4449+N4449)-Y4449</f>
        <v>-1387.070000000007</v>
      </c>
    </row>
    <row r="4450" spans="1:26" hidden="1" x14ac:dyDescent="0.25">
      <c r="A4450" s="10" t="s">
        <v>8155</v>
      </c>
      <c r="B4450" s="11">
        <v>44607</v>
      </c>
      <c r="C4450" s="12">
        <v>433225</v>
      </c>
      <c r="D4450" s="12" t="s">
        <v>8156</v>
      </c>
      <c r="E4450" s="11">
        <v>44607</v>
      </c>
      <c r="F4450" s="13">
        <v>128411.7</v>
      </c>
      <c r="G4450" s="13">
        <v>7704.7</v>
      </c>
      <c r="H4450" s="13">
        <v>6805.82</v>
      </c>
      <c r="I4450" s="13">
        <v>129.31</v>
      </c>
      <c r="J4450" s="13">
        <v>129439.89</v>
      </c>
      <c r="K4450" s="18" t="s">
        <v>32</v>
      </c>
      <c r="L4450" s="12">
        <v>120</v>
      </c>
      <c r="M4450" s="14">
        <v>1190</v>
      </c>
      <c r="N4450" s="13">
        <v>0</v>
      </c>
      <c r="O4450" s="14">
        <v>-0.02</v>
      </c>
      <c r="P4450" s="15">
        <v>117</v>
      </c>
      <c r="Q4450" s="13">
        <v>1190</v>
      </c>
      <c r="R4450" s="13">
        <v>125740.56</v>
      </c>
      <c r="S4450" s="13">
        <v>129.31</v>
      </c>
      <c r="T4450" s="13">
        <v>0</v>
      </c>
      <c r="U4450" s="13">
        <v>13360.11</v>
      </c>
      <c r="V4450" s="13">
        <v>0</v>
      </c>
      <c r="W4450" s="16">
        <v>0</v>
      </c>
      <c r="X4450" s="16">
        <v>0</v>
      </c>
      <c r="Y4450" s="17">
        <f>SUM(R4450:X4450)+N4450+O4450</f>
        <v>139229.96</v>
      </c>
      <c r="Z4450" s="17">
        <f>((P4450*Q4450)+O4450+N4450)-Y4450</f>
        <v>2.0000000018626451E-2</v>
      </c>
    </row>
    <row r="4451" spans="1:26" hidden="1" x14ac:dyDescent="0.25">
      <c r="A4451" s="10" t="s">
        <v>10223</v>
      </c>
      <c r="B4451" s="11">
        <v>44712</v>
      </c>
      <c r="C4451" s="12">
        <v>436442</v>
      </c>
      <c r="D4451" s="12" t="s">
        <v>10224</v>
      </c>
      <c r="E4451" s="11">
        <v>44712</v>
      </c>
      <c r="F4451" s="13">
        <v>131814.1</v>
      </c>
      <c r="G4451" s="13">
        <v>7908.85</v>
      </c>
      <c r="H4451" s="13">
        <v>6986.15</v>
      </c>
      <c r="I4451" s="13">
        <v>132.74</v>
      </c>
      <c r="J4451" s="13">
        <v>132869.54</v>
      </c>
      <c r="K4451" s="18" t="s">
        <v>32</v>
      </c>
      <c r="L4451" s="12">
        <v>120</v>
      </c>
      <c r="M4451" s="14">
        <v>1221.53</v>
      </c>
      <c r="N4451" s="13">
        <v>0</v>
      </c>
      <c r="O4451" s="14">
        <v>-0.01</v>
      </c>
      <c r="P4451" s="15">
        <v>119</v>
      </c>
      <c r="Q4451" s="13">
        <v>1221.53</v>
      </c>
      <c r="R4451" s="13">
        <v>129142.62</v>
      </c>
      <c r="S4451" s="13">
        <v>132.74</v>
      </c>
      <c r="T4451" s="13">
        <v>2372.66</v>
      </c>
      <c r="U4451" s="13">
        <v>13714.06</v>
      </c>
      <c r="V4451" s="13">
        <v>0</v>
      </c>
      <c r="W4451" s="16">
        <v>0</v>
      </c>
      <c r="X4451" s="16">
        <v>0</v>
      </c>
      <c r="Y4451" s="17">
        <f>SUM(R4451:X4451)+N4451+O4451</f>
        <v>145362.06999999998</v>
      </c>
      <c r="Z4451" s="17">
        <f>((P4451*Q4451)+O4451+N4451)-Y4451</f>
        <v>-9.9999999802093953E-3</v>
      </c>
    </row>
    <row r="4452" spans="1:26" hidden="1" x14ac:dyDescent="0.25">
      <c r="A4452" s="10" t="s">
        <v>3163</v>
      </c>
      <c r="B4452" s="11">
        <v>44408</v>
      </c>
      <c r="C4452" s="12">
        <v>420403</v>
      </c>
      <c r="D4452" s="12" t="s">
        <v>3164</v>
      </c>
      <c r="E4452" s="11">
        <v>44385</v>
      </c>
      <c r="F4452" s="13">
        <v>136118.70000000001</v>
      </c>
      <c r="G4452" s="13">
        <v>8167.12</v>
      </c>
      <c r="H4452" s="13">
        <v>5000</v>
      </c>
      <c r="I4452" s="13">
        <v>139.43</v>
      </c>
      <c r="J4452" s="13">
        <v>139425.25</v>
      </c>
      <c r="K4452" s="18" t="s">
        <v>32</v>
      </c>
      <c r="L4452" s="12">
        <v>120</v>
      </c>
      <c r="M4452" s="14">
        <v>1281.8</v>
      </c>
      <c r="N4452" s="13">
        <v>0</v>
      </c>
      <c r="O4452" s="14">
        <v>0</v>
      </c>
      <c r="P4452" s="15">
        <v>109</v>
      </c>
      <c r="Q4452" s="13">
        <v>1419.11</v>
      </c>
      <c r="R4452" s="13">
        <v>126179.54</v>
      </c>
      <c r="S4452" s="13">
        <v>129.91</v>
      </c>
      <c r="T4452" s="13">
        <v>0</v>
      </c>
      <c r="U4452" s="13">
        <v>13406.75</v>
      </c>
      <c r="V4452" s="13">
        <v>13517.09</v>
      </c>
      <c r="W4452" s="16">
        <v>14.17</v>
      </c>
      <c r="X4452" s="16">
        <v>1436.62</v>
      </c>
      <c r="Y4452" s="17">
        <f>SUM(R4452:X4452)+N4452+O4452</f>
        <v>154684.08000000002</v>
      </c>
      <c r="Z4452" s="17">
        <f>((P4452*Q4452)+O4452+N4452)-Y4452</f>
        <v>-1.0900000000256114</v>
      </c>
    </row>
    <row r="4453" spans="1:26" hidden="1" x14ac:dyDescent="0.25">
      <c r="A4453" s="10" t="s">
        <v>6849</v>
      </c>
      <c r="B4453" s="11">
        <v>44530</v>
      </c>
      <c r="C4453" s="12">
        <v>430965</v>
      </c>
      <c r="D4453" s="12" t="s">
        <v>6850</v>
      </c>
      <c r="E4453" s="11">
        <v>44530</v>
      </c>
      <c r="F4453" s="13">
        <v>121194.34</v>
      </c>
      <c r="G4453" s="13">
        <v>7271.66</v>
      </c>
      <c r="H4453" s="13">
        <v>1294.6600000000001</v>
      </c>
      <c r="I4453" s="13">
        <v>127.3</v>
      </c>
      <c r="J4453" s="13">
        <v>127298.64</v>
      </c>
      <c r="K4453" s="18" t="s">
        <v>32</v>
      </c>
      <c r="L4453" s="12">
        <v>120</v>
      </c>
      <c r="M4453" s="14">
        <v>1170.32</v>
      </c>
      <c r="N4453" s="13">
        <v>0</v>
      </c>
      <c r="O4453" s="14">
        <v>0</v>
      </c>
      <c r="P4453" s="15">
        <v>115</v>
      </c>
      <c r="Q4453" s="13">
        <v>1170.32</v>
      </c>
      <c r="R4453" s="13">
        <v>119217.81</v>
      </c>
      <c r="S4453" s="13">
        <v>127.3</v>
      </c>
      <c r="T4453" s="13">
        <v>4326.6400000000003</v>
      </c>
      <c r="U4453" s="13">
        <v>13139.76</v>
      </c>
      <c r="V4453" s="13">
        <v>0</v>
      </c>
      <c r="W4453" s="16">
        <v>0</v>
      </c>
      <c r="X4453" s="16">
        <v>0</v>
      </c>
      <c r="Y4453" s="17">
        <f>SUM(R4453:X4453)+N4453+O4453</f>
        <v>136811.51</v>
      </c>
      <c r="Z4453" s="17">
        <f>((P4453*Q4453)+O4453+N4453)-Y4453</f>
        <v>-2224.710000000021</v>
      </c>
    </row>
    <row r="4454" spans="1:26" hidden="1" x14ac:dyDescent="0.25">
      <c r="A4454" s="10" t="s">
        <v>6529</v>
      </c>
      <c r="B4454" s="11">
        <v>44524</v>
      </c>
      <c r="C4454" s="12">
        <v>430282</v>
      </c>
      <c r="D4454" s="12" t="s">
        <v>6530</v>
      </c>
      <c r="E4454" s="11">
        <v>44521</v>
      </c>
      <c r="F4454" s="13">
        <v>121800.31</v>
      </c>
      <c r="G4454" s="13">
        <v>7308.02</v>
      </c>
      <c r="H4454" s="13">
        <v>1301.08</v>
      </c>
      <c r="I4454" s="13">
        <v>127.94</v>
      </c>
      <c r="J4454" s="13">
        <v>127935.19</v>
      </c>
      <c r="K4454" s="18" t="s">
        <v>32</v>
      </c>
      <c r="L4454" s="12">
        <v>120</v>
      </c>
      <c r="M4454" s="14">
        <v>1176.17</v>
      </c>
      <c r="N4454" s="13">
        <v>0</v>
      </c>
      <c r="O4454" s="14">
        <v>0.02</v>
      </c>
      <c r="P4454" s="15">
        <v>115</v>
      </c>
      <c r="Q4454" s="13">
        <v>1176.17</v>
      </c>
      <c r="R4454" s="13">
        <v>119733.98</v>
      </c>
      <c r="S4454" s="13">
        <v>127.94</v>
      </c>
      <c r="T4454" s="13">
        <v>3288.6</v>
      </c>
      <c r="U4454" s="13">
        <v>13205.21</v>
      </c>
      <c r="V4454" s="13">
        <v>0</v>
      </c>
      <c r="W4454" s="16">
        <v>0</v>
      </c>
      <c r="X4454" s="16">
        <v>0</v>
      </c>
      <c r="Y4454" s="17">
        <f>SUM(R4454:X4454)+N4454+O4454</f>
        <v>136355.75</v>
      </c>
      <c r="Z4454" s="17">
        <f>((P4454*Q4454)+O4454+N4454)-Y4454</f>
        <v>-1096.179999999993</v>
      </c>
    </row>
    <row r="4455" spans="1:26" hidden="1" x14ac:dyDescent="0.25">
      <c r="A4455" s="10" t="s">
        <v>5501</v>
      </c>
      <c r="B4455" s="11">
        <v>44490</v>
      </c>
      <c r="C4455" s="12">
        <v>428005</v>
      </c>
      <c r="D4455" s="12" t="s">
        <v>5502</v>
      </c>
      <c r="E4455" s="11">
        <v>44488</v>
      </c>
      <c r="F4455" s="13">
        <v>121215.89</v>
      </c>
      <c r="G4455" s="13">
        <v>7272.95</v>
      </c>
      <c r="H4455" s="13">
        <v>2569.8000000000002</v>
      </c>
      <c r="I4455" s="13">
        <v>126.05</v>
      </c>
      <c r="J4455" s="13">
        <v>126045.09</v>
      </c>
      <c r="K4455" s="18" t="s">
        <v>32</v>
      </c>
      <c r="L4455" s="12">
        <v>120</v>
      </c>
      <c r="M4455" s="14">
        <v>1158.79</v>
      </c>
      <c r="N4455" s="13">
        <v>0</v>
      </c>
      <c r="O4455" s="14">
        <v>0.01</v>
      </c>
      <c r="P4455" s="15">
        <v>115</v>
      </c>
      <c r="Q4455" s="13">
        <v>1158.79</v>
      </c>
      <c r="R4455" s="13">
        <v>119034.14</v>
      </c>
      <c r="S4455" s="13">
        <v>126.05</v>
      </c>
      <c r="T4455" s="13">
        <v>2181.88</v>
      </c>
      <c r="U4455" s="13">
        <v>13009.71</v>
      </c>
      <c r="V4455" s="13">
        <v>0</v>
      </c>
      <c r="W4455" s="16">
        <v>0</v>
      </c>
      <c r="X4455" s="16">
        <v>0</v>
      </c>
      <c r="Y4455" s="17">
        <f>SUM(R4455:X4455)+N4455+O4455</f>
        <v>134351.79</v>
      </c>
      <c r="Z4455" s="17">
        <f>((P4455*Q4455)+O4455+N4455)-Y4455</f>
        <v>-1090.929999999993</v>
      </c>
    </row>
    <row r="4456" spans="1:26" hidden="1" x14ac:dyDescent="0.25">
      <c r="A4456" s="10" t="s">
        <v>8763</v>
      </c>
      <c r="B4456" s="11">
        <v>44642</v>
      </c>
      <c r="C4456" s="12">
        <v>434388</v>
      </c>
      <c r="D4456" s="12" t="s">
        <v>8764</v>
      </c>
      <c r="E4456" s="11">
        <v>44642</v>
      </c>
      <c r="F4456" s="13">
        <v>124364.25</v>
      </c>
      <c r="G4456" s="13">
        <v>7461.85</v>
      </c>
      <c r="H4456" s="13">
        <v>6591.31</v>
      </c>
      <c r="I4456" s="13">
        <v>125.23</v>
      </c>
      <c r="J4456" s="13">
        <v>125360.02</v>
      </c>
      <c r="K4456" s="18" t="s">
        <v>32</v>
      </c>
      <c r="L4456" s="12">
        <v>120</v>
      </c>
      <c r="M4456" s="14">
        <v>1152.49</v>
      </c>
      <c r="N4456" s="13">
        <v>0</v>
      </c>
      <c r="O4456" s="14">
        <v>-0.01</v>
      </c>
      <c r="P4456" s="15">
        <v>118</v>
      </c>
      <c r="Q4456" s="13">
        <v>1152.49</v>
      </c>
      <c r="R4456" s="13">
        <v>121810.54</v>
      </c>
      <c r="S4456" s="13">
        <v>125.23</v>
      </c>
      <c r="T4456" s="13">
        <v>1119.28</v>
      </c>
      <c r="U4456" s="13">
        <v>12938.78</v>
      </c>
      <c r="V4456" s="13">
        <v>0</v>
      </c>
      <c r="W4456" s="16">
        <v>0</v>
      </c>
      <c r="X4456" s="16">
        <v>0</v>
      </c>
      <c r="Y4456" s="17">
        <f>SUM(R4456:X4456)+N4456+O4456</f>
        <v>135993.81999999998</v>
      </c>
      <c r="Z4456" s="17">
        <f>((P4456*Q4456)+O4456+N4456)-Y4456</f>
        <v>-9.9999999802093953E-3</v>
      </c>
    </row>
    <row r="4457" spans="1:26" hidden="1" x14ac:dyDescent="0.25">
      <c r="A4457" s="10" t="s">
        <v>4361</v>
      </c>
      <c r="B4457" s="11">
        <v>44460</v>
      </c>
      <c r="C4457" s="12">
        <v>425253</v>
      </c>
      <c r="D4457" s="12" t="s">
        <v>4362</v>
      </c>
      <c r="E4457" s="11">
        <v>44456</v>
      </c>
      <c r="F4457" s="13">
        <v>111226.42</v>
      </c>
      <c r="G4457" s="13">
        <v>6673.59</v>
      </c>
      <c r="H4457" s="13">
        <v>3537</v>
      </c>
      <c r="I4457" s="13">
        <v>114.48</v>
      </c>
      <c r="J4457" s="13">
        <v>114477.49</v>
      </c>
      <c r="K4457" s="18" t="s">
        <v>32</v>
      </c>
      <c r="L4457" s="12">
        <v>120</v>
      </c>
      <c r="M4457" s="14">
        <v>1052.44</v>
      </c>
      <c r="N4457" s="13">
        <v>0</v>
      </c>
      <c r="O4457" s="14">
        <v>0</v>
      </c>
      <c r="P4457" s="15">
        <v>111</v>
      </c>
      <c r="Q4457" s="13">
        <v>1052.44</v>
      </c>
      <c r="R4457" s="13">
        <v>105502.87</v>
      </c>
      <c r="S4457" s="13">
        <v>108.6</v>
      </c>
      <c r="T4457" s="13">
        <v>0</v>
      </c>
      <c r="U4457" s="13">
        <v>11209.37</v>
      </c>
      <c r="V4457" s="13">
        <v>0</v>
      </c>
      <c r="W4457" s="16">
        <v>0</v>
      </c>
      <c r="X4457" s="16">
        <v>0</v>
      </c>
      <c r="Y4457" s="17">
        <f>SUM(R4457:X4457)+N4457+O4457</f>
        <v>116820.84</v>
      </c>
      <c r="Z4457" s="17">
        <f>((P4457*Q4457)+O4457+N4457)-Y4457</f>
        <v>0</v>
      </c>
    </row>
    <row r="4458" spans="1:26" hidden="1" x14ac:dyDescent="0.25">
      <c r="A4458" s="10" t="s">
        <v>10027</v>
      </c>
      <c r="B4458" s="11">
        <v>44707</v>
      </c>
      <c r="C4458" s="12">
        <v>436123</v>
      </c>
      <c r="D4458" s="12" t="s">
        <v>10028</v>
      </c>
      <c r="E4458" s="11">
        <v>44704</v>
      </c>
      <c r="F4458" s="13">
        <v>636792.46</v>
      </c>
      <c r="G4458" s="13">
        <v>38207.550000000003</v>
      </c>
      <c r="H4458" s="13">
        <v>33750</v>
      </c>
      <c r="I4458" s="13">
        <v>641.25</v>
      </c>
      <c r="J4458" s="13">
        <v>641891.26</v>
      </c>
      <c r="K4458" s="18" t="s">
        <v>32</v>
      </c>
      <c r="L4458" s="12">
        <v>120</v>
      </c>
      <c r="M4458" s="14">
        <v>5901.21</v>
      </c>
      <c r="N4458" s="13">
        <v>0</v>
      </c>
      <c r="O4458" s="14">
        <v>0.01</v>
      </c>
      <c r="P4458" s="15">
        <v>119</v>
      </c>
      <c r="Q4458" s="13">
        <v>5901.21</v>
      </c>
      <c r="R4458" s="13">
        <v>623886.53</v>
      </c>
      <c r="S4458" s="13">
        <v>641.25</v>
      </c>
      <c r="T4458" s="13">
        <v>11462.26</v>
      </c>
      <c r="U4458" s="13">
        <v>66253.94</v>
      </c>
      <c r="V4458" s="13">
        <v>0</v>
      </c>
      <c r="W4458" s="16">
        <v>0</v>
      </c>
      <c r="X4458" s="16">
        <v>0</v>
      </c>
      <c r="Y4458" s="17">
        <f>SUM(R4458:X4458)+N4458+O4458</f>
        <v>702243.99</v>
      </c>
      <c r="Z4458" s="17">
        <f>((P4458*Q4458)+O4458+N4458)-Y4458</f>
        <v>1.0000000009313226E-2</v>
      </c>
    </row>
    <row r="4459" spans="1:26" hidden="1" x14ac:dyDescent="0.25">
      <c r="A4459" s="10" t="s">
        <v>5799</v>
      </c>
      <c r="B4459" s="11">
        <v>44499</v>
      </c>
      <c r="C4459" s="12">
        <v>428548</v>
      </c>
      <c r="D4459" s="12" t="s">
        <v>5800</v>
      </c>
      <c r="E4459" s="11">
        <v>44497</v>
      </c>
      <c r="F4459" s="13">
        <v>122969.16</v>
      </c>
      <c r="G4459" s="13">
        <v>7378.15</v>
      </c>
      <c r="H4459" s="13">
        <v>9125</v>
      </c>
      <c r="I4459" s="13">
        <v>121.34</v>
      </c>
      <c r="J4459" s="13">
        <v>121343.65</v>
      </c>
      <c r="K4459" s="18" t="s">
        <v>32</v>
      </c>
      <c r="L4459" s="12">
        <v>120</v>
      </c>
      <c r="M4459" s="14">
        <v>1115.57</v>
      </c>
      <c r="N4459" s="13">
        <v>0</v>
      </c>
      <c r="O4459" s="14">
        <v>0</v>
      </c>
      <c r="P4459" s="15">
        <v>113</v>
      </c>
      <c r="Q4459" s="13">
        <v>1115.57</v>
      </c>
      <c r="R4459" s="13">
        <v>114050.94</v>
      </c>
      <c r="S4459" s="13">
        <v>115.22</v>
      </c>
      <c r="T4459" s="13">
        <v>0</v>
      </c>
      <c r="U4459" s="13">
        <v>11893.25</v>
      </c>
      <c r="V4459" s="13">
        <v>0</v>
      </c>
      <c r="W4459" s="16">
        <v>0</v>
      </c>
      <c r="X4459" s="16">
        <v>0</v>
      </c>
      <c r="Y4459" s="17">
        <f>SUM(R4459:X4459)+N4459+O4459</f>
        <v>126059.41</v>
      </c>
      <c r="Z4459" s="17">
        <f>((P4459*Q4459)+O4459+N4459)-Y4459</f>
        <v>0</v>
      </c>
    </row>
    <row r="4460" spans="1:26" hidden="1" x14ac:dyDescent="0.25">
      <c r="A4460" s="10" t="s">
        <v>5783</v>
      </c>
      <c r="B4460" s="11">
        <v>44499</v>
      </c>
      <c r="C4460" s="12">
        <v>428601</v>
      </c>
      <c r="D4460" s="12" t="s">
        <v>5784</v>
      </c>
      <c r="E4460" s="11">
        <v>44497</v>
      </c>
      <c r="F4460" s="13">
        <v>122969.16</v>
      </c>
      <c r="G4460" s="13">
        <v>7378.15</v>
      </c>
      <c r="H4460" s="13">
        <v>9125</v>
      </c>
      <c r="I4460" s="13">
        <v>121.34</v>
      </c>
      <c r="J4460" s="13">
        <v>121343.65</v>
      </c>
      <c r="K4460" s="18" t="s">
        <v>32</v>
      </c>
      <c r="L4460" s="12">
        <v>120</v>
      </c>
      <c r="M4460" s="14">
        <v>1115.57</v>
      </c>
      <c r="N4460" s="13">
        <v>0</v>
      </c>
      <c r="O4460" s="14">
        <v>0</v>
      </c>
      <c r="P4460" s="15">
        <v>113</v>
      </c>
      <c r="Q4460" s="13">
        <v>1115.57</v>
      </c>
      <c r="R4460" s="13">
        <v>114050.94</v>
      </c>
      <c r="S4460" s="13">
        <v>115.22</v>
      </c>
      <c r="T4460" s="13">
        <v>0</v>
      </c>
      <c r="U4460" s="13">
        <v>11893.25</v>
      </c>
      <c r="V4460" s="13">
        <v>0</v>
      </c>
      <c r="W4460" s="16">
        <v>0</v>
      </c>
      <c r="X4460" s="16">
        <v>0</v>
      </c>
      <c r="Y4460" s="17">
        <f>SUM(R4460:X4460)+N4460+O4460</f>
        <v>126059.41</v>
      </c>
      <c r="Z4460" s="17">
        <f>((P4460*Q4460)+O4460+N4460)-Y4460</f>
        <v>0</v>
      </c>
    </row>
    <row r="4461" spans="1:26" hidden="1" x14ac:dyDescent="0.25">
      <c r="A4461" s="10" t="s">
        <v>2139</v>
      </c>
      <c r="B4461" s="11">
        <v>44368</v>
      </c>
      <c r="C4461" s="12">
        <v>419632</v>
      </c>
      <c r="D4461" s="12" t="s">
        <v>2140</v>
      </c>
      <c r="E4461" s="11">
        <v>44367</v>
      </c>
      <c r="F4461" s="13">
        <v>113404.56</v>
      </c>
      <c r="G4461" s="13">
        <v>6804.27</v>
      </c>
      <c r="H4461" s="13">
        <v>1203</v>
      </c>
      <c r="I4461" s="13">
        <v>119.12</v>
      </c>
      <c r="J4461" s="13">
        <v>119124.95</v>
      </c>
      <c r="K4461" s="18" t="s">
        <v>32</v>
      </c>
      <c r="L4461" s="12">
        <v>120</v>
      </c>
      <c r="M4461" s="14">
        <v>1095.17</v>
      </c>
      <c r="N4461" s="13">
        <v>0</v>
      </c>
      <c r="O4461" s="14">
        <v>0</v>
      </c>
      <c r="P4461" s="15">
        <v>109</v>
      </c>
      <c r="Q4461" s="13">
        <v>1255.6600000000001</v>
      </c>
      <c r="R4461" s="13">
        <v>107503.41</v>
      </c>
      <c r="S4461" s="13">
        <v>113.92</v>
      </c>
      <c r="T4461" s="13">
        <v>0</v>
      </c>
      <c r="U4461" s="13">
        <v>11756.2</v>
      </c>
      <c r="V4461" s="13">
        <v>15754.86</v>
      </c>
      <c r="W4461" s="16">
        <v>16.350000000000001</v>
      </c>
      <c r="X4461" s="16">
        <v>1722.2</v>
      </c>
      <c r="Y4461" s="17">
        <f>SUM(R4461:X4461)+N4461+O4461</f>
        <v>136866.94000000003</v>
      </c>
      <c r="Z4461" s="17">
        <f>((P4461*Q4461)+O4461+N4461)-Y4461</f>
        <v>0</v>
      </c>
    </row>
    <row r="4462" spans="1:26" hidden="1" x14ac:dyDescent="0.25">
      <c r="A4462" s="10" t="s">
        <v>7427</v>
      </c>
      <c r="B4462" s="11">
        <v>44574</v>
      </c>
      <c r="C4462" s="12">
        <v>432052</v>
      </c>
      <c r="D4462" s="12" t="s">
        <v>7428</v>
      </c>
      <c r="E4462" s="11">
        <v>44574</v>
      </c>
      <c r="F4462" s="13">
        <v>120790.36</v>
      </c>
      <c r="G4462" s="13">
        <v>7247.42</v>
      </c>
      <c r="H4462" s="13">
        <v>3841.13</v>
      </c>
      <c r="I4462" s="13">
        <v>124.32</v>
      </c>
      <c r="J4462" s="13">
        <v>124320.97</v>
      </c>
      <c r="K4462" s="18" t="s">
        <v>32</v>
      </c>
      <c r="L4462" s="12">
        <v>120</v>
      </c>
      <c r="M4462" s="14">
        <v>1142.94</v>
      </c>
      <c r="N4462" s="13">
        <v>0</v>
      </c>
      <c r="O4462" s="14">
        <v>0.01</v>
      </c>
      <c r="P4462" s="15">
        <v>116</v>
      </c>
      <c r="Q4462" s="13">
        <v>1142.94</v>
      </c>
      <c r="R4462" s="13">
        <v>118593.60000000001</v>
      </c>
      <c r="S4462" s="13">
        <v>124.32</v>
      </c>
      <c r="T4462" s="13">
        <v>3188.86</v>
      </c>
      <c r="U4462" s="13">
        <v>12831.83</v>
      </c>
      <c r="V4462" s="13">
        <v>0</v>
      </c>
      <c r="W4462" s="16">
        <v>0</v>
      </c>
      <c r="X4462" s="16">
        <v>0</v>
      </c>
      <c r="Y4462" s="17">
        <f>SUM(R4462:X4462)+N4462+O4462</f>
        <v>134738.62000000002</v>
      </c>
      <c r="Z4462" s="17">
        <f>((P4462*Q4462)+O4462+N4462)-Y4462</f>
        <v>-2157.570000000007</v>
      </c>
    </row>
    <row r="4463" spans="1:26" hidden="1" x14ac:dyDescent="0.25">
      <c r="A4463" s="10" t="s">
        <v>9801</v>
      </c>
      <c r="B4463" s="11">
        <v>44694</v>
      </c>
      <c r="C4463" s="12">
        <v>435829</v>
      </c>
      <c r="D4463" s="12" t="s">
        <v>9802</v>
      </c>
      <c r="E4463" s="11">
        <v>44693</v>
      </c>
      <c r="F4463" s="13">
        <v>134660.38</v>
      </c>
      <c r="G4463" s="13">
        <v>8079.62</v>
      </c>
      <c r="H4463" s="13">
        <v>4282.2</v>
      </c>
      <c r="I4463" s="13">
        <v>138.46</v>
      </c>
      <c r="J4463" s="13">
        <v>138596.26</v>
      </c>
      <c r="K4463" s="18" t="s">
        <v>32</v>
      </c>
      <c r="L4463" s="12">
        <v>120</v>
      </c>
      <c r="M4463" s="14">
        <v>1274.18</v>
      </c>
      <c r="N4463" s="13">
        <v>0</v>
      </c>
      <c r="O4463" s="14">
        <v>0.01</v>
      </c>
      <c r="P4463" s="15">
        <v>119</v>
      </c>
      <c r="Q4463" s="13">
        <v>1274.18</v>
      </c>
      <c r="R4463" s="13">
        <v>132376.25</v>
      </c>
      <c r="S4463" s="13">
        <v>138.46</v>
      </c>
      <c r="T4463" s="13">
        <v>4807.3599999999997</v>
      </c>
      <c r="U4463" s="13">
        <v>14305.34</v>
      </c>
      <c r="V4463" s="13">
        <v>0</v>
      </c>
      <c r="W4463" s="16">
        <v>0</v>
      </c>
      <c r="X4463" s="16">
        <v>0</v>
      </c>
      <c r="Y4463" s="17">
        <f>SUM(R4463:X4463)+N4463+O4463</f>
        <v>151627.41999999998</v>
      </c>
      <c r="Z4463" s="17">
        <f>((P4463*Q4463)+O4463+N4463)-Y4463</f>
        <v>1.0000000038417056E-2</v>
      </c>
    </row>
    <row r="4464" spans="1:26" hidden="1" x14ac:dyDescent="0.25">
      <c r="A4464" s="10" t="s">
        <v>9691</v>
      </c>
      <c r="B4464" s="11">
        <v>44681</v>
      </c>
      <c r="C4464" s="12">
        <v>435317</v>
      </c>
      <c r="D4464" s="12" t="s">
        <v>9692</v>
      </c>
      <c r="E4464" s="11">
        <v>44681</v>
      </c>
      <c r="F4464" s="13">
        <v>203967.75</v>
      </c>
      <c r="G4464" s="13">
        <v>12238.06</v>
      </c>
      <c r="H4464" s="13">
        <v>10810.29</v>
      </c>
      <c r="I4464" s="13">
        <v>205.4</v>
      </c>
      <c r="J4464" s="13">
        <v>205600.92</v>
      </c>
      <c r="K4464" s="18" t="s">
        <v>32</v>
      </c>
      <c r="L4464" s="12">
        <v>120</v>
      </c>
      <c r="M4464" s="14">
        <v>1890.19</v>
      </c>
      <c r="N4464" s="13">
        <v>0</v>
      </c>
      <c r="O4464" s="14">
        <v>0</v>
      </c>
      <c r="P4464" s="15">
        <v>118</v>
      </c>
      <c r="Q4464" s="13">
        <v>1890.19</v>
      </c>
      <c r="R4464" s="13">
        <v>199779.43</v>
      </c>
      <c r="S4464" s="13">
        <v>205.4</v>
      </c>
      <c r="T4464" s="13">
        <v>1835.71</v>
      </c>
      <c r="U4464" s="13">
        <v>21221.88</v>
      </c>
      <c r="V4464" s="13">
        <v>0</v>
      </c>
      <c r="W4464" s="16">
        <v>0</v>
      </c>
      <c r="X4464" s="16">
        <v>0</v>
      </c>
      <c r="Y4464" s="17">
        <f>SUM(R4464:X4464)+N4464+O4464</f>
        <v>223042.41999999998</v>
      </c>
      <c r="Z4464" s="17">
        <f>((P4464*Q4464)+O4464+N4464)-Y4464</f>
        <v>0</v>
      </c>
    </row>
    <row r="4465" spans="1:26" hidden="1" x14ac:dyDescent="0.25">
      <c r="A4465" s="10" t="s">
        <v>8057</v>
      </c>
      <c r="B4465" s="11">
        <v>44600</v>
      </c>
      <c r="C4465" s="12">
        <v>433123</v>
      </c>
      <c r="D4465" s="12" t="s">
        <v>8058</v>
      </c>
      <c r="E4465" s="11">
        <v>44599</v>
      </c>
      <c r="F4465" s="13">
        <v>141779.72</v>
      </c>
      <c r="G4465" s="13">
        <v>8506.7800000000007</v>
      </c>
      <c r="H4465" s="13">
        <v>13500</v>
      </c>
      <c r="I4465" s="13">
        <v>136.79</v>
      </c>
      <c r="J4465" s="13">
        <v>136923.29</v>
      </c>
      <c r="K4465" s="18" t="s">
        <v>32</v>
      </c>
      <c r="L4465" s="12">
        <v>120</v>
      </c>
      <c r="M4465" s="14">
        <v>1258.8</v>
      </c>
      <c r="N4465" s="13">
        <v>0</v>
      </c>
      <c r="O4465" s="14">
        <v>0</v>
      </c>
      <c r="P4465" s="15">
        <v>117</v>
      </c>
      <c r="Q4465" s="13">
        <v>1258.8</v>
      </c>
      <c r="R4465" s="13">
        <v>133366.82999999999</v>
      </c>
      <c r="S4465" s="13">
        <v>133.37</v>
      </c>
      <c r="T4465" s="13">
        <v>0</v>
      </c>
      <c r="U4465" s="13">
        <v>13779.4</v>
      </c>
      <c r="V4465" s="13">
        <v>0</v>
      </c>
      <c r="W4465" s="16">
        <v>0</v>
      </c>
      <c r="X4465" s="16">
        <v>0</v>
      </c>
      <c r="Y4465" s="17">
        <f>SUM(R4465:X4465)+N4465+O4465</f>
        <v>147279.59999999998</v>
      </c>
      <c r="Z4465" s="17">
        <f>((P4465*Q4465)+O4465+N4465)-Y4465</f>
        <v>0</v>
      </c>
    </row>
    <row r="4466" spans="1:26" hidden="1" x14ac:dyDescent="0.25">
      <c r="A4466" s="10" t="s">
        <v>5657</v>
      </c>
      <c r="B4466" s="11">
        <v>44495</v>
      </c>
      <c r="C4466" s="12">
        <v>428060</v>
      </c>
      <c r="D4466" s="12" t="s">
        <v>5658</v>
      </c>
      <c r="E4466" s="11">
        <v>44490</v>
      </c>
      <c r="F4466" s="13">
        <v>157533.01999999999</v>
      </c>
      <c r="G4466" s="13">
        <v>9451.98</v>
      </c>
      <c r="H4466" s="13">
        <v>1700</v>
      </c>
      <c r="I4466" s="13">
        <v>165.45</v>
      </c>
      <c r="J4466" s="13">
        <v>165450.45000000001</v>
      </c>
      <c r="K4466" s="18" t="s">
        <v>32</v>
      </c>
      <c r="L4466" s="12">
        <v>120</v>
      </c>
      <c r="M4466" s="14">
        <v>1521.06</v>
      </c>
      <c r="N4466" s="13">
        <v>0</v>
      </c>
      <c r="O4466" s="14">
        <v>-0.02</v>
      </c>
      <c r="P4466" s="15">
        <v>115</v>
      </c>
      <c r="Q4466" s="13">
        <v>1521.06</v>
      </c>
      <c r="R4466" s="13">
        <v>154844.12</v>
      </c>
      <c r="S4466" s="13">
        <v>165.45</v>
      </c>
      <c r="T4466" s="13">
        <v>4253.3999999999996</v>
      </c>
      <c r="U4466" s="13">
        <v>17076.75</v>
      </c>
      <c r="V4466" s="13">
        <v>0</v>
      </c>
      <c r="W4466" s="16">
        <v>0</v>
      </c>
      <c r="X4466" s="16">
        <v>0</v>
      </c>
      <c r="Y4466" s="17">
        <f>SUM(R4466:X4466)+N4466+O4466</f>
        <v>176339.7</v>
      </c>
      <c r="Z4466" s="17">
        <f>((P4466*Q4466)+O4466+N4466)-Y4466</f>
        <v>-1417.820000000007</v>
      </c>
    </row>
    <row r="4467" spans="1:26" hidden="1" x14ac:dyDescent="0.25">
      <c r="A4467" s="10" t="s">
        <v>4207</v>
      </c>
      <c r="B4467" s="11">
        <v>44453</v>
      </c>
      <c r="C4467" s="12">
        <v>424628</v>
      </c>
      <c r="D4467" s="12" t="s">
        <v>4208</v>
      </c>
      <c r="E4467" s="11">
        <v>44452</v>
      </c>
      <c r="F4467" s="13">
        <v>212643.4</v>
      </c>
      <c r="G4467" s="13">
        <v>12758.6</v>
      </c>
      <c r="H4467" s="13">
        <v>2254.0300000000002</v>
      </c>
      <c r="I4467" s="13">
        <v>223.37</v>
      </c>
      <c r="J4467" s="13">
        <v>223371.34</v>
      </c>
      <c r="K4467" s="18" t="s">
        <v>32</v>
      </c>
      <c r="L4467" s="12">
        <v>120</v>
      </c>
      <c r="M4467" s="14">
        <v>2053.56</v>
      </c>
      <c r="N4467" s="13">
        <v>0</v>
      </c>
      <c r="O4467" s="14">
        <v>0</v>
      </c>
      <c r="P4467" s="15">
        <v>111</v>
      </c>
      <c r="Q4467" s="13">
        <v>2053.56</v>
      </c>
      <c r="R4467" s="13">
        <v>207127.89</v>
      </c>
      <c r="S4467" s="13">
        <v>217.49</v>
      </c>
      <c r="T4467" s="13">
        <v>0</v>
      </c>
      <c r="U4467" s="13">
        <v>22449.14</v>
      </c>
      <c r="V4467" s="13">
        <v>0</v>
      </c>
      <c r="W4467" s="16">
        <v>0</v>
      </c>
      <c r="X4467" s="16">
        <v>0</v>
      </c>
      <c r="Y4467" s="17">
        <f>SUM(R4467:X4467)+N4467+O4467</f>
        <v>229794.52000000002</v>
      </c>
      <c r="Z4467" s="17">
        <f>((P4467*Q4467)+O4467+N4467)-Y4467</f>
        <v>-1849.3600000000151</v>
      </c>
    </row>
    <row r="4468" spans="1:26" hidden="1" x14ac:dyDescent="0.25">
      <c r="A4468" s="10" t="s">
        <v>8579</v>
      </c>
      <c r="B4468" s="11">
        <v>44629</v>
      </c>
      <c r="C4468" s="12">
        <v>434043</v>
      </c>
      <c r="D4468" s="12" t="s">
        <v>8580</v>
      </c>
      <c r="E4468" s="11">
        <v>44629</v>
      </c>
      <c r="F4468" s="13">
        <v>206483.83</v>
      </c>
      <c r="G4468" s="13">
        <v>12389.03</v>
      </c>
      <c r="H4468" s="13">
        <v>11270.06</v>
      </c>
      <c r="I4468" s="13">
        <v>207.6</v>
      </c>
      <c r="J4468" s="13">
        <v>207810.4</v>
      </c>
      <c r="K4468" s="18" t="s">
        <v>32</v>
      </c>
      <c r="L4468" s="12">
        <v>120</v>
      </c>
      <c r="M4468" s="14">
        <v>1910.5</v>
      </c>
      <c r="N4468" s="13">
        <v>0</v>
      </c>
      <c r="O4468" s="14">
        <v>0.01</v>
      </c>
      <c r="P4468" s="15">
        <v>118</v>
      </c>
      <c r="Q4468" s="13">
        <v>1910.5</v>
      </c>
      <c r="R4468" s="13">
        <v>201923.44</v>
      </c>
      <c r="S4468" s="13">
        <v>207.6</v>
      </c>
      <c r="T4468" s="13">
        <v>1858.35</v>
      </c>
      <c r="U4468" s="13">
        <v>21449.599999999999</v>
      </c>
      <c r="V4468" s="13">
        <v>0</v>
      </c>
      <c r="W4468" s="16">
        <v>0</v>
      </c>
      <c r="X4468" s="16">
        <v>0</v>
      </c>
      <c r="Y4468" s="17">
        <f>SUM(R4468:X4468)+N4468+O4468</f>
        <v>225439.00000000003</v>
      </c>
      <c r="Z4468" s="17">
        <f>((P4468*Q4468)+O4468+N4468)-Y4468</f>
        <v>9.9999999802093953E-3</v>
      </c>
    </row>
    <row r="4469" spans="1:26" hidden="1" x14ac:dyDescent="0.25">
      <c r="A4469" s="10" t="s">
        <v>5769</v>
      </c>
      <c r="B4469" s="11">
        <v>44499</v>
      </c>
      <c r="C4469" s="12">
        <v>428630</v>
      </c>
      <c r="D4469" s="12" t="s">
        <v>5770</v>
      </c>
      <c r="E4469" s="11">
        <v>44497</v>
      </c>
      <c r="F4469" s="13">
        <v>216320.76</v>
      </c>
      <c r="G4469" s="13">
        <v>12979.25</v>
      </c>
      <c r="H4469" s="13">
        <v>2300</v>
      </c>
      <c r="I4469" s="13">
        <v>227.23</v>
      </c>
      <c r="J4469" s="13">
        <v>227227.24</v>
      </c>
      <c r="K4469" s="18" t="s">
        <v>32</v>
      </c>
      <c r="L4469" s="12">
        <v>120</v>
      </c>
      <c r="M4469" s="14">
        <v>2089.0100000000002</v>
      </c>
      <c r="N4469" s="13">
        <v>0</v>
      </c>
      <c r="O4469" s="14">
        <v>-0.01</v>
      </c>
      <c r="P4469" s="15">
        <v>119</v>
      </c>
      <c r="Q4469" s="13">
        <v>2089.0100000000002</v>
      </c>
      <c r="R4469" s="13">
        <v>213619.05</v>
      </c>
      <c r="S4469" s="13">
        <v>227.23</v>
      </c>
      <c r="T4469" s="13">
        <v>11291.96</v>
      </c>
      <c r="U4469" s="13">
        <v>23453.96</v>
      </c>
      <c r="V4469" s="13">
        <v>0</v>
      </c>
      <c r="W4469" s="16">
        <v>0</v>
      </c>
      <c r="X4469" s="16">
        <v>0</v>
      </c>
      <c r="Y4469" s="17">
        <f>SUM(R4469:X4469)+N4469+O4469</f>
        <v>248592.18999999997</v>
      </c>
      <c r="Z4469" s="17">
        <f>((P4469*Q4469)+O4469+N4469)-Y4469</f>
        <v>-9.9999999511055648E-3</v>
      </c>
    </row>
    <row r="4470" spans="1:26" hidden="1" x14ac:dyDescent="0.25">
      <c r="A4470" s="10" t="s">
        <v>10259</v>
      </c>
      <c r="B4470" s="11">
        <v>44712</v>
      </c>
      <c r="C4470" s="12">
        <v>436245</v>
      </c>
      <c r="D4470" s="12" t="s">
        <v>10260</v>
      </c>
      <c r="E4470" s="11">
        <v>44712</v>
      </c>
      <c r="F4470" s="13">
        <v>221698.12</v>
      </c>
      <c r="G4470" s="13">
        <v>13301.89</v>
      </c>
      <c r="H4470" s="13">
        <v>20000</v>
      </c>
      <c r="I4470" s="13">
        <v>215</v>
      </c>
      <c r="J4470" s="13">
        <v>215215.01</v>
      </c>
      <c r="K4470" s="18" t="s">
        <v>32</v>
      </c>
      <c r="L4470" s="12">
        <v>120</v>
      </c>
      <c r="M4470" s="14">
        <v>1978.57</v>
      </c>
      <c r="N4470" s="13">
        <v>0</v>
      </c>
      <c r="O4470" s="14">
        <v>0</v>
      </c>
      <c r="P4470" s="15">
        <v>120</v>
      </c>
      <c r="Q4470" s="13">
        <v>1978.57</v>
      </c>
      <c r="R4470" s="13">
        <v>215000.01</v>
      </c>
      <c r="S4470" s="13">
        <v>215</v>
      </c>
      <c r="T4470" s="13">
        <v>0</v>
      </c>
      <c r="U4470" s="13">
        <v>22213.39</v>
      </c>
      <c r="V4470" s="13">
        <v>0</v>
      </c>
      <c r="W4470" s="16">
        <v>0</v>
      </c>
      <c r="X4470" s="16">
        <v>0</v>
      </c>
      <c r="Y4470" s="17">
        <f>SUM(R4470:X4470)+N4470+O4470</f>
        <v>237428.40000000002</v>
      </c>
      <c r="Z4470" s="17">
        <f>((P4470*Q4470)+O4470+N4470)-Y4470</f>
        <v>0</v>
      </c>
    </row>
    <row r="4471" spans="1:26" hidden="1" x14ac:dyDescent="0.25">
      <c r="A4471" s="10" t="s">
        <v>7967</v>
      </c>
      <c r="B4471" s="11">
        <v>44592</v>
      </c>
      <c r="C4471" s="12">
        <v>432848</v>
      </c>
      <c r="D4471" s="12" t="s">
        <v>7968</v>
      </c>
      <c r="E4471" s="11">
        <v>44592</v>
      </c>
      <c r="F4471" s="13">
        <v>137998.92000000001</v>
      </c>
      <c r="G4471" s="13">
        <v>8279.94</v>
      </c>
      <c r="H4471" s="13">
        <v>4388.37</v>
      </c>
      <c r="I4471" s="13">
        <v>142.03</v>
      </c>
      <c r="J4471" s="13">
        <v>142032.51999999999</v>
      </c>
      <c r="K4471" s="18" t="s">
        <v>32</v>
      </c>
      <c r="L4471" s="12">
        <v>120</v>
      </c>
      <c r="M4471" s="14">
        <v>1305.77</v>
      </c>
      <c r="N4471" s="13">
        <v>0</v>
      </c>
      <c r="O4471" s="14">
        <v>0.01</v>
      </c>
      <c r="P4471" s="15">
        <v>117</v>
      </c>
      <c r="Q4471" s="13">
        <v>1305.77</v>
      </c>
      <c r="R4471" s="13">
        <v>135489.19</v>
      </c>
      <c r="S4471" s="13">
        <v>142.03</v>
      </c>
      <c r="T4471" s="13">
        <v>3684.57</v>
      </c>
      <c r="U4471" s="13">
        <v>14659.88</v>
      </c>
      <c r="V4471" s="13">
        <v>0</v>
      </c>
      <c r="W4471" s="16">
        <v>0</v>
      </c>
      <c r="X4471" s="16">
        <v>0</v>
      </c>
      <c r="Y4471" s="17">
        <f>SUM(R4471:X4471)+N4471+O4471</f>
        <v>153975.68000000002</v>
      </c>
      <c r="Z4471" s="17">
        <f>((P4471*Q4471)+O4471+N4471)-Y4471</f>
        <v>-1200.5800000000163</v>
      </c>
    </row>
    <row r="4472" spans="1:26" hidden="1" x14ac:dyDescent="0.25">
      <c r="A4472" s="10" t="s">
        <v>5623</v>
      </c>
      <c r="B4472" s="11">
        <v>44495</v>
      </c>
      <c r="C4472" s="12">
        <v>428266</v>
      </c>
      <c r="D4472" s="12" t="s">
        <v>5624</v>
      </c>
      <c r="E4472" s="11">
        <v>44493</v>
      </c>
      <c r="F4472" s="13">
        <v>133104.57999999999</v>
      </c>
      <c r="G4472" s="13">
        <v>7986.27</v>
      </c>
      <c r="H4472" s="13">
        <v>9876.36</v>
      </c>
      <c r="I4472" s="13">
        <v>131.35</v>
      </c>
      <c r="J4472" s="13">
        <v>131345.84</v>
      </c>
      <c r="K4472" s="18" t="s">
        <v>32</v>
      </c>
      <c r="L4472" s="12">
        <v>120</v>
      </c>
      <c r="M4472" s="14">
        <v>1207.52</v>
      </c>
      <c r="N4472" s="13">
        <v>0</v>
      </c>
      <c r="O4472" s="14">
        <v>0</v>
      </c>
      <c r="P4472" s="15">
        <v>113</v>
      </c>
      <c r="Q4472" s="13">
        <v>1207.52</v>
      </c>
      <c r="R4472" s="13">
        <v>124544.47</v>
      </c>
      <c r="S4472" s="13">
        <v>124.75</v>
      </c>
      <c r="T4472" s="13">
        <v>0</v>
      </c>
      <c r="U4472" s="13">
        <v>12873.04</v>
      </c>
      <c r="V4472" s="13">
        <v>0</v>
      </c>
      <c r="W4472" s="16">
        <v>0</v>
      </c>
      <c r="X4472" s="16">
        <v>0</v>
      </c>
      <c r="Y4472" s="17">
        <f>SUM(R4472:X4472)+N4472+O4472</f>
        <v>137542.26</v>
      </c>
      <c r="Z4472" s="17">
        <f>((P4472*Q4472)+O4472+N4472)-Y4472</f>
        <v>-1092.5</v>
      </c>
    </row>
    <row r="4473" spans="1:26" hidden="1" x14ac:dyDescent="0.25">
      <c r="A4473" s="10" t="s">
        <v>7461</v>
      </c>
      <c r="B4473" s="11">
        <v>44578</v>
      </c>
      <c r="C4473" s="12">
        <v>432104</v>
      </c>
      <c r="D4473" s="12" t="s">
        <v>7462</v>
      </c>
      <c r="E4473" s="11">
        <v>44571</v>
      </c>
      <c r="F4473" s="13">
        <v>141779.72</v>
      </c>
      <c r="G4473" s="13">
        <v>8506.7800000000007</v>
      </c>
      <c r="H4473" s="13">
        <v>12760.18</v>
      </c>
      <c r="I4473" s="13">
        <v>137.66</v>
      </c>
      <c r="J4473" s="13">
        <v>137663.98000000001</v>
      </c>
      <c r="K4473" s="18" t="s">
        <v>32</v>
      </c>
      <c r="L4473" s="12">
        <v>120</v>
      </c>
      <c r="M4473" s="14">
        <v>1265.6099999999999</v>
      </c>
      <c r="N4473" s="13">
        <v>0</v>
      </c>
      <c r="O4473" s="14">
        <v>0</v>
      </c>
      <c r="P4473" s="15">
        <v>116</v>
      </c>
      <c r="Q4473" s="13">
        <v>1265.6099999999999</v>
      </c>
      <c r="R4473" s="13">
        <v>132942.12</v>
      </c>
      <c r="S4473" s="13">
        <v>133.06</v>
      </c>
      <c r="T4473" s="13">
        <v>0</v>
      </c>
      <c r="U4473" s="13">
        <v>13735.58</v>
      </c>
      <c r="V4473" s="13">
        <v>0</v>
      </c>
      <c r="W4473" s="16">
        <v>0</v>
      </c>
      <c r="X4473" s="16">
        <v>0</v>
      </c>
      <c r="Y4473" s="17">
        <f>SUM(R4473:X4473)+N4473+O4473</f>
        <v>146810.75999999998</v>
      </c>
      <c r="Z4473" s="17">
        <f>((P4473*Q4473)+O4473+N4473)-Y4473</f>
        <v>0</v>
      </c>
    </row>
    <row r="4474" spans="1:26" hidden="1" x14ac:dyDescent="0.25">
      <c r="A4474" s="10" t="s">
        <v>4111</v>
      </c>
      <c r="B4474" s="11">
        <v>44453</v>
      </c>
      <c r="C4474" s="12">
        <v>424957</v>
      </c>
      <c r="D4474" s="12" t="s">
        <v>4112</v>
      </c>
      <c r="E4474" s="11">
        <v>44450</v>
      </c>
      <c r="F4474" s="13">
        <v>143396.23000000001</v>
      </c>
      <c r="G4474" s="13">
        <v>8603.77</v>
      </c>
      <c r="H4474" s="13">
        <v>7600</v>
      </c>
      <c r="I4474" s="13">
        <v>144.54</v>
      </c>
      <c r="J4474" s="13">
        <v>144544.54</v>
      </c>
      <c r="K4474" s="18" t="s">
        <v>32</v>
      </c>
      <c r="L4474" s="12">
        <v>120</v>
      </c>
      <c r="M4474" s="14">
        <v>1328.87</v>
      </c>
      <c r="N4474" s="13">
        <v>0</v>
      </c>
      <c r="O4474" s="14">
        <v>0</v>
      </c>
      <c r="P4474" s="15">
        <v>111</v>
      </c>
      <c r="Q4474" s="13">
        <v>1328.87</v>
      </c>
      <c r="R4474" s="13">
        <v>133452.89000000001</v>
      </c>
      <c r="S4474" s="13">
        <v>134.86000000000001</v>
      </c>
      <c r="T4474" s="13">
        <v>0</v>
      </c>
      <c r="U4474" s="13">
        <v>13916.82</v>
      </c>
      <c r="V4474" s="13">
        <v>0</v>
      </c>
      <c r="W4474" s="16">
        <v>0</v>
      </c>
      <c r="X4474" s="16">
        <v>0</v>
      </c>
      <c r="Y4474" s="17">
        <f>SUM(R4474:X4474)+N4474+O4474</f>
        <v>147504.57</v>
      </c>
      <c r="Z4474" s="17">
        <f>((P4474*Q4474)+O4474+N4474)-Y4474</f>
        <v>0</v>
      </c>
    </row>
    <row r="4475" spans="1:26" hidden="1" x14ac:dyDescent="0.25">
      <c r="A4475" s="10" t="s">
        <v>1749</v>
      </c>
      <c r="B4475" s="11">
        <v>44347</v>
      </c>
      <c r="C4475" s="12">
        <v>418319</v>
      </c>
      <c r="D4475" s="12" t="s">
        <v>1750</v>
      </c>
      <c r="E4475" s="11">
        <v>44347</v>
      </c>
      <c r="F4475" s="13">
        <v>141105.47</v>
      </c>
      <c r="G4475" s="13">
        <v>8466.33</v>
      </c>
      <c r="H4475" s="13">
        <v>1500</v>
      </c>
      <c r="I4475" s="13">
        <v>148.22</v>
      </c>
      <c r="J4475" s="13">
        <v>148220.01999999999</v>
      </c>
      <c r="K4475" s="18" t="s">
        <v>32</v>
      </c>
      <c r="L4475" s="12">
        <v>120</v>
      </c>
      <c r="M4475" s="14">
        <v>1362.66</v>
      </c>
      <c r="N4475" s="13">
        <v>0</v>
      </c>
      <c r="O4475" s="14">
        <v>0</v>
      </c>
      <c r="P4475" s="15">
        <v>108</v>
      </c>
      <c r="Q4475" s="13">
        <v>1563.9</v>
      </c>
      <c r="R4475" s="13">
        <v>132532.88</v>
      </c>
      <c r="S4475" s="13">
        <v>140.41999999999999</v>
      </c>
      <c r="T4475" s="13">
        <v>0</v>
      </c>
      <c r="U4475" s="13">
        <v>14493.98</v>
      </c>
      <c r="V4475" s="13">
        <v>19571.75</v>
      </c>
      <c r="W4475" s="16">
        <v>20.52</v>
      </c>
      <c r="X4475" s="16">
        <v>2140.56</v>
      </c>
      <c r="Y4475" s="17">
        <f>SUM(R4475:X4475)+N4475+O4475</f>
        <v>168900.11000000002</v>
      </c>
      <c r="Z4475" s="17">
        <f>((P4475*Q4475)+O4475+N4475)-Y4475</f>
        <v>1.0899999999965075</v>
      </c>
    </row>
    <row r="4476" spans="1:26" hidden="1" x14ac:dyDescent="0.25">
      <c r="A4476" s="10" t="s">
        <v>6677</v>
      </c>
      <c r="B4476" s="11">
        <v>44529</v>
      </c>
      <c r="C4476" s="12">
        <v>430594</v>
      </c>
      <c r="D4476" s="12" t="s">
        <v>6678</v>
      </c>
      <c r="E4476" s="11">
        <v>44526</v>
      </c>
      <c r="F4476" s="13">
        <v>222847.16</v>
      </c>
      <c r="G4476" s="13">
        <v>13370.83</v>
      </c>
      <c r="H4476" s="13">
        <v>5000</v>
      </c>
      <c r="I4476" s="13">
        <v>231.45</v>
      </c>
      <c r="J4476" s="13">
        <v>231449.44</v>
      </c>
      <c r="K4476" s="18" t="s">
        <v>32</v>
      </c>
      <c r="L4476" s="12">
        <v>120</v>
      </c>
      <c r="M4476" s="14">
        <v>2127.8200000000002</v>
      </c>
      <c r="N4476" s="13">
        <v>0</v>
      </c>
      <c r="O4476" s="14">
        <v>0.01</v>
      </c>
      <c r="P4476" s="15">
        <v>114</v>
      </c>
      <c r="Q4476" s="13">
        <v>2127.8200000000002</v>
      </c>
      <c r="R4476" s="13">
        <v>218573.26</v>
      </c>
      <c r="S4476" s="13">
        <v>231.45</v>
      </c>
      <c r="T4476" s="13">
        <v>4011.24</v>
      </c>
      <c r="U4476" s="13">
        <v>23888.959999999999</v>
      </c>
      <c r="V4476" s="13">
        <v>0</v>
      </c>
      <c r="W4476" s="16">
        <v>0</v>
      </c>
      <c r="X4476" s="16">
        <v>0</v>
      </c>
      <c r="Y4476" s="17">
        <f>SUM(R4476:X4476)+N4476+O4476</f>
        <v>246704.92</v>
      </c>
      <c r="Z4476" s="17">
        <f>((P4476*Q4476)+O4476+N4476)-Y4476</f>
        <v>-4133.429999999993</v>
      </c>
    </row>
    <row r="4477" spans="1:26" hidden="1" x14ac:dyDescent="0.25">
      <c r="A4477" s="10" t="s">
        <v>8515</v>
      </c>
      <c r="B4477" s="11">
        <v>44620</v>
      </c>
      <c r="C4477" s="12">
        <v>433632</v>
      </c>
      <c r="D4477" s="12" t="s">
        <v>8516</v>
      </c>
      <c r="E4477" s="11">
        <v>44620</v>
      </c>
      <c r="F4477" s="13">
        <v>159482.54999999999</v>
      </c>
      <c r="G4477" s="13">
        <v>9568.9500000000007</v>
      </c>
      <c r="H4477" s="13">
        <v>8452.58</v>
      </c>
      <c r="I4477" s="13">
        <v>160.6</v>
      </c>
      <c r="J4477" s="13">
        <v>160759.51999999999</v>
      </c>
      <c r="K4477" s="18" t="s">
        <v>32</v>
      </c>
      <c r="L4477" s="12">
        <v>120</v>
      </c>
      <c r="M4477" s="14">
        <v>1477.94</v>
      </c>
      <c r="N4477" s="13">
        <v>0</v>
      </c>
      <c r="O4477" s="14">
        <v>0.01</v>
      </c>
      <c r="P4477" s="15">
        <v>117</v>
      </c>
      <c r="Q4477" s="13">
        <v>1477.94</v>
      </c>
      <c r="R4477" s="13">
        <v>156165.09</v>
      </c>
      <c r="S4477" s="13">
        <v>160.6</v>
      </c>
      <c r="T4477" s="13">
        <v>1435.34</v>
      </c>
      <c r="U4477" s="13">
        <v>16593.28</v>
      </c>
      <c r="V4477" s="13">
        <v>0</v>
      </c>
      <c r="W4477" s="16">
        <v>0</v>
      </c>
      <c r="X4477" s="16">
        <v>0</v>
      </c>
      <c r="Y4477" s="17">
        <f>SUM(R4477:X4477)+N4477+O4477</f>
        <v>174354.32</v>
      </c>
      <c r="Z4477" s="17">
        <f>((P4477*Q4477)+O4477+N4477)-Y4477</f>
        <v>-1435.3299999999872</v>
      </c>
    </row>
    <row r="4478" spans="1:26" hidden="1" x14ac:dyDescent="0.25">
      <c r="A4478" s="10" t="s">
        <v>8671</v>
      </c>
      <c r="B4478" s="11">
        <v>44636</v>
      </c>
      <c r="C4478" s="12">
        <v>434121</v>
      </c>
      <c r="D4478" s="12" t="s">
        <v>8672</v>
      </c>
      <c r="E4478" s="11">
        <v>44635</v>
      </c>
      <c r="F4478" s="13">
        <v>179189.87</v>
      </c>
      <c r="G4478" s="13">
        <v>10751.39</v>
      </c>
      <c r="H4478" s="13">
        <v>9497.06</v>
      </c>
      <c r="I4478" s="13">
        <v>180.44</v>
      </c>
      <c r="J4478" s="13">
        <v>180624.64000000001</v>
      </c>
      <c r="K4478" s="18" t="s">
        <v>32</v>
      </c>
      <c r="L4478" s="12">
        <v>120</v>
      </c>
      <c r="M4478" s="14">
        <v>1660.57</v>
      </c>
      <c r="N4478" s="13">
        <v>0</v>
      </c>
      <c r="O4478" s="14">
        <v>0</v>
      </c>
      <c r="P4478" s="15">
        <v>118</v>
      </c>
      <c r="Q4478" s="13">
        <v>1660.57</v>
      </c>
      <c r="R4478" s="13">
        <v>175510.35</v>
      </c>
      <c r="S4478" s="13">
        <v>180.44</v>
      </c>
      <c r="T4478" s="13">
        <v>1612.71</v>
      </c>
      <c r="U4478" s="13">
        <v>18643.759999999998</v>
      </c>
      <c r="V4478" s="13">
        <v>0</v>
      </c>
      <c r="W4478" s="16">
        <v>0</v>
      </c>
      <c r="X4478" s="16">
        <v>0</v>
      </c>
      <c r="Y4478" s="17">
        <f>SUM(R4478:X4478)+N4478+O4478</f>
        <v>195947.26</v>
      </c>
      <c r="Z4478" s="17">
        <f>((P4478*Q4478)+O4478+N4478)-Y4478</f>
        <v>0</v>
      </c>
    </row>
    <row r="4479" spans="1:26" hidden="1" x14ac:dyDescent="0.25">
      <c r="A4479" s="10" t="s">
        <v>5425</v>
      </c>
      <c r="B4479" s="11">
        <v>44488</v>
      </c>
      <c r="C4479" s="12">
        <v>427839</v>
      </c>
      <c r="D4479" s="12" t="s">
        <v>5426</v>
      </c>
      <c r="E4479" s="11">
        <v>44486</v>
      </c>
      <c r="F4479" s="13">
        <v>179189.87</v>
      </c>
      <c r="G4479" s="13">
        <v>10751.39</v>
      </c>
      <c r="H4479" s="13">
        <v>5000</v>
      </c>
      <c r="I4479" s="13">
        <v>185.13</v>
      </c>
      <c r="J4479" s="13">
        <v>185126.39</v>
      </c>
      <c r="K4479" s="18" t="s">
        <v>32</v>
      </c>
      <c r="L4479" s="12">
        <v>120</v>
      </c>
      <c r="M4479" s="14">
        <v>1701.95</v>
      </c>
      <c r="N4479" s="13">
        <v>0</v>
      </c>
      <c r="O4479" s="14">
        <v>0</v>
      </c>
      <c r="P4479" s="15">
        <v>113</v>
      </c>
      <c r="Q4479" s="13">
        <v>1701.95</v>
      </c>
      <c r="R4479" s="13">
        <v>173196.84</v>
      </c>
      <c r="S4479" s="13">
        <v>183.51</v>
      </c>
      <c r="T4479" s="13">
        <v>1612.71</v>
      </c>
      <c r="U4479" s="13">
        <v>18940</v>
      </c>
      <c r="V4479" s="13">
        <v>0</v>
      </c>
      <c r="W4479" s="16">
        <v>0</v>
      </c>
      <c r="X4479" s="16">
        <v>0</v>
      </c>
      <c r="Y4479" s="17">
        <f>SUM(R4479:X4479)+N4479+O4479</f>
        <v>193933.06</v>
      </c>
      <c r="Z4479" s="17">
        <f>((P4479*Q4479)+O4479+N4479)-Y4479</f>
        <v>-1612.7099999999919</v>
      </c>
    </row>
    <row r="4480" spans="1:26" hidden="1" x14ac:dyDescent="0.25">
      <c r="A4480" s="10" t="s">
        <v>5507</v>
      </c>
      <c r="B4480" s="11">
        <v>44490</v>
      </c>
      <c r="C4480" s="12">
        <v>428033</v>
      </c>
      <c r="D4480" s="12" t="s">
        <v>5508</v>
      </c>
      <c r="E4480" s="11">
        <v>44489</v>
      </c>
      <c r="F4480" s="13">
        <v>179189.87</v>
      </c>
      <c r="G4480" s="13">
        <v>10751.39</v>
      </c>
      <c r="H4480" s="13">
        <v>10000</v>
      </c>
      <c r="I4480" s="13">
        <v>180.12</v>
      </c>
      <c r="J4480" s="13">
        <v>180121.38</v>
      </c>
      <c r="K4480" s="18" t="s">
        <v>32</v>
      </c>
      <c r="L4480" s="12">
        <v>120</v>
      </c>
      <c r="M4480" s="14">
        <v>1655.94</v>
      </c>
      <c r="N4480" s="13">
        <v>0</v>
      </c>
      <c r="O4480" s="14">
        <v>0</v>
      </c>
      <c r="P4480" s="15">
        <v>112</v>
      </c>
      <c r="Q4480" s="13">
        <v>1655.94</v>
      </c>
      <c r="R4480" s="13">
        <v>168991.44</v>
      </c>
      <c r="S4480" s="13">
        <v>172.42</v>
      </c>
      <c r="T4480" s="13">
        <v>0</v>
      </c>
      <c r="U4480" s="13">
        <v>17796.919999999998</v>
      </c>
      <c r="V4480" s="13">
        <v>0</v>
      </c>
      <c r="W4480" s="16">
        <v>0</v>
      </c>
      <c r="X4480" s="16">
        <v>0</v>
      </c>
      <c r="Y4480" s="17">
        <f>SUM(R4480:X4480)+N4480+O4480</f>
        <v>186960.78000000003</v>
      </c>
      <c r="Z4480" s="17">
        <f>((P4480*Q4480)+O4480+N4480)-Y4480</f>
        <v>-1495.5000000000291</v>
      </c>
    </row>
    <row r="4481" spans="1:26" hidden="1" x14ac:dyDescent="0.25">
      <c r="A4481" s="10" t="s">
        <v>7071</v>
      </c>
      <c r="B4481" s="11">
        <v>44550</v>
      </c>
      <c r="C4481" s="12">
        <v>431570</v>
      </c>
      <c r="D4481" s="12" t="s">
        <v>7072</v>
      </c>
      <c r="E4481" s="11">
        <v>44550</v>
      </c>
      <c r="F4481" s="13">
        <v>164668.78</v>
      </c>
      <c r="G4481" s="13">
        <v>9880.1299999999992</v>
      </c>
      <c r="H4481" s="13">
        <v>5236.47</v>
      </c>
      <c r="I4481" s="13">
        <v>169.48</v>
      </c>
      <c r="J4481" s="13">
        <v>169481.92</v>
      </c>
      <c r="K4481" s="18" t="s">
        <v>32</v>
      </c>
      <c r="L4481" s="12">
        <v>120</v>
      </c>
      <c r="M4481" s="14">
        <v>1558.13</v>
      </c>
      <c r="N4481" s="13">
        <v>0</v>
      </c>
      <c r="O4481" s="14">
        <v>-0.01</v>
      </c>
      <c r="P4481" s="15">
        <v>115</v>
      </c>
      <c r="Q4481" s="13">
        <v>1558.13</v>
      </c>
      <c r="R4481" s="13">
        <v>161521.79999999999</v>
      </c>
      <c r="S4481" s="13">
        <v>169.48</v>
      </c>
      <c r="T4481" s="13">
        <v>1482.02</v>
      </c>
      <c r="U4481" s="13">
        <v>17493.68</v>
      </c>
      <c r="V4481" s="13">
        <v>0</v>
      </c>
      <c r="W4481" s="16">
        <v>0</v>
      </c>
      <c r="X4481" s="16">
        <v>0</v>
      </c>
      <c r="Y4481" s="17">
        <f>SUM(R4481:X4481)+N4481+O4481</f>
        <v>180666.96999999997</v>
      </c>
      <c r="Z4481" s="17">
        <f>((P4481*Q4481)+O4481+N4481)-Y4481</f>
        <v>-1482.0299999999697</v>
      </c>
    </row>
    <row r="4482" spans="1:26" hidden="1" x14ac:dyDescent="0.25">
      <c r="A4482" s="10" t="s">
        <v>561</v>
      </c>
      <c r="B4482" s="11">
        <v>44278</v>
      </c>
      <c r="C4482" s="12">
        <v>413362</v>
      </c>
      <c r="D4482" s="12" t="s">
        <v>562</v>
      </c>
      <c r="E4482" s="11">
        <v>44277</v>
      </c>
      <c r="F4482" s="13">
        <v>172780.64</v>
      </c>
      <c r="G4482" s="13">
        <v>10366.84</v>
      </c>
      <c r="H4482" s="13">
        <v>1831.5</v>
      </c>
      <c r="I4482" s="13">
        <v>181.5</v>
      </c>
      <c r="J4482" s="13">
        <v>181497.48</v>
      </c>
      <c r="K4482" s="18" t="s">
        <v>32</v>
      </c>
      <c r="L4482" s="12">
        <v>120</v>
      </c>
      <c r="M4482" s="14">
        <v>1668.59</v>
      </c>
      <c r="N4482" s="13">
        <v>0</v>
      </c>
      <c r="O4482" s="14">
        <v>0</v>
      </c>
      <c r="P4482" s="15">
        <v>106</v>
      </c>
      <c r="Q4482" s="13">
        <v>1950.91</v>
      </c>
      <c r="R4482" s="13">
        <v>159283.07999999999</v>
      </c>
      <c r="S4482" s="13">
        <v>168.78</v>
      </c>
      <c r="T4482" s="13">
        <v>0</v>
      </c>
      <c r="U4482" s="13">
        <v>17418.68</v>
      </c>
      <c r="V4482" s="13">
        <v>26949.439999999999</v>
      </c>
      <c r="W4482" s="16">
        <v>28.62</v>
      </c>
      <c r="X4482" s="16">
        <v>2946.8</v>
      </c>
      <c r="Y4482" s="17">
        <f>SUM(R4482:X4482)+N4482+O4482</f>
        <v>206795.39999999997</v>
      </c>
      <c r="Z4482" s="17">
        <f>((P4482*Q4482)+O4482+N4482)-Y4482</f>
        <v>1.0600000000558794</v>
      </c>
    </row>
    <row r="4483" spans="1:26" hidden="1" x14ac:dyDescent="0.25">
      <c r="A4483" s="10" t="s">
        <v>1415</v>
      </c>
      <c r="B4483" s="11">
        <v>44333</v>
      </c>
      <c r="C4483" s="12">
        <v>417042</v>
      </c>
      <c r="D4483" s="12" t="s">
        <v>1416</v>
      </c>
      <c r="E4483" s="11">
        <v>44333</v>
      </c>
      <c r="F4483" s="13">
        <v>179688.19</v>
      </c>
      <c r="G4483" s="13">
        <v>10781.29</v>
      </c>
      <c r="H4483" s="13">
        <v>1904.7</v>
      </c>
      <c r="I4483" s="13">
        <v>188.75</v>
      </c>
      <c r="J4483" s="13">
        <v>188753.53</v>
      </c>
      <c r="K4483" s="18" t="s">
        <v>32</v>
      </c>
      <c r="L4483" s="12">
        <v>120</v>
      </c>
      <c r="M4483" s="14">
        <v>1735.3</v>
      </c>
      <c r="N4483" s="13">
        <v>0</v>
      </c>
      <c r="O4483" s="14">
        <v>0</v>
      </c>
      <c r="P4483" s="15">
        <v>109</v>
      </c>
      <c r="Q4483" s="13">
        <v>1991.57</v>
      </c>
      <c r="R4483" s="13">
        <v>170339.28</v>
      </c>
      <c r="S4483" s="13">
        <v>180.45</v>
      </c>
      <c r="T4483" s="13">
        <v>0</v>
      </c>
      <c r="U4483" s="13">
        <v>18627.97</v>
      </c>
      <c r="V4483" s="13">
        <v>25155.02</v>
      </c>
      <c r="W4483" s="16">
        <v>27.25</v>
      </c>
      <c r="X4483" s="16">
        <v>2751.16</v>
      </c>
      <c r="Y4483" s="17">
        <f>SUM(R4483:X4483)+N4483+O4483</f>
        <v>217081.13</v>
      </c>
      <c r="Z4483" s="17">
        <f>((P4483*Q4483)+O4483+N4483)-Y4483</f>
        <v>0</v>
      </c>
    </row>
    <row r="4484" spans="1:26" hidden="1" x14ac:dyDescent="0.25">
      <c r="A4484" s="10" t="s">
        <v>6853</v>
      </c>
      <c r="B4484" s="11">
        <v>44530</v>
      </c>
      <c r="C4484" s="12">
        <v>430933</v>
      </c>
      <c r="D4484" s="12" t="s">
        <v>6854</v>
      </c>
      <c r="E4484" s="11">
        <v>44530</v>
      </c>
      <c r="F4484" s="13">
        <v>290566.03999999998</v>
      </c>
      <c r="G4484" s="13">
        <v>17433.96</v>
      </c>
      <c r="H4484" s="13">
        <v>9240</v>
      </c>
      <c r="I4484" s="13">
        <v>299.06</v>
      </c>
      <c r="J4484" s="13">
        <v>299059.06</v>
      </c>
      <c r="K4484" s="18" t="s">
        <v>32</v>
      </c>
      <c r="L4484" s="12">
        <v>120</v>
      </c>
      <c r="M4484" s="14">
        <v>2749.39</v>
      </c>
      <c r="N4484" s="13">
        <v>-305.45</v>
      </c>
      <c r="O4484" s="14">
        <v>2707.19</v>
      </c>
      <c r="P4484" s="15">
        <v>115</v>
      </c>
      <c r="Q4484" s="13">
        <v>2749.39</v>
      </c>
      <c r="R4484" s="13">
        <v>285013.03000000003</v>
      </c>
      <c r="S4484" s="13">
        <v>299.06</v>
      </c>
      <c r="T4484" s="13">
        <v>5230.18</v>
      </c>
      <c r="U4484" s="13">
        <v>30867.74</v>
      </c>
      <c r="V4484" s="13">
        <v>0</v>
      </c>
      <c r="W4484" s="16">
        <v>0</v>
      </c>
      <c r="X4484" s="16">
        <v>0</v>
      </c>
      <c r="Y4484" s="17">
        <f>SUM(R4484:X4484)+N4484+O4484</f>
        <v>323811.75</v>
      </c>
      <c r="Z4484" s="17">
        <f>((P4484*Q4484)+O4484+N4484)-Y4484</f>
        <v>-5230.1600000000326</v>
      </c>
    </row>
    <row r="4485" spans="1:26" hidden="1" x14ac:dyDescent="0.25">
      <c r="A4485" s="10" t="s">
        <v>9117</v>
      </c>
      <c r="B4485" s="11">
        <v>44658</v>
      </c>
      <c r="C4485" s="12">
        <v>434740</v>
      </c>
      <c r="D4485" s="12" t="s">
        <v>9118</v>
      </c>
      <c r="E4485" s="11">
        <v>44658</v>
      </c>
      <c r="F4485" s="13">
        <v>240592.54</v>
      </c>
      <c r="G4485" s="13">
        <v>5611.02</v>
      </c>
      <c r="H4485" s="13">
        <v>7386.11</v>
      </c>
      <c r="I4485" s="13">
        <v>238.82</v>
      </c>
      <c r="J4485" s="13">
        <v>239056.27</v>
      </c>
      <c r="K4485" s="18" t="s">
        <v>32</v>
      </c>
      <c r="L4485" s="12">
        <v>109</v>
      </c>
      <c r="M4485" s="14">
        <v>2398.37</v>
      </c>
      <c r="N4485" s="13">
        <v>0</v>
      </c>
      <c r="O4485" s="14">
        <v>0.01</v>
      </c>
      <c r="P4485" s="15">
        <v>108</v>
      </c>
      <c r="Q4485" s="13">
        <v>2398.37</v>
      </c>
      <c r="R4485" s="13">
        <v>233080.52</v>
      </c>
      <c r="S4485" s="13">
        <v>238.82</v>
      </c>
      <c r="T4485" s="13">
        <v>3338.55</v>
      </c>
      <c r="U4485" s="13">
        <v>22366.06</v>
      </c>
      <c r="V4485" s="13">
        <v>0</v>
      </c>
      <c r="W4485" s="16">
        <v>0</v>
      </c>
      <c r="X4485" s="16">
        <v>0</v>
      </c>
      <c r="Y4485" s="17">
        <f>SUM(R4485:X4485)+N4485+O4485</f>
        <v>259023.96</v>
      </c>
      <c r="Z4485" s="17">
        <f>((P4485*Q4485)+O4485+N4485)-Y4485</f>
        <v>1.0000000009313226E-2</v>
      </c>
    </row>
    <row r="4486" spans="1:26" hidden="1" x14ac:dyDescent="0.25">
      <c r="A4486" s="10" t="s">
        <v>7885</v>
      </c>
      <c r="B4486" s="11">
        <v>44592</v>
      </c>
      <c r="C4486" s="12">
        <v>433031</v>
      </c>
      <c r="D4486" s="12" t="s">
        <v>7886</v>
      </c>
      <c r="E4486" s="11">
        <v>44592</v>
      </c>
      <c r="F4486" s="13">
        <v>188737.78</v>
      </c>
      <c r="G4486" s="13">
        <v>11324.27</v>
      </c>
      <c r="H4486" s="13">
        <v>10004</v>
      </c>
      <c r="I4486" s="13">
        <v>190.25</v>
      </c>
      <c r="J4486" s="13">
        <v>190248.3</v>
      </c>
      <c r="K4486" s="18" t="s">
        <v>32</v>
      </c>
      <c r="L4486" s="12">
        <v>120</v>
      </c>
      <c r="M4486" s="14">
        <v>1749.04</v>
      </c>
      <c r="N4486" s="13">
        <v>0</v>
      </c>
      <c r="O4486" s="14">
        <v>0</v>
      </c>
      <c r="P4486" s="15">
        <v>117</v>
      </c>
      <c r="Q4486" s="13">
        <v>1749.04</v>
      </c>
      <c r="R4486" s="13">
        <v>184810.93</v>
      </c>
      <c r="S4486" s="13">
        <v>190.25</v>
      </c>
      <c r="T4486" s="13">
        <v>0</v>
      </c>
      <c r="U4486" s="13">
        <v>19636.5</v>
      </c>
      <c r="V4486" s="13">
        <v>0</v>
      </c>
      <c r="W4486" s="16">
        <v>0</v>
      </c>
      <c r="X4486" s="16">
        <v>0</v>
      </c>
      <c r="Y4486" s="17">
        <f>SUM(R4486:X4486)+N4486+O4486</f>
        <v>204637.68</v>
      </c>
      <c r="Z4486" s="17">
        <f>((P4486*Q4486)+O4486+N4486)-Y4486</f>
        <v>0</v>
      </c>
    </row>
    <row r="4487" spans="1:26" hidden="1" x14ac:dyDescent="0.25">
      <c r="A4487" s="10" t="s">
        <v>4167</v>
      </c>
      <c r="B4487" s="11">
        <v>44453</v>
      </c>
      <c r="C4487" s="12">
        <v>425127</v>
      </c>
      <c r="D4487" s="12" t="s">
        <v>4168</v>
      </c>
      <c r="E4487" s="11">
        <v>44451</v>
      </c>
      <c r="F4487" s="13">
        <v>188679.25</v>
      </c>
      <c r="G4487" s="13">
        <v>11320.76</v>
      </c>
      <c r="H4487" s="13">
        <v>7000</v>
      </c>
      <c r="I4487" s="13">
        <v>193.19</v>
      </c>
      <c r="J4487" s="13">
        <v>193193.2</v>
      </c>
      <c r="K4487" s="18" t="s">
        <v>32</v>
      </c>
      <c r="L4487" s="12">
        <v>120</v>
      </c>
      <c r="M4487" s="14">
        <v>1776.12</v>
      </c>
      <c r="N4487" s="13">
        <v>0</v>
      </c>
      <c r="O4487" s="14">
        <v>0</v>
      </c>
      <c r="P4487" s="15">
        <v>112</v>
      </c>
      <c r="Q4487" s="13">
        <v>1776.12</v>
      </c>
      <c r="R4487" s="13">
        <v>181255.53</v>
      </c>
      <c r="S4487" s="13">
        <v>184.94</v>
      </c>
      <c r="T4487" s="13">
        <v>0</v>
      </c>
      <c r="U4487" s="13">
        <v>19089</v>
      </c>
      <c r="V4487" s="13">
        <v>0</v>
      </c>
      <c r="W4487" s="16">
        <v>0</v>
      </c>
      <c r="X4487" s="16">
        <v>0</v>
      </c>
      <c r="Y4487" s="17">
        <f>SUM(R4487:X4487)+N4487+O4487</f>
        <v>200529.47</v>
      </c>
      <c r="Z4487" s="17">
        <f>((P4487*Q4487)+O4487+N4487)-Y4487</f>
        <v>-1604.0299999999988</v>
      </c>
    </row>
    <row r="4488" spans="1:26" hidden="1" x14ac:dyDescent="0.25">
      <c r="A4488" s="10" t="s">
        <v>4095</v>
      </c>
      <c r="B4488" s="11">
        <v>44453</v>
      </c>
      <c r="C4488" s="12">
        <v>424993</v>
      </c>
      <c r="D4488" s="12" t="s">
        <v>4096</v>
      </c>
      <c r="E4488" s="11">
        <v>44451</v>
      </c>
      <c r="F4488" s="13">
        <v>176088.29</v>
      </c>
      <c r="G4488" s="13">
        <v>10565.3</v>
      </c>
      <c r="H4488" s="13">
        <v>6000</v>
      </c>
      <c r="I4488" s="13">
        <v>180.83</v>
      </c>
      <c r="J4488" s="13">
        <v>180834.42</v>
      </c>
      <c r="K4488" s="18" t="s">
        <v>32</v>
      </c>
      <c r="L4488" s="12">
        <v>120</v>
      </c>
      <c r="M4488" s="14">
        <v>1662.5</v>
      </c>
      <c r="N4488" s="13">
        <v>0</v>
      </c>
      <c r="O4488" s="14">
        <v>0</v>
      </c>
      <c r="P4488" s="15">
        <v>111</v>
      </c>
      <c r="Q4488" s="13">
        <v>1662.5</v>
      </c>
      <c r="R4488" s="13">
        <v>166657.57</v>
      </c>
      <c r="S4488" s="13">
        <v>171.53</v>
      </c>
      <c r="T4488" s="13">
        <v>0</v>
      </c>
      <c r="U4488" s="13">
        <v>17708.400000000001</v>
      </c>
      <c r="V4488" s="13">
        <v>0</v>
      </c>
      <c r="W4488" s="16">
        <v>0</v>
      </c>
      <c r="X4488" s="16">
        <v>0</v>
      </c>
      <c r="Y4488" s="17">
        <f>SUM(R4488:X4488)+N4488+O4488</f>
        <v>184537.5</v>
      </c>
      <c r="Z4488" s="17">
        <f>((P4488*Q4488)+O4488+N4488)-Y4488</f>
        <v>0</v>
      </c>
    </row>
    <row r="4489" spans="1:26" hidden="1" x14ac:dyDescent="0.25">
      <c r="A4489" s="10" t="s">
        <v>6653</v>
      </c>
      <c r="B4489" s="11">
        <v>44529</v>
      </c>
      <c r="C4489" s="12">
        <v>430842</v>
      </c>
      <c r="D4489" s="12" t="s">
        <v>6654</v>
      </c>
      <c r="E4489" s="11">
        <v>44528</v>
      </c>
      <c r="F4489" s="13">
        <v>179150.94</v>
      </c>
      <c r="G4489" s="13">
        <v>10749.06</v>
      </c>
      <c r="H4489" s="13">
        <v>10000</v>
      </c>
      <c r="I4489" s="13">
        <v>180.08</v>
      </c>
      <c r="J4489" s="13">
        <v>180080.08</v>
      </c>
      <c r="K4489" s="18" t="s">
        <v>32</v>
      </c>
      <c r="L4489" s="12">
        <v>120</v>
      </c>
      <c r="M4489" s="14">
        <v>1655.56</v>
      </c>
      <c r="N4489" s="13">
        <v>0</v>
      </c>
      <c r="O4489" s="14">
        <v>0</v>
      </c>
      <c r="P4489" s="15">
        <v>114</v>
      </c>
      <c r="Q4489" s="13">
        <v>1655.56</v>
      </c>
      <c r="R4489" s="13">
        <v>170447.84</v>
      </c>
      <c r="S4489" s="13">
        <v>175.46</v>
      </c>
      <c r="T4489" s="13">
        <v>0</v>
      </c>
      <c r="U4489" s="13">
        <v>18110.54</v>
      </c>
      <c r="V4489" s="13">
        <v>0</v>
      </c>
      <c r="W4489" s="16">
        <v>0</v>
      </c>
      <c r="X4489" s="16">
        <v>0</v>
      </c>
      <c r="Y4489" s="17">
        <f>SUM(R4489:X4489)+N4489+O4489</f>
        <v>188733.84</v>
      </c>
      <c r="Z4489" s="17">
        <f>((P4489*Q4489)+O4489+N4489)-Y4489</f>
        <v>0</v>
      </c>
    </row>
    <row r="4490" spans="1:26" hidden="1" x14ac:dyDescent="0.25">
      <c r="A4490" s="10" t="s">
        <v>9021</v>
      </c>
      <c r="B4490" s="11">
        <v>44651</v>
      </c>
      <c r="C4490" s="12">
        <v>434072</v>
      </c>
      <c r="D4490" s="12" t="s">
        <v>9022</v>
      </c>
      <c r="E4490" s="11">
        <v>44650</v>
      </c>
      <c r="F4490" s="13">
        <v>199601.27</v>
      </c>
      <c r="G4490" s="13">
        <v>11976.08</v>
      </c>
      <c r="H4490" s="13">
        <v>6600</v>
      </c>
      <c r="I4490" s="13">
        <v>204.98</v>
      </c>
      <c r="J4490" s="13">
        <v>205182.33</v>
      </c>
      <c r="K4490" s="18" t="s">
        <v>32</v>
      </c>
      <c r="L4490" s="12">
        <v>120</v>
      </c>
      <c r="M4490" s="14">
        <v>1886.34</v>
      </c>
      <c r="N4490" s="13">
        <v>0</v>
      </c>
      <c r="O4490" s="14">
        <v>0.01</v>
      </c>
      <c r="P4490" s="15">
        <v>118</v>
      </c>
      <c r="Q4490" s="13">
        <v>1886.34</v>
      </c>
      <c r="R4490" s="13">
        <v>195815.43</v>
      </c>
      <c r="S4490" s="13">
        <v>204.98</v>
      </c>
      <c r="T4490" s="13">
        <v>5389.23</v>
      </c>
      <c r="U4490" s="13">
        <v>21178.47</v>
      </c>
      <c r="V4490" s="13">
        <v>0</v>
      </c>
      <c r="W4490" s="16">
        <v>0</v>
      </c>
      <c r="X4490" s="16">
        <v>0</v>
      </c>
      <c r="Y4490" s="17">
        <f>SUM(R4490:X4490)+N4490+O4490</f>
        <v>222588.12000000002</v>
      </c>
      <c r="Z4490" s="17">
        <f>((P4490*Q4490)+O4490+N4490)-Y4490</f>
        <v>9.9999999802093953E-3</v>
      </c>
    </row>
    <row r="4491" spans="1:26" hidden="1" x14ac:dyDescent="0.25">
      <c r="A4491" s="10" t="s">
        <v>7845</v>
      </c>
      <c r="B4491" s="11">
        <v>44592</v>
      </c>
      <c r="C4491" s="12">
        <v>432523</v>
      </c>
      <c r="D4491" s="12" t="s">
        <v>7846</v>
      </c>
      <c r="E4491" s="11">
        <v>44591</v>
      </c>
      <c r="F4491" s="13">
        <v>268240.90999999997</v>
      </c>
      <c r="G4491" s="13">
        <v>16094.45</v>
      </c>
      <c r="H4491" s="13">
        <v>24141.68</v>
      </c>
      <c r="I4491" s="13">
        <v>260.45</v>
      </c>
      <c r="J4491" s="13">
        <v>260454.13</v>
      </c>
      <c r="K4491" s="18" t="s">
        <v>32</v>
      </c>
      <c r="L4491" s="12">
        <v>120</v>
      </c>
      <c r="M4491" s="14">
        <v>2394.48</v>
      </c>
      <c r="N4491" s="13">
        <v>0</v>
      </c>
      <c r="O4491" s="14">
        <v>0</v>
      </c>
      <c r="P4491" s="15">
        <v>116</v>
      </c>
      <c r="Q4491" s="13">
        <v>2394.48</v>
      </c>
      <c r="R4491" s="13">
        <v>251520.56</v>
      </c>
      <c r="S4491" s="13">
        <v>251.77</v>
      </c>
      <c r="T4491" s="13">
        <v>0</v>
      </c>
      <c r="U4491" s="13">
        <v>25987.35</v>
      </c>
      <c r="V4491" s="13">
        <v>0</v>
      </c>
      <c r="W4491" s="16">
        <v>0</v>
      </c>
      <c r="X4491" s="16">
        <v>0</v>
      </c>
      <c r="Y4491" s="17">
        <f>SUM(R4491:X4491)+N4491+O4491</f>
        <v>277759.68</v>
      </c>
      <c r="Z4491" s="17">
        <f>((P4491*Q4491)+O4491+N4491)-Y4491</f>
        <v>0</v>
      </c>
    </row>
    <row r="4492" spans="1:26" hidden="1" x14ac:dyDescent="0.25">
      <c r="A4492" s="10" t="s">
        <v>851</v>
      </c>
      <c r="B4492" s="11">
        <v>44299</v>
      </c>
      <c r="C4492" s="12">
        <v>414620</v>
      </c>
      <c r="D4492" s="12" t="s">
        <v>852</v>
      </c>
      <c r="E4492" s="11">
        <v>44299</v>
      </c>
      <c r="F4492" s="13">
        <v>179397.17</v>
      </c>
      <c r="G4492" s="13">
        <v>10763.83</v>
      </c>
      <c r="H4492" s="13">
        <v>2000</v>
      </c>
      <c r="I4492" s="13">
        <v>188.35</v>
      </c>
      <c r="J4492" s="13">
        <v>188349.35</v>
      </c>
      <c r="K4492" s="18" t="s">
        <v>32</v>
      </c>
      <c r="L4492" s="12">
        <v>120</v>
      </c>
      <c r="M4492" s="14">
        <v>1731.58</v>
      </c>
      <c r="N4492" s="13">
        <v>0</v>
      </c>
      <c r="O4492" s="14">
        <v>0</v>
      </c>
      <c r="P4492" s="15">
        <v>106</v>
      </c>
      <c r="Q4492" s="13">
        <v>2010.73</v>
      </c>
      <c r="R4492" s="13">
        <v>165296.32000000001</v>
      </c>
      <c r="S4492" s="13">
        <v>175.15</v>
      </c>
      <c r="T4492" s="13">
        <v>0</v>
      </c>
      <c r="U4492" s="13">
        <v>18076.009999999998</v>
      </c>
      <c r="V4492" s="13">
        <v>26647.34</v>
      </c>
      <c r="W4492" s="16">
        <v>28.63</v>
      </c>
      <c r="X4492" s="16">
        <v>2913.93</v>
      </c>
      <c r="Y4492" s="17">
        <f>SUM(R4492:X4492)+N4492+O4492</f>
        <v>213137.38</v>
      </c>
      <c r="Z4492" s="17">
        <f>((P4492*Q4492)+O4492+N4492)-Y4492</f>
        <v>0</v>
      </c>
    </row>
    <row r="4493" spans="1:26" hidden="1" x14ac:dyDescent="0.25">
      <c r="A4493" s="10" t="s">
        <v>8477</v>
      </c>
      <c r="B4493" s="11">
        <v>44620</v>
      </c>
      <c r="C4493" s="12">
        <v>433845</v>
      </c>
      <c r="D4493" s="12" t="s">
        <v>8478</v>
      </c>
      <c r="E4493" s="11">
        <v>44620</v>
      </c>
      <c r="F4493" s="13">
        <v>194005.58</v>
      </c>
      <c r="G4493" s="13">
        <v>11640.33</v>
      </c>
      <c r="H4493" s="13">
        <v>10282.299999999999</v>
      </c>
      <c r="I4493" s="13">
        <v>195.36</v>
      </c>
      <c r="J4493" s="13">
        <v>195558.97</v>
      </c>
      <c r="K4493" s="18" t="s">
        <v>32</v>
      </c>
      <c r="L4493" s="12">
        <v>120</v>
      </c>
      <c r="M4493" s="14">
        <v>1797.87</v>
      </c>
      <c r="N4493" s="13">
        <v>0</v>
      </c>
      <c r="O4493" s="14">
        <v>0</v>
      </c>
      <c r="P4493" s="15">
        <v>118</v>
      </c>
      <c r="Q4493" s="13">
        <v>1797.87</v>
      </c>
      <c r="R4493" s="13">
        <v>190021.82</v>
      </c>
      <c r="S4493" s="13">
        <v>195.36</v>
      </c>
      <c r="T4493" s="13">
        <v>1746.05</v>
      </c>
      <c r="U4493" s="13">
        <v>20185.43</v>
      </c>
      <c r="V4493" s="13">
        <v>0</v>
      </c>
      <c r="W4493" s="16">
        <v>0</v>
      </c>
      <c r="X4493" s="16">
        <v>0</v>
      </c>
      <c r="Y4493" s="17">
        <f>SUM(R4493:X4493)+N4493+O4493</f>
        <v>212148.65999999997</v>
      </c>
      <c r="Z4493" s="17">
        <f>((P4493*Q4493)+O4493+N4493)-Y4493</f>
        <v>0</v>
      </c>
    </row>
    <row r="4494" spans="1:26" hidden="1" x14ac:dyDescent="0.25">
      <c r="A4494" s="10" t="s">
        <v>1507</v>
      </c>
      <c r="B4494" s="11">
        <v>44340</v>
      </c>
      <c r="C4494" s="12">
        <v>417341</v>
      </c>
      <c r="D4494" s="12" t="s">
        <v>1508</v>
      </c>
      <c r="E4494" s="11">
        <v>44340</v>
      </c>
      <c r="F4494" s="13">
        <v>211361.75</v>
      </c>
      <c r="G4494" s="13">
        <v>12681.71</v>
      </c>
      <c r="H4494" s="13">
        <v>2300</v>
      </c>
      <c r="I4494" s="13">
        <v>221.97</v>
      </c>
      <c r="J4494" s="13">
        <v>221965.43</v>
      </c>
      <c r="K4494" s="18" t="s">
        <v>32</v>
      </c>
      <c r="L4494" s="12">
        <v>120</v>
      </c>
      <c r="M4494" s="14">
        <v>2040.63</v>
      </c>
      <c r="N4494" s="13">
        <v>0</v>
      </c>
      <c r="O4494" s="14">
        <v>0</v>
      </c>
      <c r="P4494" s="15">
        <v>108</v>
      </c>
      <c r="Q4494" s="13">
        <v>2341.9899999999998</v>
      </c>
      <c r="R4494" s="13">
        <v>198473.42</v>
      </c>
      <c r="S4494" s="13">
        <v>210.27</v>
      </c>
      <c r="T4494" s="13">
        <v>0</v>
      </c>
      <c r="U4494" s="13">
        <v>21704.35</v>
      </c>
      <c r="V4494" s="13">
        <v>29310.12</v>
      </c>
      <c r="W4494" s="16">
        <v>31.32</v>
      </c>
      <c r="X4494" s="16">
        <v>3205.44</v>
      </c>
      <c r="Y4494" s="17">
        <f>SUM(R4494:X4494)+N4494+O4494</f>
        <v>252934.92</v>
      </c>
      <c r="Z4494" s="17">
        <f>((P4494*Q4494)+O4494+N4494)-Y4494</f>
        <v>0</v>
      </c>
    </row>
    <row r="4495" spans="1:26" hidden="1" x14ac:dyDescent="0.25">
      <c r="A4495" s="10" t="s">
        <v>1107</v>
      </c>
      <c r="B4495" s="11">
        <v>44313</v>
      </c>
      <c r="C4495" s="12">
        <v>415729</v>
      </c>
      <c r="D4495" s="12" t="s">
        <v>1108</v>
      </c>
      <c r="E4495" s="11">
        <v>44313</v>
      </c>
      <c r="F4495" s="13">
        <v>157621.92000000001</v>
      </c>
      <c r="G4495" s="13">
        <v>9457.32</v>
      </c>
      <c r="H4495" s="13">
        <v>1671</v>
      </c>
      <c r="I4495" s="13">
        <v>165.57</v>
      </c>
      <c r="J4495" s="13">
        <v>165573.81</v>
      </c>
      <c r="K4495" s="18" t="s">
        <v>32</v>
      </c>
      <c r="L4495" s="12">
        <v>120</v>
      </c>
      <c r="M4495" s="14">
        <v>1522.2</v>
      </c>
      <c r="N4495" s="13">
        <v>0</v>
      </c>
      <c r="O4495" s="14">
        <v>0</v>
      </c>
      <c r="P4495" s="15">
        <v>108</v>
      </c>
      <c r="Q4495" s="13">
        <v>1767.6</v>
      </c>
      <c r="R4495" s="13">
        <v>148050</v>
      </c>
      <c r="S4495" s="13">
        <v>156.87</v>
      </c>
      <c r="T4495" s="13">
        <v>0</v>
      </c>
      <c r="U4495" s="13">
        <v>16190.73</v>
      </c>
      <c r="V4495" s="13">
        <v>23866.92</v>
      </c>
      <c r="W4495" s="16">
        <v>24.84</v>
      </c>
      <c r="X4495" s="16">
        <v>2610.36</v>
      </c>
      <c r="Y4495" s="17">
        <f>SUM(R4495:X4495)+N4495+O4495</f>
        <v>190899.72</v>
      </c>
      <c r="Z4495" s="17">
        <f>((P4495*Q4495)+O4495+N4495)-Y4495</f>
        <v>1.0799999999871943</v>
      </c>
    </row>
    <row r="4496" spans="1:26" hidden="1" x14ac:dyDescent="0.25">
      <c r="A4496" s="10" t="s">
        <v>6575</v>
      </c>
      <c r="B4496" s="11">
        <v>44526</v>
      </c>
      <c r="C4496" s="12">
        <v>429730</v>
      </c>
      <c r="D4496" s="12" t="s">
        <v>6576</v>
      </c>
      <c r="E4496" s="11">
        <v>44513</v>
      </c>
      <c r="F4496" s="13">
        <v>176237.88</v>
      </c>
      <c r="G4496" s="13">
        <v>4860.46</v>
      </c>
      <c r="H4496" s="13">
        <v>1810.98</v>
      </c>
      <c r="I4496" s="13">
        <v>179.47</v>
      </c>
      <c r="J4496" s="13">
        <v>179466.83</v>
      </c>
      <c r="K4496" s="18" t="s">
        <v>32</v>
      </c>
      <c r="L4496" s="12">
        <v>120</v>
      </c>
      <c r="M4496" s="14">
        <v>1649.92</v>
      </c>
      <c r="N4496" s="13">
        <v>0</v>
      </c>
      <c r="O4496" s="14">
        <v>0</v>
      </c>
      <c r="P4496" s="15">
        <v>114</v>
      </c>
      <c r="Q4496" s="13">
        <v>1649.92</v>
      </c>
      <c r="R4496" s="13">
        <v>168658.77</v>
      </c>
      <c r="S4496" s="13">
        <v>179.47</v>
      </c>
      <c r="T4496" s="13">
        <v>1458.14</v>
      </c>
      <c r="U4496" s="13">
        <v>18523.57</v>
      </c>
      <c r="V4496" s="13">
        <v>0</v>
      </c>
      <c r="W4496" s="16">
        <v>0</v>
      </c>
      <c r="X4496" s="16">
        <v>0</v>
      </c>
      <c r="Y4496" s="17">
        <f>SUM(R4496:X4496)+N4496+O4496</f>
        <v>188819.95</v>
      </c>
      <c r="Z4496" s="17">
        <f>((P4496*Q4496)+O4496+N4496)-Y4496</f>
        <v>-729.07000000000698</v>
      </c>
    </row>
    <row r="4497" spans="1:26" hidden="1" x14ac:dyDescent="0.25">
      <c r="A4497" s="10" t="s">
        <v>6093</v>
      </c>
      <c r="B4497" s="11">
        <v>44509</v>
      </c>
      <c r="C4497" s="12">
        <v>429474</v>
      </c>
      <c r="D4497" s="12" t="s">
        <v>6094</v>
      </c>
      <c r="E4497" s="11">
        <v>44507</v>
      </c>
      <c r="F4497" s="13">
        <v>158380.35</v>
      </c>
      <c r="G4497" s="13">
        <v>9502.82</v>
      </c>
      <c r="H4497" s="13">
        <v>10072.99</v>
      </c>
      <c r="I4497" s="13">
        <v>157.97</v>
      </c>
      <c r="J4497" s="13">
        <v>157968.15</v>
      </c>
      <c r="K4497" s="18" t="s">
        <v>32</v>
      </c>
      <c r="L4497" s="12">
        <v>120</v>
      </c>
      <c r="M4497" s="14">
        <v>1452.27</v>
      </c>
      <c r="N4497" s="13">
        <v>0</v>
      </c>
      <c r="O4497" s="14">
        <v>0.01</v>
      </c>
      <c r="P4497" s="15">
        <v>112</v>
      </c>
      <c r="Q4497" s="13">
        <v>1452.27</v>
      </c>
      <c r="R4497" s="13">
        <v>148341.82999999999</v>
      </c>
      <c r="S4497" s="13">
        <v>149.93</v>
      </c>
      <c r="T4497" s="13">
        <v>0</v>
      </c>
      <c r="U4497" s="13">
        <v>15475.23</v>
      </c>
      <c r="V4497" s="13">
        <v>0</v>
      </c>
      <c r="W4497" s="16">
        <v>0</v>
      </c>
      <c r="X4497" s="16">
        <v>0</v>
      </c>
      <c r="Y4497" s="17">
        <f>SUM(R4497:X4497)+N4497+O4497</f>
        <v>163967</v>
      </c>
      <c r="Z4497" s="17">
        <f>((P4497*Q4497)+O4497+N4497)-Y4497</f>
        <v>-1312.75</v>
      </c>
    </row>
    <row r="4498" spans="1:26" hidden="1" x14ac:dyDescent="0.25">
      <c r="A4498" s="10" t="s">
        <v>2657</v>
      </c>
      <c r="B4498" s="11">
        <v>44390</v>
      </c>
      <c r="C4498" s="12">
        <v>420965</v>
      </c>
      <c r="D4498" s="12" t="s">
        <v>2658</v>
      </c>
      <c r="E4498" s="11">
        <v>44389</v>
      </c>
      <c r="F4498" s="13">
        <v>374880.39</v>
      </c>
      <c r="G4498" s="13">
        <v>11693.16</v>
      </c>
      <c r="H4498" s="13">
        <v>33739.24</v>
      </c>
      <c r="I4498" s="13">
        <v>353.19</v>
      </c>
      <c r="J4498" s="13">
        <v>353187.5</v>
      </c>
      <c r="K4498" s="18" t="s">
        <v>32</v>
      </c>
      <c r="L4498" s="12">
        <v>120</v>
      </c>
      <c r="M4498" s="14">
        <v>3346.42</v>
      </c>
      <c r="N4498" s="13">
        <v>0</v>
      </c>
      <c r="O4498" s="14">
        <v>0</v>
      </c>
      <c r="P4498" s="15">
        <v>109</v>
      </c>
      <c r="Q4498" s="13">
        <v>3704.9</v>
      </c>
      <c r="R4498" s="13">
        <v>323431.40999999997</v>
      </c>
      <c r="S4498" s="13">
        <v>320.85000000000002</v>
      </c>
      <c r="T4498" s="13">
        <v>0</v>
      </c>
      <c r="U4498" s="13">
        <v>43947.81</v>
      </c>
      <c r="V4498" s="13">
        <v>34332.82</v>
      </c>
      <c r="W4498" s="16">
        <v>33.79</v>
      </c>
      <c r="X4498" s="16">
        <v>4707.71</v>
      </c>
      <c r="Y4498" s="17">
        <f>SUM(R4498:X4498)+N4498+O4498</f>
        <v>406774.38999999996</v>
      </c>
      <c r="Z4498" s="17">
        <f>((P4498*Q4498)+O4498+N4498)-Y4498</f>
        <v>-2940.2899999999208</v>
      </c>
    </row>
    <row r="4499" spans="1:26" hidden="1" x14ac:dyDescent="0.25">
      <c r="A4499" s="10" t="s">
        <v>8081</v>
      </c>
      <c r="B4499" s="11">
        <v>44602</v>
      </c>
      <c r="C4499" s="12">
        <v>433212</v>
      </c>
      <c r="D4499" s="12" t="s">
        <v>8082</v>
      </c>
      <c r="E4499" s="11">
        <v>44602</v>
      </c>
      <c r="F4499" s="13">
        <v>255932.58</v>
      </c>
      <c r="G4499" s="13">
        <v>15355.95</v>
      </c>
      <c r="H4499" s="13">
        <v>13564.43</v>
      </c>
      <c r="I4499" s="13">
        <v>257.72000000000003</v>
      </c>
      <c r="J4499" s="13">
        <v>257981.82</v>
      </c>
      <c r="K4499" s="18" t="s">
        <v>32</v>
      </c>
      <c r="L4499" s="12">
        <v>120</v>
      </c>
      <c r="M4499" s="14">
        <v>2371.75</v>
      </c>
      <c r="N4499" s="13">
        <v>0</v>
      </c>
      <c r="O4499" s="14">
        <v>0.01</v>
      </c>
      <c r="P4499" s="15">
        <v>115</v>
      </c>
      <c r="Q4499" s="13">
        <v>2371.75</v>
      </c>
      <c r="R4499" s="13">
        <v>246324.92</v>
      </c>
      <c r="S4499" s="13">
        <v>253.32</v>
      </c>
      <c r="T4499" s="13">
        <v>0</v>
      </c>
      <c r="U4499" s="13">
        <v>26173</v>
      </c>
      <c r="V4499" s="13">
        <v>0</v>
      </c>
      <c r="W4499" s="16">
        <v>0</v>
      </c>
      <c r="X4499" s="16">
        <v>0</v>
      </c>
      <c r="Y4499" s="17">
        <f>SUM(R4499:X4499)+N4499+O4499</f>
        <v>272751.25</v>
      </c>
      <c r="Z4499" s="17">
        <f>((P4499*Q4499)+O4499+N4499)-Y4499</f>
        <v>1.0000000009313226E-2</v>
      </c>
    </row>
    <row r="4500" spans="1:26" hidden="1" x14ac:dyDescent="0.25">
      <c r="A4500" s="10" t="s">
        <v>4915</v>
      </c>
      <c r="B4500" s="11">
        <v>44469</v>
      </c>
      <c r="C4500" s="12">
        <v>426532</v>
      </c>
      <c r="D4500" s="12" t="s">
        <v>4916</v>
      </c>
      <c r="E4500" s="11">
        <v>44469</v>
      </c>
      <c r="F4500" s="13">
        <v>234282.68</v>
      </c>
      <c r="G4500" s="13">
        <v>14056.96</v>
      </c>
      <c r="H4500" s="13">
        <v>2483.4</v>
      </c>
      <c r="I4500" s="13">
        <v>246.1</v>
      </c>
      <c r="J4500" s="13">
        <v>246102.34</v>
      </c>
      <c r="K4500" s="18" t="s">
        <v>32</v>
      </c>
      <c r="L4500" s="12">
        <v>120</v>
      </c>
      <c r="M4500" s="14">
        <v>2262.5300000000002</v>
      </c>
      <c r="N4500" s="13">
        <v>0</v>
      </c>
      <c r="O4500" s="14">
        <v>0</v>
      </c>
      <c r="P4500" s="15">
        <v>112</v>
      </c>
      <c r="Q4500" s="13">
        <v>2262.5300000000002</v>
      </c>
      <c r="R4500" s="13">
        <v>230243.51</v>
      </c>
      <c r="S4500" s="13">
        <v>241.78</v>
      </c>
      <c r="T4500" s="13">
        <v>260.91000000000003</v>
      </c>
      <c r="U4500" s="13">
        <v>24955.62</v>
      </c>
      <c r="V4500" s="13">
        <v>0</v>
      </c>
      <c r="W4500" s="16">
        <v>0</v>
      </c>
      <c r="X4500" s="16">
        <v>0</v>
      </c>
      <c r="Y4500" s="17">
        <f>SUM(R4500:X4500)+N4500+O4500</f>
        <v>255701.82</v>
      </c>
      <c r="Z4500" s="17">
        <f>((P4500*Q4500)+O4500+N4500)-Y4500</f>
        <v>-2298.4599999999919</v>
      </c>
    </row>
    <row r="4501" spans="1:26" s="50" customFormat="1" x14ac:dyDescent="0.25">
      <c r="A4501" s="10" t="s">
        <v>10813</v>
      </c>
      <c r="B4501" s="11">
        <v>44742</v>
      </c>
      <c r="C4501" s="12">
        <v>437135</v>
      </c>
      <c r="D4501" s="12" t="s">
        <v>10814</v>
      </c>
      <c r="E4501" s="11">
        <v>44743</v>
      </c>
      <c r="F4501" s="13">
        <v>118857.01</v>
      </c>
      <c r="G4501" s="13">
        <v>7131.42</v>
      </c>
      <c r="H4501" s="53">
        <v>3779.65</v>
      </c>
      <c r="I4501" s="13">
        <v>122.33</v>
      </c>
      <c r="J4501" s="13">
        <v>122331.11</v>
      </c>
      <c r="K4501" s="18" t="s">
        <v>32</v>
      </c>
      <c r="L4501" s="12">
        <v>120</v>
      </c>
      <c r="M4501" s="52">
        <v>1124.6500000000001</v>
      </c>
      <c r="N4501" s="13">
        <v>0</v>
      </c>
      <c r="O4501" s="14">
        <v>0</v>
      </c>
      <c r="P4501" s="15">
        <v>120</v>
      </c>
      <c r="Q4501" s="51">
        <v>1124.6500000000001</v>
      </c>
      <c r="R4501" s="13">
        <v>116967.19</v>
      </c>
      <c r="S4501" s="13">
        <v>122.33</v>
      </c>
      <c r="T4501" s="13">
        <v>5241.59</v>
      </c>
      <c r="U4501" s="13">
        <v>12626.89</v>
      </c>
      <c r="V4501" s="13">
        <v>0</v>
      </c>
      <c r="W4501" s="16">
        <v>0</v>
      </c>
      <c r="X4501" s="16">
        <v>0</v>
      </c>
      <c r="Y4501" s="17">
        <f>SUM(R4501:X4501)+N4501+O4501</f>
        <v>134958</v>
      </c>
      <c r="Z4501" s="17">
        <f>((P4501*Q4501)+O4501+N4501)-Y4501</f>
        <v>0</v>
      </c>
    </row>
    <row r="4502" spans="1:26" hidden="1" x14ac:dyDescent="0.25">
      <c r="A4502" s="10" t="s">
        <v>10169</v>
      </c>
      <c r="B4502" s="11">
        <v>44712</v>
      </c>
      <c r="C4502" s="12">
        <v>436484</v>
      </c>
      <c r="D4502" s="12" t="s">
        <v>10170</v>
      </c>
      <c r="E4502" s="11">
        <v>44712</v>
      </c>
      <c r="F4502" s="13">
        <v>255336.79</v>
      </c>
      <c r="G4502" s="13">
        <v>15320.21</v>
      </c>
      <c r="H4502" s="13">
        <v>8119.71</v>
      </c>
      <c r="I4502" s="13">
        <v>262.54000000000002</v>
      </c>
      <c r="J4502" s="13">
        <v>262799.83</v>
      </c>
      <c r="K4502" s="18" t="s">
        <v>32</v>
      </c>
      <c r="L4502" s="12">
        <v>120</v>
      </c>
      <c r="M4502" s="14">
        <v>2416.04</v>
      </c>
      <c r="N4502" s="13">
        <v>0</v>
      </c>
      <c r="O4502" s="14">
        <v>0</v>
      </c>
      <c r="P4502" s="15">
        <v>120</v>
      </c>
      <c r="Q4502" s="13">
        <v>2416.04</v>
      </c>
      <c r="R4502" s="13">
        <v>251276.94</v>
      </c>
      <c r="S4502" s="13">
        <v>262.54000000000002</v>
      </c>
      <c r="T4502" s="13">
        <v>11260.35</v>
      </c>
      <c r="U4502" s="13">
        <v>27124.97</v>
      </c>
      <c r="V4502" s="13">
        <v>0</v>
      </c>
      <c r="W4502" s="16">
        <v>0</v>
      </c>
      <c r="X4502" s="16">
        <v>0</v>
      </c>
      <c r="Y4502" s="17">
        <f>SUM(R4502:X4502)+N4502+O4502</f>
        <v>289924.80000000005</v>
      </c>
      <c r="Z4502" s="17">
        <f>((P4502*Q4502)+O4502+N4502)-Y4502</f>
        <v>0</v>
      </c>
    </row>
    <row r="4503" spans="1:26" x14ac:dyDescent="0.25">
      <c r="A4503" s="41" t="s">
        <v>10607</v>
      </c>
      <c r="B4503" s="42">
        <v>44740</v>
      </c>
      <c r="C4503" s="43">
        <v>437137</v>
      </c>
      <c r="D4503" s="43" t="s">
        <v>10608</v>
      </c>
      <c r="E4503" s="42">
        <v>44740</v>
      </c>
      <c r="F4503" s="44">
        <v>161761.76999999999</v>
      </c>
      <c r="G4503" s="44">
        <v>9705.7099999999991</v>
      </c>
      <c r="H4503" s="53">
        <v>5160</v>
      </c>
      <c r="I4503" s="44">
        <v>166.47</v>
      </c>
      <c r="J4503" s="44">
        <v>166473.95000000001</v>
      </c>
      <c r="K4503" s="45" t="s">
        <v>32</v>
      </c>
      <c r="L4503" s="43">
        <v>120</v>
      </c>
      <c r="M4503" s="52">
        <v>1530.47</v>
      </c>
      <c r="N4503" s="44">
        <v>0</v>
      </c>
      <c r="O4503" s="46">
        <v>-0.01</v>
      </c>
      <c r="P4503" s="47">
        <v>120</v>
      </c>
      <c r="Q4503" s="51">
        <v>1530.47</v>
      </c>
      <c r="R4503" s="44">
        <v>159173.78</v>
      </c>
      <c r="S4503" s="44">
        <v>166.47</v>
      </c>
      <c r="T4503" s="44">
        <v>7133.71</v>
      </c>
      <c r="U4503" s="44">
        <v>17182.45</v>
      </c>
      <c r="V4503" s="44">
        <v>0</v>
      </c>
      <c r="W4503" s="48">
        <v>0</v>
      </c>
      <c r="X4503" s="48">
        <v>0</v>
      </c>
      <c r="Y4503" s="49">
        <f>SUM(R4503:X4503)+N4503+O4503</f>
        <v>183656.4</v>
      </c>
      <c r="Z4503" s="49">
        <f>((P4503*Q4503)+O4503+N4503)-Y4503</f>
        <v>-1.0000000009313226E-2</v>
      </c>
    </row>
    <row r="4504" spans="1:26" hidden="1" x14ac:dyDescent="0.25">
      <c r="A4504" s="10" t="s">
        <v>4337</v>
      </c>
      <c r="B4504" s="11">
        <v>44459</v>
      </c>
      <c r="C4504" s="12">
        <v>424692</v>
      </c>
      <c r="D4504" s="12" t="s">
        <v>4338</v>
      </c>
      <c r="E4504" s="11">
        <v>44458</v>
      </c>
      <c r="F4504" s="13">
        <v>160715.88</v>
      </c>
      <c r="G4504" s="13">
        <v>9642.9500000000007</v>
      </c>
      <c r="H4504" s="13">
        <v>1713.59</v>
      </c>
      <c r="I4504" s="13">
        <v>168.81</v>
      </c>
      <c r="J4504" s="13">
        <v>168814.05</v>
      </c>
      <c r="K4504" s="18" t="s">
        <v>32</v>
      </c>
      <c r="L4504" s="12">
        <v>120</v>
      </c>
      <c r="M4504" s="14">
        <v>1551.99</v>
      </c>
      <c r="N4504" s="13">
        <v>0</v>
      </c>
      <c r="O4504" s="14">
        <v>0</v>
      </c>
      <c r="P4504" s="15">
        <v>117</v>
      </c>
      <c r="Q4504" s="13">
        <v>1551.99</v>
      </c>
      <c r="R4504" s="13">
        <v>160715.88</v>
      </c>
      <c r="S4504" s="13">
        <v>168.81</v>
      </c>
      <c r="T4504" s="13">
        <v>3273.39</v>
      </c>
      <c r="U4504" s="13">
        <v>17424.75</v>
      </c>
      <c r="V4504" s="13">
        <v>0</v>
      </c>
      <c r="W4504" s="16">
        <v>0</v>
      </c>
      <c r="X4504" s="16">
        <v>0</v>
      </c>
      <c r="Y4504" s="17">
        <f>SUM(R4504:X4504)+N4504+O4504</f>
        <v>181582.83000000002</v>
      </c>
      <c r="Z4504" s="17">
        <f>((P4504*Q4504)+O4504+N4504)-Y4504</f>
        <v>0</v>
      </c>
    </row>
    <row r="4505" spans="1:26" hidden="1" x14ac:dyDescent="0.25">
      <c r="A4505" s="10" t="s">
        <v>8863</v>
      </c>
      <c r="B4505" s="11">
        <v>44648</v>
      </c>
      <c r="C4505" s="12">
        <v>434051</v>
      </c>
      <c r="D4505" s="12" t="s">
        <v>8864</v>
      </c>
      <c r="E4505" s="11">
        <v>44648</v>
      </c>
      <c r="F4505" s="13">
        <v>235849.06</v>
      </c>
      <c r="G4505" s="13">
        <v>14150.94</v>
      </c>
      <c r="H4505" s="13">
        <v>15000</v>
      </c>
      <c r="I4505" s="13">
        <v>235</v>
      </c>
      <c r="J4505" s="13">
        <v>235235</v>
      </c>
      <c r="K4505" s="18" t="s">
        <v>32</v>
      </c>
      <c r="L4505" s="12">
        <v>120</v>
      </c>
      <c r="M4505" s="14">
        <v>2162.63</v>
      </c>
      <c r="N4505" s="13">
        <v>0</v>
      </c>
      <c r="O4505" s="14">
        <v>0</v>
      </c>
      <c r="P4505" s="15">
        <v>117</v>
      </c>
      <c r="Q4505" s="13">
        <v>2162.63</v>
      </c>
      <c r="R4505" s="13">
        <v>228719.87</v>
      </c>
      <c r="S4505" s="13">
        <v>233.01</v>
      </c>
      <c r="T4505" s="13">
        <v>2122.64</v>
      </c>
      <c r="U4505" s="13">
        <v>24074.83</v>
      </c>
      <c r="V4505" s="13">
        <v>0</v>
      </c>
      <c r="W4505" s="16">
        <v>0</v>
      </c>
      <c r="X4505" s="16">
        <v>0</v>
      </c>
      <c r="Y4505" s="17">
        <f>SUM(R4505:X4505)+N4505+O4505</f>
        <v>255150.35000000003</v>
      </c>
      <c r="Z4505" s="17">
        <f>((P4505*Q4505)+O4505+N4505)-Y4505</f>
        <v>-2122.640000000014</v>
      </c>
    </row>
    <row r="4506" spans="1:26" hidden="1" x14ac:dyDescent="0.25">
      <c r="A4506" s="10" t="s">
        <v>8583</v>
      </c>
      <c r="B4506" s="11">
        <v>44629</v>
      </c>
      <c r="C4506" s="12">
        <v>433929</v>
      </c>
      <c r="D4506" s="12" t="s">
        <v>8584</v>
      </c>
      <c r="E4506" s="11">
        <v>44627</v>
      </c>
      <c r="F4506" s="13">
        <v>182804.46</v>
      </c>
      <c r="G4506" s="13">
        <v>10968.27</v>
      </c>
      <c r="H4506" s="13">
        <v>9688.64</v>
      </c>
      <c r="I4506" s="13">
        <v>184.08</v>
      </c>
      <c r="J4506" s="13">
        <v>184268.17</v>
      </c>
      <c r="K4506" s="18" t="s">
        <v>32</v>
      </c>
      <c r="L4506" s="12">
        <v>120</v>
      </c>
      <c r="M4506" s="14">
        <v>1694.06</v>
      </c>
      <c r="N4506" s="13">
        <v>0</v>
      </c>
      <c r="O4506" s="14">
        <v>0</v>
      </c>
      <c r="P4506" s="15">
        <v>117</v>
      </c>
      <c r="Q4506" s="13">
        <v>1694.06</v>
      </c>
      <c r="R4506" s="13">
        <v>179001.91</v>
      </c>
      <c r="S4506" s="13">
        <v>184.08</v>
      </c>
      <c r="T4506" s="13">
        <v>1645.24</v>
      </c>
      <c r="U4506" s="13">
        <v>19019.03</v>
      </c>
      <c r="V4506" s="13">
        <v>0</v>
      </c>
      <c r="W4506" s="16">
        <v>0</v>
      </c>
      <c r="X4506" s="16">
        <v>0</v>
      </c>
      <c r="Y4506" s="17">
        <f>SUM(R4506:X4506)+N4506+O4506</f>
        <v>199850.25999999998</v>
      </c>
      <c r="Z4506" s="17">
        <f>((P4506*Q4506)+O4506+N4506)-Y4506</f>
        <v>-1645.2399999999907</v>
      </c>
    </row>
    <row r="4507" spans="1:26" hidden="1" x14ac:dyDescent="0.25">
      <c r="A4507" s="10" t="s">
        <v>4329</v>
      </c>
      <c r="B4507" s="11">
        <v>44459</v>
      </c>
      <c r="C4507" s="12">
        <v>425565</v>
      </c>
      <c r="D4507" s="12" t="s">
        <v>4330</v>
      </c>
      <c r="E4507" s="11">
        <v>44458</v>
      </c>
      <c r="F4507" s="13">
        <v>189505.92000000001</v>
      </c>
      <c r="G4507" s="13">
        <v>11370.36</v>
      </c>
      <c r="H4507" s="13">
        <v>50000</v>
      </c>
      <c r="I4507" s="13">
        <v>151.03</v>
      </c>
      <c r="J4507" s="13">
        <v>151027.31</v>
      </c>
      <c r="K4507" s="18" t="s">
        <v>32</v>
      </c>
      <c r="L4507" s="12">
        <v>120</v>
      </c>
      <c r="M4507" s="14">
        <v>1388.46</v>
      </c>
      <c r="N4507" s="13">
        <v>0</v>
      </c>
      <c r="O4507" s="14">
        <v>0</v>
      </c>
      <c r="P4507" s="15">
        <v>112</v>
      </c>
      <c r="Q4507" s="13">
        <v>1388.46</v>
      </c>
      <c r="R4507" s="13">
        <v>142075.18</v>
      </c>
      <c r="S4507" s="13">
        <v>140.94999999999999</v>
      </c>
      <c r="T4507" s="13">
        <v>0</v>
      </c>
      <c r="U4507" s="13">
        <v>14548.69</v>
      </c>
      <c r="V4507" s="13">
        <v>0</v>
      </c>
      <c r="W4507" s="16">
        <v>0</v>
      </c>
      <c r="X4507" s="16">
        <v>0</v>
      </c>
      <c r="Y4507" s="17">
        <f>SUM(R4507:X4507)+N4507+O4507</f>
        <v>156764.82</v>
      </c>
      <c r="Z4507" s="17">
        <f>((P4507*Q4507)+O4507+N4507)-Y4507</f>
        <v>-1257.2999999999884</v>
      </c>
    </row>
    <row r="4508" spans="1:26" hidden="1" x14ac:dyDescent="0.25">
      <c r="A4508" s="10" t="s">
        <v>9107</v>
      </c>
      <c r="B4508" s="11">
        <v>44656</v>
      </c>
      <c r="C4508" s="12">
        <v>434734</v>
      </c>
      <c r="D4508" s="12" t="s">
        <v>9108</v>
      </c>
      <c r="E4508" s="11">
        <v>44656</v>
      </c>
      <c r="F4508" s="13">
        <v>180546</v>
      </c>
      <c r="G4508" s="13">
        <v>10832.76</v>
      </c>
      <c r="H4508" s="13">
        <v>13396.51</v>
      </c>
      <c r="I4508" s="13">
        <v>177.98</v>
      </c>
      <c r="J4508" s="13">
        <v>178160.23</v>
      </c>
      <c r="K4508" s="18" t="s">
        <v>32</v>
      </c>
      <c r="L4508" s="12">
        <v>120</v>
      </c>
      <c r="M4508" s="14">
        <v>1637.91</v>
      </c>
      <c r="N4508" s="13">
        <v>0</v>
      </c>
      <c r="O4508" s="14">
        <v>0</v>
      </c>
      <c r="P4508" s="15">
        <v>118</v>
      </c>
      <c r="Q4508" s="13">
        <v>1637.91</v>
      </c>
      <c r="R4508" s="13">
        <v>174862.46</v>
      </c>
      <c r="S4508" s="13">
        <v>176.48</v>
      </c>
      <c r="T4508" s="13">
        <v>0</v>
      </c>
      <c r="U4508" s="13">
        <v>18234.439999999999</v>
      </c>
      <c r="V4508" s="13">
        <v>0</v>
      </c>
      <c r="W4508" s="16">
        <v>0</v>
      </c>
      <c r="X4508" s="16">
        <v>0</v>
      </c>
      <c r="Y4508" s="17">
        <f>SUM(R4508:X4508)+N4508+O4508</f>
        <v>193273.38</v>
      </c>
      <c r="Z4508" s="17">
        <f>((P4508*Q4508)+O4508+N4508)-Y4508</f>
        <v>0</v>
      </c>
    </row>
    <row r="4509" spans="1:26" hidden="1" x14ac:dyDescent="0.25">
      <c r="A4509" s="10" t="s">
        <v>8139</v>
      </c>
      <c r="B4509" s="11">
        <v>44607</v>
      </c>
      <c r="C4509" s="12">
        <v>433334</v>
      </c>
      <c r="D4509" s="12" t="s">
        <v>8140</v>
      </c>
      <c r="E4509" s="11">
        <v>44607</v>
      </c>
      <c r="F4509" s="13">
        <v>148682.81</v>
      </c>
      <c r="G4509" s="13">
        <v>8920.9699999999993</v>
      </c>
      <c r="H4509" s="13">
        <v>7880.19</v>
      </c>
      <c r="I4509" s="13">
        <v>149.72</v>
      </c>
      <c r="J4509" s="13">
        <v>149873.31</v>
      </c>
      <c r="K4509" s="18" t="s">
        <v>32</v>
      </c>
      <c r="L4509" s="12">
        <v>120</v>
      </c>
      <c r="M4509" s="14">
        <v>1377.86</v>
      </c>
      <c r="N4509" s="13">
        <v>0</v>
      </c>
      <c r="O4509" s="14">
        <v>-0.01</v>
      </c>
      <c r="P4509" s="15">
        <v>116</v>
      </c>
      <c r="Q4509" s="13">
        <v>1377.86</v>
      </c>
      <c r="R4509" s="13">
        <v>144345.66</v>
      </c>
      <c r="S4509" s="13">
        <v>148.44</v>
      </c>
      <c r="T4509" s="13">
        <v>1338.15</v>
      </c>
      <c r="U4509" s="13">
        <v>15337.67</v>
      </c>
      <c r="V4509" s="13">
        <v>0</v>
      </c>
      <c r="W4509" s="16">
        <v>0</v>
      </c>
      <c r="X4509" s="16">
        <v>0</v>
      </c>
      <c r="Y4509" s="17">
        <f>SUM(R4509:X4509)+N4509+O4509</f>
        <v>161169.91</v>
      </c>
      <c r="Z4509" s="17">
        <f>((P4509*Q4509)+O4509+N4509)-Y4509</f>
        <v>-1338.1600000000326</v>
      </c>
    </row>
    <row r="4510" spans="1:26" hidden="1" x14ac:dyDescent="0.25">
      <c r="A4510" s="10" t="s">
        <v>10101</v>
      </c>
      <c r="B4510" s="11">
        <v>44711</v>
      </c>
      <c r="C4510" s="12">
        <v>436102</v>
      </c>
      <c r="D4510" s="12" t="s">
        <v>10102</v>
      </c>
      <c r="E4510" s="11">
        <v>44708</v>
      </c>
      <c r="F4510" s="13">
        <v>139851.12</v>
      </c>
      <c r="G4510" s="13">
        <v>8391.07</v>
      </c>
      <c r="H4510" s="13">
        <v>4447.2700000000004</v>
      </c>
      <c r="I4510" s="13">
        <v>143.79</v>
      </c>
      <c r="J4510" s="13">
        <v>143938.71</v>
      </c>
      <c r="K4510" s="18" t="s">
        <v>32</v>
      </c>
      <c r="L4510" s="12">
        <v>120</v>
      </c>
      <c r="M4510" s="14">
        <v>1323.3</v>
      </c>
      <c r="N4510" s="13">
        <v>0</v>
      </c>
      <c r="O4510" s="14">
        <v>0</v>
      </c>
      <c r="P4510" s="15">
        <v>119</v>
      </c>
      <c r="Q4510" s="13">
        <v>1323.3</v>
      </c>
      <c r="R4510" s="13">
        <v>137478.93</v>
      </c>
      <c r="S4510" s="13">
        <v>143.79</v>
      </c>
      <c r="T4510" s="13">
        <v>4992.6899999999996</v>
      </c>
      <c r="U4510" s="13">
        <v>14857.29</v>
      </c>
      <c r="V4510" s="13">
        <v>0</v>
      </c>
      <c r="W4510" s="16">
        <v>0</v>
      </c>
      <c r="X4510" s="16">
        <v>0</v>
      </c>
      <c r="Y4510" s="17">
        <f>SUM(R4510:X4510)+N4510+O4510</f>
        <v>157472.70000000001</v>
      </c>
      <c r="Z4510" s="17">
        <f>((P4510*Q4510)+O4510+N4510)-Y4510</f>
        <v>0</v>
      </c>
    </row>
    <row r="4511" spans="1:26" x14ac:dyDescent="0.25">
      <c r="A4511" s="41" t="s">
        <v>10609</v>
      </c>
      <c r="B4511" s="42">
        <v>44740</v>
      </c>
      <c r="C4511" s="43">
        <v>437139</v>
      </c>
      <c r="D4511" s="43" t="s">
        <v>10610</v>
      </c>
      <c r="E4511" s="42">
        <v>44739</v>
      </c>
      <c r="F4511" s="44">
        <v>145268.35999999999</v>
      </c>
      <c r="G4511" s="44">
        <v>8716.1</v>
      </c>
      <c r="H4511" s="53">
        <v>7699.22</v>
      </c>
      <c r="I4511" s="44">
        <v>146.43</v>
      </c>
      <c r="J4511" s="44">
        <v>146431.67000000001</v>
      </c>
      <c r="K4511" s="45" t="s">
        <v>32</v>
      </c>
      <c r="L4511" s="43">
        <v>120</v>
      </c>
      <c r="M4511" s="52">
        <v>1346.21</v>
      </c>
      <c r="N4511" s="44">
        <v>0</v>
      </c>
      <c r="O4511" s="46">
        <v>-0.02</v>
      </c>
      <c r="P4511" s="47">
        <v>120</v>
      </c>
      <c r="Q4511" s="51">
        <v>1346.21</v>
      </c>
      <c r="R4511" s="44">
        <v>142362.99</v>
      </c>
      <c r="S4511" s="44">
        <v>146.43</v>
      </c>
      <c r="T4511" s="44">
        <v>3922.26</v>
      </c>
      <c r="U4511" s="44">
        <v>15113.53</v>
      </c>
      <c r="V4511" s="44">
        <v>0</v>
      </c>
      <c r="W4511" s="48">
        <v>0</v>
      </c>
      <c r="X4511" s="48">
        <v>0</v>
      </c>
      <c r="Y4511" s="49">
        <f>SUM(R4511:X4511)+N4511+O4511</f>
        <v>161545.19</v>
      </c>
      <c r="Z4511" s="49">
        <f>((P4511*Q4511)+O4511+N4511)-Y4511</f>
        <v>-9.9999999802093953E-3</v>
      </c>
    </row>
    <row r="4512" spans="1:26" s="50" customFormat="1" x14ac:dyDescent="0.25">
      <c r="A4512" s="10" t="s">
        <v>10815</v>
      </c>
      <c r="B4512" s="11">
        <v>44742</v>
      </c>
      <c r="C4512" s="12">
        <v>437141</v>
      </c>
      <c r="D4512" s="12" t="s">
        <v>10816</v>
      </c>
      <c r="E4512" s="11">
        <v>44742</v>
      </c>
      <c r="F4512" s="13">
        <v>95643.4</v>
      </c>
      <c r="G4512" s="13">
        <v>5738.6</v>
      </c>
      <c r="H4512" s="53">
        <v>3041.46</v>
      </c>
      <c r="I4512" s="13">
        <v>98.44</v>
      </c>
      <c r="J4512" s="13">
        <v>98438.98</v>
      </c>
      <c r="K4512" s="18" t="s">
        <v>32</v>
      </c>
      <c r="L4512" s="12">
        <v>120</v>
      </c>
      <c r="M4512" s="52">
        <v>905</v>
      </c>
      <c r="N4512" s="13">
        <v>0</v>
      </c>
      <c r="O4512" s="14">
        <v>0</v>
      </c>
      <c r="P4512" s="15">
        <v>120</v>
      </c>
      <c r="Q4512" s="51">
        <v>905</v>
      </c>
      <c r="R4512" s="13">
        <v>94122.67</v>
      </c>
      <c r="S4512" s="13">
        <v>98.44</v>
      </c>
      <c r="T4512" s="13">
        <v>4217.87</v>
      </c>
      <c r="U4512" s="13">
        <v>10161.02</v>
      </c>
      <c r="V4512" s="13">
        <v>0</v>
      </c>
      <c r="W4512" s="16">
        <v>0</v>
      </c>
      <c r="X4512" s="16">
        <v>0</v>
      </c>
      <c r="Y4512" s="17">
        <f>SUM(R4512:X4512)+N4512+O4512</f>
        <v>108600</v>
      </c>
      <c r="Z4512" s="17">
        <f>((P4512*Q4512)+O4512+N4512)-Y4512</f>
        <v>0</v>
      </c>
    </row>
    <row r="4513" spans="1:26" hidden="1" x14ac:dyDescent="0.25">
      <c r="A4513" s="10" t="s">
        <v>7417</v>
      </c>
      <c r="B4513" s="11">
        <v>44574</v>
      </c>
      <c r="C4513" s="12">
        <v>432186</v>
      </c>
      <c r="D4513" s="12" t="s">
        <v>7418</v>
      </c>
      <c r="E4513" s="11">
        <v>44573</v>
      </c>
      <c r="F4513" s="13">
        <v>144492.43</v>
      </c>
      <c r="G4513" s="13">
        <v>8669.5499999999993</v>
      </c>
      <c r="H4513" s="13">
        <v>10721.34</v>
      </c>
      <c r="I4513" s="13">
        <v>142.58000000000001</v>
      </c>
      <c r="J4513" s="13">
        <v>142583.22</v>
      </c>
      <c r="K4513" s="18" t="s">
        <v>32</v>
      </c>
      <c r="L4513" s="12">
        <v>120</v>
      </c>
      <c r="M4513" s="14">
        <v>1310.83</v>
      </c>
      <c r="N4513" s="13">
        <v>0</v>
      </c>
      <c r="O4513" s="14">
        <v>0</v>
      </c>
      <c r="P4513" s="15">
        <v>115</v>
      </c>
      <c r="Q4513" s="13">
        <v>1310.83</v>
      </c>
      <c r="R4513" s="13">
        <v>136385.97</v>
      </c>
      <c r="S4513" s="13">
        <v>137.78</v>
      </c>
      <c r="T4513" s="13">
        <v>0</v>
      </c>
      <c r="U4513" s="13">
        <v>14221.7</v>
      </c>
      <c r="V4513" s="13">
        <v>0</v>
      </c>
      <c r="W4513" s="16">
        <v>0</v>
      </c>
      <c r="X4513" s="16">
        <v>0</v>
      </c>
      <c r="Y4513" s="17">
        <f>SUM(R4513:X4513)+N4513+O4513</f>
        <v>150745.45000000001</v>
      </c>
      <c r="Z4513" s="17">
        <f>((P4513*Q4513)+O4513+N4513)-Y4513</f>
        <v>0</v>
      </c>
    </row>
    <row r="4514" spans="1:26" hidden="1" x14ac:dyDescent="0.25">
      <c r="A4514" s="10" t="s">
        <v>9809</v>
      </c>
      <c r="B4514" s="11">
        <v>44694</v>
      </c>
      <c r="C4514" s="12">
        <v>435854</v>
      </c>
      <c r="D4514" s="12" t="s">
        <v>9810</v>
      </c>
      <c r="E4514" s="11">
        <v>44694</v>
      </c>
      <c r="F4514" s="13">
        <v>127775.03</v>
      </c>
      <c r="G4514" s="13">
        <v>7666.5</v>
      </c>
      <c r="H4514" s="13">
        <v>6772.08</v>
      </c>
      <c r="I4514" s="13">
        <v>128.66999999999999</v>
      </c>
      <c r="J4514" s="13">
        <v>128798.12</v>
      </c>
      <c r="K4514" s="18" t="s">
        <v>32</v>
      </c>
      <c r="L4514" s="12">
        <v>120</v>
      </c>
      <c r="M4514" s="14">
        <v>1184.0999999999999</v>
      </c>
      <c r="N4514" s="13">
        <v>0</v>
      </c>
      <c r="O4514" s="14">
        <v>-0.02</v>
      </c>
      <c r="P4514" s="15">
        <v>119</v>
      </c>
      <c r="Q4514" s="13">
        <v>1184.0999999999999</v>
      </c>
      <c r="R4514" s="13">
        <v>125185.4</v>
      </c>
      <c r="S4514" s="13">
        <v>128.66999999999999</v>
      </c>
      <c r="T4514" s="13">
        <v>2299.96</v>
      </c>
      <c r="U4514" s="13">
        <v>13293.88</v>
      </c>
      <c r="V4514" s="13">
        <v>0</v>
      </c>
      <c r="W4514" s="16">
        <v>0</v>
      </c>
      <c r="X4514" s="16">
        <v>0</v>
      </c>
      <c r="Y4514" s="17">
        <f>SUM(R4514:X4514)+N4514+O4514</f>
        <v>140907.89000000001</v>
      </c>
      <c r="Z4514" s="17">
        <f>((P4514*Q4514)+O4514+N4514)-Y4514</f>
        <v>-1.0000000009313226E-2</v>
      </c>
    </row>
    <row r="4515" spans="1:26" hidden="1" x14ac:dyDescent="0.25">
      <c r="A4515" s="10" t="s">
        <v>5197</v>
      </c>
      <c r="B4515" s="11">
        <v>44483</v>
      </c>
      <c r="C4515" s="12">
        <v>427470</v>
      </c>
      <c r="D4515" s="12" t="s">
        <v>5198</v>
      </c>
      <c r="E4515" s="11">
        <v>44481</v>
      </c>
      <c r="F4515" s="13">
        <v>160547.15</v>
      </c>
      <c r="G4515" s="13">
        <v>9632.83</v>
      </c>
      <c r="H4515" s="13">
        <v>3403.6</v>
      </c>
      <c r="I4515" s="13">
        <v>166.94</v>
      </c>
      <c r="J4515" s="13">
        <v>166943.32</v>
      </c>
      <c r="K4515" s="18" t="s">
        <v>32</v>
      </c>
      <c r="L4515" s="12">
        <v>120</v>
      </c>
      <c r="M4515" s="14">
        <v>1534.79</v>
      </c>
      <c r="N4515" s="13">
        <v>0</v>
      </c>
      <c r="O4515" s="14">
        <v>0.01</v>
      </c>
      <c r="P4515" s="15">
        <v>114</v>
      </c>
      <c r="Q4515" s="13">
        <v>1534.79</v>
      </c>
      <c r="R4515" s="13">
        <v>157567.63</v>
      </c>
      <c r="S4515" s="13">
        <v>166.94</v>
      </c>
      <c r="T4515" s="13">
        <v>1444.92</v>
      </c>
      <c r="U4515" s="13">
        <v>17231.48</v>
      </c>
      <c r="V4515" s="13">
        <v>0</v>
      </c>
      <c r="W4515" s="16">
        <v>0</v>
      </c>
      <c r="X4515" s="16">
        <v>0</v>
      </c>
      <c r="Y4515" s="17">
        <f>SUM(R4515:X4515)+N4515+O4515</f>
        <v>176410.98000000004</v>
      </c>
      <c r="Z4515" s="17">
        <f>((P4515*Q4515)+O4515+N4515)-Y4515</f>
        <v>-1444.9100000000326</v>
      </c>
    </row>
    <row r="4516" spans="1:26" hidden="1" x14ac:dyDescent="0.25">
      <c r="A4516" s="10" t="s">
        <v>5873</v>
      </c>
      <c r="B4516" s="11">
        <v>44500</v>
      </c>
      <c r="C4516" s="12">
        <v>428942</v>
      </c>
      <c r="D4516" s="12" t="s">
        <v>5874</v>
      </c>
      <c r="E4516" s="11">
        <v>44500</v>
      </c>
      <c r="F4516" s="13">
        <v>139070.15</v>
      </c>
      <c r="G4516" s="13">
        <v>8344.2099999999991</v>
      </c>
      <c r="H4516" s="13">
        <v>2948.29</v>
      </c>
      <c r="I4516" s="13">
        <v>144.61000000000001</v>
      </c>
      <c r="J4516" s="13">
        <v>144610.68</v>
      </c>
      <c r="K4516" s="18" t="s">
        <v>32</v>
      </c>
      <c r="L4516" s="12">
        <v>120</v>
      </c>
      <c r="M4516" s="14">
        <v>1329.47</v>
      </c>
      <c r="N4516" s="13">
        <v>0</v>
      </c>
      <c r="O4516" s="14">
        <v>0</v>
      </c>
      <c r="P4516" s="15">
        <v>113</v>
      </c>
      <c r="Q4516" s="13">
        <v>1329.47</v>
      </c>
      <c r="R4516" s="13">
        <v>135291.98000000001</v>
      </c>
      <c r="S4516" s="13">
        <v>143.34</v>
      </c>
      <c r="T4516" s="13">
        <v>1251.6300000000001</v>
      </c>
      <c r="U4516" s="13">
        <v>14794.79</v>
      </c>
      <c r="V4516" s="13">
        <v>0</v>
      </c>
      <c r="W4516" s="16">
        <v>0</v>
      </c>
      <c r="X4516" s="16">
        <v>0</v>
      </c>
      <c r="Y4516" s="17">
        <f>SUM(R4516:X4516)+N4516+O4516</f>
        <v>151481.74000000002</v>
      </c>
      <c r="Z4516" s="17">
        <f>((P4516*Q4516)+O4516+N4516)-Y4516</f>
        <v>-1251.6300000000047</v>
      </c>
    </row>
    <row r="4517" spans="1:26" hidden="1" x14ac:dyDescent="0.25">
      <c r="A4517" s="10" t="s">
        <v>7409</v>
      </c>
      <c r="B4517" s="11">
        <v>44574</v>
      </c>
      <c r="C4517" s="12">
        <v>432157</v>
      </c>
      <c r="D4517" s="12" t="s">
        <v>7410</v>
      </c>
      <c r="E4517" s="11">
        <v>44573</v>
      </c>
      <c r="F4517" s="13">
        <v>147924.53</v>
      </c>
      <c r="G4517" s="13">
        <v>8875.4699999999993</v>
      </c>
      <c r="H4517" s="13">
        <v>4710</v>
      </c>
      <c r="I4517" s="13">
        <v>152.24</v>
      </c>
      <c r="J4517" s="13">
        <v>152242.23999999999</v>
      </c>
      <c r="K4517" s="18" t="s">
        <v>32</v>
      </c>
      <c r="L4517" s="12">
        <v>120</v>
      </c>
      <c r="M4517" s="14">
        <v>1399.63</v>
      </c>
      <c r="N4517" s="13">
        <v>0</v>
      </c>
      <c r="O4517" s="14">
        <v>-0.01</v>
      </c>
      <c r="P4517" s="15">
        <v>116</v>
      </c>
      <c r="Q4517" s="13">
        <v>1399.63</v>
      </c>
      <c r="R4517" s="13">
        <v>145160.17000000001</v>
      </c>
      <c r="S4517" s="13">
        <v>152.24</v>
      </c>
      <c r="T4517" s="13">
        <v>2662.64</v>
      </c>
      <c r="U4517" s="13">
        <v>15713.36</v>
      </c>
      <c r="V4517" s="13">
        <v>0</v>
      </c>
      <c r="W4517" s="16">
        <v>0</v>
      </c>
      <c r="X4517" s="16">
        <v>0</v>
      </c>
      <c r="Y4517" s="17">
        <f>SUM(R4517:X4517)+N4517+O4517</f>
        <v>163688.40000000002</v>
      </c>
      <c r="Z4517" s="17">
        <f>((P4517*Q4517)+O4517+N4517)-Y4517</f>
        <v>-1331.3300000000163</v>
      </c>
    </row>
    <row r="4518" spans="1:26" hidden="1" x14ac:dyDescent="0.25">
      <c r="A4518" s="10" t="s">
        <v>8461</v>
      </c>
      <c r="B4518" s="11">
        <v>44620</v>
      </c>
      <c r="C4518" s="12">
        <v>433794</v>
      </c>
      <c r="D4518" s="12" t="s">
        <v>8462</v>
      </c>
      <c r="E4518" s="11">
        <v>44620</v>
      </c>
      <c r="F4518" s="13">
        <v>154070.44</v>
      </c>
      <c r="G4518" s="13">
        <v>9244.23</v>
      </c>
      <c r="H4518" s="13">
        <v>8165.73</v>
      </c>
      <c r="I4518" s="13">
        <v>155.15</v>
      </c>
      <c r="J4518" s="13">
        <v>155304.09</v>
      </c>
      <c r="K4518" s="18" t="s">
        <v>32</v>
      </c>
      <c r="L4518" s="12">
        <v>120</v>
      </c>
      <c r="M4518" s="14">
        <v>1427.78</v>
      </c>
      <c r="N4518" s="13">
        <v>0</v>
      </c>
      <c r="O4518" s="14">
        <v>0.01</v>
      </c>
      <c r="P4518" s="15">
        <v>117</v>
      </c>
      <c r="Q4518" s="13">
        <v>1427.78</v>
      </c>
      <c r="R4518" s="13">
        <v>150865.59</v>
      </c>
      <c r="S4518" s="13">
        <v>155.15</v>
      </c>
      <c r="T4518" s="13">
        <v>0</v>
      </c>
      <c r="U4518" s="13">
        <v>16029.51</v>
      </c>
      <c r="V4518" s="13">
        <v>0</v>
      </c>
      <c r="W4518" s="16">
        <v>0</v>
      </c>
      <c r="X4518" s="16">
        <v>0</v>
      </c>
      <c r="Y4518" s="17">
        <f>SUM(R4518:X4518)+N4518+O4518</f>
        <v>167050.26</v>
      </c>
      <c r="Z4518" s="17">
        <f>((P4518*Q4518)+O4518+N4518)-Y4518</f>
        <v>1.0000000009313226E-2</v>
      </c>
    </row>
    <row r="4519" spans="1:26" hidden="1" x14ac:dyDescent="0.25">
      <c r="A4519" s="10" t="s">
        <v>967</v>
      </c>
      <c r="B4519" s="11">
        <v>44306</v>
      </c>
      <c r="C4519" s="12">
        <v>415061</v>
      </c>
      <c r="D4519" s="12" t="s">
        <v>968</v>
      </c>
      <c r="E4519" s="11">
        <v>44306</v>
      </c>
      <c r="F4519" s="13">
        <v>134245.28</v>
      </c>
      <c r="G4519" s="13">
        <v>8054.72</v>
      </c>
      <c r="H4519" s="13">
        <v>1450</v>
      </c>
      <c r="I4519" s="13">
        <v>140.99</v>
      </c>
      <c r="J4519" s="13">
        <v>140990.99</v>
      </c>
      <c r="K4519" s="18" t="s">
        <v>32</v>
      </c>
      <c r="L4519" s="12">
        <v>120</v>
      </c>
      <c r="M4519" s="14">
        <v>1296.2</v>
      </c>
      <c r="N4519" s="13">
        <v>0</v>
      </c>
      <c r="O4519" s="14">
        <v>0</v>
      </c>
      <c r="P4519" s="15">
        <v>108</v>
      </c>
      <c r="Q4519" s="13">
        <v>1505.16</v>
      </c>
      <c r="R4519" s="13">
        <v>126069</v>
      </c>
      <c r="S4519" s="13">
        <v>133.55000000000001</v>
      </c>
      <c r="T4519" s="13">
        <v>0</v>
      </c>
      <c r="U4519" s="13">
        <v>13787.05</v>
      </c>
      <c r="V4519" s="13">
        <v>20323.439999999999</v>
      </c>
      <c r="W4519" s="16">
        <v>21.6</v>
      </c>
      <c r="X4519" s="16">
        <v>2222.64</v>
      </c>
      <c r="Y4519" s="17">
        <f>SUM(R4519:X4519)+N4519+O4519</f>
        <v>162557.28000000003</v>
      </c>
      <c r="Z4519" s="17">
        <f>((P4519*Q4519)+O4519+N4519)-Y4519</f>
        <v>0</v>
      </c>
    </row>
    <row r="4520" spans="1:26" hidden="1" x14ac:dyDescent="0.25">
      <c r="A4520" s="10" t="s">
        <v>2495</v>
      </c>
      <c r="B4520" s="11">
        <v>44382</v>
      </c>
      <c r="C4520" s="12">
        <v>420392</v>
      </c>
      <c r="D4520" s="12" t="s">
        <v>2496</v>
      </c>
      <c r="E4520" s="11">
        <v>44381</v>
      </c>
      <c r="F4520" s="13">
        <v>142945.46</v>
      </c>
      <c r="G4520" s="13">
        <v>8576.73</v>
      </c>
      <c r="H4520" s="13">
        <v>4545.66</v>
      </c>
      <c r="I4520" s="13">
        <v>147.12</v>
      </c>
      <c r="J4520" s="13">
        <v>147123.65</v>
      </c>
      <c r="K4520" s="18" t="s">
        <v>32</v>
      </c>
      <c r="L4520" s="12">
        <v>120</v>
      </c>
      <c r="M4520" s="14">
        <v>1352.58</v>
      </c>
      <c r="N4520" s="13">
        <v>0</v>
      </c>
      <c r="O4520" s="14">
        <v>0</v>
      </c>
      <c r="P4520" s="15">
        <v>110</v>
      </c>
      <c r="Q4520" s="13">
        <v>1497.47</v>
      </c>
      <c r="R4520" s="13">
        <v>134368.07999999999</v>
      </c>
      <c r="S4520" s="13">
        <v>138.30000000000001</v>
      </c>
      <c r="T4520" s="13">
        <v>0</v>
      </c>
      <c r="U4520" s="13">
        <v>14277.42</v>
      </c>
      <c r="V4520" s="13">
        <v>14394.6</v>
      </c>
      <c r="W4520" s="16">
        <v>14.3</v>
      </c>
      <c r="X4520" s="16">
        <v>1529</v>
      </c>
      <c r="Y4520" s="17">
        <f>SUM(R4520:X4520)+N4520+O4520</f>
        <v>164721.69999999998</v>
      </c>
      <c r="Z4520" s="17">
        <f>((P4520*Q4520)+O4520+N4520)-Y4520</f>
        <v>0</v>
      </c>
    </row>
    <row r="4521" spans="1:26" hidden="1" x14ac:dyDescent="0.25">
      <c r="A4521" s="10" t="s">
        <v>4999</v>
      </c>
      <c r="B4521" s="11">
        <v>44474</v>
      </c>
      <c r="C4521" s="12">
        <v>426936</v>
      </c>
      <c r="D4521" s="12" t="s">
        <v>5000</v>
      </c>
      <c r="E4521" s="11">
        <v>44473</v>
      </c>
      <c r="F4521" s="13">
        <v>140043.71</v>
      </c>
      <c r="G4521" s="13">
        <v>8402.6200000000008</v>
      </c>
      <c r="H4521" s="13">
        <v>1494.46</v>
      </c>
      <c r="I4521" s="13">
        <v>147.1</v>
      </c>
      <c r="J4521" s="13">
        <v>147098.97</v>
      </c>
      <c r="K4521" s="18" t="s">
        <v>32</v>
      </c>
      <c r="L4521" s="12">
        <v>120</v>
      </c>
      <c r="M4521" s="14">
        <v>1352.35</v>
      </c>
      <c r="N4521" s="13">
        <v>0</v>
      </c>
      <c r="O4521" s="14">
        <v>0</v>
      </c>
      <c r="P4521" s="15">
        <v>113</v>
      </c>
      <c r="Q4521" s="13">
        <v>1352.35</v>
      </c>
      <c r="R4521" s="13">
        <v>137619.89000000001</v>
      </c>
      <c r="S4521" s="13">
        <v>145.81</v>
      </c>
      <c r="T4521" s="13">
        <v>1352.35</v>
      </c>
      <c r="U4521" s="13">
        <v>15049.85</v>
      </c>
      <c r="V4521" s="13">
        <v>0</v>
      </c>
      <c r="W4521" s="16">
        <v>0</v>
      </c>
      <c r="X4521" s="16">
        <v>0</v>
      </c>
      <c r="Y4521" s="17">
        <f>SUM(R4521:X4521)+N4521+O4521</f>
        <v>154167.90000000002</v>
      </c>
      <c r="Z4521" s="17">
        <f>((P4521*Q4521)+O4521+N4521)-Y4521</f>
        <v>-1352.3500000000349</v>
      </c>
    </row>
    <row r="4522" spans="1:26" hidden="1" x14ac:dyDescent="0.25">
      <c r="A4522" s="10" t="s">
        <v>7287</v>
      </c>
      <c r="B4522" s="11">
        <v>44560</v>
      </c>
      <c r="C4522" s="12">
        <v>431827</v>
      </c>
      <c r="D4522" s="12" t="s">
        <v>7288</v>
      </c>
      <c r="E4522" s="11">
        <v>44560</v>
      </c>
      <c r="F4522" s="13">
        <v>167437.35999999999</v>
      </c>
      <c r="G4522" s="13">
        <v>10046.24</v>
      </c>
      <c r="H4522" s="13">
        <v>5324.51</v>
      </c>
      <c r="I4522" s="13">
        <v>172.33</v>
      </c>
      <c r="J4522" s="13">
        <v>172331.42</v>
      </c>
      <c r="K4522" s="18" t="s">
        <v>32</v>
      </c>
      <c r="L4522" s="12">
        <v>120</v>
      </c>
      <c r="M4522" s="14">
        <v>1584.32</v>
      </c>
      <c r="N4522" s="13">
        <v>0</v>
      </c>
      <c r="O4522" s="14">
        <v>0</v>
      </c>
      <c r="P4522" s="15">
        <v>115</v>
      </c>
      <c r="Q4522" s="13">
        <v>1584.32</v>
      </c>
      <c r="R4522" s="13">
        <v>164237.49</v>
      </c>
      <c r="S4522" s="13">
        <v>172.33</v>
      </c>
      <c r="T4522" s="13">
        <v>4520.82</v>
      </c>
      <c r="U4522" s="13">
        <v>17786.98</v>
      </c>
      <c r="V4522" s="13">
        <v>0</v>
      </c>
      <c r="W4522" s="16">
        <v>0</v>
      </c>
      <c r="X4522" s="16">
        <v>0</v>
      </c>
      <c r="Y4522" s="17">
        <f>SUM(R4522:X4522)+N4522+O4522</f>
        <v>186717.62</v>
      </c>
      <c r="Z4522" s="17">
        <f>((P4522*Q4522)+O4522+N4522)-Y4522</f>
        <v>-4520.820000000007</v>
      </c>
    </row>
    <row r="4523" spans="1:26" hidden="1" x14ac:dyDescent="0.25">
      <c r="A4523" s="10" t="s">
        <v>8559</v>
      </c>
      <c r="B4523" s="11">
        <v>44627</v>
      </c>
      <c r="C4523" s="12">
        <v>433992</v>
      </c>
      <c r="D4523" s="12" t="s">
        <v>8560</v>
      </c>
      <c r="E4523" s="11">
        <v>44627</v>
      </c>
      <c r="F4523" s="13">
        <v>188346.23</v>
      </c>
      <c r="G4523" s="13">
        <v>11300.77</v>
      </c>
      <c r="H4523" s="13">
        <v>9982.35</v>
      </c>
      <c r="I4523" s="13">
        <v>189.66</v>
      </c>
      <c r="J4523" s="13">
        <v>189854.31</v>
      </c>
      <c r="K4523" s="18" t="s">
        <v>32</v>
      </c>
      <c r="L4523" s="12">
        <v>120</v>
      </c>
      <c r="M4523" s="14">
        <v>1745.42</v>
      </c>
      <c r="N4523" s="13">
        <v>0</v>
      </c>
      <c r="O4523" s="14">
        <v>-0.01</v>
      </c>
      <c r="P4523" s="15">
        <v>117</v>
      </c>
      <c r="Q4523" s="13">
        <v>1745.42</v>
      </c>
      <c r="R4523" s="13">
        <v>184428.4</v>
      </c>
      <c r="S4523" s="13">
        <v>189.66</v>
      </c>
      <c r="T4523" s="13">
        <v>1695.12</v>
      </c>
      <c r="U4523" s="13">
        <v>19596.09</v>
      </c>
      <c r="V4523" s="13">
        <v>0</v>
      </c>
      <c r="W4523" s="16">
        <v>0</v>
      </c>
      <c r="X4523" s="16">
        <v>0</v>
      </c>
      <c r="Y4523" s="17">
        <f>SUM(R4523:X4523)+N4523+O4523</f>
        <v>205909.25999999998</v>
      </c>
      <c r="Z4523" s="17">
        <f>((P4523*Q4523)+O4523+N4523)-Y4523</f>
        <v>-1695.1299999999756</v>
      </c>
    </row>
    <row r="4524" spans="1:26" hidden="1" x14ac:dyDescent="0.25">
      <c r="A4524" s="10" t="s">
        <v>2891</v>
      </c>
      <c r="B4524" s="11">
        <v>44399</v>
      </c>
      <c r="C4524" s="12">
        <v>421242</v>
      </c>
      <c r="D4524" s="12" t="s">
        <v>2892</v>
      </c>
      <c r="E4524" s="11">
        <v>44398</v>
      </c>
      <c r="F4524" s="13">
        <v>179397.17</v>
      </c>
      <c r="G4524" s="13">
        <v>10763.83</v>
      </c>
      <c r="H4524" s="13">
        <v>1902</v>
      </c>
      <c r="I4524" s="13">
        <v>188.45</v>
      </c>
      <c r="J4524" s="13">
        <v>188447.45</v>
      </c>
      <c r="K4524" s="18" t="s">
        <v>32</v>
      </c>
      <c r="L4524" s="12">
        <v>120</v>
      </c>
      <c r="M4524" s="14">
        <v>1732.49</v>
      </c>
      <c r="N4524" s="13">
        <v>0</v>
      </c>
      <c r="O4524" s="14">
        <v>0</v>
      </c>
      <c r="P4524" s="15">
        <v>111</v>
      </c>
      <c r="Q4524" s="13">
        <v>1918.08</v>
      </c>
      <c r="R4524" s="13">
        <v>173183.43</v>
      </c>
      <c r="S4524" s="13">
        <v>183.5</v>
      </c>
      <c r="T4524" s="13">
        <v>0</v>
      </c>
      <c r="U4524" s="13">
        <v>18939.46</v>
      </c>
      <c r="V4524" s="13">
        <v>18218.259999999998</v>
      </c>
      <c r="W4524" s="16">
        <v>19.62</v>
      </c>
      <c r="X4524" s="16">
        <v>1992.52</v>
      </c>
      <c r="Y4524" s="17">
        <f>SUM(R4524:X4524)+N4524+O4524</f>
        <v>212536.78999999998</v>
      </c>
      <c r="Z4524" s="17">
        <f>((P4524*Q4524)+O4524+N4524)-Y4524</f>
        <v>370.09000000002561</v>
      </c>
    </row>
    <row r="4525" spans="1:26" hidden="1" x14ac:dyDescent="0.25">
      <c r="A4525" s="10" t="s">
        <v>9191</v>
      </c>
      <c r="B4525" s="11">
        <v>44665</v>
      </c>
      <c r="C4525" s="12">
        <v>434914</v>
      </c>
      <c r="D4525" s="12" t="s">
        <v>9192</v>
      </c>
      <c r="E4525" s="11">
        <v>44665</v>
      </c>
      <c r="F4525" s="13">
        <v>141779.72</v>
      </c>
      <c r="G4525" s="13">
        <v>8506.7800000000007</v>
      </c>
      <c r="H4525" s="13">
        <v>7514.33</v>
      </c>
      <c r="I4525" s="13">
        <v>142.77000000000001</v>
      </c>
      <c r="J4525" s="13">
        <v>142914.94</v>
      </c>
      <c r="K4525" s="18" t="s">
        <v>32</v>
      </c>
      <c r="L4525" s="12">
        <v>120</v>
      </c>
      <c r="M4525" s="14">
        <v>1313.89</v>
      </c>
      <c r="N4525" s="13">
        <v>0</v>
      </c>
      <c r="O4525" s="14">
        <v>-0.01</v>
      </c>
      <c r="P4525" s="15">
        <v>118</v>
      </c>
      <c r="Q4525" s="13">
        <v>1313.89</v>
      </c>
      <c r="R4525" s="13">
        <v>138868.38</v>
      </c>
      <c r="S4525" s="13">
        <v>142.77000000000001</v>
      </c>
      <c r="T4525" s="13">
        <v>1276.02</v>
      </c>
      <c r="U4525" s="13">
        <v>14751.86</v>
      </c>
      <c r="V4525" s="13">
        <v>0</v>
      </c>
      <c r="W4525" s="16">
        <v>0</v>
      </c>
      <c r="X4525" s="16">
        <v>0</v>
      </c>
      <c r="Y4525" s="17">
        <f>SUM(R4525:X4525)+N4525+O4525</f>
        <v>155039.01999999996</v>
      </c>
      <c r="Z4525" s="17">
        <f>((P4525*Q4525)+O4525+N4525)-Y4525</f>
        <v>-9.9999999511055648E-3</v>
      </c>
    </row>
    <row r="4526" spans="1:26" hidden="1" x14ac:dyDescent="0.25">
      <c r="A4526" s="10" t="s">
        <v>8961</v>
      </c>
      <c r="B4526" s="11">
        <v>44650</v>
      </c>
      <c r="C4526" s="12">
        <v>434650</v>
      </c>
      <c r="D4526" s="12" t="s">
        <v>8962</v>
      </c>
      <c r="E4526" s="11">
        <v>44650</v>
      </c>
      <c r="F4526" s="13">
        <v>141735.6</v>
      </c>
      <c r="G4526" s="13">
        <v>8504.14</v>
      </c>
      <c r="H4526" s="13">
        <v>4507.1899999999996</v>
      </c>
      <c r="I4526" s="13">
        <v>145.72999999999999</v>
      </c>
      <c r="J4526" s="13">
        <v>145878.28</v>
      </c>
      <c r="K4526" s="18" t="s">
        <v>32</v>
      </c>
      <c r="L4526" s="12">
        <v>120</v>
      </c>
      <c r="M4526" s="14">
        <v>1341.13</v>
      </c>
      <c r="N4526" s="13">
        <v>0</v>
      </c>
      <c r="O4526" s="14">
        <v>0</v>
      </c>
      <c r="P4526" s="15">
        <v>118</v>
      </c>
      <c r="Q4526" s="13">
        <v>1341.13</v>
      </c>
      <c r="R4526" s="13">
        <v>139223.43</v>
      </c>
      <c r="S4526" s="13">
        <v>145.72999999999999</v>
      </c>
      <c r="T4526" s="13">
        <v>3826.86</v>
      </c>
      <c r="U4526" s="13">
        <v>15057.32</v>
      </c>
      <c r="V4526" s="13">
        <v>0</v>
      </c>
      <c r="W4526" s="16">
        <v>0</v>
      </c>
      <c r="X4526" s="16">
        <v>0</v>
      </c>
      <c r="Y4526" s="17">
        <f>SUM(R4526:X4526)+N4526+O4526</f>
        <v>158253.34</v>
      </c>
      <c r="Z4526" s="17">
        <f>((P4526*Q4526)+O4526+N4526)-Y4526</f>
        <v>0</v>
      </c>
    </row>
    <row r="4527" spans="1:26" hidden="1" x14ac:dyDescent="0.25">
      <c r="A4527" s="10" t="s">
        <v>3571</v>
      </c>
      <c r="B4527" s="11">
        <v>44428</v>
      </c>
      <c r="C4527" s="12">
        <v>422948</v>
      </c>
      <c r="D4527" s="12" t="s">
        <v>3572</v>
      </c>
      <c r="E4527" s="11">
        <v>44428</v>
      </c>
      <c r="F4527" s="13">
        <v>308900.23</v>
      </c>
      <c r="G4527" s="13">
        <v>18534.009999999998</v>
      </c>
      <c r="H4527" s="13">
        <v>9823.0300000000007</v>
      </c>
      <c r="I4527" s="13">
        <v>317.93</v>
      </c>
      <c r="J4527" s="13">
        <v>317929.14</v>
      </c>
      <c r="K4527" s="18" t="s">
        <v>32</v>
      </c>
      <c r="L4527" s="12">
        <v>120</v>
      </c>
      <c r="M4527" s="14">
        <v>2922.87</v>
      </c>
      <c r="N4527" s="13">
        <v>0</v>
      </c>
      <c r="O4527" s="14">
        <v>0</v>
      </c>
      <c r="P4527" s="15">
        <v>111</v>
      </c>
      <c r="Q4527" s="13">
        <v>2922.87</v>
      </c>
      <c r="R4527" s="13">
        <v>293004.52</v>
      </c>
      <c r="S4527" s="13">
        <v>301.61</v>
      </c>
      <c r="T4527" s="13">
        <v>0</v>
      </c>
      <c r="U4527" s="13">
        <v>31132.44</v>
      </c>
      <c r="V4527" s="13">
        <v>0</v>
      </c>
      <c r="W4527" s="16">
        <v>0</v>
      </c>
      <c r="X4527" s="16">
        <v>0</v>
      </c>
      <c r="Y4527" s="17">
        <f>SUM(R4527:X4527)+N4527+O4527</f>
        <v>324438.57</v>
      </c>
      <c r="Z4527" s="17">
        <f>((P4527*Q4527)+O4527+N4527)-Y4527</f>
        <v>0</v>
      </c>
    </row>
    <row r="4528" spans="1:26" hidden="1" x14ac:dyDescent="0.25">
      <c r="A4528" s="10" t="s">
        <v>4595</v>
      </c>
      <c r="B4528" s="11">
        <v>44466</v>
      </c>
      <c r="C4528" s="12">
        <v>426133</v>
      </c>
      <c r="D4528" s="12" t="s">
        <v>4596</v>
      </c>
      <c r="E4528" s="11">
        <v>44465</v>
      </c>
      <c r="F4528" s="13">
        <v>197487</v>
      </c>
      <c r="G4528" s="13">
        <v>11849.22</v>
      </c>
      <c r="H4528" s="13">
        <v>2093.37</v>
      </c>
      <c r="I4528" s="13">
        <v>207.45</v>
      </c>
      <c r="J4528" s="13">
        <v>207450.3</v>
      </c>
      <c r="K4528" s="18" t="s">
        <v>32</v>
      </c>
      <c r="L4528" s="12">
        <v>120</v>
      </c>
      <c r="M4528" s="14">
        <v>1907.19</v>
      </c>
      <c r="N4528" s="13">
        <v>0</v>
      </c>
      <c r="O4528" s="14">
        <v>0</v>
      </c>
      <c r="P4528" s="15">
        <v>112</v>
      </c>
      <c r="Q4528" s="13">
        <v>1907.19</v>
      </c>
      <c r="R4528" s="13">
        <v>192364.63</v>
      </c>
      <c r="S4528" s="13">
        <v>203.81</v>
      </c>
      <c r="T4528" s="13">
        <v>219.9</v>
      </c>
      <c r="U4528" s="13">
        <v>21036.84</v>
      </c>
      <c r="V4528" s="13">
        <v>0</v>
      </c>
      <c r="W4528" s="16">
        <v>0</v>
      </c>
      <c r="X4528" s="16">
        <v>0</v>
      </c>
      <c r="Y4528" s="17">
        <f>SUM(R4528:X4528)+N4528+O4528</f>
        <v>213825.18</v>
      </c>
      <c r="Z4528" s="17">
        <f>((P4528*Q4528)+O4528+N4528)-Y4528</f>
        <v>-219.89999999999418</v>
      </c>
    </row>
    <row r="4529" spans="1:26" x14ac:dyDescent="0.25">
      <c r="A4529" s="41" t="s">
        <v>10617</v>
      </c>
      <c r="B4529" s="42">
        <v>44741</v>
      </c>
      <c r="C4529" s="43">
        <v>437143</v>
      </c>
      <c r="D4529" s="43" t="s">
        <v>10618</v>
      </c>
      <c r="E4529" s="42">
        <v>44740</v>
      </c>
      <c r="F4529" s="44">
        <v>317295.8</v>
      </c>
      <c r="G4529" s="44">
        <v>19037.75</v>
      </c>
      <c r="H4529" s="53">
        <v>10090.01</v>
      </c>
      <c r="I4529" s="44">
        <v>326.57</v>
      </c>
      <c r="J4529" s="44">
        <v>326570.11</v>
      </c>
      <c r="K4529" s="45" t="s">
        <v>32</v>
      </c>
      <c r="L4529" s="43">
        <v>120</v>
      </c>
      <c r="M4529" s="52">
        <v>3002.31</v>
      </c>
      <c r="N4529" s="44">
        <v>0</v>
      </c>
      <c r="O4529" s="46">
        <v>0.01</v>
      </c>
      <c r="P4529" s="47">
        <v>120</v>
      </c>
      <c r="Q4529" s="51">
        <v>3002.31</v>
      </c>
      <c r="R4529" s="44">
        <v>312250.78999999998</v>
      </c>
      <c r="S4529" s="44">
        <v>326.57</v>
      </c>
      <c r="T4529" s="44">
        <v>13992.74</v>
      </c>
      <c r="U4529" s="44">
        <v>33707.089999999997</v>
      </c>
      <c r="V4529" s="44">
        <v>0</v>
      </c>
      <c r="W4529" s="48">
        <v>0</v>
      </c>
      <c r="X4529" s="48">
        <v>0</v>
      </c>
      <c r="Y4529" s="49">
        <f>SUM(R4529:X4529)+N4529+O4529</f>
        <v>360277.19999999995</v>
      </c>
      <c r="Z4529" s="49">
        <f>((P4529*Q4529)+O4529+N4529)-Y4529</f>
        <v>1.0000000067520887E-2</v>
      </c>
    </row>
    <row r="4530" spans="1:26" hidden="1" x14ac:dyDescent="0.25">
      <c r="A4530" s="10" t="s">
        <v>7341</v>
      </c>
      <c r="B4530" s="11">
        <v>44566</v>
      </c>
      <c r="C4530" s="12">
        <v>431892</v>
      </c>
      <c r="D4530" s="12" t="s">
        <v>7342</v>
      </c>
      <c r="E4530" s="11">
        <v>44566</v>
      </c>
      <c r="F4530" s="13">
        <v>178994.52</v>
      </c>
      <c r="G4530" s="13">
        <v>10739.67</v>
      </c>
      <c r="H4530" s="13">
        <v>5692.03</v>
      </c>
      <c r="I4530" s="13">
        <v>184.23</v>
      </c>
      <c r="J4530" s="13">
        <v>184226.39</v>
      </c>
      <c r="K4530" s="18" t="s">
        <v>32</v>
      </c>
      <c r="L4530" s="12">
        <v>120</v>
      </c>
      <c r="M4530" s="14">
        <v>1693.68</v>
      </c>
      <c r="N4530" s="13">
        <v>0</v>
      </c>
      <c r="O4530" s="14">
        <v>0.01</v>
      </c>
      <c r="P4530" s="15">
        <v>115</v>
      </c>
      <c r="Q4530" s="13">
        <v>1693.68</v>
      </c>
      <c r="R4530" s="13">
        <v>175573.75</v>
      </c>
      <c r="S4530" s="13">
        <v>184.23</v>
      </c>
      <c r="T4530" s="13">
        <v>1610.95</v>
      </c>
      <c r="U4530" s="13">
        <v>19015.21</v>
      </c>
      <c r="V4530" s="13">
        <v>0</v>
      </c>
      <c r="W4530" s="16">
        <v>0</v>
      </c>
      <c r="X4530" s="16">
        <v>0</v>
      </c>
      <c r="Y4530" s="17">
        <f>SUM(R4530:X4530)+N4530+O4530</f>
        <v>196384.15000000002</v>
      </c>
      <c r="Z4530" s="17">
        <f>((P4530*Q4530)+O4530+N4530)-Y4530</f>
        <v>-1610.9400000000023</v>
      </c>
    </row>
    <row r="4531" spans="1:26" hidden="1" x14ac:dyDescent="0.25">
      <c r="A4531" s="10" t="s">
        <v>7255</v>
      </c>
      <c r="B4531" s="11">
        <v>44560</v>
      </c>
      <c r="C4531" s="12">
        <v>431691</v>
      </c>
      <c r="D4531" s="12" t="s">
        <v>7256</v>
      </c>
      <c r="E4531" s="11">
        <v>44557</v>
      </c>
      <c r="F4531" s="13">
        <v>199330.19</v>
      </c>
      <c r="G4531" s="13">
        <v>11959.81</v>
      </c>
      <c r="H4531" s="13">
        <v>10564.5</v>
      </c>
      <c r="I4531" s="13">
        <v>200.93</v>
      </c>
      <c r="J4531" s="13">
        <v>200926.43</v>
      </c>
      <c r="K4531" s="18" t="s">
        <v>32</v>
      </c>
      <c r="L4531" s="12">
        <v>120</v>
      </c>
      <c r="M4531" s="14">
        <v>1847.21</v>
      </c>
      <c r="N4531" s="13">
        <v>0</v>
      </c>
      <c r="O4531" s="14">
        <v>0</v>
      </c>
      <c r="P4531" s="15">
        <v>115</v>
      </c>
      <c r="Q4531" s="13">
        <v>1847.21</v>
      </c>
      <c r="R4531" s="13">
        <v>191847.39</v>
      </c>
      <c r="S4531" s="13">
        <v>197.49</v>
      </c>
      <c r="T4531" s="13">
        <v>0</v>
      </c>
      <c r="U4531" s="13">
        <v>20384.27</v>
      </c>
      <c r="V4531" s="13">
        <v>0</v>
      </c>
      <c r="W4531" s="16">
        <v>0</v>
      </c>
      <c r="X4531" s="16">
        <v>0</v>
      </c>
      <c r="Y4531" s="17">
        <f>SUM(R4531:X4531)+N4531+O4531</f>
        <v>212429.15</v>
      </c>
      <c r="Z4531" s="17">
        <f>((P4531*Q4531)+O4531+N4531)-Y4531</f>
        <v>0</v>
      </c>
    </row>
    <row r="4532" spans="1:26" hidden="1" x14ac:dyDescent="0.25">
      <c r="A4532" s="10" t="s">
        <v>6675</v>
      </c>
      <c r="B4532" s="11">
        <v>44529</v>
      </c>
      <c r="C4532" s="12">
        <v>430593</v>
      </c>
      <c r="D4532" s="12" t="s">
        <v>6676</v>
      </c>
      <c r="E4532" s="11">
        <v>44526</v>
      </c>
      <c r="F4532" s="13">
        <v>199330.19</v>
      </c>
      <c r="G4532" s="13">
        <v>11959.81</v>
      </c>
      <c r="H4532" s="13">
        <v>3986.6</v>
      </c>
      <c r="I4532" s="13">
        <v>207.51</v>
      </c>
      <c r="J4532" s="13">
        <v>207510.91</v>
      </c>
      <c r="K4532" s="18" t="s">
        <v>32</v>
      </c>
      <c r="L4532" s="12">
        <v>120</v>
      </c>
      <c r="M4532" s="14">
        <v>1907.74</v>
      </c>
      <c r="N4532" s="13">
        <v>0</v>
      </c>
      <c r="O4532" s="14">
        <v>0.01</v>
      </c>
      <c r="P4532" s="15">
        <v>114</v>
      </c>
      <c r="Q4532" s="13">
        <v>1907.74</v>
      </c>
      <c r="R4532" s="13">
        <v>195856.95</v>
      </c>
      <c r="S4532" s="13">
        <v>207.51</v>
      </c>
      <c r="T4532" s="13">
        <v>3587.94</v>
      </c>
      <c r="U4532" s="13">
        <v>21417.89</v>
      </c>
      <c r="V4532" s="13">
        <v>0</v>
      </c>
      <c r="W4532" s="16">
        <v>0</v>
      </c>
      <c r="X4532" s="16">
        <v>0</v>
      </c>
      <c r="Y4532" s="17">
        <f>SUM(R4532:X4532)+N4532+O4532</f>
        <v>221070.30000000005</v>
      </c>
      <c r="Z4532" s="17">
        <f>((P4532*Q4532)+O4532+N4532)-Y4532</f>
        <v>-3587.9300000000221</v>
      </c>
    </row>
    <row r="4533" spans="1:26" hidden="1" x14ac:dyDescent="0.25">
      <c r="A4533" s="10" t="s">
        <v>9845</v>
      </c>
      <c r="B4533" s="11">
        <v>44698</v>
      </c>
      <c r="C4533" s="12">
        <v>435930</v>
      </c>
      <c r="D4533" s="12" t="s">
        <v>9846</v>
      </c>
      <c r="E4533" s="11">
        <v>44698</v>
      </c>
      <c r="F4533" s="13">
        <v>347131.31</v>
      </c>
      <c r="G4533" s="13">
        <v>20827.88</v>
      </c>
      <c r="H4533" s="13">
        <v>18397.96</v>
      </c>
      <c r="I4533" s="13">
        <v>349.56</v>
      </c>
      <c r="J4533" s="13">
        <v>349910.79</v>
      </c>
      <c r="K4533" s="18" t="s">
        <v>32</v>
      </c>
      <c r="L4533" s="12">
        <v>120</v>
      </c>
      <c r="M4533" s="14">
        <v>3216.9</v>
      </c>
      <c r="N4533" s="13">
        <v>0</v>
      </c>
      <c r="O4533" s="14">
        <v>0.01</v>
      </c>
      <c r="P4533" s="15">
        <v>119</v>
      </c>
      <c r="Q4533" s="13">
        <v>3216.9</v>
      </c>
      <c r="R4533" s="13">
        <v>340095.96</v>
      </c>
      <c r="S4533" s="13">
        <v>349.56</v>
      </c>
      <c r="T4533" s="13">
        <v>6248.36</v>
      </c>
      <c r="U4533" s="13">
        <v>36117.21</v>
      </c>
      <c r="V4533" s="13">
        <v>0</v>
      </c>
      <c r="W4533" s="16">
        <v>0</v>
      </c>
      <c r="X4533" s="16">
        <v>0</v>
      </c>
      <c r="Y4533" s="17">
        <f>SUM(R4533:X4533)+N4533+O4533</f>
        <v>382811.10000000003</v>
      </c>
      <c r="Z4533" s="17">
        <f>((P4533*Q4533)+O4533+N4533)-Y4533</f>
        <v>1.0000000009313226E-2</v>
      </c>
    </row>
    <row r="4534" spans="1:26" hidden="1" x14ac:dyDescent="0.25">
      <c r="A4534" s="10" t="s">
        <v>8531</v>
      </c>
      <c r="B4534" s="11">
        <v>44623</v>
      </c>
      <c r="C4534" s="12">
        <v>433798</v>
      </c>
      <c r="D4534" s="12" t="s">
        <v>8532</v>
      </c>
      <c r="E4534" s="11">
        <v>44623</v>
      </c>
      <c r="F4534" s="13">
        <v>188679.25</v>
      </c>
      <c r="G4534" s="13">
        <v>11320.75</v>
      </c>
      <c r="H4534" s="13">
        <v>10000</v>
      </c>
      <c r="I4534" s="13">
        <v>190</v>
      </c>
      <c r="J4534" s="13">
        <v>190190</v>
      </c>
      <c r="K4534" s="18" t="s">
        <v>32</v>
      </c>
      <c r="L4534" s="12">
        <v>120</v>
      </c>
      <c r="M4534" s="14">
        <v>1748.51</v>
      </c>
      <c r="N4534" s="13">
        <v>0</v>
      </c>
      <c r="O4534" s="14">
        <v>0.01</v>
      </c>
      <c r="P4534" s="15">
        <v>116</v>
      </c>
      <c r="Q4534" s="13">
        <v>1748.51</v>
      </c>
      <c r="R4534" s="13">
        <v>183175.36</v>
      </c>
      <c r="S4534" s="13">
        <v>188.38</v>
      </c>
      <c r="T4534" s="13">
        <v>1698.11</v>
      </c>
      <c r="U4534" s="13">
        <v>19463.41</v>
      </c>
      <c r="V4534" s="13">
        <v>0</v>
      </c>
      <c r="W4534" s="16">
        <v>0</v>
      </c>
      <c r="X4534" s="16">
        <v>0</v>
      </c>
      <c r="Y4534" s="17">
        <f>SUM(R4534:X4534)+N4534+O4534</f>
        <v>204525.27</v>
      </c>
      <c r="Z4534" s="17">
        <f>((P4534*Q4534)+O4534+N4534)-Y4534</f>
        <v>-1698.0999999999767</v>
      </c>
    </row>
    <row r="4535" spans="1:26" hidden="1" x14ac:dyDescent="0.25">
      <c r="A4535" s="10" t="s">
        <v>8797</v>
      </c>
      <c r="B4535" s="11">
        <v>44644</v>
      </c>
      <c r="C4535" s="12">
        <v>434433</v>
      </c>
      <c r="D4535" s="12" t="s">
        <v>8798</v>
      </c>
      <c r="E4535" s="11">
        <v>44644</v>
      </c>
      <c r="F4535" s="13">
        <v>188679.25</v>
      </c>
      <c r="G4535" s="13">
        <v>11320.75</v>
      </c>
      <c r="H4535" s="13">
        <v>10000</v>
      </c>
      <c r="I4535" s="13">
        <v>190</v>
      </c>
      <c r="J4535" s="13">
        <v>190190</v>
      </c>
      <c r="K4535" s="18" t="s">
        <v>32</v>
      </c>
      <c r="L4535" s="12">
        <v>120</v>
      </c>
      <c r="M4535" s="14">
        <v>1748.51</v>
      </c>
      <c r="N4535" s="13">
        <v>0</v>
      </c>
      <c r="O4535" s="14">
        <v>0.01</v>
      </c>
      <c r="P4535" s="15">
        <v>117</v>
      </c>
      <c r="Q4535" s="13">
        <v>1748.51</v>
      </c>
      <c r="R4535" s="13">
        <v>184754.46</v>
      </c>
      <c r="S4535" s="13">
        <v>190</v>
      </c>
      <c r="T4535" s="13">
        <v>1698.11</v>
      </c>
      <c r="U4535" s="13">
        <v>19631.2</v>
      </c>
      <c r="V4535" s="13">
        <v>0</v>
      </c>
      <c r="W4535" s="16">
        <v>0</v>
      </c>
      <c r="X4535" s="16">
        <v>0</v>
      </c>
      <c r="Y4535" s="17">
        <f>SUM(R4535:X4535)+N4535+O4535</f>
        <v>206273.78</v>
      </c>
      <c r="Z4535" s="17">
        <f>((P4535*Q4535)+O4535+N4535)-Y4535</f>
        <v>-1698.0999999999767</v>
      </c>
    </row>
    <row r="4536" spans="1:26" hidden="1" x14ac:dyDescent="0.25">
      <c r="A4536" s="10" t="s">
        <v>10171</v>
      </c>
      <c r="B4536" s="11">
        <v>44712</v>
      </c>
      <c r="C4536" s="12">
        <v>436492</v>
      </c>
      <c r="D4536" s="12" t="s">
        <v>10172</v>
      </c>
      <c r="E4536" s="11">
        <v>44712</v>
      </c>
      <c r="F4536" s="13">
        <v>179393.18</v>
      </c>
      <c r="G4536" s="13">
        <v>10763.59</v>
      </c>
      <c r="H4536" s="13">
        <v>5704.7</v>
      </c>
      <c r="I4536" s="13">
        <v>184.45</v>
      </c>
      <c r="J4536" s="13">
        <v>184636.52</v>
      </c>
      <c r="K4536" s="18" t="s">
        <v>32</v>
      </c>
      <c r="L4536" s="12">
        <v>120</v>
      </c>
      <c r="M4536" s="14">
        <v>1697.45</v>
      </c>
      <c r="N4536" s="13">
        <v>0</v>
      </c>
      <c r="O4536" s="14">
        <v>0</v>
      </c>
      <c r="P4536" s="15">
        <v>119</v>
      </c>
      <c r="Q4536" s="13">
        <v>1697.45</v>
      </c>
      <c r="R4536" s="13">
        <v>176350.28</v>
      </c>
      <c r="S4536" s="13">
        <v>184.45</v>
      </c>
      <c r="T4536" s="13">
        <v>6404.34</v>
      </c>
      <c r="U4536" s="13">
        <v>19057.48</v>
      </c>
      <c r="V4536" s="13">
        <v>0</v>
      </c>
      <c r="W4536" s="16">
        <v>0</v>
      </c>
      <c r="X4536" s="16">
        <v>0</v>
      </c>
      <c r="Y4536" s="17">
        <f>SUM(R4536:X4536)+N4536+O4536</f>
        <v>201996.55000000002</v>
      </c>
      <c r="Z4536" s="17">
        <f>((P4536*Q4536)+O4536+N4536)-Y4536</f>
        <v>0</v>
      </c>
    </row>
    <row r="4537" spans="1:26" hidden="1" x14ac:dyDescent="0.25">
      <c r="A4537" s="10" t="s">
        <v>2095</v>
      </c>
      <c r="B4537" s="11">
        <v>44365</v>
      </c>
      <c r="C4537" s="12">
        <v>419194</v>
      </c>
      <c r="D4537" s="12" t="s">
        <v>2096</v>
      </c>
      <c r="E4537" s="11">
        <v>44362</v>
      </c>
      <c r="F4537" s="13">
        <v>195283.02</v>
      </c>
      <c r="G4537" s="13">
        <v>11716.98</v>
      </c>
      <c r="H4537" s="13">
        <v>17575.47</v>
      </c>
      <c r="I4537" s="13">
        <v>189.61</v>
      </c>
      <c r="J4537" s="13">
        <v>189614.14</v>
      </c>
      <c r="K4537" s="18" t="s">
        <v>32</v>
      </c>
      <c r="L4537" s="12">
        <v>120</v>
      </c>
      <c r="M4537" s="14">
        <v>1743.21</v>
      </c>
      <c r="N4537" s="13">
        <v>0</v>
      </c>
      <c r="O4537" s="14">
        <v>0</v>
      </c>
      <c r="P4537" s="15">
        <v>108</v>
      </c>
      <c r="Q4537" s="13">
        <v>1998.67</v>
      </c>
      <c r="R4537" s="13">
        <v>170482.05</v>
      </c>
      <c r="S4537" s="13">
        <v>170.65</v>
      </c>
      <c r="T4537" s="13">
        <v>0</v>
      </c>
      <c r="U4537" s="13">
        <v>17613.98</v>
      </c>
      <c r="V4537" s="13">
        <v>24983.64</v>
      </c>
      <c r="W4537" s="16">
        <v>24.84</v>
      </c>
      <c r="X4537" s="16">
        <v>2581.1999999999998</v>
      </c>
      <c r="Y4537" s="17">
        <f>SUM(R4537:X4537)+N4537+O4537</f>
        <v>215856.36000000002</v>
      </c>
      <c r="Z4537" s="17">
        <f>((P4537*Q4537)+O4537+N4537)-Y4537</f>
        <v>0</v>
      </c>
    </row>
    <row r="4538" spans="1:26" hidden="1" x14ac:dyDescent="0.25">
      <c r="A4538" s="10" t="s">
        <v>5009</v>
      </c>
      <c r="B4538" s="11">
        <v>44474</v>
      </c>
      <c r="C4538" s="12">
        <v>426897</v>
      </c>
      <c r="D4538" s="12" t="s">
        <v>5010</v>
      </c>
      <c r="E4538" s="11">
        <v>44472</v>
      </c>
      <c r="F4538" s="13">
        <v>190161.04</v>
      </c>
      <c r="G4538" s="13">
        <v>11409.66</v>
      </c>
      <c r="H4538" s="13">
        <v>2015.71</v>
      </c>
      <c r="I4538" s="13">
        <v>199.75</v>
      </c>
      <c r="J4538" s="13">
        <v>199754.74</v>
      </c>
      <c r="K4538" s="18" t="s">
        <v>32</v>
      </c>
      <c r="L4538" s="12">
        <v>120</v>
      </c>
      <c r="M4538" s="14">
        <v>1836.44</v>
      </c>
      <c r="N4538" s="13">
        <v>0</v>
      </c>
      <c r="O4538" s="14">
        <v>0</v>
      </c>
      <c r="P4538" s="15">
        <v>112</v>
      </c>
      <c r="Q4538" s="13">
        <v>1836.44</v>
      </c>
      <c r="R4538" s="13">
        <v>186882.52</v>
      </c>
      <c r="S4538" s="13">
        <v>196.25</v>
      </c>
      <c r="T4538" s="13">
        <v>211.75</v>
      </c>
      <c r="U4538" s="13">
        <v>20256.34</v>
      </c>
      <c r="V4538" s="13">
        <v>0</v>
      </c>
      <c r="W4538" s="16">
        <v>0</v>
      </c>
      <c r="X4538" s="16">
        <v>0</v>
      </c>
      <c r="Y4538" s="17">
        <f>SUM(R4538:X4538)+N4538+O4538</f>
        <v>207546.86</v>
      </c>
      <c r="Z4538" s="17">
        <f>((P4538*Q4538)+O4538+N4538)-Y4538</f>
        <v>-1865.5799999999872</v>
      </c>
    </row>
    <row r="4539" spans="1:26" hidden="1" x14ac:dyDescent="0.25">
      <c r="A4539" s="10" t="s">
        <v>6689</v>
      </c>
      <c r="B4539" s="11">
        <v>44529</v>
      </c>
      <c r="C4539" s="12">
        <v>430979</v>
      </c>
      <c r="D4539" s="12" t="s">
        <v>6690</v>
      </c>
      <c r="E4539" s="11">
        <v>44529</v>
      </c>
      <c r="F4539" s="13">
        <v>204468.48000000001</v>
      </c>
      <c r="G4539" s="13">
        <v>12268.11</v>
      </c>
      <c r="H4539" s="13">
        <v>4089.47</v>
      </c>
      <c r="I4539" s="13">
        <v>212.86</v>
      </c>
      <c r="J4539" s="13">
        <v>212859.98</v>
      </c>
      <c r="K4539" s="18" t="s">
        <v>32</v>
      </c>
      <c r="L4539" s="12">
        <v>120</v>
      </c>
      <c r="M4539" s="14">
        <v>1956.92</v>
      </c>
      <c r="N4539" s="13">
        <v>0</v>
      </c>
      <c r="O4539" s="14">
        <v>-0.01</v>
      </c>
      <c r="P4539" s="15">
        <v>114</v>
      </c>
      <c r="Q4539" s="13">
        <v>1956.92</v>
      </c>
      <c r="R4539" s="13">
        <v>200905.61</v>
      </c>
      <c r="S4539" s="13">
        <v>212.86</v>
      </c>
      <c r="T4539" s="13">
        <v>1840.22</v>
      </c>
      <c r="U4539" s="13">
        <v>21970.42</v>
      </c>
      <c r="V4539" s="13">
        <v>0</v>
      </c>
      <c r="W4539" s="16">
        <v>0</v>
      </c>
      <c r="X4539" s="16">
        <v>0</v>
      </c>
      <c r="Y4539" s="17">
        <f>SUM(R4539:X4539)+N4539+O4539</f>
        <v>224929.09999999998</v>
      </c>
      <c r="Z4539" s="17">
        <f>((P4539*Q4539)+O4539+N4539)-Y4539</f>
        <v>-1840.2299999999814</v>
      </c>
    </row>
    <row r="4540" spans="1:26" hidden="1" x14ac:dyDescent="0.25">
      <c r="A4540" s="10" t="s">
        <v>2455</v>
      </c>
      <c r="B4540" s="11">
        <v>44377</v>
      </c>
      <c r="C4540" s="12">
        <v>420286</v>
      </c>
      <c r="D4540" s="12" t="s">
        <v>2456</v>
      </c>
      <c r="E4540" s="11">
        <v>44377</v>
      </c>
      <c r="F4540" s="13">
        <v>222275.14</v>
      </c>
      <c r="G4540" s="13">
        <v>13336.51</v>
      </c>
      <c r="H4540" s="13">
        <v>21205.05</v>
      </c>
      <c r="I4540" s="13">
        <v>214.62</v>
      </c>
      <c r="J4540" s="13">
        <v>214621.22</v>
      </c>
      <c r="K4540" s="18" t="s">
        <v>32</v>
      </c>
      <c r="L4540" s="12">
        <v>120</v>
      </c>
      <c r="M4540" s="14">
        <v>1973.11</v>
      </c>
      <c r="N4540" s="13">
        <v>0</v>
      </c>
      <c r="O4540" s="14">
        <v>0</v>
      </c>
      <c r="P4540" s="15">
        <v>109</v>
      </c>
      <c r="Q4540" s="13">
        <v>2262.2600000000002</v>
      </c>
      <c r="R4540" s="13">
        <v>194752.68</v>
      </c>
      <c r="S4540" s="13">
        <v>194.93</v>
      </c>
      <c r="T4540" s="13">
        <v>0</v>
      </c>
      <c r="U4540" s="13">
        <v>20121.38</v>
      </c>
      <c r="V4540" s="13">
        <v>28540.560000000001</v>
      </c>
      <c r="W4540" s="16">
        <v>28.34</v>
      </c>
      <c r="X4540" s="16">
        <v>2948.45</v>
      </c>
      <c r="Y4540" s="17">
        <f>SUM(R4540:X4540)+N4540+O4540</f>
        <v>246586.34</v>
      </c>
      <c r="Z4540" s="17">
        <f>((P4540*Q4540)+O4540+N4540)-Y4540</f>
        <v>0</v>
      </c>
    </row>
    <row r="4541" spans="1:26" hidden="1" x14ac:dyDescent="0.25">
      <c r="A4541" s="10" t="s">
        <v>1407</v>
      </c>
      <c r="B4541" s="11">
        <v>44333</v>
      </c>
      <c r="C4541" s="12">
        <v>417191</v>
      </c>
      <c r="D4541" s="12" t="s">
        <v>1408</v>
      </c>
      <c r="E4541" s="11">
        <v>44333</v>
      </c>
      <c r="F4541" s="13">
        <v>163593.65</v>
      </c>
      <c r="G4541" s="13">
        <v>9815.6200000000008</v>
      </c>
      <c r="H4541" s="13">
        <v>1734.1</v>
      </c>
      <c r="I4541" s="13">
        <v>171.85</v>
      </c>
      <c r="J4541" s="13">
        <v>171847.02</v>
      </c>
      <c r="K4541" s="18" t="s">
        <v>32</v>
      </c>
      <c r="L4541" s="12">
        <v>120</v>
      </c>
      <c r="M4541" s="14">
        <v>1579.87</v>
      </c>
      <c r="N4541" s="13">
        <v>0</v>
      </c>
      <c r="O4541" s="14">
        <v>0</v>
      </c>
      <c r="P4541" s="15">
        <v>108</v>
      </c>
      <c r="Q4541" s="13">
        <v>1813.18</v>
      </c>
      <c r="R4541" s="13">
        <v>153659.32999999999</v>
      </c>
      <c r="S4541" s="13">
        <v>162.79</v>
      </c>
      <c r="T4541" s="13">
        <v>0</v>
      </c>
      <c r="U4541" s="13">
        <v>16803.84</v>
      </c>
      <c r="V4541" s="13">
        <v>22691.88</v>
      </c>
      <c r="W4541" s="16">
        <v>23.75</v>
      </c>
      <c r="X4541" s="16">
        <v>2481.85</v>
      </c>
      <c r="Y4541" s="17">
        <f>SUM(R4541:X4541)+N4541+O4541</f>
        <v>195823.44</v>
      </c>
      <c r="Z4541" s="17">
        <f>((P4541*Q4541)+O4541+N4541)-Y4541</f>
        <v>0</v>
      </c>
    </row>
    <row r="4542" spans="1:26" hidden="1" x14ac:dyDescent="0.25">
      <c r="A4542" s="10" t="s">
        <v>4771</v>
      </c>
      <c r="B4542" s="11">
        <v>44468</v>
      </c>
      <c r="C4542" s="12">
        <v>426331</v>
      </c>
      <c r="D4542" s="12" t="s">
        <v>4772</v>
      </c>
      <c r="E4542" s="11">
        <v>44467</v>
      </c>
      <c r="F4542" s="13">
        <v>163593.65</v>
      </c>
      <c r="G4542" s="13">
        <v>9815.6200000000008</v>
      </c>
      <c r="H4542" s="13">
        <v>3468.2</v>
      </c>
      <c r="I4542" s="13">
        <v>170.11</v>
      </c>
      <c r="J4542" s="13">
        <v>170111.18</v>
      </c>
      <c r="K4542" s="18" t="s">
        <v>32</v>
      </c>
      <c r="L4542" s="12">
        <v>120</v>
      </c>
      <c r="M4542" s="14">
        <v>1563.91</v>
      </c>
      <c r="N4542" s="13">
        <v>0</v>
      </c>
      <c r="O4542" s="14">
        <v>0</v>
      </c>
      <c r="P4542" s="15">
        <v>115</v>
      </c>
      <c r="Q4542" s="13">
        <v>1563.91</v>
      </c>
      <c r="R4542" s="13">
        <v>162121.51999999999</v>
      </c>
      <c r="S4542" s="13">
        <v>170.11</v>
      </c>
      <c r="T4542" s="13">
        <v>91.78</v>
      </c>
      <c r="U4542" s="13">
        <v>17558.02</v>
      </c>
      <c r="V4542" s="13">
        <v>0</v>
      </c>
      <c r="W4542" s="16">
        <v>0</v>
      </c>
      <c r="X4542" s="16">
        <v>0</v>
      </c>
      <c r="Y4542" s="17">
        <f>SUM(R4542:X4542)+N4542+O4542</f>
        <v>179941.42999999996</v>
      </c>
      <c r="Z4542" s="17">
        <f>((P4542*Q4542)+O4542+N4542)-Y4542</f>
        <v>-91.779999999940628</v>
      </c>
    </row>
    <row r="4543" spans="1:26" hidden="1" x14ac:dyDescent="0.25">
      <c r="A4543" s="10" t="s">
        <v>7425</v>
      </c>
      <c r="B4543" s="11">
        <v>44574</v>
      </c>
      <c r="C4543" s="12">
        <v>432037</v>
      </c>
      <c r="D4543" s="12" t="s">
        <v>7426</v>
      </c>
      <c r="E4543" s="11">
        <v>44574</v>
      </c>
      <c r="F4543" s="13">
        <v>184021.63</v>
      </c>
      <c r="G4543" s="13">
        <v>11041.3</v>
      </c>
      <c r="H4543" s="13">
        <v>9753.15</v>
      </c>
      <c r="I4543" s="13">
        <v>185.5</v>
      </c>
      <c r="J4543" s="13">
        <v>185495.28</v>
      </c>
      <c r="K4543" s="18" t="s">
        <v>32</v>
      </c>
      <c r="L4543" s="12">
        <v>120</v>
      </c>
      <c r="M4543" s="14">
        <v>1705.34</v>
      </c>
      <c r="N4543" s="13">
        <v>0</v>
      </c>
      <c r="O4543" s="14">
        <v>-0.02</v>
      </c>
      <c r="P4543" s="15">
        <v>115</v>
      </c>
      <c r="Q4543" s="13">
        <v>1705.34</v>
      </c>
      <c r="R4543" s="13">
        <v>177113.55</v>
      </c>
      <c r="S4543" s="13">
        <v>182.32</v>
      </c>
      <c r="T4543" s="13">
        <v>1656.2</v>
      </c>
      <c r="U4543" s="13">
        <v>18818.240000000002</v>
      </c>
      <c r="V4543" s="13">
        <v>0</v>
      </c>
      <c r="W4543" s="16">
        <v>0</v>
      </c>
      <c r="X4543" s="16">
        <v>0</v>
      </c>
      <c r="Y4543" s="17">
        <f>SUM(R4543:X4543)+N4543+O4543</f>
        <v>197770.29</v>
      </c>
      <c r="Z4543" s="17">
        <f>((P4543*Q4543)+O4543+N4543)-Y4543</f>
        <v>-1656.210000000021</v>
      </c>
    </row>
    <row r="4544" spans="1:26" hidden="1" x14ac:dyDescent="0.25">
      <c r="A4544" s="10" t="s">
        <v>7523</v>
      </c>
      <c r="B4544" s="11">
        <v>44579</v>
      </c>
      <c r="C4544" s="12">
        <v>432208</v>
      </c>
      <c r="D4544" s="12" t="s">
        <v>7524</v>
      </c>
      <c r="E4544" s="11">
        <v>44578</v>
      </c>
      <c r="F4544" s="13">
        <v>232267.51</v>
      </c>
      <c r="G4544" s="13">
        <v>13936.05</v>
      </c>
      <c r="H4544" s="13">
        <v>20000</v>
      </c>
      <c r="I4544" s="13">
        <v>226.43</v>
      </c>
      <c r="J4544" s="13">
        <v>226429.99</v>
      </c>
      <c r="K4544" s="18" t="s">
        <v>32</v>
      </c>
      <c r="L4544" s="12">
        <v>120</v>
      </c>
      <c r="M4544" s="14">
        <v>2081.6799999999998</v>
      </c>
      <c r="N4544" s="13">
        <v>0</v>
      </c>
      <c r="O4544" s="14">
        <v>0</v>
      </c>
      <c r="P4544" s="15">
        <v>115</v>
      </c>
      <c r="Q4544" s="13">
        <v>2081.6799999999998</v>
      </c>
      <c r="R4544" s="13">
        <v>216778.41</v>
      </c>
      <c r="S4544" s="13">
        <v>216.98</v>
      </c>
      <c r="T4544" s="13">
        <v>0</v>
      </c>
      <c r="U4544" s="13">
        <v>22397.81</v>
      </c>
      <c r="V4544" s="13">
        <v>0</v>
      </c>
      <c r="W4544" s="16">
        <v>0</v>
      </c>
      <c r="X4544" s="16">
        <v>0</v>
      </c>
      <c r="Y4544" s="17">
        <f>SUM(R4544:X4544)+N4544+O4544</f>
        <v>239393.2</v>
      </c>
      <c r="Z4544" s="17">
        <f>((P4544*Q4544)+O4544+N4544)-Y4544</f>
        <v>0</v>
      </c>
    </row>
    <row r="4545" spans="1:26" hidden="1" x14ac:dyDescent="0.25">
      <c r="A4545" s="10" t="s">
        <v>2801</v>
      </c>
      <c r="B4545" s="11">
        <v>44397</v>
      </c>
      <c r="C4545" s="12">
        <v>421107</v>
      </c>
      <c r="D4545" s="12" t="s">
        <v>2802</v>
      </c>
      <c r="E4545" s="11">
        <v>44396</v>
      </c>
      <c r="F4545" s="13">
        <v>162264.15</v>
      </c>
      <c r="G4545" s="13">
        <v>9735.85</v>
      </c>
      <c r="H4545" s="13">
        <v>3440</v>
      </c>
      <c r="I4545" s="13">
        <v>168.73</v>
      </c>
      <c r="J4545" s="13">
        <v>168728.73</v>
      </c>
      <c r="K4545" s="18" t="s">
        <v>32</v>
      </c>
      <c r="L4545" s="12">
        <v>120</v>
      </c>
      <c r="M4545" s="14">
        <v>1551.2</v>
      </c>
      <c r="N4545" s="13">
        <v>0</v>
      </c>
      <c r="O4545" s="14">
        <v>0</v>
      </c>
      <c r="P4545" s="15">
        <v>110</v>
      </c>
      <c r="Q4545" s="13">
        <v>1717.37</v>
      </c>
      <c r="R4545" s="13">
        <v>153812.54999999999</v>
      </c>
      <c r="S4545" s="13">
        <v>161.38</v>
      </c>
      <c r="T4545" s="13">
        <v>0</v>
      </c>
      <c r="U4545" s="13">
        <v>16658.07</v>
      </c>
      <c r="V4545" s="13">
        <v>16327.11</v>
      </c>
      <c r="W4545" s="16">
        <v>17.440000000000001</v>
      </c>
      <c r="X4545" s="16">
        <v>1767.98</v>
      </c>
      <c r="Y4545" s="17">
        <f>SUM(R4545:X4545)+N4545+O4545</f>
        <v>188744.53</v>
      </c>
      <c r="Z4545" s="17">
        <f>((P4545*Q4545)+O4545+N4545)-Y4545</f>
        <v>166.1699999999837</v>
      </c>
    </row>
    <row r="4546" spans="1:26" hidden="1" x14ac:dyDescent="0.25">
      <c r="A4546" s="10" t="s">
        <v>3087</v>
      </c>
      <c r="B4546" s="11">
        <v>44407</v>
      </c>
      <c r="C4546" s="12">
        <v>422039</v>
      </c>
      <c r="D4546" s="12" t="s">
        <v>3088</v>
      </c>
      <c r="E4546" s="11">
        <v>44407</v>
      </c>
      <c r="F4546" s="13">
        <v>120754.72</v>
      </c>
      <c r="G4546" s="13">
        <v>7245.28</v>
      </c>
      <c r="H4546" s="13">
        <v>1280</v>
      </c>
      <c r="I4546" s="13">
        <v>126.85</v>
      </c>
      <c r="J4546" s="13">
        <v>126846.85</v>
      </c>
      <c r="K4546" s="18" t="s">
        <v>32</v>
      </c>
      <c r="L4546" s="12">
        <v>120</v>
      </c>
      <c r="M4546" s="14">
        <v>1166.1600000000001</v>
      </c>
      <c r="N4546" s="13">
        <v>0</v>
      </c>
      <c r="O4546" s="14">
        <v>0</v>
      </c>
      <c r="P4546" s="15">
        <v>111</v>
      </c>
      <c r="Q4546" s="13">
        <v>1291.08</v>
      </c>
      <c r="R4546" s="13">
        <v>117622.64</v>
      </c>
      <c r="S4546" s="13">
        <v>123.52</v>
      </c>
      <c r="T4546" s="13">
        <v>0</v>
      </c>
      <c r="U4546" s="13">
        <v>12747.8</v>
      </c>
      <c r="V4546" s="13">
        <v>12375</v>
      </c>
      <c r="W4546" s="16">
        <v>13.2</v>
      </c>
      <c r="X4546" s="16">
        <v>1353</v>
      </c>
      <c r="Y4546" s="17">
        <f>SUM(R4546:X4546)+N4546+O4546</f>
        <v>144235.16000000003</v>
      </c>
      <c r="Z4546" s="17">
        <f>((P4546*Q4546)+O4546+N4546)-Y4546</f>
        <v>-925.28000000002794</v>
      </c>
    </row>
    <row r="4547" spans="1:26" hidden="1" x14ac:dyDescent="0.25">
      <c r="A4547" s="10" t="s">
        <v>613</v>
      </c>
      <c r="B4547" s="11">
        <v>44280</v>
      </c>
      <c r="C4547" s="12">
        <v>413657</v>
      </c>
      <c r="D4547" s="12" t="s">
        <v>614</v>
      </c>
      <c r="E4547" s="11">
        <v>44280</v>
      </c>
      <c r="F4547" s="13">
        <v>121673.13</v>
      </c>
      <c r="G4547" s="13">
        <v>7300.39</v>
      </c>
      <c r="H4547" s="13">
        <v>1289.74</v>
      </c>
      <c r="I4547" s="13">
        <v>127.81</v>
      </c>
      <c r="J4547" s="13">
        <v>127811.59</v>
      </c>
      <c r="K4547" s="18" t="s">
        <v>32</v>
      </c>
      <c r="L4547" s="12">
        <v>120</v>
      </c>
      <c r="M4547" s="14">
        <v>1175.03</v>
      </c>
      <c r="N4547" s="13">
        <v>0</v>
      </c>
      <c r="O4547" s="14">
        <v>0</v>
      </c>
      <c r="P4547" s="15">
        <v>107</v>
      </c>
      <c r="Q4547" s="13">
        <v>1373.84</v>
      </c>
      <c r="R4547" s="13">
        <v>113226.27</v>
      </c>
      <c r="S4547" s="13">
        <v>119.97</v>
      </c>
      <c r="T4547" s="13">
        <v>0</v>
      </c>
      <c r="U4547" s="13">
        <v>12381.97</v>
      </c>
      <c r="V4547" s="13">
        <v>19157.28</v>
      </c>
      <c r="W4547" s="16">
        <v>20.329999999999998</v>
      </c>
      <c r="X4547" s="16">
        <v>2095.06</v>
      </c>
      <c r="Y4547" s="17">
        <f>SUM(R4547:X4547)+N4547+O4547</f>
        <v>147000.87999999998</v>
      </c>
      <c r="Z4547" s="17">
        <f>((P4547*Q4547)+O4547+N4547)-Y4547</f>
        <v>0</v>
      </c>
    </row>
    <row r="4548" spans="1:26" hidden="1" x14ac:dyDescent="0.25">
      <c r="A4548" s="10" t="s">
        <v>7159</v>
      </c>
      <c r="B4548" s="11">
        <v>44553</v>
      </c>
      <c r="C4548" s="12">
        <v>431765</v>
      </c>
      <c r="D4548" s="12" t="s">
        <v>7160</v>
      </c>
      <c r="E4548" s="11">
        <v>44553</v>
      </c>
      <c r="F4548" s="13">
        <v>144423.59</v>
      </c>
      <c r="G4548" s="13">
        <v>8665.42</v>
      </c>
      <c r="H4548" s="13">
        <v>7654.45</v>
      </c>
      <c r="I4548" s="13">
        <v>145.58000000000001</v>
      </c>
      <c r="J4548" s="13">
        <v>145580.14000000001</v>
      </c>
      <c r="K4548" s="18" t="s">
        <v>32</v>
      </c>
      <c r="L4548" s="12">
        <v>120</v>
      </c>
      <c r="M4548" s="14">
        <v>1338.39</v>
      </c>
      <c r="N4548" s="13">
        <v>0</v>
      </c>
      <c r="O4548" s="14">
        <v>0.01</v>
      </c>
      <c r="P4548" s="15">
        <v>115</v>
      </c>
      <c r="Q4548" s="13">
        <v>1338.39</v>
      </c>
      <c r="R4548" s="13">
        <v>139001.94</v>
      </c>
      <c r="S4548" s="13">
        <v>143.1</v>
      </c>
      <c r="T4548" s="13">
        <v>0</v>
      </c>
      <c r="U4548" s="13">
        <v>14769.8</v>
      </c>
      <c r="V4548" s="13">
        <v>0</v>
      </c>
      <c r="W4548" s="16">
        <v>0</v>
      </c>
      <c r="X4548" s="16">
        <v>0</v>
      </c>
      <c r="Y4548" s="17">
        <f>SUM(R4548:X4548)+N4548+O4548</f>
        <v>153914.85</v>
      </c>
      <c r="Z4548" s="17">
        <f>((P4548*Q4548)+O4548+N4548)-Y4548</f>
        <v>1.0000000009313226E-2</v>
      </c>
    </row>
    <row r="4549" spans="1:26" hidden="1" x14ac:dyDescent="0.25">
      <c r="A4549" s="10" t="s">
        <v>4483</v>
      </c>
      <c r="B4549" s="11">
        <v>44462</v>
      </c>
      <c r="C4549" s="12">
        <v>425781</v>
      </c>
      <c r="D4549" s="12" t="s">
        <v>4484</v>
      </c>
      <c r="E4549" s="11">
        <v>44460</v>
      </c>
      <c r="F4549" s="13">
        <v>130211.94</v>
      </c>
      <c r="G4549" s="13">
        <v>7812.72</v>
      </c>
      <c r="H4549" s="13">
        <v>2760.49</v>
      </c>
      <c r="I4549" s="13">
        <v>135.4</v>
      </c>
      <c r="J4549" s="13">
        <v>135399.57</v>
      </c>
      <c r="K4549" s="18" t="s">
        <v>32</v>
      </c>
      <c r="L4549" s="12">
        <v>120</v>
      </c>
      <c r="M4549" s="14">
        <v>1244.79</v>
      </c>
      <c r="N4549" s="13">
        <v>0</v>
      </c>
      <c r="O4549" s="14">
        <v>0</v>
      </c>
      <c r="P4549" s="15">
        <v>113</v>
      </c>
      <c r="Q4549" s="13">
        <v>1244.79</v>
      </c>
      <c r="R4549" s="13">
        <v>126796.04</v>
      </c>
      <c r="S4549" s="13">
        <v>133.04</v>
      </c>
      <c r="T4549" s="13">
        <v>0</v>
      </c>
      <c r="U4549" s="13">
        <v>13732.19</v>
      </c>
      <c r="V4549" s="13">
        <v>0</v>
      </c>
      <c r="W4549" s="16">
        <v>0</v>
      </c>
      <c r="X4549" s="16">
        <v>0</v>
      </c>
      <c r="Y4549" s="17">
        <f>SUM(R4549:X4549)+N4549+O4549</f>
        <v>140661.26999999999</v>
      </c>
      <c r="Z4549" s="17">
        <f>((P4549*Q4549)+O4549+N4549)-Y4549</f>
        <v>0</v>
      </c>
    </row>
    <row r="4550" spans="1:26" hidden="1" x14ac:dyDescent="0.25">
      <c r="A4550" s="10" t="s">
        <v>985</v>
      </c>
      <c r="B4550" s="11">
        <v>44306</v>
      </c>
      <c r="C4550" s="12">
        <v>414929</v>
      </c>
      <c r="D4550" s="12" t="s">
        <v>986</v>
      </c>
      <c r="E4550" s="11">
        <v>44306</v>
      </c>
      <c r="F4550" s="13">
        <v>133762.64000000001</v>
      </c>
      <c r="G4550" s="13">
        <v>8025.76</v>
      </c>
      <c r="H4550" s="13">
        <v>5000</v>
      </c>
      <c r="I4550" s="13">
        <v>136.93</v>
      </c>
      <c r="J4550" s="13">
        <v>136925.32999999999</v>
      </c>
      <c r="K4550" s="18" t="s">
        <v>32</v>
      </c>
      <c r="L4550" s="12">
        <v>120</v>
      </c>
      <c r="M4550" s="14">
        <v>1258.82</v>
      </c>
      <c r="N4550" s="13">
        <v>0</v>
      </c>
      <c r="O4550" s="14">
        <v>0</v>
      </c>
      <c r="P4550" s="15">
        <v>106</v>
      </c>
      <c r="Q4550" s="13">
        <v>1461.76</v>
      </c>
      <c r="R4550" s="13">
        <v>120506.59</v>
      </c>
      <c r="S4550" s="13">
        <v>124.06</v>
      </c>
      <c r="T4550" s="13">
        <v>0</v>
      </c>
      <c r="U4550" s="13">
        <v>12804.27</v>
      </c>
      <c r="V4550" s="13">
        <v>19426.62</v>
      </c>
      <c r="W4550" s="16">
        <v>20.14</v>
      </c>
      <c r="X4550" s="16">
        <v>2063.8200000000002</v>
      </c>
      <c r="Y4550" s="17">
        <f>SUM(R4550:X4550)+N4550+O4550</f>
        <v>154945.5</v>
      </c>
      <c r="Z4550" s="17">
        <f>((P4550*Q4550)+O4550+N4550)-Y4550</f>
        <v>1.0599999999976717</v>
      </c>
    </row>
    <row r="4551" spans="1:26" hidden="1" x14ac:dyDescent="0.25">
      <c r="A4551" s="10" t="s">
        <v>4793</v>
      </c>
      <c r="B4551" s="11">
        <v>44468</v>
      </c>
      <c r="C4551" s="12">
        <v>426471</v>
      </c>
      <c r="D4551" s="12" t="s">
        <v>4794</v>
      </c>
      <c r="E4551" s="11">
        <v>44468</v>
      </c>
      <c r="F4551" s="13">
        <v>133493.4</v>
      </c>
      <c r="G4551" s="13">
        <v>8009.6</v>
      </c>
      <c r="H4551" s="13">
        <v>1500</v>
      </c>
      <c r="I4551" s="13">
        <v>140.13999999999999</v>
      </c>
      <c r="J4551" s="13">
        <v>140143.14000000001</v>
      </c>
      <c r="K4551" s="18" t="s">
        <v>32</v>
      </c>
      <c r="L4551" s="12">
        <v>120</v>
      </c>
      <c r="M4551" s="14">
        <v>1288.4000000000001</v>
      </c>
      <c r="N4551" s="13">
        <v>0</v>
      </c>
      <c r="O4551" s="14">
        <v>0</v>
      </c>
      <c r="P4551" s="15">
        <v>112</v>
      </c>
      <c r="Q4551" s="13">
        <v>1288.4000000000001</v>
      </c>
      <c r="R4551" s="13">
        <v>129952.02</v>
      </c>
      <c r="S4551" s="13">
        <v>137.68</v>
      </c>
      <c r="T4551" s="13">
        <v>67.599999999999994</v>
      </c>
      <c r="U4551" s="13">
        <v>14211.1</v>
      </c>
      <c r="V4551" s="13">
        <v>0</v>
      </c>
      <c r="W4551" s="16">
        <v>0</v>
      </c>
      <c r="X4551" s="16">
        <v>0</v>
      </c>
      <c r="Y4551" s="17">
        <f>SUM(R4551:X4551)+N4551+O4551</f>
        <v>144368.4</v>
      </c>
      <c r="Z4551" s="17">
        <f>((P4551*Q4551)+O4551+N4551)-Y4551</f>
        <v>-67.599999999976717</v>
      </c>
    </row>
    <row r="4552" spans="1:26" x14ac:dyDescent="0.25">
      <c r="A4552" s="41" t="s">
        <v>10591</v>
      </c>
      <c r="B4552" s="42">
        <v>44740</v>
      </c>
      <c r="C4552" s="43">
        <v>437145</v>
      </c>
      <c r="D4552" s="43" t="s">
        <v>10592</v>
      </c>
      <c r="E4552" s="42">
        <v>44740</v>
      </c>
      <c r="F4552" s="44">
        <v>115998.69</v>
      </c>
      <c r="G4552" s="44">
        <v>6959.92</v>
      </c>
      <c r="H4552" s="53">
        <v>6147.93</v>
      </c>
      <c r="I4552" s="44">
        <v>116.93</v>
      </c>
      <c r="J4552" s="44">
        <v>116927.61</v>
      </c>
      <c r="K4552" s="45" t="s">
        <v>32</v>
      </c>
      <c r="L4552" s="43">
        <v>120</v>
      </c>
      <c r="M4552" s="52">
        <v>1074.97</v>
      </c>
      <c r="N4552" s="44">
        <v>0</v>
      </c>
      <c r="O4552" s="46">
        <v>-0.01</v>
      </c>
      <c r="P4552" s="47">
        <v>120</v>
      </c>
      <c r="Q4552" s="51">
        <v>1074.97</v>
      </c>
      <c r="R4552" s="44">
        <v>113678.72</v>
      </c>
      <c r="S4552" s="44">
        <v>116.93</v>
      </c>
      <c r="T4552" s="44">
        <v>3131.97</v>
      </c>
      <c r="U4552" s="44">
        <v>12068.79</v>
      </c>
      <c r="V4552" s="44">
        <v>0</v>
      </c>
      <c r="W4552" s="48">
        <v>0</v>
      </c>
      <c r="X4552" s="48">
        <v>0</v>
      </c>
      <c r="Y4552" s="49">
        <f>SUM(R4552:X4552)+N4552+O4552</f>
        <v>128996.40000000001</v>
      </c>
      <c r="Z4552" s="49">
        <f>((P4552*Q4552)+O4552+N4552)-Y4552</f>
        <v>-9.9999999947613105E-3</v>
      </c>
    </row>
    <row r="4553" spans="1:26" hidden="1" x14ac:dyDescent="0.25">
      <c r="A4553" s="10" t="s">
        <v>3915</v>
      </c>
      <c r="B4553" s="11">
        <v>44445</v>
      </c>
      <c r="C4553" s="12">
        <v>424296</v>
      </c>
      <c r="D4553" s="12" t="s">
        <v>3916</v>
      </c>
      <c r="E4553" s="11">
        <v>44442</v>
      </c>
      <c r="F4553" s="13">
        <v>131085.85</v>
      </c>
      <c r="G4553" s="13">
        <v>7865.15</v>
      </c>
      <c r="H4553" s="13">
        <v>6554.3</v>
      </c>
      <c r="I4553" s="13">
        <v>132.53</v>
      </c>
      <c r="J4553" s="13">
        <v>132529.23000000001</v>
      </c>
      <c r="K4553" s="18" t="s">
        <v>32</v>
      </c>
      <c r="L4553" s="12">
        <v>120</v>
      </c>
      <c r="M4553" s="14">
        <v>1218.4000000000001</v>
      </c>
      <c r="N4553" s="13">
        <v>0</v>
      </c>
      <c r="O4553" s="14">
        <v>0</v>
      </c>
      <c r="P4553" s="15">
        <v>111</v>
      </c>
      <c r="Q4553" s="13">
        <v>1218.4000000000001</v>
      </c>
      <c r="R4553" s="13">
        <v>123351.74</v>
      </c>
      <c r="S4553" s="13">
        <v>124.69</v>
      </c>
      <c r="T4553" s="13">
        <v>0</v>
      </c>
      <c r="U4553" s="13">
        <v>12867.33</v>
      </c>
      <c r="V4553" s="13">
        <v>0</v>
      </c>
      <c r="W4553" s="16">
        <v>0</v>
      </c>
      <c r="X4553" s="16">
        <v>0</v>
      </c>
      <c r="Y4553" s="17">
        <f>SUM(R4553:X4553)+N4553+O4553</f>
        <v>136343.76</v>
      </c>
      <c r="Z4553" s="17">
        <f>((P4553*Q4553)+O4553+N4553)-Y4553</f>
        <v>-1101.359999999986</v>
      </c>
    </row>
    <row r="4554" spans="1:26" hidden="1" x14ac:dyDescent="0.25">
      <c r="A4554" s="10" t="s">
        <v>4305</v>
      </c>
      <c r="B4554" s="11">
        <v>44456</v>
      </c>
      <c r="C4554" s="12">
        <v>424295</v>
      </c>
      <c r="D4554" s="12" t="s">
        <v>4306</v>
      </c>
      <c r="E4554" s="11">
        <v>44442</v>
      </c>
      <c r="F4554" s="13">
        <v>131085.85</v>
      </c>
      <c r="G4554" s="13">
        <v>7865.15</v>
      </c>
      <c r="H4554" s="13">
        <v>6554.3</v>
      </c>
      <c r="I4554" s="13">
        <v>132.53</v>
      </c>
      <c r="J4554" s="13">
        <v>132529.23000000001</v>
      </c>
      <c r="K4554" s="18" t="s">
        <v>32</v>
      </c>
      <c r="L4554" s="12">
        <v>120</v>
      </c>
      <c r="M4554" s="14">
        <v>1218.4000000000001</v>
      </c>
      <c r="N4554" s="13">
        <v>0</v>
      </c>
      <c r="O4554" s="14">
        <v>0</v>
      </c>
      <c r="P4554" s="15">
        <v>111</v>
      </c>
      <c r="Q4554" s="13">
        <v>1218.4000000000001</v>
      </c>
      <c r="R4554" s="13">
        <v>123351.74</v>
      </c>
      <c r="S4554" s="13">
        <v>124.69</v>
      </c>
      <c r="T4554" s="13">
        <v>0</v>
      </c>
      <c r="U4554" s="13">
        <v>12867.33</v>
      </c>
      <c r="V4554" s="13">
        <v>0</v>
      </c>
      <c r="W4554" s="16">
        <v>0</v>
      </c>
      <c r="X4554" s="16">
        <v>0</v>
      </c>
      <c r="Y4554" s="17">
        <f>SUM(R4554:X4554)+N4554+O4554</f>
        <v>136343.76</v>
      </c>
      <c r="Z4554" s="17">
        <f>((P4554*Q4554)+O4554+N4554)-Y4554</f>
        <v>-1101.359999999986</v>
      </c>
    </row>
    <row r="4555" spans="1:26" hidden="1" x14ac:dyDescent="0.25">
      <c r="A4555" s="10" t="s">
        <v>6819</v>
      </c>
      <c r="B4555" s="11">
        <v>44530</v>
      </c>
      <c r="C4555" s="12">
        <v>430720</v>
      </c>
      <c r="D4555" s="12" t="s">
        <v>6820</v>
      </c>
      <c r="E4555" s="11">
        <v>44527</v>
      </c>
      <c r="F4555" s="13">
        <v>131085.85</v>
      </c>
      <c r="G4555" s="13">
        <v>7865.15</v>
      </c>
      <c r="H4555" s="13">
        <v>2779.02</v>
      </c>
      <c r="I4555" s="13">
        <v>136.31</v>
      </c>
      <c r="J4555" s="13">
        <v>136308.29</v>
      </c>
      <c r="K4555" s="18" t="s">
        <v>32</v>
      </c>
      <c r="L4555" s="12">
        <v>120</v>
      </c>
      <c r="M4555" s="14">
        <v>1253.1500000000001</v>
      </c>
      <c r="N4555" s="13">
        <v>0</v>
      </c>
      <c r="O4555" s="14">
        <v>0</v>
      </c>
      <c r="P4555" s="15">
        <v>114</v>
      </c>
      <c r="Q4555" s="13">
        <v>1253.1500000000001</v>
      </c>
      <c r="R4555" s="13">
        <v>128726.46</v>
      </c>
      <c r="S4555" s="13">
        <v>136.31</v>
      </c>
      <c r="T4555" s="13">
        <v>3539.31</v>
      </c>
      <c r="U4555" s="13">
        <v>14069.71</v>
      </c>
      <c r="V4555" s="13">
        <v>0</v>
      </c>
      <c r="W4555" s="16">
        <v>0</v>
      </c>
      <c r="X4555" s="16">
        <v>0</v>
      </c>
      <c r="Y4555" s="17">
        <f>SUM(R4555:X4555)+N4555+O4555</f>
        <v>146471.79</v>
      </c>
      <c r="Z4555" s="17">
        <f>((P4555*Q4555)+O4555+N4555)-Y4555</f>
        <v>-3612.6900000000023</v>
      </c>
    </row>
    <row r="4556" spans="1:26" hidden="1" x14ac:dyDescent="0.25">
      <c r="A4556" s="10" t="s">
        <v>919</v>
      </c>
      <c r="B4556" s="11">
        <v>44306</v>
      </c>
      <c r="C4556" s="12">
        <v>415150</v>
      </c>
      <c r="D4556" s="12" t="s">
        <v>920</v>
      </c>
      <c r="E4556" s="11">
        <v>44305</v>
      </c>
      <c r="F4556" s="13">
        <v>303469.87</v>
      </c>
      <c r="G4556" s="13">
        <v>18208.189999999999</v>
      </c>
      <c r="H4556" s="13">
        <v>27312.29</v>
      </c>
      <c r="I4556" s="13">
        <v>294.66000000000003</v>
      </c>
      <c r="J4556" s="13">
        <v>294660.43</v>
      </c>
      <c r="K4556" s="18" t="s">
        <v>32</v>
      </c>
      <c r="L4556" s="12">
        <v>120</v>
      </c>
      <c r="M4556" s="14">
        <v>2708.95</v>
      </c>
      <c r="N4556" s="13">
        <v>0</v>
      </c>
      <c r="O4556" s="14">
        <v>0</v>
      </c>
      <c r="P4556" s="15">
        <v>107</v>
      </c>
      <c r="Q4556" s="13">
        <v>3145.66</v>
      </c>
      <c r="R4556" s="13">
        <v>262476.25</v>
      </c>
      <c r="S4556" s="13">
        <v>262.68</v>
      </c>
      <c r="T4556" s="13">
        <v>0</v>
      </c>
      <c r="U4556" s="13">
        <v>27118.720000000001</v>
      </c>
      <c r="V4556" s="13">
        <v>42314.22</v>
      </c>
      <c r="W4556" s="16">
        <v>42.81</v>
      </c>
      <c r="X4556" s="16">
        <v>4372.01</v>
      </c>
      <c r="Y4556" s="17">
        <f>SUM(R4556:X4556)+N4556+O4556</f>
        <v>336586.69</v>
      </c>
      <c r="Z4556" s="17">
        <f>((P4556*Q4556)+O4556+N4556)-Y4556</f>
        <v>-1.0700000000069849</v>
      </c>
    </row>
    <row r="4557" spans="1:26" hidden="1" x14ac:dyDescent="0.25">
      <c r="A4557" s="10" t="s">
        <v>6935</v>
      </c>
      <c r="B4557" s="11">
        <v>44538</v>
      </c>
      <c r="C4557" s="12">
        <v>431224</v>
      </c>
      <c r="D4557" s="12" t="s">
        <v>6936</v>
      </c>
      <c r="E4557" s="11">
        <v>44536</v>
      </c>
      <c r="F4557" s="13">
        <v>191008.78</v>
      </c>
      <c r="G4557" s="13">
        <v>11460.53</v>
      </c>
      <c r="H4557" s="13">
        <v>11248.29</v>
      </c>
      <c r="I4557" s="13">
        <v>191.41</v>
      </c>
      <c r="J4557" s="13">
        <v>191412.43</v>
      </c>
      <c r="K4557" s="18" t="s">
        <v>32</v>
      </c>
      <c r="L4557" s="12">
        <v>120</v>
      </c>
      <c r="M4557" s="14">
        <v>1759.74</v>
      </c>
      <c r="N4557" s="13">
        <v>0</v>
      </c>
      <c r="O4557" s="14">
        <v>0</v>
      </c>
      <c r="P4557" s="15">
        <v>114</v>
      </c>
      <c r="Q4557" s="13">
        <v>1759.74</v>
      </c>
      <c r="R4557" s="13">
        <v>182763.32</v>
      </c>
      <c r="S4557" s="13">
        <v>186.49</v>
      </c>
      <c r="T4557" s="13">
        <v>0</v>
      </c>
      <c r="U4557" s="13">
        <v>19249.79</v>
      </c>
      <c r="V4557" s="13">
        <v>0</v>
      </c>
      <c r="W4557" s="16">
        <v>0</v>
      </c>
      <c r="X4557" s="16">
        <v>0</v>
      </c>
      <c r="Y4557" s="17">
        <f>SUM(R4557:X4557)+N4557+O4557</f>
        <v>202199.6</v>
      </c>
      <c r="Z4557" s="17">
        <f>((P4557*Q4557)+O4557+N4557)-Y4557</f>
        <v>-1589.2399999999907</v>
      </c>
    </row>
    <row r="4558" spans="1:26" hidden="1" x14ac:dyDescent="0.25">
      <c r="A4558" s="10" t="s">
        <v>5625</v>
      </c>
      <c r="B4558" s="11">
        <v>44495</v>
      </c>
      <c r="C4558" s="12">
        <v>426055</v>
      </c>
      <c r="D4558" s="12" t="s">
        <v>5626</v>
      </c>
      <c r="E4558" s="11">
        <v>44465</v>
      </c>
      <c r="F4558" s="13">
        <v>176320.76</v>
      </c>
      <c r="G4558" s="13">
        <v>10579.25</v>
      </c>
      <c r="H4558" s="13">
        <v>2000</v>
      </c>
      <c r="I4558" s="13">
        <v>185.09</v>
      </c>
      <c r="J4558" s="13">
        <v>185085.1</v>
      </c>
      <c r="K4558" s="18" t="s">
        <v>32</v>
      </c>
      <c r="L4558" s="12">
        <v>120</v>
      </c>
      <c r="M4558" s="14">
        <v>1701.57</v>
      </c>
      <c r="N4558" s="13">
        <v>0</v>
      </c>
      <c r="O4558" s="14">
        <v>0</v>
      </c>
      <c r="P4558" s="15">
        <v>112</v>
      </c>
      <c r="Q4558" s="13">
        <v>1701.57</v>
      </c>
      <c r="R4558" s="13">
        <v>164061.72</v>
      </c>
      <c r="S4558" s="13">
        <v>181.85</v>
      </c>
      <c r="T4558" s="13">
        <v>71.400000000000006</v>
      </c>
      <c r="U4558" s="13">
        <v>9378.2999999999993</v>
      </c>
      <c r="V4558" s="13">
        <v>0</v>
      </c>
      <c r="W4558" s="16">
        <v>0</v>
      </c>
      <c r="X4558" s="16">
        <v>0</v>
      </c>
      <c r="Y4558" s="17">
        <f>SUM(R4558:X4558)+N4558+O4558</f>
        <v>173693.27</v>
      </c>
      <c r="Z4558" s="17">
        <f>((P4558*Q4558)+O4558+N4558)-Y4558</f>
        <v>16882.570000000007</v>
      </c>
    </row>
    <row r="4559" spans="1:26" hidden="1" x14ac:dyDescent="0.25">
      <c r="A4559" s="10" t="s">
        <v>2579</v>
      </c>
      <c r="B4559" s="11">
        <v>44385</v>
      </c>
      <c r="C4559" s="12">
        <v>420579</v>
      </c>
      <c r="D4559" s="12" t="s">
        <v>2580</v>
      </c>
      <c r="E4559" s="11">
        <v>44384</v>
      </c>
      <c r="F4559" s="13">
        <v>121194.34</v>
      </c>
      <c r="G4559" s="13">
        <v>7271.66</v>
      </c>
      <c r="H4559" s="13">
        <v>1490</v>
      </c>
      <c r="I4559" s="13">
        <v>127.1</v>
      </c>
      <c r="J4559" s="13">
        <v>127103.1</v>
      </c>
      <c r="K4559" s="18" t="s">
        <v>32</v>
      </c>
      <c r="L4559" s="12">
        <v>120</v>
      </c>
      <c r="M4559" s="14">
        <v>1168.52</v>
      </c>
      <c r="N4559" s="13">
        <v>0</v>
      </c>
      <c r="O4559" s="14">
        <v>0</v>
      </c>
      <c r="P4559" s="15">
        <v>109</v>
      </c>
      <c r="Q4559" s="13">
        <v>1293.7</v>
      </c>
      <c r="R4559" s="13">
        <v>114813.42</v>
      </c>
      <c r="S4559" s="13">
        <v>120.44</v>
      </c>
      <c r="T4559" s="13">
        <v>0</v>
      </c>
      <c r="U4559" s="13">
        <v>12434.82</v>
      </c>
      <c r="V4559" s="13">
        <v>12299.56</v>
      </c>
      <c r="W4559" s="16">
        <v>13.08</v>
      </c>
      <c r="X4559" s="16">
        <v>1331.98</v>
      </c>
      <c r="Y4559" s="17">
        <f>SUM(R4559:X4559)+N4559+O4559</f>
        <v>141013.29999999999</v>
      </c>
      <c r="Z4559" s="17">
        <f>((P4559*Q4559)+O4559+N4559)-Y4559</f>
        <v>0</v>
      </c>
    </row>
    <row r="4560" spans="1:26" hidden="1" x14ac:dyDescent="0.25">
      <c r="A4560" s="10" t="s">
        <v>3651</v>
      </c>
      <c r="B4560" s="11">
        <v>44432</v>
      </c>
      <c r="C4560" s="12">
        <v>423462</v>
      </c>
      <c r="D4560" s="12" t="s">
        <v>3652</v>
      </c>
      <c r="E4560" s="11">
        <v>44430</v>
      </c>
      <c r="F4560" s="13">
        <v>127865.76</v>
      </c>
      <c r="G4560" s="13">
        <v>7671.95</v>
      </c>
      <c r="H4560" s="13">
        <v>4066.13</v>
      </c>
      <c r="I4560" s="13">
        <v>131.6</v>
      </c>
      <c r="J4560" s="13">
        <v>131603.18</v>
      </c>
      <c r="K4560" s="18" t="s">
        <v>32</v>
      </c>
      <c r="L4560" s="12">
        <v>120</v>
      </c>
      <c r="M4560" s="14">
        <v>1209.8900000000001</v>
      </c>
      <c r="N4560" s="13">
        <v>0</v>
      </c>
      <c r="O4560" s="14">
        <v>0</v>
      </c>
      <c r="P4560" s="15">
        <v>111</v>
      </c>
      <c r="Q4560" s="13">
        <v>1209.8900000000001</v>
      </c>
      <c r="R4560" s="13">
        <v>121285.89</v>
      </c>
      <c r="S4560" s="13">
        <v>124.88</v>
      </c>
      <c r="T4560" s="13">
        <v>0</v>
      </c>
      <c r="U4560" s="13">
        <v>12887.02</v>
      </c>
      <c r="V4560" s="13">
        <v>0</v>
      </c>
      <c r="W4560" s="16">
        <v>0</v>
      </c>
      <c r="X4560" s="16">
        <v>0</v>
      </c>
      <c r="Y4560" s="17">
        <f>SUM(R4560:X4560)+N4560+O4560</f>
        <v>134297.79</v>
      </c>
      <c r="Z4560" s="17">
        <f>((P4560*Q4560)+O4560+N4560)-Y4560</f>
        <v>0</v>
      </c>
    </row>
    <row r="4561" spans="1:26" hidden="1" x14ac:dyDescent="0.25">
      <c r="A4561" s="10" t="s">
        <v>7067</v>
      </c>
      <c r="B4561" s="11">
        <v>44550</v>
      </c>
      <c r="C4561" s="12">
        <v>431411</v>
      </c>
      <c r="D4561" s="12" t="s">
        <v>7068</v>
      </c>
      <c r="E4561" s="11">
        <v>44550</v>
      </c>
      <c r="F4561" s="13">
        <v>131884.01999999999</v>
      </c>
      <c r="G4561" s="13">
        <v>7913.04</v>
      </c>
      <c r="H4561" s="13">
        <v>5500</v>
      </c>
      <c r="I4561" s="13">
        <v>134.43</v>
      </c>
      <c r="J4561" s="13">
        <v>134431.49</v>
      </c>
      <c r="K4561" s="18" t="s">
        <v>32</v>
      </c>
      <c r="L4561" s="12">
        <v>120</v>
      </c>
      <c r="M4561" s="14">
        <v>1235.8900000000001</v>
      </c>
      <c r="N4561" s="13">
        <v>0</v>
      </c>
      <c r="O4561" s="14">
        <v>-0.02</v>
      </c>
      <c r="P4561" s="15">
        <v>114</v>
      </c>
      <c r="Q4561" s="13">
        <v>1235.8900000000001</v>
      </c>
      <c r="R4561" s="13">
        <v>127123.28</v>
      </c>
      <c r="S4561" s="13">
        <v>132.11000000000001</v>
      </c>
      <c r="T4561" s="13">
        <v>0</v>
      </c>
      <c r="U4561" s="13">
        <v>13636.09</v>
      </c>
      <c r="V4561" s="13">
        <v>0</v>
      </c>
      <c r="W4561" s="16">
        <v>0</v>
      </c>
      <c r="X4561" s="16">
        <v>0</v>
      </c>
      <c r="Y4561" s="17">
        <f>SUM(R4561:X4561)+N4561+O4561</f>
        <v>140891.46000000002</v>
      </c>
      <c r="Z4561" s="17">
        <f>((P4561*Q4561)+O4561+N4561)-Y4561</f>
        <v>-1.9999999989522621E-2</v>
      </c>
    </row>
    <row r="4562" spans="1:26" hidden="1" x14ac:dyDescent="0.25">
      <c r="A4562" s="10" t="s">
        <v>6081</v>
      </c>
      <c r="B4562" s="11">
        <v>44508</v>
      </c>
      <c r="C4562" s="12">
        <v>429360</v>
      </c>
      <c r="D4562" s="12" t="s">
        <v>6082</v>
      </c>
      <c r="E4562" s="11">
        <v>44506</v>
      </c>
      <c r="F4562" s="13">
        <v>131085.85</v>
      </c>
      <c r="G4562" s="13">
        <v>7865.15</v>
      </c>
      <c r="H4562" s="13">
        <v>2779.02</v>
      </c>
      <c r="I4562" s="13">
        <v>136.31</v>
      </c>
      <c r="J4562" s="13">
        <v>136308.29</v>
      </c>
      <c r="K4562" s="18" t="s">
        <v>32</v>
      </c>
      <c r="L4562" s="12">
        <v>120</v>
      </c>
      <c r="M4562" s="14">
        <v>1253.1500000000001</v>
      </c>
      <c r="N4562" s="13">
        <v>0</v>
      </c>
      <c r="O4562" s="14">
        <v>0</v>
      </c>
      <c r="P4562" s="15">
        <v>114</v>
      </c>
      <c r="Q4562" s="13">
        <v>1253.1500000000001</v>
      </c>
      <c r="R4562" s="13">
        <v>128653.08</v>
      </c>
      <c r="S4562" s="13">
        <v>136.31</v>
      </c>
      <c r="T4562" s="13">
        <v>1179.77</v>
      </c>
      <c r="U4562" s="13">
        <v>14069.71</v>
      </c>
      <c r="V4562" s="13">
        <v>0</v>
      </c>
      <c r="W4562" s="16">
        <v>0</v>
      </c>
      <c r="X4562" s="16">
        <v>0</v>
      </c>
      <c r="Y4562" s="17">
        <f>SUM(R4562:X4562)+N4562+O4562</f>
        <v>144038.87</v>
      </c>
      <c r="Z4562" s="17">
        <f>((P4562*Q4562)+O4562+N4562)-Y4562</f>
        <v>-1179.7699999999895</v>
      </c>
    </row>
    <row r="4563" spans="1:26" hidden="1" x14ac:dyDescent="0.25">
      <c r="A4563" s="10" t="s">
        <v>1299</v>
      </c>
      <c r="B4563" s="11">
        <v>44323</v>
      </c>
      <c r="C4563" s="12">
        <v>416350</v>
      </c>
      <c r="D4563" s="12" t="s">
        <v>1300</v>
      </c>
      <c r="E4563" s="11">
        <v>44320</v>
      </c>
      <c r="F4563" s="13">
        <v>121194.34</v>
      </c>
      <c r="G4563" s="13">
        <v>7271.66</v>
      </c>
      <c r="H4563" s="13">
        <v>1285</v>
      </c>
      <c r="I4563" s="13">
        <v>127.31</v>
      </c>
      <c r="J4563" s="13">
        <v>127308.31</v>
      </c>
      <c r="K4563" s="18" t="s">
        <v>32</v>
      </c>
      <c r="L4563" s="12">
        <v>120</v>
      </c>
      <c r="M4563" s="14">
        <v>1170.4000000000001</v>
      </c>
      <c r="N4563" s="13">
        <v>0</v>
      </c>
      <c r="O4563" s="14">
        <v>0</v>
      </c>
      <c r="P4563" s="15">
        <v>107</v>
      </c>
      <c r="Q4563" s="13">
        <v>1343.24</v>
      </c>
      <c r="R4563" s="13">
        <v>112780.46</v>
      </c>
      <c r="S4563" s="13">
        <v>119.47</v>
      </c>
      <c r="T4563" s="13">
        <v>0</v>
      </c>
      <c r="U4563" s="13">
        <v>12332.87</v>
      </c>
      <c r="V4563" s="13">
        <v>16655.64</v>
      </c>
      <c r="W4563" s="16">
        <v>18.2</v>
      </c>
      <c r="X4563" s="16">
        <v>1821.13</v>
      </c>
      <c r="Y4563" s="17">
        <f>SUM(R4563:X4563)+N4563+O4563</f>
        <v>143727.77000000002</v>
      </c>
      <c r="Z4563" s="17">
        <f>((P4563*Q4563)+O4563+N4563)-Y4563</f>
        <v>-1.0900000000256114</v>
      </c>
    </row>
    <row r="4564" spans="1:26" hidden="1" x14ac:dyDescent="0.25">
      <c r="A4564" s="10" t="s">
        <v>6217</v>
      </c>
      <c r="B4564" s="11">
        <v>44512</v>
      </c>
      <c r="C4564" s="12">
        <v>429630</v>
      </c>
      <c r="D4564" s="12" t="s">
        <v>6218</v>
      </c>
      <c r="E4564" s="11">
        <v>44510</v>
      </c>
      <c r="F4564" s="13">
        <v>131091.51</v>
      </c>
      <c r="G4564" s="13">
        <v>7865.49</v>
      </c>
      <c r="H4564" s="13">
        <v>9726.99</v>
      </c>
      <c r="I4564" s="13">
        <v>129.36000000000001</v>
      </c>
      <c r="J4564" s="13">
        <v>129359.37</v>
      </c>
      <c r="K4564" s="18" t="s">
        <v>32</v>
      </c>
      <c r="L4564" s="12">
        <v>120</v>
      </c>
      <c r="M4564" s="14">
        <v>1189.26</v>
      </c>
      <c r="N4564" s="13">
        <v>0</v>
      </c>
      <c r="O4564" s="14">
        <v>0</v>
      </c>
      <c r="P4564" s="15">
        <v>113</v>
      </c>
      <c r="Q4564" s="13">
        <v>1189.26</v>
      </c>
      <c r="R4564" s="13">
        <v>122660.9</v>
      </c>
      <c r="S4564" s="13">
        <v>122.82</v>
      </c>
      <c r="T4564" s="13">
        <v>0</v>
      </c>
      <c r="U4564" s="13">
        <v>13015.23</v>
      </c>
      <c r="V4564" s="13">
        <v>0</v>
      </c>
      <c r="W4564" s="16">
        <v>0</v>
      </c>
      <c r="X4564" s="16">
        <v>0</v>
      </c>
      <c r="Y4564" s="17">
        <f>SUM(R4564:X4564)+N4564+O4564</f>
        <v>135798.95000000001</v>
      </c>
      <c r="Z4564" s="17">
        <f>((P4564*Q4564)+O4564+N4564)-Y4564</f>
        <v>-1412.570000000007</v>
      </c>
    </row>
    <row r="4565" spans="1:26" hidden="1" x14ac:dyDescent="0.25">
      <c r="A4565" s="10" t="s">
        <v>3815</v>
      </c>
      <c r="B4565" s="11">
        <v>44439</v>
      </c>
      <c r="C4565" s="12">
        <v>423710</v>
      </c>
      <c r="D4565" s="12" t="s">
        <v>3816</v>
      </c>
      <c r="E4565" s="11">
        <v>44439</v>
      </c>
      <c r="F4565" s="13">
        <v>130628.51</v>
      </c>
      <c r="G4565" s="13">
        <v>7837.71</v>
      </c>
      <c r="H4565" s="13">
        <v>20000</v>
      </c>
      <c r="I4565" s="13">
        <v>118.58</v>
      </c>
      <c r="J4565" s="13">
        <v>118584.8</v>
      </c>
      <c r="K4565" s="18" t="s">
        <v>32</v>
      </c>
      <c r="L4565" s="12">
        <v>120</v>
      </c>
      <c r="M4565" s="14">
        <v>1090.21</v>
      </c>
      <c r="N4565" s="13">
        <v>0</v>
      </c>
      <c r="O4565" s="14">
        <v>0</v>
      </c>
      <c r="P4565" s="15">
        <v>111</v>
      </c>
      <c r="Q4565" s="13">
        <v>1090.21</v>
      </c>
      <c r="R4565" s="13">
        <v>109581.24</v>
      </c>
      <c r="S4565" s="13">
        <v>109.67</v>
      </c>
      <c r="T4565" s="13">
        <v>0</v>
      </c>
      <c r="U4565" s="13">
        <v>11322.4</v>
      </c>
      <c r="V4565" s="13">
        <v>0</v>
      </c>
      <c r="W4565" s="16">
        <v>0</v>
      </c>
      <c r="X4565" s="16">
        <v>0</v>
      </c>
      <c r="Y4565" s="17">
        <f>SUM(R4565:X4565)+N4565+O4565</f>
        <v>121013.31</v>
      </c>
      <c r="Z4565" s="17">
        <f>((P4565*Q4565)+O4565+N4565)-Y4565</f>
        <v>0</v>
      </c>
    </row>
    <row r="4566" spans="1:26" hidden="1" x14ac:dyDescent="0.25">
      <c r="A4566" s="10" t="s">
        <v>3333</v>
      </c>
      <c r="B4566" s="11">
        <v>44417</v>
      </c>
      <c r="C4566" s="12">
        <v>422607</v>
      </c>
      <c r="D4566" s="12" t="s">
        <v>3334</v>
      </c>
      <c r="E4566" s="11">
        <v>44416</v>
      </c>
      <c r="F4566" s="13">
        <v>163989.43</v>
      </c>
      <c r="G4566" s="13">
        <v>9839.3700000000008</v>
      </c>
      <c r="H4566" s="13">
        <v>1738.29</v>
      </c>
      <c r="I4566" s="13">
        <v>172.26</v>
      </c>
      <c r="J4566" s="13">
        <v>172262.77</v>
      </c>
      <c r="K4566" s="18" t="s">
        <v>32</v>
      </c>
      <c r="L4566" s="12">
        <v>120</v>
      </c>
      <c r="M4566" s="14">
        <v>1583.69</v>
      </c>
      <c r="N4566" s="13">
        <v>0</v>
      </c>
      <c r="O4566" s="14">
        <v>0</v>
      </c>
      <c r="P4566" s="15">
        <v>98</v>
      </c>
      <c r="Q4566" s="13">
        <v>1583.69</v>
      </c>
      <c r="R4566" s="13">
        <v>156883.53</v>
      </c>
      <c r="S4566" s="13">
        <v>148.1</v>
      </c>
      <c r="T4566" s="13">
        <v>0</v>
      </c>
      <c r="U4566" s="13">
        <v>17156.150000000001</v>
      </c>
      <c r="V4566" s="13">
        <v>0</v>
      </c>
      <c r="W4566" s="16">
        <v>0</v>
      </c>
      <c r="X4566" s="16">
        <v>0</v>
      </c>
      <c r="Y4566" s="17">
        <f>SUM(R4566:X4566)+N4566+O4566</f>
        <v>174187.78</v>
      </c>
      <c r="Z4566" s="17">
        <f>((P4566*Q4566)+O4566+N4566)-Y4566</f>
        <v>-18986.160000000003</v>
      </c>
    </row>
    <row r="4567" spans="1:26" hidden="1" x14ac:dyDescent="0.25">
      <c r="A4567" s="10" t="s">
        <v>5785</v>
      </c>
      <c r="B4567" s="11">
        <v>44499</v>
      </c>
      <c r="C4567" s="12">
        <v>428584</v>
      </c>
      <c r="D4567" s="12" t="s">
        <v>5786</v>
      </c>
      <c r="E4567" s="11">
        <v>44496</v>
      </c>
      <c r="F4567" s="13">
        <v>173248.44</v>
      </c>
      <c r="G4567" s="13">
        <v>9204.7099999999991</v>
      </c>
      <c r="H4567" s="13">
        <v>1829.53</v>
      </c>
      <c r="I4567" s="13">
        <v>180.8</v>
      </c>
      <c r="J4567" s="13">
        <v>180804.42</v>
      </c>
      <c r="K4567" s="18" t="s">
        <v>32</v>
      </c>
      <c r="L4567" s="12">
        <v>120</v>
      </c>
      <c r="M4567" s="14">
        <v>1662.22</v>
      </c>
      <c r="N4567" s="13">
        <v>0</v>
      </c>
      <c r="O4567" s="14">
        <v>-0.01</v>
      </c>
      <c r="P4567" s="15">
        <v>113</v>
      </c>
      <c r="Q4567" s="13">
        <v>1662.22</v>
      </c>
      <c r="R4567" s="13">
        <v>168988.09</v>
      </c>
      <c r="S4567" s="13">
        <v>180.8</v>
      </c>
      <c r="T4567" s="13">
        <v>1380.71</v>
      </c>
      <c r="U4567" s="13">
        <v>18661.98</v>
      </c>
      <c r="V4567" s="13">
        <v>0</v>
      </c>
      <c r="W4567" s="16">
        <v>0</v>
      </c>
      <c r="X4567" s="16">
        <v>0</v>
      </c>
      <c r="Y4567" s="17">
        <f>SUM(R4567:X4567)+N4567+O4567</f>
        <v>189211.56999999998</v>
      </c>
      <c r="Z4567" s="17">
        <f>((P4567*Q4567)+O4567+N4567)-Y4567</f>
        <v>-1380.7199999999721</v>
      </c>
    </row>
    <row r="4568" spans="1:26" hidden="1" x14ac:dyDescent="0.25">
      <c r="A4568" s="10" t="s">
        <v>5619</v>
      </c>
      <c r="B4568" s="11">
        <v>44495</v>
      </c>
      <c r="C4568" s="12">
        <v>428172</v>
      </c>
      <c r="D4568" s="12" t="s">
        <v>5620</v>
      </c>
      <c r="E4568" s="11">
        <v>44492</v>
      </c>
      <c r="F4568" s="13">
        <v>124706.34</v>
      </c>
      <c r="G4568" s="13">
        <v>7482.38</v>
      </c>
      <c r="H4568" s="13">
        <v>2643.77</v>
      </c>
      <c r="I4568" s="13">
        <v>129.66999999999999</v>
      </c>
      <c r="J4568" s="13">
        <v>129674.62</v>
      </c>
      <c r="K4568" s="18" t="s">
        <v>32</v>
      </c>
      <c r="L4568" s="12">
        <v>120</v>
      </c>
      <c r="M4568" s="14">
        <v>1192.1600000000001</v>
      </c>
      <c r="N4568" s="13">
        <v>0</v>
      </c>
      <c r="O4568" s="14">
        <v>-0.01</v>
      </c>
      <c r="P4568" s="15">
        <v>113</v>
      </c>
      <c r="Q4568" s="13">
        <v>1192.1600000000001</v>
      </c>
      <c r="R4568" s="13">
        <v>122392</v>
      </c>
      <c r="S4568" s="13">
        <v>128.53</v>
      </c>
      <c r="T4568" s="13">
        <v>2244.7199999999998</v>
      </c>
      <c r="U4568" s="13">
        <v>13267.17</v>
      </c>
      <c r="V4568" s="13">
        <v>0</v>
      </c>
      <c r="W4568" s="16">
        <v>0</v>
      </c>
      <c r="X4568" s="16">
        <v>0</v>
      </c>
      <c r="Y4568" s="17">
        <f>SUM(R4568:X4568)+N4568+O4568</f>
        <v>138032.41</v>
      </c>
      <c r="Z4568" s="17">
        <f>((P4568*Q4568)+O4568+N4568)-Y4568</f>
        <v>-3318.3399999999965</v>
      </c>
    </row>
    <row r="4569" spans="1:26" hidden="1" x14ac:dyDescent="0.25">
      <c r="A4569" s="10" t="s">
        <v>5351</v>
      </c>
      <c r="B4569" s="11">
        <v>44487</v>
      </c>
      <c r="C4569" s="12">
        <v>427861</v>
      </c>
      <c r="D4569" s="12" t="s">
        <v>5352</v>
      </c>
      <c r="E4569" s="11">
        <v>44486</v>
      </c>
      <c r="F4569" s="13">
        <v>120434.86</v>
      </c>
      <c r="G4569" s="13">
        <v>7226.09</v>
      </c>
      <c r="H4569" s="13">
        <v>3000</v>
      </c>
      <c r="I4569" s="13">
        <v>124.79</v>
      </c>
      <c r="J4569" s="13">
        <v>124785.74</v>
      </c>
      <c r="K4569" s="18" t="s">
        <v>32</v>
      </c>
      <c r="L4569" s="12">
        <v>120</v>
      </c>
      <c r="M4569" s="14">
        <v>1147.21</v>
      </c>
      <c r="N4569" s="13">
        <v>0</v>
      </c>
      <c r="O4569" s="14">
        <v>0.02</v>
      </c>
      <c r="P4569" s="15">
        <v>114</v>
      </c>
      <c r="Q4569" s="13">
        <v>1147.21</v>
      </c>
      <c r="R4569" s="13">
        <v>117777.67</v>
      </c>
      <c r="S4569" s="13">
        <v>124.79</v>
      </c>
      <c r="T4569" s="13">
        <v>1083.9100000000001</v>
      </c>
      <c r="U4569" s="13">
        <v>12879.46</v>
      </c>
      <c r="V4569" s="13">
        <v>0</v>
      </c>
      <c r="W4569" s="16">
        <v>0</v>
      </c>
      <c r="X4569" s="16">
        <v>0</v>
      </c>
      <c r="Y4569" s="17">
        <f>SUM(R4569:X4569)+N4569+O4569</f>
        <v>131865.84999999998</v>
      </c>
      <c r="Z4569" s="17">
        <f>((P4569*Q4569)+O4569+N4569)-Y4569</f>
        <v>-1083.8899999999703</v>
      </c>
    </row>
    <row r="4570" spans="1:26" hidden="1" x14ac:dyDescent="0.25">
      <c r="A4570" s="10" t="s">
        <v>5289</v>
      </c>
      <c r="B4570" s="11">
        <v>44483</v>
      </c>
      <c r="C4570" s="12">
        <v>426885</v>
      </c>
      <c r="D4570" s="12" t="s">
        <v>5290</v>
      </c>
      <c r="E4570" s="11">
        <v>44473</v>
      </c>
      <c r="F4570" s="13">
        <v>122311.65</v>
      </c>
      <c r="G4570" s="13">
        <v>7338.7</v>
      </c>
      <c r="H4570" s="13">
        <v>1296.51</v>
      </c>
      <c r="I4570" s="13">
        <v>128.47999999999999</v>
      </c>
      <c r="J4570" s="13">
        <v>128482.32</v>
      </c>
      <c r="K4570" s="18" t="s">
        <v>32</v>
      </c>
      <c r="L4570" s="12">
        <v>120</v>
      </c>
      <c r="M4570" s="14">
        <v>1181.2</v>
      </c>
      <c r="N4570" s="13">
        <v>0</v>
      </c>
      <c r="O4570" s="14">
        <v>0</v>
      </c>
      <c r="P4570" s="15">
        <v>112</v>
      </c>
      <c r="Q4570" s="13">
        <v>1181.2</v>
      </c>
      <c r="R4570" s="13">
        <v>120202.9</v>
      </c>
      <c r="S4570" s="13">
        <v>126.22</v>
      </c>
      <c r="T4570" s="13">
        <v>136.19</v>
      </c>
      <c r="U4570" s="13">
        <v>13029.02</v>
      </c>
      <c r="V4570" s="13">
        <v>0</v>
      </c>
      <c r="W4570" s="16">
        <v>0</v>
      </c>
      <c r="X4570" s="16">
        <v>0</v>
      </c>
      <c r="Y4570" s="17">
        <f>SUM(R4570:X4570)+N4570+O4570</f>
        <v>133494.32999999999</v>
      </c>
      <c r="Z4570" s="17">
        <f>((P4570*Q4570)+O4570+N4570)-Y4570</f>
        <v>-1199.929999999993</v>
      </c>
    </row>
    <row r="4571" spans="1:26" hidden="1" x14ac:dyDescent="0.25">
      <c r="A4571" s="10" t="s">
        <v>2649</v>
      </c>
      <c r="B4571" s="11">
        <v>44390</v>
      </c>
      <c r="C4571" s="12">
        <v>420505</v>
      </c>
      <c r="D4571" s="12" t="s">
        <v>2650</v>
      </c>
      <c r="E4571" s="11">
        <v>44390</v>
      </c>
      <c r="F4571" s="13">
        <v>121932.28</v>
      </c>
      <c r="G4571" s="13">
        <v>7315.94</v>
      </c>
      <c r="H4571" s="13">
        <v>1292.48</v>
      </c>
      <c r="I4571" s="13">
        <v>128.08000000000001</v>
      </c>
      <c r="J4571" s="13">
        <v>128083.82</v>
      </c>
      <c r="K4571" s="18" t="s">
        <v>32</v>
      </c>
      <c r="L4571" s="12">
        <v>120</v>
      </c>
      <c r="M4571" s="14">
        <v>1177.53</v>
      </c>
      <c r="N4571" s="13">
        <v>0</v>
      </c>
      <c r="O4571" s="14">
        <v>0</v>
      </c>
      <c r="P4571" s="15">
        <v>109</v>
      </c>
      <c r="Q4571" s="13">
        <v>1303.67</v>
      </c>
      <c r="R4571" s="13">
        <v>116648.76</v>
      </c>
      <c r="S4571" s="13">
        <v>122.48</v>
      </c>
      <c r="T4571" s="13">
        <v>0</v>
      </c>
      <c r="U4571" s="13">
        <v>12639.98</v>
      </c>
      <c r="V4571" s="13">
        <v>12382.4</v>
      </c>
      <c r="W4571" s="16">
        <v>13.08</v>
      </c>
      <c r="X4571" s="16">
        <v>1353.78</v>
      </c>
      <c r="Y4571" s="17">
        <f>SUM(R4571:X4571)+N4571+O4571</f>
        <v>143160.47999999998</v>
      </c>
      <c r="Z4571" s="17">
        <f>((P4571*Q4571)+O4571+N4571)-Y4571</f>
        <v>-1060.4499999999825</v>
      </c>
    </row>
    <row r="4572" spans="1:26" hidden="1" x14ac:dyDescent="0.25">
      <c r="A4572" s="10" t="s">
        <v>6185</v>
      </c>
      <c r="B4572" s="11">
        <v>44509</v>
      </c>
      <c r="C4572" s="12">
        <v>429540</v>
      </c>
      <c r="D4572" s="12" t="s">
        <v>6186</v>
      </c>
      <c r="E4572" s="11">
        <v>44508</v>
      </c>
      <c r="F4572" s="13">
        <v>131884.01999999999</v>
      </c>
      <c r="G4572" s="13">
        <v>7913.04</v>
      </c>
      <c r="H4572" s="13">
        <v>9785.7900000000009</v>
      </c>
      <c r="I4572" s="13">
        <v>130.13999999999999</v>
      </c>
      <c r="J4572" s="13">
        <v>130141.41</v>
      </c>
      <c r="K4572" s="18" t="s">
        <v>32</v>
      </c>
      <c r="L4572" s="12">
        <v>120</v>
      </c>
      <c r="M4572" s="14">
        <v>1196.45</v>
      </c>
      <c r="N4572" s="13">
        <v>0</v>
      </c>
      <c r="O4572" s="14">
        <v>0</v>
      </c>
      <c r="P4572" s="15">
        <v>113</v>
      </c>
      <c r="Q4572" s="13">
        <v>1196.45</v>
      </c>
      <c r="R4572" s="13">
        <v>123402.42</v>
      </c>
      <c r="S4572" s="13">
        <v>123.6</v>
      </c>
      <c r="T4572" s="13">
        <v>0</v>
      </c>
      <c r="U4572" s="13">
        <v>12755.31</v>
      </c>
      <c r="V4572" s="13">
        <v>0</v>
      </c>
      <c r="W4572" s="16">
        <v>0</v>
      </c>
      <c r="X4572" s="16">
        <v>0</v>
      </c>
      <c r="Y4572" s="17">
        <f>SUM(R4572:X4572)+N4572+O4572</f>
        <v>136281.33000000002</v>
      </c>
      <c r="Z4572" s="17">
        <f>((P4572*Q4572)+O4572+N4572)-Y4572</f>
        <v>-1082.4800000000105</v>
      </c>
    </row>
    <row r="4573" spans="1:26" hidden="1" x14ac:dyDescent="0.25">
      <c r="A4573" s="10" t="s">
        <v>6183</v>
      </c>
      <c r="B4573" s="11">
        <v>44509</v>
      </c>
      <c r="C4573" s="12">
        <v>429537</v>
      </c>
      <c r="D4573" s="12" t="s">
        <v>6184</v>
      </c>
      <c r="E4573" s="11">
        <v>44508</v>
      </c>
      <c r="F4573" s="13">
        <v>131884.01999999999</v>
      </c>
      <c r="G4573" s="13">
        <v>7913.04</v>
      </c>
      <c r="H4573" s="13">
        <v>9785.7900000000009</v>
      </c>
      <c r="I4573" s="13">
        <v>130.13999999999999</v>
      </c>
      <c r="J4573" s="13">
        <v>130141.41</v>
      </c>
      <c r="K4573" s="18" t="s">
        <v>32</v>
      </c>
      <c r="L4573" s="12">
        <v>120</v>
      </c>
      <c r="M4573" s="14">
        <v>1196.45</v>
      </c>
      <c r="N4573" s="13">
        <v>0</v>
      </c>
      <c r="O4573" s="14">
        <v>0</v>
      </c>
      <c r="P4573" s="15">
        <v>113</v>
      </c>
      <c r="Q4573" s="13">
        <v>1196.45</v>
      </c>
      <c r="R4573" s="13">
        <v>122319.94</v>
      </c>
      <c r="S4573" s="13">
        <v>123.6</v>
      </c>
      <c r="T4573" s="13">
        <v>0</v>
      </c>
      <c r="U4573" s="13">
        <v>12755.31</v>
      </c>
      <c r="V4573" s="13">
        <v>0</v>
      </c>
      <c r="W4573" s="16">
        <v>0</v>
      </c>
      <c r="X4573" s="16">
        <v>0</v>
      </c>
      <c r="Y4573" s="17">
        <f>SUM(R4573:X4573)+N4573+O4573</f>
        <v>135198.85</v>
      </c>
      <c r="Z4573" s="17">
        <f>((P4573*Q4573)+O4573+N4573)-Y4573</f>
        <v>0</v>
      </c>
    </row>
    <row r="4574" spans="1:26" x14ac:dyDescent="0.25">
      <c r="A4574" s="10" t="s">
        <v>10593</v>
      </c>
      <c r="B4574" s="11">
        <v>44740</v>
      </c>
      <c r="C4574" s="12">
        <v>437147</v>
      </c>
      <c r="D4574" s="12" t="s">
        <v>10594</v>
      </c>
      <c r="E4574" s="11">
        <v>44740</v>
      </c>
      <c r="F4574" s="13">
        <v>95754.72</v>
      </c>
      <c r="G4574" s="13">
        <v>5745.28</v>
      </c>
      <c r="H4574" s="53">
        <v>3045</v>
      </c>
      <c r="I4574" s="13">
        <v>98.55</v>
      </c>
      <c r="J4574" s="13">
        <v>98553.55</v>
      </c>
      <c r="K4574" s="18" t="s">
        <v>32</v>
      </c>
      <c r="L4574" s="12">
        <v>120</v>
      </c>
      <c r="M4574" s="52">
        <v>906.05</v>
      </c>
      <c r="N4574" s="13">
        <v>0</v>
      </c>
      <c r="O4574" s="14">
        <v>0</v>
      </c>
      <c r="P4574" s="15">
        <v>120</v>
      </c>
      <c r="Q4574" s="51">
        <v>906.05</v>
      </c>
      <c r="R4574" s="13">
        <v>94232.22</v>
      </c>
      <c r="S4574" s="13">
        <v>98.55</v>
      </c>
      <c r="T4574" s="13">
        <v>4222.78</v>
      </c>
      <c r="U4574" s="13">
        <v>10172.450000000001</v>
      </c>
      <c r="V4574" s="13">
        <v>0</v>
      </c>
      <c r="W4574" s="16">
        <v>0</v>
      </c>
      <c r="X4574" s="16">
        <v>0</v>
      </c>
      <c r="Y4574" s="17">
        <f>SUM(R4574:X4574)+N4574+O4574</f>
        <v>108726</v>
      </c>
      <c r="Z4574" s="17">
        <f>((P4574*Q4574)+O4574+N4574)-Y4574</f>
        <v>0</v>
      </c>
    </row>
    <row r="4575" spans="1:26" x14ac:dyDescent="0.25">
      <c r="A4575" s="10" t="s">
        <v>10595</v>
      </c>
      <c r="B4575" s="11">
        <v>44740</v>
      </c>
      <c r="C4575" s="12">
        <v>437149</v>
      </c>
      <c r="D4575" s="12" t="s">
        <v>10596</v>
      </c>
      <c r="E4575" s="11">
        <v>44740</v>
      </c>
      <c r="F4575" s="13">
        <v>220712.26</v>
      </c>
      <c r="G4575" s="13">
        <v>13242.74</v>
      </c>
      <c r="H4575" s="53">
        <v>11697.75</v>
      </c>
      <c r="I4575" s="13">
        <v>222.48</v>
      </c>
      <c r="J4575" s="13">
        <v>222479.73</v>
      </c>
      <c r="K4575" s="18" t="s">
        <v>32</v>
      </c>
      <c r="L4575" s="12">
        <v>120</v>
      </c>
      <c r="M4575" s="52">
        <v>2045.36</v>
      </c>
      <c r="N4575" s="13">
        <v>0</v>
      </c>
      <c r="O4575" s="14">
        <v>0</v>
      </c>
      <c r="P4575" s="15">
        <v>120</v>
      </c>
      <c r="Q4575" s="51">
        <v>2045.36</v>
      </c>
      <c r="R4575" s="13">
        <v>216298.02</v>
      </c>
      <c r="S4575" s="13">
        <v>222.48</v>
      </c>
      <c r="T4575" s="13">
        <v>5959.23</v>
      </c>
      <c r="U4575" s="13">
        <v>22963.47</v>
      </c>
      <c r="V4575" s="13">
        <v>0</v>
      </c>
      <c r="W4575" s="16">
        <v>0</v>
      </c>
      <c r="X4575" s="16">
        <v>0</v>
      </c>
      <c r="Y4575" s="17">
        <f>SUM(R4575:X4575)+N4575+O4575</f>
        <v>245443.20000000001</v>
      </c>
      <c r="Z4575" s="17">
        <f>((P4575*Q4575)+O4575+N4575)-Y4575</f>
        <v>0</v>
      </c>
    </row>
    <row r="4576" spans="1:26" hidden="1" x14ac:dyDescent="0.25">
      <c r="A4576" s="10" t="s">
        <v>3293</v>
      </c>
      <c r="B4576" s="11">
        <v>44412</v>
      </c>
      <c r="C4576" s="12">
        <v>422419</v>
      </c>
      <c r="D4576" s="12" t="s">
        <v>3294</v>
      </c>
      <c r="E4576" s="11">
        <v>44411</v>
      </c>
      <c r="F4576" s="13">
        <v>121194.34</v>
      </c>
      <c r="G4576" s="13">
        <v>7271.66</v>
      </c>
      <c r="H4576" s="13">
        <v>3853.98</v>
      </c>
      <c r="I4576" s="13">
        <v>124.74</v>
      </c>
      <c r="J4576" s="13">
        <v>124736.76</v>
      </c>
      <c r="K4576" s="18" t="s">
        <v>32</v>
      </c>
      <c r="L4576" s="12">
        <v>120</v>
      </c>
      <c r="M4576" s="14">
        <v>1146.76</v>
      </c>
      <c r="N4576" s="13">
        <v>0</v>
      </c>
      <c r="O4576" s="14">
        <v>0</v>
      </c>
      <c r="P4576" s="15">
        <v>110</v>
      </c>
      <c r="Q4576" s="13">
        <v>1146.76</v>
      </c>
      <c r="R4576" s="13">
        <v>113922.19</v>
      </c>
      <c r="S4576" s="13">
        <v>117.25</v>
      </c>
      <c r="T4576" s="13">
        <v>0</v>
      </c>
      <c r="U4576" s="13">
        <v>12104.16</v>
      </c>
      <c r="V4576" s="13">
        <v>0</v>
      </c>
      <c r="W4576" s="16">
        <v>0</v>
      </c>
      <c r="X4576" s="16">
        <v>0</v>
      </c>
      <c r="Y4576" s="17">
        <f>SUM(R4576:X4576)+N4576+O4576</f>
        <v>126143.6</v>
      </c>
      <c r="Z4576" s="17">
        <f>((P4576*Q4576)+O4576+N4576)-Y4576</f>
        <v>0</v>
      </c>
    </row>
    <row r="4577" spans="1:26" hidden="1" x14ac:dyDescent="0.25">
      <c r="A4577" s="10" t="s">
        <v>4783</v>
      </c>
      <c r="B4577" s="11">
        <v>44468</v>
      </c>
      <c r="C4577" s="12">
        <v>426400</v>
      </c>
      <c r="D4577" s="12" t="s">
        <v>4784</v>
      </c>
      <c r="E4577" s="11">
        <v>44467</v>
      </c>
      <c r="F4577" s="13">
        <v>134660.38</v>
      </c>
      <c r="G4577" s="13">
        <v>8079.62</v>
      </c>
      <c r="H4577" s="13">
        <v>12846.6</v>
      </c>
      <c r="I4577" s="13">
        <v>130.02000000000001</v>
      </c>
      <c r="J4577" s="13">
        <v>130023.42</v>
      </c>
      <c r="K4577" s="18" t="s">
        <v>32</v>
      </c>
      <c r="L4577" s="12">
        <v>120</v>
      </c>
      <c r="M4577" s="14">
        <v>1195.3699999999999</v>
      </c>
      <c r="N4577" s="13">
        <v>0</v>
      </c>
      <c r="O4577" s="14">
        <v>0</v>
      </c>
      <c r="P4577" s="15">
        <v>111</v>
      </c>
      <c r="Q4577" s="13">
        <v>1195.3699999999999</v>
      </c>
      <c r="R4577" s="13">
        <v>121233.8</v>
      </c>
      <c r="S4577" s="13">
        <v>120.3</v>
      </c>
      <c r="T4577" s="13">
        <v>0</v>
      </c>
      <c r="U4577" s="13">
        <v>12414.42</v>
      </c>
      <c r="V4577" s="13">
        <v>0</v>
      </c>
      <c r="W4577" s="16">
        <v>0</v>
      </c>
      <c r="X4577" s="16">
        <v>0</v>
      </c>
      <c r="Y4577" s="17">
        <f>SUM(R4577:X4577)+N4577+O4577</f>
        <v>133768.52000000002</v>
      </c>
      <c r="Z4577" s="17">
        <f>((P4577*Q4577)+O4577+N4577)-Y4577</f>
        <v>-1082.4500000000407</v>
      </c>
    </row>
    <row r="4578" spans="1:26" hidden="1" x14ac:dyDescent="0.25">
      <c r="A4578" s="10" t="s">
        <v>1303</v>
      </c>
      <c r="B4578" s="11">
        <v>44326</v>
      </c>
      <c r="C4578" s="12">
        <v>416785</v>
      </c>
      <c r="D4578" s="12" t="s">
        <v>1304</v>
      </c>
      <c r="E4578" s="11">
        <v>44326</v>
      </c>
      <c r="F4578" s="13">
        <v>121194.34</v>
      </c>
      <c r="G4578" s="13">
        <v>7271.66</v>
      </c>
      <c r="H4578" s="13">
        <v>1284.6600000000001</v>
      </c>
      <c r="I4578" s="13">
        <v>127.31</v>
      </c>
      <c r="J4578" s="13">
        <v>127308.65</v>
      </c>
      <c r="K4578" s="18" t="s">
        <v>32</v>
      </c>
      <c r="L4578" s="12">
        <v>120</v>
      </c>
      <c r="M4578" s="14">
        <v>1170.4100000000001</v>
      </c>
      <c r="N4578" s="13">
        <v>0</v>
      </c>
      <c r="O4578" s="14">
        <v>0</v>
      </c>
      <c r="P4578" s="15">
        <v>117</v>
      </c>
      <c r="Q4578" s="13">
        <v>1343.25</v>
      </c>
      <c r="R4578" s="13">
        <v>121194.34</v>
      </c>
      <c r="S4578" s="13">
        <v>127.31</v>
      </c>
      <c r="T4578" s="13">
        <v>2475.77</v>
      </c>
      <c r="U4578" s="13">
        <v>13140.55</v>
      </c>
      <c r="V4578" s="13">
        <v>17122.599999999999</v>
      </c>
      <c r="W4578" s="16">
        <v>18.7</v>
      </c>
      <c r="X4578" s="16">
        <v>1872.2</v>
      </c>
      <c r="Y4578" s="17">
        <f>SUM(R4578:X4578)+N4578+O4578</f>
        <v>155951.47000000003</v>
      </c>
      <c r="Z4578" s="17">
        <f>((P4578*Q4578)+O4578+N4578)-Y4578</f>
        <v>1208.7799999999697</v>
      </c>
    </row>
    <row r="4579" spans="1:26" x14ac:dyDescent="0.25">
      <c r="A4579" s="41" t="s">
        <v>10597</v>
      </c>
      <c r="B4579" s="42">
        <v>44740</v>
      </c>
      <c r="C4579" s="43">
        <v>437152</v>
      </c>
      <c r="D4579" s="43" t="s">
        <v>10598</v>
      </c>
      <c r="E4579" s="42">
        <v>44740</v>
      </c>
      <c r="F4579" s="44">
        <v>141591.5</v>
      </c>
      <c r="G4579" s="44">
        <v>8495.49</v>
      </c>
      <c r="H4579" s="53">
        <v>7504.35</v>
      </c>
      <c r="I4579" s="44">
        <v>142.72999999999999</v>
      </c>
      <c r="J4579" s="44">
        <v>142725.37</v>
      </c>
      <c r="K4579" s="45" t="s">
        <v>32</v>
      </c>
      <c r="L4579" s="43">
        <v>120</v>
      </c>
      <c r="M4579" s="52">
        <v>1312.14</v>
      </c>
      <c r="N4579" s="44">
        <v>0</v>
      </c>
      <c r="O4579" s="46">
        <v>0.01</v>
      </c>
      <c r="P4579" s="47">
        <v>120</v>
      </c>
      <c r="Q4579" s="51">
        <v>1312.14</v>
      </c>
      <c r="R4579" s="44">
        <v>138759.67000000001</v>
      </c>
      <c r="S4579" s="44">
        <v>142.72999999999999</v>
      </c>
      <c r="T4579" s="44">
        <v>3822.96</v>
      </c>
      <c r="U4579" s="44">
        <v>14731.43</v>
      </c>
      <c r="V4579" s="44">
        <v>0</v>
      </c>
      <c r="W4579" s="48">
        <v>0</v>
      </c>
      <c r="X4579" s="48">
        <v>0</v>
      </c>
      <c r="Y4579" s="49">
        <f>SUM(R4579:X4579)+N4579+O4579</f>
        <v>157456.80000000002</v>
      </c>
      <c r="Z4579" s="49">
        <f>((P4579*Q4579)+O4579+N4579)-Y4579</f>
        <v>1.0000000009313226E-2</v>
      </c>
    </row>
    <row r="4580" spans="1:26" hidden="1" x14ac:dyDescent="0.25">
      <c r="A4580" s="10" t="s">
        <v>6005</v>
      </c>
      <c r="B4580" s="11">
        <v>44500</v>
      </c>
      <c r="C4580" s="12">
        <v>427571</v>
      </c>
      <c r="D4580" s="12" t="s">
        <v>6006</v>
      </c>
      <c r="E4580" s="11">
        <v>44484</v>
      </c>
      <c r="F4580" s="13">
        <v>155593.60999999999</v>
      </c>
      <c r="G4580" s="13">
        <v>9335.6200000000008</v>
      </c>
      <c r="H4580" s="13">
        <v>5370</v>
      </c>
      <c r="I4580" s="13">
        <v>159.72</v>
      </c>
      <c r="J4580" s="13">
        <v>159718.95000000001</v>
      </c>
      <c r="K4580" s="18" t="s">
        <v>32</v>
      </c>
      <c r="L4580" s="12">
        <v>120</v>
      </c>
      <c r="M4580" s="14">
        <v>1468.37</v>
      </c>
      <c r="N4580" s="13">
        <v>0</v>
      </c>
      <c r="O4580" s="14">
        <v>0</v>
      </c>
      <c r="P4580" s="15">
        <v>112</v>
      </c>
      <c r="Q4580" s="13">
        <v>1468.37</v>
      </c>
      <c r="R4580" s="13">
        <v>149570.12</v>
      </c>
      <c r="S4580" s="13">
        <v>155.55000000000001</v>
      </c>
      <c r="T4580" s="13">
        <v>0</v>
      </c>
      <c r="U4580" s="13">
        <v>16055.4</v>
      </c>
      <c r="V4580" s="13">
        <v>0</v>
      </c>
      <c r="W4580" s="16">
        <v>0</v>
      </c>
      <c r="X4580" s="16">
        <v>0</v>
      </c>
      <c r="Y4580" s="17">
        <f>SUM(R4580:X4580)+N4580+O4580</f>
        <v>165781.06999999998</v>
      </c>
      <c r="Z4580" s="17">
        <f>((P4580*Q4580)+O4580+N4580)-Y4580</f>
        <v>-1323.6299999999756</v>
      </c>
    </row>
    <row r="4581" spans="1:26" hidden="1" x14ac:dyDescent="0.25">
      <c r="A4581" s="10" t="s">
        <v>6151</v>
      </c>
      <c r="B4581" s="11">
        <v>44509</v>
      </c>
      <c r="C4581" s="12">
        <v>429313</v>
      </c>
      <c r="D4581" s="12" t="s">
        <v>6152</v>
      </c>
      <c r="E4581" s="11">
        <v>44506</v>
      </c>
      <c r="F4581" s="13">
        <v>134261.04</v>
      </c>
      <c r="G4581" s="13">
        <v>8055.66</v>
      </c>
      <c r="H4581" s="13">
        <v>4269.5</v>
      </c>
      <c r="I4581" s="13">
        <v>138.19</v>
      </c>
      <c r="J4581" s="13">
        <v>138185.39000000001</v>
      </c>
      <c r="K4581" s="18" t="s">
        <v>32</v>
      </c>
      <c r="L4581" s="12">
        <v>120</v>
      </c>
      <c r="M4581" s="14">
        <v>1270.4000000000001</v>
      </c>
      <c r="N4581" s="13">
        <v>0</v>
      </c>
      <c r="O4581" s="14">
        <v>0</v>
      </c>
      <c r="P4581" s="15">
        <v>114</v>
      </c>
      <c r="Q4581" s="13">
        <v>1270.4000000000001</v>
      </c>
      <c r="R4581" s="13">
        <v>130550.02</v>
      </c>
      <c r="S4581" s="13">
        <v>136.99</v>
      </c>
      <c r="T4581" s="13">
        <v>0</v>
      </c>
      <c r="U4581" s="13">
        <v>14138.59</v>
      </c>
      <c r="V4581" s="13">
        <v>0</v>
      </c>
      <c r="W4581" s="16">
        <v>0</v>
      </c>
      <c r="X4581" s="16">
        <v>0</v>
      </c>
      <c r="Y4581" s="17">
        <f>SUM(R4581:X4581)+N4581+O4581</f>
        <v>144825.60000000001</v>
      </c>
      <c r="Z4581" s="17">
        <f>((P4581*Q4581)+O4581+N4581)-Y4581</f>
        <v>0</v>
      </c>
    </row>
    <row r="4582" spans="1:26" hidden="1" x14ac:dyDescent="0.25">
      <c r="A4582" s="10" t="s">
        <v>9913</v>
      </c>
      <c r="B4582" s="11">
        <v>44701</v>
      </c>
      <c r="C4582" s="12">
        <v>436082</v>
      </c>
      <c r="D4582" s="12" t="s">
        <v>9914</v>
      </c>
      <c r="E4582" s="11">
        <v>44700</v>
      </c>
      <c r="F4582" s="13">
        <v>141584.37</v>
      </c>
      <c r="G4582" s="13">
        <v>8495.06</v>
      </c>
      <c r="H4582" s="13">
        <v>12006.35</v>
      </c>
      <c r="I4582" s="13">
        <v>138.07</v>
      </c>
      <c r="J4582" s="13">
        <v>138211.15</v>
      </c>
      <c r="K4582" s="18" t="s">
        <v>32</v>
      </c>
      <c r="L4582" s="12">
        <v>60</v>
      </c>
      <c r="M4582" s="14">
        <v>2421.4699999999998</v>
      </c>
      <c r="N4582" s="13">
        <v>0</v>
      </c>
      <c r="O4582" s="14">
        <v>0</v>
      </c>
      <c r="P4582" s="15">
        <v>59</v>
      </c>
      <c r="Q4582" s="13">
        <v>2421.4699999999998</v>
      </c>
      <c r="R4582" s="13">
        <v>135771.85999999999</v>
      </c>
      <c r="S4582" s="13">
        <v>135.77000000000001</v>
      </c>
      <c r="T4582" s="13">
        <v>0</v>
      </c>
      <c r="U4582" s="13">
        <v>6959.1</v>
      </c>
      <c r="V4582" s="13">
        <v>0</v>
      </c>
      <c r="W4582" s="16">
        <v>0</v>
      </c>
      <c r="X4582" s="16">
        <v>0</v>
      </c>
      <c r="Y4582" s="17">
        <f>SUM(R4582:X4582)+N4582+O4582</f>
        <v>142866.72999999998</v>
      </c>
      <c r="Z4582" s="17">
        <f>((P4582*Q4582)+O4582+N4582)-Y4582</f>
        <v>0</v>
      </c>
    </row>
    <row r="4583" spans="1:26" hidden="1" x14ac:dyDescent="0.25">
      <c r="A4583" s="10" t="s">
        <v>2319</v>
      </c>
      <c r="B4583" s="11">
        <v>44376</v>
      </c>
      <c r="C4583" s="12">
        <v>420170</v>
      </c>
      <c r="D4583" s="12" t="s">
        <v>2320</v>
      </c>
      <c r="E4583" s="11">
        <v>44374</v>
      </c>
      <c r="F4583" s="13">
        <v>137581.88</v>
      </c>
      <c r="G4583" s="13">
        <v>8254.91</v>
      </c>
      <c r="H4583" s="13">
        <v>1458.37</v>
      </c>
      <c r="I4583" s="13">
        <v>144.52000000000001</v>
      </c>
      <c r="J4583" s="13">
        <v>144522.94</v>
      </c>
      <c r="K4583" s="18" t="s">
        <v>32</v>
      </c>
      <c r="L4583" s="12">
        <v>120</v>
      </c>
      <c r="M4583" s="14">
        <v>1328.67</v>
      </c>
      <c r="N4583" s="13">
        <v>0</v>
      </c>
      <c r="O4583" s="14">
        <v>0</v>
      </c>
      <c r="P4583" s="15">
        <v>109</v>
      </c>
      <c r="Q4583" s="13">
        <v>1523.38</v>
      </c>
      <c r="R4583" s="13">
        <v>130423.65</v>
      </c>
      <c r="S4583" s="13">
        <v>138.16999999999999</v>
      </c>
      <c r="T4583" s="13">
        <v>0</v>
      </c>
      <c r="U4583" s="13">
        <v>14263.21</v>
      </c>
      <c r="V4583" s="13">
        <v>19113.150000000001</v>
      </c>
      <c r="W4583" s="16">
        <v>20.71</v>
      </c>
      <c r="X4583" s="16">
        <v>2090.63</v>
      </c>
      <c r="Y4583" s="17">
        <f>SUM(R4583:X4583)+N4583+O4583</f>
        <v>166049.51999999999</v>
      </c>
      <c r="Z4583" s="17">
        <f>((P4583*Q4583)+O4583+N4583)-Y4583</f>
        <v>-1.0999999999767169</v>
      </c>
    </row>
    <row r="4584" spans="1:26" hidden="1" x14ac:dyDescent="0.25">
      <c r="A4584" s="10" t="s">
        <v>841</v>
      </c>
      <c r="B4584" s="11">
        <v>44299</v>
      </c>
      <c r="C4584" s="12">
        <v>414766</v>
      </c>
      <c r="D4584" s="12" t="s">
        <v>842</v>
      </c>
      <c r="E4584" s="11">
        <v>44299</v>
      </c>
      <c r="F4584" s="13">
        <v>180598.42</v>
      </c>
      <c r="G4584" s="13">
        <v>10835.91</v>
      </c>
      <c r="H4584" s="13">
        <v>5000</v>
      </c>
      <c r="I4584" s="13">
        <v>186.62</v>
      </c>
      <c r="J4584" s="13">
        <v>186620.95</v>
      </c>
      <c r="K4584" s="18" t="s">
        <v>32</v>
      </c>
      <c r="L4584" s="12">
        <v>120</v>
      </c>
      <c r="M4584" s="14">
        <v>1715.69</v>
      </c>
      <c r="N4584" s="13">
        <v>0</v>
      </c>
      <c r="O4584" s="14">
        <v>0</v>
      </c>
      <c r="P4584" s="15">
        <v>106</v>
      </c>
      <c r="Q4584" s="13">
        <v>1992.28</v>
      </c>
      <c r="R4584" s="13">
        <v>164091.26999999999</v>
      </c>
      <c r="S4584" s="13">
        <v>170.52</v>
      </c>
      <c r="T4584" s="13">
        <v>0</v>
      </c>
      <c r="U4584" s="13">
        <v>17601.349999999999</v>
      </c>
      <c r="V4584" s="13">
        <v>26453.360000000001</v>
      </c>
      <c r="W4584" s="16">
        <v>27.56</v>
      </c>
      <c r="X4584" s="16">
        <v>2837.62</v>
      </c>
      <c r="Y4584" s="17">
        <f>SUM(R4584:X4584)+N4584+O4584</f>
        <v>211181.68</v>
      </c>
      <c r="Z4584" s="17">
        <f>((P4584*Q4584)+O4584+N4584)-Y4584</f>
        <v>0</v>
      </c>
    </row>
    <row r="4585" spans="1:26" hidden="1" x14ac:dyDescent="0.25">
      <c r="A4585" s="10" t="s">
        <v>3137</v>
      </c>
      <c r="B4585" s="11">
        <v>44408</v>
      </c>
      <c r="C4585" s="12">
        <v>422102</v>
      </c>
      <c r="D4585" s="12" t="s">
        <v>3138</v>
      </c>
      <c r="E4585" s="11">
        <v>44408</v>
      </c>
      <c r="F4585" s="13">
        <v>137555.66</v>
      </c>
      <c r="G4585" s="13">
        <v>8253.34</v>
      </c>
      <c r="H4585" s="13">
        <v>7290.46</v>
      </c>
      <c r="I4585" s="13">
        <v>138.66</v>
      </c>
      <c r="J4585" s="13">
        <v>138657.20000000001</v>
      </c>
      <c r="K4585" s="18" t="s">
        <v>32</v>
      </c>
      <c r="L4585" s="12">
        <v>120</v>
      </c>
      <c r="M4585" s="14">
        <v>1274.74</v>
      </c>
      <c r="N4585" s="13">
        <v>0</v>
      </c>
      <c r="O4585" s="14">
        <v>0</v>
      </c>
      <c r="P4585" s="15">
        <v>111</v>
      </c>
      <c r="Q4585" s="13">
        <v>1411.3</v>
      </c>
      <c r="R4585" s="13">
        <v>128017.4</v>
      </c>
      <c r="S4585" s="13">
        <v>129.30000000000001</v>
      </c>
      <c r="T4585" s="13">
        <v>0</v>
      </c>
      <c r="U4585" s="13">
        <v>13349.44</v>
      </c>
      <c r="V4585" s="13">
        <v>13590.5</v>
      </c>
      <c r="W4585" s="16">
        <v>14.3</v>
      </c>
      <c r="X4585" s="16">
        <v>1416.8</v>
      </c>
      <c r="Y4585" s="17">
        <f>SUM(R4585:X4585)+N4585+O4585</f>
        <v>156517.73999999996</v>
      </c>
      <c r="Z4585" s="17">
        <f>((P4585*Q4585)+O4585+N4585)-Y4585</f>
        <v>136.56000000002678</v>
      </c>
    </row>
    <row r="4586" spans="1:26" hidden="1" x14ac:dyDescent="0.25">
      <c r="A4586" s="10" t="s">
        <v>9113</v>
      </c>
      <c r="B4586" s="11">
        <v>44658</v>
      </c>
      <c r="C4586" s="12">
        <v>434807</v>
      </c>
      <c r="D4586" s="12" t="s">
        <v>9114</v>
      </c>
      <c r="E4586" s="11">
        <v>44657</v>
      </c>
      <c r="F4586" s="13">
        <v>136746.23000000001</v>
      </c>
      <c r="G4586" s="13">
        <v>8204.77</v>
      </c>
      <c r="H4586" s="13">
        <v>14495.1</v>
      </c>
      <c r="I4586" s="13">
        <v>130.46</v>
      </c>
      <c r="J4586" s="13">
        <v>130586.36</v>
      </c>
      <c r="K4586" s="18" t="s">
        <v>32</v>
      </c>
      <c r="L4586" s="12">
        <v>120</v>
      </c>
      <c r="M4586" s="14">
        <v>1200.54</v>
      </c>
      <c r="N4586" s="13">
        <v>0</v>
      </c>
      <c r="O4586" s="14">
        <v>0</v>
      </c>
      <c r="P4586" s="15">
        <v>118</v>
      </c>
      <c r="Q4586" s="13">
        <v>1200.54</v>
      </c>
      <c r="R4586" s="13">
        <v>128281.64</v>
      </c>
      <c r="S4586" s="13">
        <v>128.28</v>
      </c>
      <c r="T4586" s="13">
        <v>0</v>
      </c>
      <c r="U4586" s="13">
        <v>13253.8</v>
      </c>
      <c r="V4586" s="13">
        <v>0</v>
      </c>
      <c r="W4586" s="16">
        <v>0</v>
      </c>
      <c r="X4586" s="16">
        <v>0</v>
      </c>
      <c r="Y4586" s="17">
        <f>SUM(R4586:X4586)+N4586+O4586</f>
        <v>141663.72</v>
      </c>
      <c r="Z4586" s="17">
        <f>((P4586*Q4586)+O4586+N4586)-Y4586</f>
        <v>0</v>
      </c>
    </row>
    <row r="4587" spans="1:26" hidden="1" x14ac:dyDescent="0.25">
      <c r="A4587" s="10" t="s">
        <v>4371</v>
      </c>
      <c r="B4587" s="11">
        <v>44460</v>
      </c>
      <c r="C4587" s="12">
        <v>425446</v>
      </c>
      <c r="D4587" s="12" t="s">
        <v>4372</v>
      </c>
      <c r="E4587" s="11">
        <v>44458</v>
      </c>
      <c r="F4587" s="13">
        <v>176764.9</v>
      </c>
      <c r="G4587" s="13">
        <v>10605.89</v>
      </c>
      <c r="H4587" s="13">
        <v>12373.54</v>
      </c>
      <c r="I4587" s="13">
        <v>175.17</v>
      </c>
      <c r="J4587" s="13">
        <v>175172.42</v>
      </c>
      <c r="K4587" s="18" t="s">
        <v>32</v>
      </c>
      <c r="L4587" s="12">
        <v>120</v>
      </c>
      <c r="M4587" s="14">
        <v>1610.44</v>
      </c>
      <c r="N4587" s="13">
        <v>0</v>
      </c>
      <c r="O4587" s="14">
        <v>0</v>
      </c>
      <c r="P4587" s="15">
        <v>111</v>
      </c>
      <c r="Q4587" s="13">
        <v>1610.44</v>
      </c>
      <c r="R4587" s="13">
        <v>163330.76999999999</v>
      </c>
      <c r="S4587" s="13">
        <v>162.03</v>
      </c>
      <c r="T4587" s="13">
        <v>0</v>
      </c>
      <c r="U4587" s="13">
        <v>16724.349999999999</v>
      </c>
      <c r="V4587" s="13">
        <v>0</v>
      </c>
      <c r="W4587" s="16">
        <v>0</v>
      </c>
      <c r="X4587" s="16">
        <v>0</v>
      </c>
      <c r="Y4587" s="17">
        <f>SUM(R4587:X4587)+N4587+O4587</f>
        <v>180217.15</v>
      </c>
      <c r="Z4587" s="17">
        <f>((P4587*Q4587)+O4587+N4587)-Y4587</f>
        <v>-1458.3099999999977</v>
      </c>
    </row>
    <row r="4588" spans="1:26" hidden="1" x14ac:dyDescent="0.25">
      <c r="A4588" s="10" t="s">
        <v>8031</v>
      </c>
      <c r="B4588" s="11">
        <v>44592</v>
      </c>
      <c r="C4588" s="12">
        <v>432264</v>
      </c>
      <c r="D4588" s="12" t="s">
        <v>8032</v>
      </c>
      <c r="E4588" s="11">
        <v>44580</v>
      </c>
      <c r="F4588" s="13">
        <v>131085.85</v>
      </c>
      <c r="G4588" s="13">
        <v>7865.15</v>
      </c>
      <c r="H4588" s="13">
        <v>6947.55</v>
      </c>
      <c r="I4588" s="13">
        <v>132.13999999999999</v>
      </c>
      <c r="J4588" s="13">
        <v>132135.59</v>
      </c>
      <c r="K4588" s="18" t="s">
        <v>32</v>
      </c>
      <c r="L4588" s="12">
        <v>120</v>
      </c>
      <c r="M4588" s="14">
        <v>1214.78</v>
      </c>
      <c r="N4588" s="13">
        <v>0</v>
      </c>
      <c r="O4588" s="14">
        <v>0.01</v>
      </c>
      <c r="P4588" s="15">
        <v>115</v>
      </c>
      <c r="Q4588" s="13">
        <v>1214.78</v>
      </c>
      <c r="R4588" s="13">
        <v>126164.92</v>
      </c>
      <c r="S4588" s="13">
        <v>129.88</v>
      </c>
      <c r="T4588" s="13">
        <v>1179.77</v>
      </c>
      <c r="U4588" s="13">
        <v>13404.89</v>
      </c>
      <c r="V4588" s="13">
        <v>0</v>
      </c>
      <c r="W4588" s="16">
        <v>0</v>
      </c>
      <c r="X4588" s="16">
        <v>0</v>
      </c>
      <c r="Y4588" s="17">
        <f>SUM(R4588:X4588)+N4588+O4588</f>
        <v>140879.47000000003</v>
      </c>
      <c r="Z4588" s="17">
        <f>((P4588*Q4588)+O4588+N4588)-Y4588</f>
        <v>-1179.7600000000384</v>
      </c>
    </row>
    <row r="4589" spans="1:26" hidden="1" x14ac:dyDescent="0.25">
      <c r="A4589" s="10" t="s">
        <v>4869</v>
      </c>
      <c r="B4589" s="11">
        <v>44469</v>
      </c>
      <c r="C4589" s="12">
        <v>426422</v>
      </c>
      <c r="D4589" s="12" t="s">
        <v>4870</v>
      </c>
      <c r="E4589" s="11">
        <v>44467</v>
      </c>
      <c r="F4589" s="13">
        <v>145995.64000000001</v>
      </c>
      <c r="G4589" s="13">
        <v>8759.74</v>
      </c>
      <c r="H4589" s="13">
        <v>4642.66</v>
      </c>
      <c r="I4589" s="13">
        <v>150.26</v>
      </c>
      <c r="J4589" s="13">
        <v>150262.98000000001</v>
      </c>
      <c r="K4589" s="18" t="s">
        <v>32</v>
      </c>
      <c r="L4589" s="12">
        <v>120</v>
      </c>
      <c r="M4589" s="14">
        <v>1381.44</v>
      </c>
      <c r="N4589" s="13">
        <v>0</v>
      </c>
      <c r="O4589" s="14">
        <v>0</v>
      </c>
      <c r="P4589" s="15">
        <v>112</v>
      </c>
      <c r="Q4589" s="13">
        <v>1381.44</v>
      </c>
      <c r="R4589" s="13">
        <v>139730.4</v>
      </c>
      <c r="S4589" s="13">
        <v>143.86000000000001</v>
      </c>
      <c r="T4589" s="13">
        <v>0</v>
      </c>
      <c r="U4589" s="13">
        <v>14847.02</v>
      </c>
      <c r="V4589" s="13">
        <v>0</v>
      </c>
      <c r="W4589" s="16">
        <v>0</v>
      </c>
      <c r="X4589" s="16">
        <v>0</v>
      </c>
      <c r="Y4589" s="17">
        <f>SUM(R4589:X4589)+N4589+O4589</f>
        <v>154721.27999999997</v>
      </c>
      <c r="Z4589" s="17">
        <f>((P4589*Q4589)+O4589+N4589)-Y4589</f>
        <v>0</v>
      </c>
    </row>
    <row r="4590" spans="1:26" hidden="1" x14ac:dyDescent="0.25">
      <c r="A4590" s="10" t="s">
        <v>3313</v>
      </c>
      <c r="B4590" s="11">
        <v>44413</v>
      </c>
      <c r="C4590" s="12">
        <v>422462</v>
      </c>
      <c r="D4590" s="12" t="s">
        <v>3314</v>
      </c>
      <c r="E4590" s="11">
        <v>44412</v>
      </c>
      <c r="F4590" s="13">
        <v>134383.39000000001</v>
      </c>
      <c r="G4590" s="13">
        <v>8063</v>
      </c>
      <c r="H4590" s="13">
        <v>4273.3900000000003</v>
      </c>
      <c r="I4590" s="13">
        <v>138.31</v>
      </c>
      <c r="J4590" s="13">
        <v>138311.31</v>
      </c>
      <c r="K4590" s="18" t="s">
        <v>32</v>
      </c>
      <c r="L4590" s="12">
        <v>120</v>
      </c>
      <c r="M4590" s="14">
        <v>1271.56</v>
      </c>
      <c r="N4590" s="13">
        <v>0</v>
      </c>
      <c r="O4590" s="14">
        <v>0</v>
      </c>
      <c r="P4590" s="15">
        <v>110</v>
      </c>
      <c r="Q4590" s="13">
        <v>1271.56</v>
      </c>
      <c r="R4590" s="13">
        <v>127468.16</v>
      </c>
      <c r="S4590" s="13">
        <v>130.05000000000001</v>
      </c>
      <c r="T4590" s="13">
        <v>0</v>
      </c>
      <c r="U4590" s="13">
        <v>13421.75</v>
      </c>
      <c r="V4590" s="13">
        <v>0</v>
      </c>
      <c r="W4590" s="16">
        <v>0</v>
      </c>
      <c r="X4590" s="16">
        <v>0</v>
      </c>
      <c r="Y4590" s="17">
        <f>SUM(R4590:X4590)+N4590+O4590</f>
        <v>141019.96000000002</v>
      </c>
      <c r="Z4590" s="17">
        <f>((P4590*Q4590)+O4590+N4590)-Y4590</f>
        <v>-1148.3600000000151</v>
      </c>
    </row>
    <row r="4591" spans="1:26" hidden="1" x14ac:dyDescent="0.25">
      <c r="A4591" s="10" t="s">
        <v>999</v>
      </c>
      <c r="B4591" s="11">
        <v>44306</v>
      </c>
      <c r="C4591" s="12">
        <v>415020</v>
      </c>
      <c r="D4591" s="12" t="s">
        <v>1000</v>
      </c>
      <c r="E4591" s="11">
        <v>44306</v>
      </c>
      <c r="F4591" s="13">
        <v>122850.66</v>
      </c>
      <c r="G4591" s="13">
        <v>7371.04</v>
      </c>
      <c r="H4591" s="13">
        <v>5000</v>
      </c>
      <c r="I4591" s="13">
        <v>125.35</v>
      </c>
      <c r="J4591" s="13">
        <v>125347.05</v>
      </c>
      <c r="K4591" s="18" t="s">
        <v>32</v>
      </c>
      <c r="L4591" s="12">
        <v>120</v>
      </c>
      <c r="M4591" s="14">
        <v>1152.3699999999999</v>
      </c>
      <c r="N4591" s="13">
        <v>0</v>
      </c>
      <c r="O4591" s="14">
        <v>0</v>
      </c>
      <c r="P4591" s="15">
        <v>109</v>
      </c>
      <c r="Q4591" s="13">
        <v>1338.14</v>
      </c>
      <c r="R4591" s="13">
        <v>113438.83</v>
      </c>
      <c r="S4591" s="13">
        <v>116.79</v>
      </c>
      <c r="T4591" s="13">
        <v>0</v>
      </c>
      <c r="U4591" s="13">
        <v>12052.71</v>
      </c>
      <c r="V4591" s="13">
        <v>18288.02</v>
      </c>
      <c r="W4591" s="16">
        <v>18.53</v>
      </c>
      <c r="X4591" s="16">
        <v>1943.47</v>
      </c>
      <c r="Y4591" s="17">
        <f>SUM(R4591:X4591)+N4591+O4591</f>
        <v>145858.34999999998</v>
      </c>
      <c r="Z4591" s="17">
        <f>((P4591*Q4591)+O4591+N4591)-Y4591</f>
        <v>-1.0899999999674037</v>
      </c>
    </row>
    <row r="4592" spans="1:26" hidden="1" x14ac:dyDescent="0.25">
      <c r="A4592" s="10" t="s">
        <v>2577</v>
      </c>
      <c r="B4592" s="11">
        <v>44385</v>
      </c>
      <c r="C4592" s="12">
        <v>420622</v>
      </c>
      <c r="D4592" s="12" t="s">
        <v>2578</v>
      </c>
      <c r="E4592" s="11">
        <v>44385</v>
      </c>
      <c r="F4592" s="13">
        <v>145349.72</v>
      </c>
      <c r="G4592" s="13">
        <v>8720.98</v>
      </c>
      <c r="H4592" s="13">
        <v>1540.71</v>
      </c>
      <c r="I4592" s="13">
        <v>152.68</v>
      </c>
      <c r="J4592" s="13">
        <v>152682.67000000001</v>
      </c>
      <c r="K4592" s="18" t="s">
        <v>32</v>
      </c>
      <c r="L4592" s="12">
        <v>120</v>
      </c>
      <c r="M4592" s="14">
        <v>1403.68</v>
      </c>
      <c r="N4592" s="13">
        <v>0</v>
      </c>
      <c r="O4592" s="14">
        <v>0</v>
      </c>
      <c r="P4592" s="15">
        <v>109</v>
      </c>
      <c r="Q4592" s="13">
        <v>1554.05</v>
      </c>
      <c r="R4592" s="13">
        <v>137787.41</v>
      </c>
      <c r="S4592" s="13">
        <v>145.97999999999999</v>
      </c>
      <c r="T4592" s="13">
        <v>0</v>
      </c>
      <c r="U4592" s="13">
        <v>15067.73</v>
      </c>
      <c r="V4592" s="13">
        <v>14760.78</v>
      </c>
      <c r="W4592" s="16">
        <v>15.26</v>
      </c>
      <c r="X4592" s="16">
        <v>1614.29</v>
      </c>
      <c r="Y4592" s="17">
        <f>SUM(R4592:X4592)+N4592+O4592</f>
        <v>169391.45000000004</v>
      </c>
      <c r="Z4592" s="17">
        <f>((P4592*Q4592)+O4592+N4592)-Y4592</f>
        <v>0</v>
      </c>
    </row>
    <row r="4593" spans="1:26" hidden="1" x14ac:dyDescent="0.25">
      <c r="A4593" s="10" t="s">
        <v>5065</v>
      </c>
      <c r="B4593" s="11">
        <v>44477</v>
      </c>
      <c r="C4593" s="12">
        <v>427028</v>
      </c>
      <c r="D4593" s="12" t="s">
        <v>5066</v>
      </c>
      <c r="E4593" s="11">
        <v>44476</v>
      </c>
      <c r="F4593" s="13">
        <v>156631.18</v>
      </c>
      <c r="G4593" s="13">
        <v>5014.58</v>
      </c>
      <c r="H4593" s="13">
        <v>4849.37</v>
      </c>
      <c r="I4593" s="13">
        <v>156.94999999999999</v>
      </c>
      <c r="J4593" s="13">
        <v>156953.34</v>
      </c>
      <c r="K4593" s="18" t="s">
        <v>32</v>
      </c>
      <c r="L4593" s="12">
        <v>120</v>
      </c>
      <c r="M4593" s="14">
        <v>1442.95</v>
      </c>
      <c r="N4593" s="13">
        <v>0</v>
      </c>
      <c r="O4593" s="14">
        <v>-0.01</v>
      </c>
      <c r="P4593" s="15">
        <v>112</v>
      </c>
      <c r="Q4593" s="13">
        <v>1442.95</v>
      </c>
      <c r="R4593" s="13">
        <v>145679.51999999999</v>
      </c>
      <c r="S4593" s="13">
        <v>152.87</v>
      </c>
      <c r="T4593" s="13">
        <v>0</v>
      </c>
      <c r="U4593" s="13">
        <v>15778.02</v>
      </c>
      <c r="V4593" s="13">
        <v>0</v>
      </c>
      <c r="W4593" s="16">
        <v>0</v>
      </c>
      <c r="X4593" s="16">
        <v>0</v>
      </c>
      <c r="Y4593" s="17">
        <f>SUM(R4593:X4593)+N4593+O4593</f>
        <v>161610.39999999997</v>
      </c>
      <c r="Z4593" s="17">
        <f>((P4593*Q4593)+O4593+N4593)-Y4593</f>
        <v>-9.9999999802093953E-3</v>
      </c>
    </row>
    <row r="4594" spans="1:26" hidden="1" x14ac:dyDescent="0.25">
      <c r="A4594" s="10" t="s">
        <v>6975</v>
      </c>
      <c r="B4594" s="11">
        <v>44540</v>
      </c>
      <c r="C4594" s="12">
        <v>431371</v>
      </c>
      <c r="D4594" s="12" t="s">
        <v>6976</v>
      </c>
      <c r="E4594" s="11">
        <v>44540</v>
      </c>
      <c r="F4594" s="13">
        <v>141779.72</v>
      </c>
      <c r="G4594" s="13">
        <v>8506.7800000000007</v>
      </c>
      <c r="H4594" s="13">
        <v>7514.33</v>
      </c>
      <c r="I4594" s="13">
        <v>142.91999999999999</v>
      </c>
      <c r="J4594" s="13">
        <v>142915.09</v>
      </c>
      <c r="K4594" s="18" t="s">
        <v>32</v>
      </c>
      <c r="L4594" s="12">
        <v>120</v>
      </c>
      <c r="M4594" s="14">
        <v>1313.89</v>
      </c>
      <c r="N4594" s="13">
        <v>0</v>
      </c>
      <c r="O4594" s="14">
        <v>-0.01</v>
      </c>
      <c r="P4594" s="15">
        <v>115</v>
      </c>
      <c r="Q4594" s="13">
        <v>1313.89</v>
      </c>
      <c r="R4594" s="13">
        <v>138868.38</v>
      </c>
      <c r="S4594" s="13">
        <v>140.47999999999999</v>
      </c>
      <c r="T4594" s="13">
        <v>1276.02</v>
      </c>
      <c r="U4594" s="13">
        <v>14499.55</v>
      </c>
      <c r="V4594" s="13">
        <v>0</v>
      </c>
      <c r="W4594" s="16">
        <v>0</v>
      </c>
      <c r="X4594" s="16">
        <v>0</v>
      </c>
      <c r="Y4594" s="17">
        <f>SUM(R4594:X4594)+N4594+O4594</f>
        <v>154784.41999999998</v>
      </c>
      <c r="Z4594" s="17">
        <f>((P4594*Q4594)+O4594+N4594)-Y4594</f>
        <v>-3687.0799999999872</v>
      </c>
    </row>
    <row r="4595" spans="1:26" hidden="1" x14ac:dyDescent="0.25">
      <c r="A4595" s="10" t="s">
        <v>6983</v>
      </c>
      <c r="B4595" s="11">
        <v>44543</v>
      </c>
      <c r="C4595" s="12">
        <v>431358</v>
      </c>
      <c r="D4595" s="12" t="s">
        <v>6984</v>
      </c>
      <c r="E4595" s="11">
        <v>44543</v>
      </c>
      <c r="F4595" s="13">
        <v>141779.72</v>
      </c>
      <c r="G4595" s="13">
        <v>8506.7800000000007</v>
      </c>
      <c r="H4595" s="13">
        <v>7514.33</v>
      </c>
      <c r="I4595" s="13">
        <v>142.91999999999999</v>
      </c>
      <c r="J4595" s="13">
        <v>142915.09</v>
      </c>
      <c r="K4595" s="18" t="s">
        <v>32</v>
      </c>
      <c r="L4595" s="12">
        <v>120</v>
      </c>
      <c r="M4595" s="14">
        <v>1313.89</v>
      </c>
      <c r="N4595" s="13">
        <v>0</v>
      </c>
      <c r="O4595" s="14">
        <v>-0.01</v>
      </c>
      <c r="P4595" s="15">
        <v>114</v>
      </c>
      <c r="Q4595" s="13">
        <v>1313.89</v>
      </c>
      <c r="R4595" s="13">
        <v>135270.74</v>
      </c>
      <c r="S4595" s="13">
        <v>139.26</v>
      </c>
      <c r="T4595" s="13">
        <v>0</v>
      </c>
      <c r="U4595" s="13">
        <v>14373.47</v>
      </c>
      <c r="V4595" s="13">
        <v>0</v>
      </c>
      <c r="W4595" s="16">
        <v>0</v>
      </c>
      <c r="X4595" s="16">
        <v>0</v>
      </c>
      <c r="Y4595" s="17">
        <f>SUM(R4595:X4595)+N4595+O4595</f>
        <v>149783.46</v>
      </c>
      <c r="Z4595" s="17">
        <f>((P4595*Q4595)+O4595+N4595)-Y4595</f>
        <v>-9.9999999802093953E-3</v>
      </c>
    </row>
    <row r="4596" spans="1:26" hidden="1" x14ac:dyDescent="0.25">
      <c r="A4596" s="10" t="s">
        <v>1227</v>
      </c>
      <c r="B4596" s="11">
        <v>44320</v>
      </c>
      <c r="C4596" s="12">
        <v>416384</v>
      </c>
      <c r="D4596" s="12" t="s">
        <v>1228</v>
      </c>
      <c r="E4596" s="11">
        <v>44320</v>
      </c>
      <c r="F4596" s="13">
        <v>127358.49</v>
      </c>
      <c r="G4596" s="13">
        <v>7641.51</v>
      </c>
      <c r="H4596" s="13">
        <v>1350</v>
      </c>
      <c r="I4596" s="13">
        <v>133.78</v>
      </c>
      <c r="J4596" s="13">
        <v>133783.78</v>
      </c>
      <c r="K4596" s="18" t="s">
        <v>32</v>
      </c>
      <c r="L4596" s="12">
        <v>120</v>
      </c>
      <c r="M4596" s="14">
        <v>1229.94</v>
      </c>
      <c r="N4596" s="13">
        <v>0</v>
      </c>
      <c r="O4596" s="14">
        <v>0</v>
      </c>
      <c r="P4596" s="15">
        <v>108</v>
      </c>
      <c r="Q4596" s="13">
        <v>1411.58</v>
      </c>
      <c r="R4596" s="13">
        <v>119624.52</v>
      </c>
      <c r="S4596" s="13">
        <v>126.76</v>
      </c>
      <c r="T4596" s="13">
        <v>0</v>
      </c>
      <c r="U4596" s="13">
        <v>13082.24</v>
      </c>
      <c r="V4596" s="13">
        <v>17665.55</v>
      </c>
      <c r="W4596" s="16">
        <v>18.36</v>
      </c>
      <c r="X4596" s="16">
        <v>1932.12</v>
      </c>
      <c r="Y4596" s="17">
        <f>SUM(R4596:X4596)+N4596+O4596</f>
        <v>152449.54999999996</v>
      </c>
      <c r="Z4596" s="17">
        <f>((P4596*Q4596)+O4596+N4596)-Y4596</f>
        <v>1.0900000000256114</v>
      </c>
    </row>
    <row r="4597" spans="1:26" hidden="1" x14ac:dyDescent="0.25">
      <c r="A4597" s="10" t="s">
        <v>7333</v>
      </c>
      <c r="B4597" s="11">
        <v>44566</v>
      </c>
      <c r="C4597" s="12">
        <v>431929</v>
      </c>
      <c r="D4597" s="12" t="s">
        <v>7334</v>
      </c>
      <c r="E4597" s="11">
        <v>44566</v>
      </c>
      <c r="F4597" s="13">
        <v>141779.72</v>
      </c>
      <c r="G4597" s="13">
        <v>8506.7800000000007</v>
      </c>
      <c r="H4597" s="13">
        <v>4508.0600000000004</v>
      </c>
      <c r="I4597" s="13">
        <v>145.91999999999999</v>
      </c>
      <c r="J4597" s="13">
        <v>145924.35999999999</v>
      </c>
      <c r="K4597" s="18" t="s">
        <v>32</v>
      </c>
      <c r="L4597" s="12">
        <v>120</v>
      </c>
      <c r="M4597" s="14">
        <v>1341.55</v>
      </c>
      <c r="N4597" s="13">
        <v>0</v>
      </c>
      <c r="O4597" s="14">
        <v>-0.01</v>
      </c>
      <c r="P4597" s="15">
        <v>114</v>
      </c>
      <c r="Q4597" s="13">
        <v>1341.55</v>
      </c>
      <c r="R4597" s="13">
        <v>137861.39000000001</v>
      </c>
      <c r="S4597" s="13">
        <v>144.65</v>
      </c>
      <c r="T4597" s="13">
        <v>2552.04</v>
      </c>
      <c r="U4597" s="13">
        <v>14930.67</v>
      </c>
      <c r="V4597" s="13">
        <v>0</v>
      </c>
      <c r="W4597" s="16">
        <v>0</v>
      </c>
      <c r="X4597" s="16">
        <v>0</v>
      </c>
      <c r="Y4597" s="17">
        <f>SUM(R4597:X4597)+N4597+O4597</f>
        <v>155488.74000000002</v>
      </c>
      <c r="Z4597" s="17">
        <f>((P4597*Q4597)+O4597+N4597)-Y4597</f>
        <v>-2552.0500000000466</v>
      </c>
    </row>
    <row r="4598" spans="1:26" hidden="1" x14ac:dyDescent="0.25">
      <c r="A4598" s="10" t="s">
        <v>7867</v>
      </c>
      <c r="B4598" s="11">
        <v>44592</v>
      </c>
      <c r="C4598" s="12">
        <v>432989</v>
      </c>
      <c r="D4598" s="12" t="s">
        <v>7868</v>
      </c>
      <c r="E4598" s="11">
        <v>44592</v>
      </c>
      <c r="F4598" s="13">
        <v>141779.72</v>
      </c>
      <c r="G4598" s="13">
        <v>8506.7800000000007</v>
      </c>
      <c r="H4598" s="13">
        <v>7514.33</v>
      </c>
      <c r="I4598" s="13">
        <v>142.91999999999999</v>
      </c>
      <c r="J4598" s="13">
        <v>142915.09</v>
      </c>
      <c r="K4598" s="18" t="s">
        <v>32</v>
      </c>
      <c r="L4598" s="12">
        <v>120</v>
      </c>
      <c r="M4598" s="14">
        <v>1313.89</v>
      </c>
      <c r="N4598" s="13">
        <v>0</v>
      </c>
      <c r="O4598" s="14">
        <v>-0.01</v>
      </c>
      <c r="P4598" s="15">
        <v>117</v>
      </c>
      <c r="Q4598" s="13">
        <v>1313.89</v>
      </c>
      <c r="R4598" s="13">
        <v>138830.51</v>
      </c>
      <c r="S4598" s="13">
        <v>142.91999999999999</v>
      </c>
      <c r="T4598" s="13">
        <v>1276.02</v>
      </c>
      <c r="U4598" s="13">
        <v>14751.71</v>
      </c>
      <c r="V4598" s="13">
        <v>0</v>
      </c>
      <c r="W4598" s="16">
        <v>0</v>
      </c>
      <c r="X4598" s="16">
        <v>0</v>
      </c>
      <c r="Y4598" s="17">
        <f>SUM(R4598:X4598)+N4598+O4598</f>
        <v>155001.15</v>
      </c>
      <c r="Z4598" s="17">
        <f>((P4598*Q4598)+O4598+N4598)-Y4598</f>
        <v>-1276.0299999999988</v>
      </c>
    </row>
    <row r="4599" spans="1:26" hidden="1" x14ac:dyDescent="0.25">
      <c r="A4599" s="10" t="s">
        <v>565</v>
      </c>
      <c r="B4599" s="11">
        <v>44278</v>
      </c>
      <c r="C4599" s="12">
        <v>413389</v>
      </c>
      <c r="D4599" s="12" t="s">
        <v>566</v>
      </c>
      <c r="E4599" s="11">
        <v>44278</v>
      </c>
      <c r="F4599" s="13">
        <v>122672.92</v>
      </c>
      <c r="G4599" s="13">
        <v>7360.38</v>
      </c>
      <c r="H4599" s="13">
        <v>1300.3399999999999</v>
      </c>
      <c r="I4599" s="13">
        <v>128.86000000000001</v>
      </c>
      <c r="J4599" s="13">
        <v>128861.82</v>
      </c>
      <c r="K4599" s="18" t="s">
        <v>32</v>
      </c>
      <c r="L4599" s="12">
        <v>120</v>
      </c>
      <c r="M4599" s="14">
        <v>1184.69</v>
      </c>
      <c r="N4599" s="13">
        <v>0</v>
      </c>
      <c r="O4599" s="14">
        <v>0</v>
      </c>
      <c r="P4599" s="15">
        <v>106</v>
      </c>
      <c r="Q4599" s="13">
        <v>1385.13</v>
      </c>
      <c r="R4599" s="13">
        <v>113089.78</v>
      </c>
      <c r="S4599" s="13">
        <v>119.82</v>
      </c>
      <c r="T4599" s="13">
        <v>0</v>
      </c>
      <c r="U4599" s="13">
        <v>12367.54</v>
      </c>
      <c r="V4599" s="13">
        <v>19134.060000000001</v>
      </c>
      <c r="W4599" s="16">
        <v>20.14</v>
      </c>
      <c r="X4599" s="16">
        <v>2092.44</v>
      </c>
      <c r="Y4599" s="17">
        <f>SUM(R4599:X4599)+N4599+O4599</f>
        <v>146823.78000000003</v>
      </c>
      <c r="Z4599" s="17">
        <f>((P4599*Q4599)+O4599+N4599)-Y4599</f>
        <v>0</v>
      </c>
    </row>
    <row r="4600" spans="1:26" hidden="1" x14ac:dyDescent="0.25">
      <c r="A4600" s="10" t="s">
        <v>10047</v>
      </c>
      <c r="B4600" s="11">
        <v>44708</v>
      </c>
      <c r="C4600" s="12">
        <v>436200</v>
      </c>
      <c r="D4600" s="12" t="s">
        <v>10048</v>
      </c>
      <c r="E4600" s="11">
        <v>44707</v>
      </c>
      <c r="F4600" s="13">
        <v>141779.72</v>
      </c>
      <c r="G4600" s="13">
        <v>8506.7800000000007</v>
      </c>
      <c r="H4600" s="13">
        <v>7514.33</v>
      </c>
      <c r="I4600" s="13">
        <v>142.77000000000001</v>
      </c>
      <c r="J4600" s="13">
        <v>142914.94</v>
      </c>
      <c r="K4600" s="18" t="s">
        <v>32</v>
      </c>
      <c r="L4600" s="12">
        <v>120</v>
      </c>
      <c r="M4600" s="14">
        <v>1313.89</v>
      </c>
      <c r="N4600" s="13">
        <v>0</v>
      </c>
      <c r="O4600" s="14">
        <v>-0.01</v>
      </c>
      <c r="P4600" s="15">
        <v>119</v>
      </c>
      <c r="Q4600" s="13">
        <v>1313.89</v>
      </c>
      <c r="R4600" s="13">
        <v>138906.25</v>
      </c>
      <c r="S4600" s="13">
        <v>142.77000000000001</v>
      </c>
      <c r="T4600" s="13">
        <v>2552.04</v>
      </c>
      <c r="U4600" s="13">
        <v>14751.86</v>
      </c>
      <c r="V4600" s="13">
        <v>0</v>
      </c>
      <c r="W4600" s="16">
        <v>0</v>
      </c>
      <c r="X4600" s="16">
        <v>0</v>
      </c>
      <c r="Y4600" s="17">
        <f>SUM(R4600:X4600)+N4600+O4600</f>
        <v>156352.90999999997</v>
      </c>
      <c r="Z4600" s="17">
        <f>((P4600*Q4600)+O4600+N4600)-Y4600</f>
        <v>-9.9999999802093953E-3</v>
      </c>
    </row>
    <row r="4601" spans="1:26" hidden="1" x14ac:dyDescent="0.25">
      <c r="A4601" s="10" t="s">
        <v>3983</v>
      </c>
      <c r="B4601" s="11">
        <v>44447</v>
      </c>
      <c r="C4601" s="12">
        <v>424324</v>
      </c>
      <c r="D4601" s="12" t="s">
        <v>3984</v>
      </c>
      <c r="E4601" s="11">
        <v>44442</v>
      </c>
      <c r="F4601" s="13">
        <v>122301.93</v>
      </c>
      <c r="G4601" s="13">
        <v>3448.87</v>
      </c>
      <c r="H4601" s="13">
        <v>1257.52</v>
      </c>
      <c r="I4601" s="13">
        <v>124.62</v>
      </c>
      <c r="J4601" s="13">
        <v>124617.9</v>
      </c>
      <c r="K4601" s="18" t="s">
        <v>32</v>
      </c>
      <c r="L4601" s="12">
        <v>119</v>
      </c>
      <c r="M4601" s="14">
        <v>1154.3800000000001</v>
      </c>
      <c r="N4601" s="13">
        <v>0</v>
      </c>
      <c r="O4601" s="14">
        <v>0</v>
      </c>
      <c r="P4601" s="15">
        <v>110</v>
      </c>
      <c r="Q4601" s="13">
        <v>1260.58</v>
      </c>
      <c r="R4601" s="13">
        <v>114874.35</v>
      </c>
      <c r="S4601" s="13">
        <v>117.13</v>
      </c>
      <c r="T4601" s="13">
        <v>0</v>
      </c>
      <c r="U4601" s="13">
        <v>11990.32</v>
      </c>
      <c r="V4601" s="13">
        <v>10568.8</v>
      </c>
      <c r="W4601" s="16">
        <v>11</v>
      </c>
      <c r="X4601" s="16">
        <v>1103.3</v>
      </c>
      <c r="Y4601" s="17">
        <f>SUM(R4601:X4601)+N4601+O4601</f>
        <v>138664.9</v>
      </c>
      <c r="Z4601" s="17">
        <f>((P4601*Q4601)+O4601+N4601)-Y4601</f>
        <v>-1.1000000000058208</v>
      </c>
    </row>
    <row r="4602" spans="1:26" hidden="1" x14ac:dyDescent="0.25">
      <c r="A4602" s="10" t="s">
        <v>1739</v>
      </c>
      <c r="B4602" s="11">
        <v>44347</v>
      </c>
      <c r="C4602" s="12">
        <v>418277</v>
      </c>
      <c r="D4602" s="12" t="s">
        <v>1740</v>
      </c>
      <c r="E4602" s="11">
        <v>44347</v>
      </c>
      <c r="F4602" s="13">
        <v>117831.13</v>
      </c>
      <c r="G4602" s="13">
        <v>7069.87</v>
      </c>
      <c r="H4602" s="13">
        <v>1350</v>
      </c>
      <c r="I4602" s="13">
        <v>123.67</v>
      </c>
      <c r="J4602" s="13">
        <v>123674.67</v>
      </c>
      <c r="K4602" s="18" t="s">
        <v>32</v>
      </c>
      <c r="L4602" s="12">
        <v>120</v>
      </c>
      <c r="M4602" s="14">
        <v>1137</v>
      </c>
      <c r="N4602" s="13">
        <v>0</v>
      </c>
      <c r="O4602" s="14">
        <v>0</v>
      </c>
      <c r="P4602" s="15">
        <v>109</v>
      </c>
      <c r="Q4602" s="13">
        <v>1304.9100000000001</v>
      </c>
      <c r="R4602" s="13">
        <v>111609.3</v>
      </c>
      <c r="S4602" s="13">
        <v>118.27</v>
      </c>
      <c r="T4602" s="13">
        <v>0</v>
      </c>
      <c r="U4602" s="13">
        <v>12205.43</v>
      </c>
      <c r="V4602" s="13">
        <v>16481.89</v>
      </c>
      <c r="W4602" s="16">
        <v>17.440000000000001</v>
      </c>
      <c r="X4602" s="16">
        <v>1802.86</v>
      </c>
      <c r="Y4602" s="17">
        <f>SUM(R4602:X4602)+N4602+O4602</f>
        <v>142235.19</v>
      </c>
      <c r="Z4602" s="17">
        <f>((P4602*Q4602)+O4602+N4602)-Y4602</f>
        <v>0</v>
      </c>
    </row>
    <row r="4603" spans="1:26" s="50" customFormat="1" x14ac:dyDescent="0.25">
      <c r="A4603" s="10" t="s">
        <v>10599</v>
      </c>
      <c r="B4603" s="11">
        <v>44740</v>
      </c>
      <c r="C4603" s="12">
        <v>437157</v>
      </c>
      <c r="D4603" s="12" t="s">
        <v>10600</v>
      </c>
      <c r="E4603" s="11">
        <v>44740</v>
      </c>
      <c r="F4603" s="13">
        <v>152708.07999999999</v>
      </c>
      <c r="G4603" s="13">
        <v>9162.48</v>
      </c>
      <c r="H4603" s="53">
        <v>4856.12</v>
      </c>
      <c r="I4603" s="13">
        <v>157.16999999999999</v>
      </c>
      <c r="J4603" s="13">
        <v>157171.60999999999</v>
      </c>
      <c r="K4603" s="18" t="s">
        <v>32</v>
      </c>
      <c r="L4603" s="12">
        <v>120</v>
      </c>
      <c r="M4603" s="52">
        <v>1444.95</v>
      </c>
      <c r="N4603" s="13">
        <v>0</v>
      </c>
      <c r="O4603" s="14">
        <v>0</v>
      </c>
      <c r="P4603" s="15">
        <v>120</v>
      </c>
      <c r="Q4603" s="51">
        <v>1444.95</v>
      </c>
      <c r="R4603" s="13">
        <v>150280.01999999999</v>
      </c>
      <c r="S4603" s="13">
        <v>157.16999999999999</v>
      </c>
      <c r="T4603" s="13">
        <v>6734.42</v>
      </c>
      <c r="U4603" s="13">
        <v>16222.39</v>
      </c>
      <c r="V4603" s="13">
        <v>0</v>
      </c>
      <c r="W4603" s="16">
        <v>0</v>
      </c>
      <c r="X4603" s="16">
        <v>0</v>
      </c>
      <c r="Y4603" s="17">
        <f>SUM(R4603:X4603)+N4603+O4603</f>
        <v>173394</v>
      </c>
      <c r="Z4603" s="17">
        <f>((P4603*Q4603)+O4603+N4603)-Y4603</f>
        <v>0</v>
      </c>
    </row>
    <row r="4604" spans="1:26" hidden="1" x14ac:dyDescent="0.25">
      <c r="A4604" s="10" t="s">
        <v>8003</v>
      </c>
      <c r="B4604" s="11">
        <v>44592</v>
      </c>
      <c r="C4604" s="12">
        <v>432760</v>
      </c>
      <c r="D4604" s="12" t="s">
        <v>8004</v>
      </c>
      <c r="E4604" s="11">
        <v>44589</v>
      </c>
      <c r="F4604" s="13">
        <v>200943.4</v>
      </c>
      <c r="G4604" s="13">
        <v>12056.6</v>
      </c>
      <c r="H4604" s="13">
        <v>10650</v>
      </c>
      <c r="I4604" s="13">
        <v>202.55</v>
      </c>
      <c r="J4604" s="13">
        <v>202552.55</v>
      </c>
      <c r="K4604" s="18" t="s">
        <v>32</v>
      </c>
      <c r="L4604" s="12">
        <v>120</v>
      </c>
      <c r="M4604" s="14">
        <v>1862.16</v>
      </c>
      <c r="N4604" s="13">
        <v>0</v>
      </c>
      <c r="O4604" s="14">
        <v>0</v>
      </c>
      <c r="P4604" s="15">
        <v>116</v>
      </c>
      <c r="Q4604" s="13">
        <v>1862.16</v>
      </c>
      <c r="R4604" s="13">
        <v>195081.78</v>
      </c>
      <c r="S4604" s="13">
        <v>200.82</v>
      </c>
      <c r="T4604" s="13">
        <v>1808.49</v>
      </c>
      <c r="U4604" s="13">
        <v>20727.96</v>
      </c>
      <c r="V4604" s="13">
        <v>0</v>
      </c>
      <c r="W4604" s="16">
        <v>0</v>
      </c>
      <c r="X4604" s="16">
        <v>0</v>
      </c>
      <c r="Y4604" s="17">
        <f>SUM(R4604:X4604)+N4604+O4604</f>
        <v>217819.05</v>
      </c>
      <c r="Z4604" s="17">
        <f>((P4604*Q4604)+O4604+N4604)-Y4604</f>
        <v>-1808.4899999999907</v>
      </c>
    </row>
    <row r="4605" spans="1:26" hidden="1" x14ac:dyDescent="0.25">
      <c r="A4605" s="10" t="s">
        <v>3473</v>
      </c>
      <c r="B4605" s="11">
        <v>44425</v>
      </c>
      <c r="C4605" s="12">
        <v>422958</v>
      </c>
      <c r="D4605" s="12" t="s">
        <v>3474</v>
      </c>
      <c r="E4605" s="11">
        <v>44424</v>
      </c>
      <c r="F4605" s="13">
        <v>130590.63</v>
      </c>
      <c r="G4605" s="13">
        <v>7835.44</v>
      </c>
      <c r="H4605" s="13">
        <v>7690.33</v>
      </c>
      <c r="I4605" s="13">
        <v>130.87</v>
      </c>
      <c r="J4605" s="13">
        <v>130866.61</v>
      </c>
      <c r="K4605" s="18" t="s">
        <v>32</v>
      </c>
      <c r="L4605" s="12">
        <v>120</v>
      </c>
      <c r="M4605" s="14">
        <v>1203.1199999999999</v>
      </c>
      <c r="N4605" s="13">
        <v>0</v>
      </c>
      <c r="O4605" s="14">
        <v>0</v>
      </c>
      <c r="P4605" s="15">
        <v>111</v>
      </c>
      <c r="Q4605" s="13">
        <v>1203.1199999999999</v>
      </c>
      <c r="R4605" s="13">
        <v>120824.54</v>
      </c>
      <c r="S4605" s="13">
        <v>122.07</v>
      </c>
      <c r="T4605" s="13">
        <v>0</v>
      </c>
      <c r="U4605" s="13">
        <v>12599.71</v>
      </c>
      <c r="V4605" s="13">
        <v>0</v>
      </c>
      <c r="W4605" s="16">
        <v>0</v>
      </c>
      <c r="X4605" s="16">
        <v>0</v>
      </c>
      <c r="Y4605" s="17">
        <f>SUM(R4605:X4605)+N4605+O4605</f>
        <v>133546.32</v>
      </c>
      <c r="Z4605" s="17">
        <f>((P4605*Q4605)+O4605+N4605)-Y4605</f>
        <v>0</v>
      </c>
    </row>
    <row r="4606" spans="1:26" hidden="1" x14ac:dyDescent="0.25">
      <c r="A4606" s="10" t="s">
        <v>9163</v>
      </c>
      <c r="B4606" s="11">
        <v>44664</v>
      </c>
      <c r="C4606" s="12">
        <v>434767</v>
      </c>
      <c r="D4606" s="12" t="s">
        <v>9164</v>
      </c>
      <c r="E4606" s="11">
        <v>44664</v>
      </c>
      <c r="F4606" s="13">
        <v>113626.17</v>
      </c>
      <c r="G4606" s="13">
        <v>6817.57</v>
      </c>
      <c r="H4606" s="13">
        <v>6022.19</v>
      </c>
      <c r="I4606" s="13">
        <v>114.42</v>
      </c>
      <c r="J4606" s="13">
        <v>114535.97</v>
      </c>
      <c r="K4606" s="18" t="s">
        <v>32</v>
      </c>
      <c r="L4606" s="12">
        <v>120</v>
      </c>
      <c r="M4606" s="14">
        <v>1052.98</v>
      </c>
      <c r="N4606" s="13">
        <v>0</v>
      </c>
      <c r="O4606" s="14">
        <v>-0.01</v>
      </c>
      <c r="P4606" s="15">
        <v>118</v>
      </c>
      <c r="Q4606" s="13">
        <v>1052.98</v>
      </c>
      <c r="R4606" s="13">
        <v>111292.96</v>
      </c>
      <c r="S4606" s="13">
        <v>114.42</v>
      </c>
      <c r="T4606" s="13">
        <v>1022.64</v>
      </c>
      <c r="U4606" s="13">
        <v>11821.63</v>
      </c>
      <c r="V4606" s="13">
        <v>0</v>
      </c>
      <c r="W4606" s="16">
        <v>0</v>
      </c>
      <c r="X4606" s="16">
        <v>0</v>
      </c>
      <c r="Y4606" s="17">
        <f>SUM(R4606:X4606)+N4606+O4606</f>
        <v>124251.64000000001</v>
      </c>
      <c r="Z4606" s="17">
        <f>((P4606*Q4606)+O4606+N4606)-Y4606</f>
        <v>-1.0000000009313226E-2</v>
      </c>
    </row>
    <row r="4607" spans="1:26" hidden="1" x14ac:dyDescent="0.25">
      <c r="A4607" s="10" t="s">
        <v>9843</v>
      </c>
      <c r="B4607" s="11">
        <v>44698</v>
      </c>
      <c r="C4607" s="12">
        <v>435912</v>
      </c>
      <c r="D4607" s="12" t="s">
        <v>9844</v>
      </c>
      <c r="E4607" s="11">
        <v>44698</v>
      </c>
      <c r="F4607" s="13">
        <v>149935.85</v>
      </c>
      <c r="G4607" s="13">
        <v>8996.15</v>
      </c>
      <c r="H4607" s="13">
        <v>12714.56</v>
      </c>
      <c r="I4607" s="13">
        <v>146.22</v>
      </c>
      <c r="J4607" s="13">
        <v>146363.66</v>
      </c>
      <c r="K4607" s="18" t="s">
        <v>32</v>
      </c>
      <c r="L4607" s="12">
        <v>120</v>
      </c>
      <c r="M4607" s="14">
        <v>1345.59</v>
      </c>
      <c r="N4607" s="13">
        <v>0</v>
      </c>
      <c r="O4607" s="14">
        <v>0</v>
      </c>
      <c r="P4607" s="15">
        <v>119</v>
      </c>
      <c r="Q4607" s="13">
        <v>1345.59</v>
      </c>
      <c r="R4607" s="13">
        <v>144998.96</v>
      </c>
      <c r="S4607" s="13">
        <v>145</v>
      </c>
      <c r="T4607" s="13">
        <v>0</v>
      </c>
      <c r="U4607" s="13">
        <v>14981.25</v>
      </c>
      <c r="V4607" s="13">
        <v>0</v>
      </c>
      <c r="W4607" s="16">
        <v>0</v>
      </c>
      <c r="X4607" s="16">
        <v>0</v>
      </c>
      <c r="Y4607" s="17">
        <f>SUM(R4607:X4607)+N4607+O4607</f>
        <v>160125.21</v>
      </c>
      <c r="Z4607" s="17">
        <f>((P4607*Q4607)+O4607+N4607)-Y4607</f>
        <v>0</v>
      </c>
    </row>
    <row r="4608" spans="1:26" hidden="1" x14ac:dyDescent="0.25">
      <c r="A4608" s="10" t="s">
        <v>9877</v>
      </c>
      <c r="B4608" s="11">
        <v>44700</v>
      </c>
      <c r="C4608" s="12">
        <v>435850</v>
      </c>
      <c r="D4608" s="12" t="s">
        <v>9878</v>
      </c>
      <c r="E4608" s="11">
        <v>44700</v>
      </c>
      <c r="F4608" s="13">
        <v>131132.07999999999</v>
      </c>
      <c r="G4608" s="13">
        <v>7867.92</v>
      </c>
      <c r="H4608" s="13">
        <v>6950</v>
      </c>
      <c r="I4608" s="13">
        <v>132.05000000000001</v>
      </c>
      <c r="J4608" s="13">
        <v>132182.04999999999</v>
      </c>
      <c r="K4608" s="18" t="s">
        <v>32</v>
      </c>
      <c r="L4608" s="12">
        <v>120</v>
      </c>
      <c r="M4608" s="14">
        <v>1215.21</v>
      </c>
      <c r="N4608" s="13">
        <v>0</v>
      </c>
      <c r="O4608" s="14">
        <v>-0.01</v>
      </c>
      <c r="P4608" s="15">
        <v>120</v>
      </c>
      <c r="Q4608" s="13">
        <v>1215.21</v>
      </c>
      <c r="R4608" s="13">
        <v>128509.44</v>
      </c>
      <c r="S4608" s="13">
        <v>132.05000000000001</v>
      </c>
      <c r="T4608" s="13">
        <v>3540.57</v>
      </c>
      <c r="U4608" s="13">
        <v>13643.15</v>
      </c>
      <c r="V4608" s="13">
        <v>0</v>
      </c>
      <c r="W4608" s="16">
        <v>0</v>
      </c>
      <c r="X4608" s="16">
        <v>0</v>
      </c>
      <c r="Y4608" s="17">
        <f>SUM(R4608:X4608)+N4608+O4608</f>
        <v>145825.19999999998</v>
      </c>
      <c r="Z4608" s="17">
        <f>((P4608*Q4608)+O4608+N4608)-Y4608</f>
        <v>-9.9999999802093953E-3</v>
      </c>
    </row>
    <row r="4609" spans="1:26" hidden="1" x14ac:dyDescent="0.25">
      <c r="A4609" s="10" t="s">
        <v>4571</v>
      </c>
      <c r="B4609" s="11">
        <v>44466</v>
      </c>
      <c r="C4609" s="12">
        <v>425836</v>
      </c>
      <c r="D4609" s="12" t="s">
        <v>4572</v>
      </c>
      <c r="E4609" s="11">
        <v>44461</v>
      </c>
      <c r="F4609" s="13">
        <v>242035.57</v>
      </c>
      <c r="G4609" s="13">
        <v>14522.13</v>
      </c>
      <c r="H4609" s="13">
        <v>23090.19</v>
      </c>
      <c r="I4609" s="13">
        <v>233.7</v>
      </c>
      <c r="J4609" s="13">
        <v>233701.21</v>
      </c>
      <c r="K4609" s="18" t="s">
        <v>32</v>
      </c>
      <c r="L4609" s="12">
        <v>120</v>
      </c>
      <c r="M4609" s="14">
        <v>2148.52</v>
      </c>
      <c r="N4609" s="13">
        <v>0</v>
      </c>
      <c r="O4609" s="14">
        <v>0</v>
      </c>
      <c r="P4609" s="15">
        <v>111</v>
      </c>
      <c r="Q4609" s="13">
        <v>2148.52</v>
      </c>
      <c r="R4609" s="13">
        <v>217903.03</v>
      </c>
      <c r="S4609" s="13">
        <v>216.15</v>
      </c>
      <c r="T4609" s="13">
        <v>0</v>
      </c>
      <c r="U4609" s="13">
        <v>22312.1</v>
      </c>
      <c r="V4609" s="13">
        <v>0</v>
      </c>
      <c r="W4609" s="16">
        <v>0</v>
      </c>
      <c r="X4609" s="16">
        <v>0</v>
      </c>
      <c r="Y4609" s="17">
        <f>SUM(R4609:X4609)+N4609+O4609</f>
        <v>240431.28</v>
      </c>
      <c r="Z4609" s="17">
        <f>((P4609*Q4609)+O4609+N4609)-Y4609</f>
        <v>-1945.5599999999977</v>
      </c>
    </row>
    <row r="4610" spans="1:26" hidden="1" x14ac:dyDescent="0.25">
      <c r="A4610" s="10" t="s">
        <v>483</v>
      </c>
      <c r="B4610" s="11">
        <v>44271</v>
      </c>
      <c r="C4610" s="12">
        <v>412881</v>
      </c>
      <c r="D4610" s="12" t="s">
        <v>484</v>
      </c>
      <c r="E4610" s="11">
        <v>44270</v>
      </c>
      <c r="F4610" s="13">
        <v>112713.21</v>
      </c>
      <c r="G4610" s="13">
        <v>6762.79</v>
      </c>
      <c r="H4610" s="13">
        <v>1194.76</v>
      </c>
      <c r="I4610" s="13">
        <v>118.4</v>
      </c>
      <c r="J4610" s="13">
        <v>118399.64</v>
      </c>
      <c r="K4610" s="18" t="s">
        <v>32</v>
      </c>
      <c r="L4610" s="12">
        <v>120</v>
      </c>
      <c r="M4610" s="14">
        <v>1088.5</v>
      </c>
      <c r="N4610" s="13">
        <v>0</v>
      </c>
      <c r="O4610" s="14">
        <v>0</v>
      </c>
      <c r="P4610" s="15">
        <v>105</v>
      </c>
      <c r="Q4610" s="13">
        <v>1272.67</v>
      </c>
      <c r="R4610" s="13">
        <v>102927.9</v>
      </c>
      <c r="S4610" s="13">
        <v>109.04</v>
      </c>
      <c r="T4610" s="13">
        <v>0</v>
      </c>
      <c r="U4610" s="13">
        <v>11255.56</v>
      </c>
      <c r="V4610" s="13">
        <v>17414.25</v>
      </c>
      <c r="W4610" s="16">
        <v>18.920000000000002</v>
      </c>
      <c r="X4610" s="16">
        <v>1904.72</v>
      </c>
      <c r="Y4610" s="17">
        <f>SUM(R4610:X4610)+N4610+O4610</f>
        <v>133630.39000000001</v>
      </c>
      <c r="Z4610" s="17">
        <f>((P4610*Q4610)+O4610+N4610)-Y4610</f>
        <v>-4.0000000008149073E-2</v>
      </c>
    </row>
    <row r="4611" spans="1:26" x14ac:dyDescent="0.25">
      <c r="A4611" s="10" t="s">
        <v>10615</v>
      </c>
      <c r="B4611" s="11">
        <v>44741</v>
      </c>
      <c r="C4611" s="12">
        <v>437159</v>
      </c>
      <c r="D4611" s="12" t="s">
        <v>10616</v>
      </c>
      <c r="E4611" s="11">
        <v>44741</v>
      </c>
      <c r="F4611" s="13">
        <v>159895.57999999999</v>
      </c>
      <c r="G4611" s="13">
        <v>9593.73</v>
      </c>
      <c r="H4611" s="53">
        <v>8474.4699999999993</v>
      </c>
      <c r="I4611" s="13">
        <v>161.18</v>
      </c>
      <c r="J4611" s="13">
        <v>161176.01999999999</v>
      </c>
      <c r="K4611" s="18" t="s">
        <v>32</v>
      </c>
      <c r="L4611" s="12">
        <v>120</v>
      </c>
      <c r="M4611" s="52">
        <v>1481.77</v>
      </c>
      <c r="N4611" s="13">
        <v>0</v>
      </c>
      <c r="O4611" s="14">
        <v>0</v>
      </c>
      <c r="P4611" s="15">
        <v>120</v>
      </c>
      <c r="Q4611" s="51">
        <v>1481.77</v>
      </c>
      <c r="R4611" s="13">
        <v>156697.66</v>
      </c>
      <c r="S4611" s="13">
        <v>161.18</v>
      </c>
      <c r="T4611" s="13">
        <v>4317.18</v>
      </c>
      <c r="U4611" s="13">
        <v>16636.38</v>
      </c>
      <c r="V4611" s="13">
        <v>0</v>
      </c>
      <c r="W4611" s="16">
        <v>0</v>
      </c>
      <c r="X4611" s="16">
        <v>0</v>
      </c>
      <c r="Y4611" s="17">
        <f>SUM(R4611:X4611)+N4611+O4611</f>
        <v>177812.4</v>
      </c>
      <c r="Z4611" s="17">
        <f>((P4611*Q4611)+O4611+N4611)-Y4611</f>
        <v>0</v>
      </c>
    </row>
    <row r="4612" spans="1:26" hidden="1" x14ac:dyDescent="0.25">
      <c r="A4612" s="10" t="s">
        <v>1913</v>
      </c>
      <c r="B4612" s="11">
        <v>44357</v>
      </c>
      <c r="C4612" s="12">
        <v>418984</v>
      </c>
      <c r="D4612" s="12" t="s">
        <v>1914</v>
      </c>
      <c r="E4612" s="11">
        <v>44354</v>
      </c>
      <c r="F4612" s="13">
        <v>195122.89</v>
      </c>
      <c r="G4612" s="13">
        <v>9707.3700000000008</v>
      </c>
      <c r="H4612" s="13">
        <v>2700</v>
      </c>
      <c r="I4612" s="13">
        <v>202.33</v>
      </c>
      <c r="J4612" s="13">
        <v>202332.59</v>
      </c>
      <c r="K4612" s="18" t="s">
        <v>32</v>
      </c>
      <c r="L4612" s="12">
        <v>120</v>
      </c>
      <c r="M4612" s="14">
        <v>1860.14</v>
      </c>
      <c r="N4612" s="13">
        <v>0</v>
      </c>
      <c r="O4612" s="14">
        <v>0</v>
      </c>
      <c r="P4612" s="15">
        <v>108</v>
      </c>
      <c r="Q4612" s="13">
        <v>2132.7399999999998</v>
      </c>
      <c r="R4612" s="13">
        <v>181262.82</v>
      </c>
      <c r="S4612" s="13">
        <v>188.41</v>
      </c>
      <c r="T4612" s="13">
        <v>0</v>
      </c>
      <c r="U4612" s="13">
        <v>19443.89</v>
      </c>
      <c r="V4612" s="13">
        <v>26563.68</v>
      </c>
      <c r="W4612" s="16">
        <v>27</v>
      </c>
      <c r="X4612" s="16">
        <v>2849.03</v>
      </c>
      <c r="Y4612" s="17">
        <f>SUM(R4612:X4612)+N4612+O4612</f>
        <v>230334.83</v>
      </c>
      <c r="Z4612" s="17">
        <f>((P4612*Q4612)+O4612+N4612)-Y4612</f>
        <v>1.0899999999965075</v>
      </c>
    </row>
    <row r="4613" spans="1:26" hidden="1" x14ac:dyDescent="0.25">
      <c r="A4613" s="10" t="s">
        <v>3455</v>
      </c>
      <c r="B4613" s="11">
        <v>44425</v>
      </c>
      <c r="C4613" s="12">
        <v>422939</v>
      </c>
      <c r="D4613" s="12" t="s">
        <v>3456</v>
      </c>
      <c r="E4613" s="11">
        <v>44425</v>
      </c>
      <c r="F4613" s="13">
        <v>160221.87</v>
      </c>
      <c r="G4613" s="13">
        <v>9613.31</v>
      </c>
      <c r="H4613" s="13">
        <v>1708.35</v>
      </c>
      <c r="I4613" s="13">
        <v>168.3</v>
      </c>
      <c r="J4613" s="13">
        <v>168295.13</v>
      </c>
      <c r="K4613" s="18" t="s">
        <v>32</v>
      </c>
      <c r="L4613" s="12">
        <v>120</v>
      </c>
      <c r="M4613" s="14">
        <v>1547.22</v>
      </c>
      <c r="N4613" s="13">
        <v>0</v>
      </c>
      <c r="O4613" s="14">
        <v>0</v>
      </c>
      <c r="P4613" s="15">
        <v>110</v>
      </c>
      <c r="Q4613" s="13">
        <v>1547.22</v>
      </c>
      <c r="R4613" s="13">
        <v>154663.43</v>
      </c>
      <c r="S4613" s="13">
        <v>162.38</v>
      </c>
      <c r="T4613" s="13">
        <v>0</v>
      </c>
      <c r="U4613" s="13">
        <v>16761.75</v>
      </c>
      <c r="V4613" s="13">
        <v>0</v>
      </c>
      <c r="W4613" s="16">
        <v>0</v>
      </c>
      <c r="X4613" s="16">
        <v>0</v>
      </c>
      <c r="Y4613" s="17">
        <f>SUM(R4613:X4613)+N4613+O4613</f>
        <v>171587.56</v>
      </c>
      <c r="Z4613" s="17">
        <f>((P4613*Q4613)+O4613+N4613)-Y4613</f>
        <v>-1393.359999999986</v>
      </c>
    </row>
    <row r="4614" spans="1:26" hidden="1" x14ac:dyDescent="0.25">
      <c r="A4614" s="10" t="s">
        <v>2265</v>
      </c>
      <c r="B4614" s="11">
        <v>44375</v>
      </c>
      <c r="C4614" s="12">
        <v>420006</v>
      </c>
      <c r="D4614" s="12" t="s">
        <v>2266</v>
      </c>
      <c r="E4614" s="11">
        <v>44374</v>
      </c>
      <c r="F4614" s="13">
        <v>227687.67</v>
      </c>
      <c r="G4614" s="13">
        <v>13661.26</v>
      </c>
      <c r="H4614" s="13">
        <v>2414</v>
      </c>
      <c r="I4614" s="13">
        <v>239.17</v>
      </c>
      <c r="J4614" s="13">
        <v>239174.1</v>
      </c>
      <c r="K4614" s="18" t="s">
        <v>32</v>
      </c>
      <c r="L4614" s="12">
        <v>120</v>
      </c>
      <c r="M4614" s="14">
        <v>2198.84</v>
      </c>
      <c r="N4614" s="13">
        <v>0</v>
      </c>
      <c r="O4614" s="14">
        <v>0</v>
      </c>
      <c r="P4614" s="15">
        <v>109</v>
      </c>
      <c r="Q4614" s="13">
        <v>2521.0700000000002</v>
      </c>
      <c r="R4614" s="13">
        <v>215840.94</v>
      </c>
      <c r="S4614" s="13">
        <v>228.67</v>
      </c>
      <c r="T4614" s="13">
        <v>0</v>
      </c>
      <c r="U4614" s="13">
        <v>23603.95</v>
      </c>
      <c r="V4614" s="13">
        <v>31630.71</v>
      </c>
      <c r="W4614" s="16">
        <v>33.79</v>
      </c>
      <c r="X4614" s="16">
        <v>3458.57</v>
      </c>
      <c r="Y4614" s="17">
        <f>SUM(R4614:X4614)+N4614+O4614</f>
        <v>274796.63</v>
      </c>
      <c r="Z4614" s="17">
        <f>((P4614*Q4614)+O4614+N4614)-Y4614</f>
        <v>0</v>
      </c>
    </row>
    <row r="4615" spans="1:26" hidden="1" x14ac:dyDescent="0.25">
      <c r="A4615" s="10" t="s">
        <v>5669</v>
      </c>
      <c r="B4615" s="11">
        <v>44495</v>
      </c>
      <c r="C4615" s="12">
        <v>428459</v>
      </c>
      <c r="D4615" s="12" t="s">
        <v>5670</v>
      </c>
      <c r="E4615" s="11">
        <v>44494</v>
      </c>
      <c r="F4615" s="13">
        <v>157547.17000000001</v>
      </c>
      <c r="G4615" s="13">
        <v>9452.83</v>
      </c>
      <c r="H4615" s="13">
        <v>3340</v>
      </c>
      <c r="I4615" s="13">
        <v>163.82</v>
      </c>
      <c r="J4615" s="13">
        <v>163823.82</v>
      </c>
      <c r="K4615" s="18" t="s">
        <v>32</v>
      </c>
      <c r="L4615" s="12">
        <v>120</v>
      </c>
      <c r="M4615" s="14">
        <v>1506.11</v>
      </c>
      <c r="N4615" s="13">
        <v>0</v>
      </c>
      <c r="O4615" s="14">
        <v>0.01</v>
      </c>
      <c r="P4615" s="15">
        <v>113</v>
      </c>
      <c r="Q4615" s="13">
        <v>1506.11</v>
      </c>
      <c r="R4615" s="13">
        <v>154623.32999999999</v>
      </c>
      <c r="S4615" s="13">
        <v>162.38</v>
      </c>
      <c r="T4615" s="13">
        <v>1417.92</v>
      </c>
      <c r="U4615" s="13">
        <v>16761.05</v>
      </c>
      <c r="V4615" s="13">
        <v>0</v>
      </c>
      <c r="W4615" s="16">
        <v>0</v>
      </c>
      <c r="X4615" s="16">
        <v>0</v>
      </c>
      <c r="Y4615" s="17">
        <f>SUM(R4615:X4615)+N4615+O4615</f>
        <v>172964.69</v>
      </c>
      <c r="Z4615" s="17">
        <f>((P4615*Q4615)+O4615+N4615)-Y4615</f>
        <v>-2774.25</v>
      </c>
    </row>
    <row r="4616" spans="1:26" hidden="1" x14ac:dyDescent="0.25">
      <c r="A4616" s="10" t="s">
        <v>5719</v>
      </c>
      <c r="B4616" s="11">
        <v>44497</v>
      </c>
      <c r="C4616" s="12">
        <v>428555</v>
      </c>
      <c r="D4616" s="12" t="s">
        <v>5720</v>
      </c>
      <c r="E4616" s="11">
        <v>44496</v>
      </c>
      <c r="F4616" s="13">
        <v>157547.17000000001</v>
      </c>
      <c r="G4616" s="13">
        <v>9452.83</v>
      </c>
      <c r="H4616" s="13">
        <v>3340</v>
      </c>
      <c r="I4616" s="13">
        <v>163.82</v>
      </c>
      <c r="J4616" s="13">
        <v>163823.82</v>
      </c>
      <c r="K4616" s="18" t="s">
        <v>32</v>
      </c>
      <c r="L4616" s="12">
        <v>120</v>
      </c>
      <c r="M4616" s="14">
        <v>1506.11</v>
      </c>
      <c r="N4616" s="13">
        <v>0</v>
      </c>
      <c r="O4616" s="14">
        <v>0.01</v>
      </c>
      <c r="P4616" s="15">
        <v>113</v>
      </c>
      <c r="Q4616" s="13">
        <v>1506.11</v>
      </c>
      <c r="R4616" s="13">
        <v>153266.99</v>
      </c>
      <c r="S4616" s="13">
        <v>162.38</v>
      </c>
      <c r="T4616" s="13">
        <v>0</v>
      </c>
      <c r="U4616" s="13">
        <v>16761.05</v>
      </c>
      <c r="V4616" s="13">
        <v>0</v>
      </c>
      <c r="W4616" s="16">
        <v>0</v>
      </c>
      <c r="X4616" s="16">
        <v>0</v>
      </c>
      <c r="Y4616" s="17">
        <f>SUM(R4616:X4616)+N4616+O4616</f>
        <v>170190.43</v>
      </c>
      <c r="Z4616" s="17">
        <f>((P4616*Q4616)+O4616+N4616)-Y4616</f>
        <v>1.0000000009313226E-2</v>
      </c>
    </row>
    <row r="4617" spans="1:26" hidden="1" x14ac:dyDescent="0.25">
      <c r="A4617" s="10" t="s">
        <v>649</v>
      </c>
      <c r="B4617" s="11">
        <v>44284</v>
      </c>
      <c r="C4617" s="12">
        <v>413769</v>
      </c>
      <c r="D4617" s="12" t="s">
        <v>650</v>
      </c>
      <c r="E4617" s="11">
        <v>44284</v>
      </c>
      <c r="F4617" s="13">
        <v>121148.56</v>
      </c>
      <c r="G4617" s="13">
        <v>7268.91</v>
      </c>
      <c r="H4617" s="13">
        <v>1284.18</v>
      </c>
      <c r="I4617" s="13">
        <v>127.26</v>
      </c>
      <c r="J4617" s="13">
        <v>127260.55</v>
      </c>
      <c r="K4617" s="18" t="s">
        <v>32</v>
      </c>
      <c r="L4617" s="12">
        <v>120</v>
      </c>
      <c r="M4617" s="14">
        <v>1169.97</v>
      </c>
      <c r="N4617" s="13">
        <v>0</v>
      </c>
      <c r="O4617" s="14">
        <v>0</v>
      </c>
      <c r="P4617" s="15">
        <v>106</v>
      </c>
      <c r="Q4617" s="13">
        <v>1367.92</v>
      </c>
      <c r="R4617" s="13">
        <v>111684.51</v>
      </c>
      <c r="S4617" s="13">
        <v>118.3</v>
      </c>
      <c r="T4617" s="13">
        <v>0</v>
      </c>
      <c r="U4617" s="13">
        <v>12214.01</v>
      </c>
      <c r="V4617" s="13">
        <v>18896.62</v>
      </c>
      <c r="W4617" s="16">
        <v>20.14</v>
      </c>
      <c r="X4617" s="16">
        <v>2067</v>
      </c>
      <c r="Y4617" s="17">
        <f>SUM(R4617:X4617)+N4617+O4617</f>
        <v>145000.58000000002</v>
      </c>
      <c r="Z4617" s="17">
        <f>((P4617*Q4617)+O4617+N4617)-Y4617</f>
        <v>-1.0599999999976717</v>
      </c>
    </row>
    <row r="4618" spans="1:26" hidden="1" x14ac:dyDescent="0.25">
      <c r="A4618" s="10" t="s">
        <v>8629</v>
      </c>
      <c r="B4618" s="11">
        <v>44635</v>
      </c>
      <c r="C4618" s="12">
        <v>433910</v>
      </c>
      <c r="D4618" s="12" t="s">
        <v>8630</v>
      </c>
      <c r="E4618" s="11">
        <v>44634</v>
      </c>
      <c r="F4618" s="13">
        <v>131085.85</v>
      </c>
      <c r="G4618" s="13">
        <v>7865.15</v>
      </c>
      <c r="H4618" s="13">
        <v>12505.59</v>
      </c>
      <c r="I4618" s="13">
        <v>126.45</v>
      </c>
      <c r="J4618" s="13">
        <v>126571.86</v>
      </c>
      <c r="K4618" s="18" t="s">
        <v>32</v>
      </c>
      <c r="L4618" s="12">
        <v>120</v>
      </c>
      <c r="M4618" s="14">
        <v>1163.6400000000001</v>
      </c>
      <c r="N4618" s="13">
        <v>0</v>
      </c>
      <c r="O4618" s="14">
        <v>0</v>
      </c>
      <c r="P4618" s="15">
        <v>117</v>
      </c>
      <c r="Q4618" s="13">
        <v>1163.6400000000001</v>
      </c>
      <c r="R4618" s="13">
        <v>123284.25</v>
      </c>
      <c r="S4618" s="13">
        <v>123.3</v>
      </c>
      <c r="T4618" s="13">
        <v>0</v>
      </c>
      <c r="U4618" s="13">
        <v>12738.33</v>
      </c>
      <c r="V4618" s="13">
        <v>0</v>
      </c>
      <c r="W4618" s="16">
        <v>0</v>
      </c>
      <c r="X4618" s="16">
        <v>0</v>
      </c>
      <c r="Y4618" s="17">
        <f>SUM(R4618:X4618)+N4618+O4618</f>
        <v>136145.88</v>
      </c>
      <c r="Z4618" s="17">
        <f>((P4618*Q4618)+O4618+N4618)-Y4618</f>
        <v>0</v>
      </c>
    </row>
    <row r="4619" spans="1:26" hidden="1" x14ac:dyDescent="0.25">
      <c r="A4619" s="10" t="s">
        <v>9395</v>
      </c>
      <c r="B4619" s="11">
        <v>44677</v>
      </c>
      <c r="C4619" s="12">
        <v>435234</v>
      </c>
      <c r="D4619" s="12" t="s">
        <v>9396</v>
      </c>
      <c r="E4619" s="11">
        <v>44677</v>
      </c>
      <c r="F4619" s="13">
        <v>154458.14000000001</v>
      </c>
      <c r="G4619" s="13">
        <v>9267.49</v>
      </c>
      <c r="H4619" s="13">
        <v>4911.7700000000004</v>
      </c>
      <c r="I4619" s="13">
        <v>158.81</v>
      </c>
      <c r="J4619" s="13">
        <v>158972.67000000001</v>
      </c>
      <c r="K4619" s="18" t="s">
        <v>32</v>
      </c>
      <c r="L4619" s="12">
        <v>120</v>
      </c>
      <c r="M4619" s="14">
        <v>1461.51</v>
      </c>
      <c r="N4619" s="13">
        <v>0</v>
      </c>
      <c r="O4619" s="14">
        <v>0.01</v>
      </c>
      <c r="P4619" s="15">
        <v>120</v>
      </c>
      <c r="Q4619" s="13">
        <v>1461.51</v>
      </c>
      <c r="R4619" s="13">
        <v>152002.25</v>
      </c>
      <c r="S4619" s="13">
        <v>158.81</v>
      </c>
      <c r="T4619" s="13">
        <v>6811.6</v>
      </c>
      <c r="U4619" s="13">
        <v>16408.53</v>
      </c>
      <c r="V4619" s="13">
        <v>0</v>
      </c>
      <c r="W4619" s="16">
        <v>0</v>
      </c>
      <c r="X4619" s="16">
        <v>0</v>
      </c>
      <c r="Y4619" s="17">
        <f>SUM(R4619:X4619)+N4619+O4619</f>
        <v>175381.2</v>
      </c>
      <c r="Z4619" s="17">
        <f>((P4619*Q4619)+O4619+N4619)-Y4619</f>
        <v>1.0000000009313226E-2</v>
      </c>
    </row>
    <row r="4620" spans="1:26" hidden="1" x14ac:dyDescent="0.25">
      <c r="A4620" s="10" t="s">
        <v>7285</v>
      </c>
      <c r="B4620" s="11">
        <v>44560</v>
      </c>
      <c r="C4620" s="12">
        <v>431823</v>
      </c>
      <c r="D4620" s="12" t="s">
        <v>7286</v>
      </c>
      <c r="E4620" s="11">
        <v>44559</v>
      </c>
      <c r="F4620" s="13">
        <v>280311.17</v>
      </c>
      <c r="G4620" s="13">
        <v>8972.76</v>
      </c>
      <c r="H4620" s="13">
        <v>8930.84</v>
      </c>
      <c r="I4620" s="13">
        <v>280.63</v>
      </c>
      <c r="J4620" s="13">
        <v>280633.71999999997</v>
      </c>
      <c r="K4620" s="18" t="s">
        <v>32</v>
      </c>
      <c r="L4620" s="12">
        <v>97</v>
      </c>
      <c r="M4620" s="14">
        <v>3133.51</v>
      </c>
      <c r="N4620" s="13">
        <v>0</v>
      </c>
      <c r="O4620" s="14">
        <v>0</v>
      </c>
      <c r="P4620" s="15">
        <v>92</v>
      </c>
      <c r="Q4620" s="13">
        <v>3133.51</v>
      </c>
      <c r="R4620" s="13">
        <v>266473.14</v>
      </c>
      <c r="S4620" s="13">
        <v>280.63</v>
      </c>
      <c r="T4620" s="13">
        <v>4037.73</v>
      </c>
      <c r="U4620" s="13">
        <v>23316.75</v>
      </c>
      <c r="V4620" s="13">
        <v>0</v>
      </c>
      <c r="W4620" s="16">
        <v>0</v>
      </c>
      <c r="X4620" s="16">
        <v>0</v>
      </c>
      <c r="Y4620" s="17">
        <f>SUM(R4620:X4620)+N4620+O4620</f>
        <v>294108.25</v>
      </c>
      <c r="Z4620" s="17">
        <f>((P4620*Q4620)+O4620+N4620)-Y4620</f>
        <v>-5825.3299999999581</v>
      </c>
    </row>
    <row r="4621" spans="1:26" hidden="1" x14ac:dyDescent="0.25">
      <c r="A4621" s="10" t="s">
        <v>3025</v>
      </c>
      <c r="B4621" s="11">
        <v>44404</v>
      </c>
      <c r="C4621" s="12">
        <v>421867</v>
      </c>
      <c r="D4621" s="12" t="s">
        <v>3026</v>
      </c>
      <c r="E4621" s="11">
        <v>44404</v>
      </c>
      <c r="F4621" s="13">
        <v>154307.32999999999</v>
      </c>
      <c r="G4621" s="13">
        <v>9258.44</v>
      </c>
      <c r="H4621" s="13">
        <v>1636</v>
      </c>
      <c r="I4621" s="13">
        <v>162.09</v>
      </c>
      <c r="J4621" s="13">
        <v>162091.85999999999</v>
      </c>
      <c r="K4621" s="18" t="s">
        <v>32</v>
      </c>
      <c r="L4621" s="12">
        <v>120</v>
      </c>
      <c r="M4621" s="14">
        <v>1490.19</v>
      </c>
      <c r="N4621" s="13">
        <v>0</v>
      </c>
      <c r="O4621" s="14">
        <v>0</v>
      </c>
      <c r="P4621" s="15">
        <v>110</v>
      </c>
      <c r="Q4621" s="13">
        <v>1649.83</v>
      </c>
      <c r="R4621" s="13">
        <v>148962.6</v>
      </c>
      <c r="S4621" s="13">
        <v>156.41</v>
      </c>
      <c r="T4621" s="13">
        <v>0</v>
      </c>
      <c r="U4621" s="13">
        <v>16143.9</v>
      </c>
      <c r="V4621" s="13">
        <v>15813.6</v>
      </c>
      <c r="W4621" s="16">
        <v>16.5</v>
      </c>
      <c r="X4621" s="16">
        <v>1729.2</v>
      </c>
      <c r="Y4621" s="17">
        <f>SUM(R4621:X4621)+N4621+O4621</f>
        <v>182822.21000000002</v>
      </c>
      <c r="Z4621" s="17">
        <f>((P4621*Q4621)+O4621+N4621)-Y4621</f>
        <v>-1340.9100000000326</v>
      </c>
    </row>
    <row r="4622" spans="1:26" hidden="1" x14ac:dyDescent="0.25">
      <c r="A4622" s="10" t="s">
        <v>3397</v>
      </c>
      <c r="B4622" s="11">
        <v>44418</v>
      </c>
      <c r="C4622" s="12">
        <v>422660</v>
      </c>
      <c r="D4622" s="12" t="s">
        <v>3398</v>
      </c>
      <c r="E4622" s="11">
        <v>44416</v>
      </c>
      <c r="F4622" s="13">
        <v>153951.82</v>
      </c>
      <c r="G4622" s="13">
        <v>9237.11</v>
      </c>
      <c r="H4622" s="13">
        <v>1641.89</v>
      </c>
      <c r="I4622" s="13">
        <v>161.71</v>
      </c>
      <c r="J4622" s="13">
        <v>161708.75</v>
      </c>
      <c r="K4622" s="18" t="s">
        <v>32</v>
      </c>
      <c r="L4622" s="12">
        <v>120</v>
      </c>
      <c r="M4622" s="14">
        <v>1486.66</v>
      </c>
      <c r="N4622" s="13">
        <v>0</v>
      </c>
      <c r="O4622" s="14">
        <v>0</v>
      </c>
      <c r="P4622" s="15">
        <v>111</v>
      </c>
      <c r="Q4622" s="13">
        <v>1486.66</v>
      </c>
      <c r="R4622" s="13">
        <v>148610.59</v>
      </c>
      <c r="S4622" s="13">
        <v>157.44999999999999</v>
      </c>
      <c r="T4622" s="13">
        <v>0</v>
      </c>
      <c r="U4622" s="13">
        <v>16251.22</v>
      </c>
      <c r="V4622" s="13">
        <v>0</v>
      </c>
      <c r="W4622" s="16">
        <v>0</v>
      </c>
      <c r="X4622" s="16">
        <v>0</v>
      </c>
      <c r="Y4622" s="17">
        <f>SUM(R4622:X4622)+N4622+O4622</f>
        <v>165019.26</v>
      </c>
      <c r="Z4622" s="17">
        <f>((P4622*Q4622)+O4622+N4622)-Y4622</f>
        <v>0</v>
      </c>
    </row>
    <row r="4623" spans="1:26" hidden="1" x14ac:dyDescent="0.25">
      <c r="A4623" s="10" t="s">
        <v>6873</v>
      </c>
      <c r="B4623" s="11">
        <v>44530</v>
      </c>
      <c r="C4623" s="12">
        <v>430908</v>
      </c>
      <c r="D4623" s="12" t="s">
        <v>6874</v>
      </c>
      <c r="E4623" s="11">
        <v>44528</v>
      </c>
      <c r="F4623" s="13">
        <v>141020.41</v>
      </c>
      <c r="G4623" s="13">
        <v>8461.2199999999993</v>
      </c>
      <c r="H4623" s="13">
        <v>4484.45</v>
      </c>
      <c r="I4623" s="13">
        <v>145.13999999999999</v>
      </c>
      <c r="J4623" s="13">
        <v>145142.32</v>
      </c>
      <c r="K4623" s="18" t="s">
        <v>32</v>
      </c>
      <c r="L4623" s="12">
        <v>120</v>
      </c>
      <c r="M4623" s="14">
        <v>1334.36</v>
      </c>
      <c r="N4623" s="13">
        <v>0</v>
      </c>
      <c r="O4623" s="14">
        <v>0.01</v>
      </c>
      <c r="P4623" s="15">
        <v>114</v>
      </c>
      <c r="Q4623" s="13">
        <v>1334.36</v>
      </c>
      <c r="R4623" s="13">
        <v>138325.37</v>
      </c>
      <c r="S4623" s="13">
        <v>143.88</v>
      </c>
      <c r="T4623" s="13">
        <v>1269.18</v>
      </c>
      <c r="U4623" s="13">
        <v>14850.61</v>
      </c>
      <c r="V4623" s="13">
        <v>0</v>
      </c>
      <c r="W4623" s="16">
        <v>0</v>
      </c>
      <c r="X4623" s="16">
        <v>0</v>
      </c>
      <c r="Y4623" s="17">
        <f>SUM(R4623:X4623)+N4623+O4623</f>
        <v>154589.04999999999</v>
      </c>
      <c r="Z4623" s="17">
        <f>((P4623*Q4623)+O4623+N4623)-Y4623</f>
        <v>-2472</v>
      </c>
    </row>
    <row r="4624" spans="1:26" hidden="1" x14ac:dyDescent="0.25">
      <c r="A4624" s="10" t="s">
        <v>8049</v>
      </c>
      <c r="B4624" s="11">
        <v>44599</v>
      </c>
      <c r="C4624" s="12">
        <v>433107</v>
      </c>
      <c r="D4624" s="12" t="s">
        <v>8050</v>
      </c>
      <c r="E4624" s="11">
        <v>44599</v>
      </c>
      <c r="F4624" s="13">
        <v>149001.23000000001</v>
      </c>
      <c r="G4624" s="13">
        <v>8940.07</v>
      </c>
      <c r="H4624" s="13">
        <v>7897.07</v>
      </c>
      <c r="I4624" s="13">
        <v>150.04</v>
      </c>
      <c r="J4624" s="13">
        <v>150194.26999999999</v>
      </c>
      <c r="K4624" s="18" t="s">
        <v>32</v>
      </c>
      <c r="L4624" s="12">
        <v>120</v>
      </c>
      <c r="M4624" s="14">
        <v>1380.81</v>
      </c>
      <c r="N4624" s="13">
        <v>0</v>
      </c>
      <c r="O4624" s="14">
        <v>0</v>
      </c>
      <c r="P4624" s="15">
        <v>116</v>
      </c>
      <c r="Q4624" s="13">
        <v>1380.81</v>
      </c>
      <c r="R4624" s="13">
        <v>144654.76999999999</v>
      </c>
      <c r="S4624" s="13">
        <v>148.76</v>
      </c>
      <c r="T4624" s="13">
        <v>1341.01</v>
      </c>
      <c r="U4624" s="13">
        <v>15370.43</v>
      </c>
      <c r="V4624" s="13">
        <v>0</v>
      </c>
      <c r="W4624" s="16">
        <v>0</v>
      </c>
      <c r="X4624" s="16">
        <v>0</v>
      </c>
      <c r="Y4624" s="17">
        <f>SUM(R4624:X4624)+N4624+O4624</f>
        <v>161514.97</v>
      </c>
      <c r="Z4624" s="17">
        <f>((P4624*Q4624)+O4624+N4624)-Y4624</f>
        <v>-1341.0100000000093</v>
      </c>
    </row>
    <row r="4625" spans="1:26" hidden="1" x14ac:dyDescent="0.25">
      <c r="A4625" s="10" t="s">
        <v>8047</v>
      </c>
      <c r="B4625" s="11">
        <v>44599</v>
      </c>
      <c r="C4625" s="12">
        <v>433095</v>
      </c>
      <c r="D4625" s="12" t="s">
        <v>8048</v>
      </c>
      <c r="E4625" s="11">
        <v>44599</v>
      </c>
      <c r="F4625" s="13">
        <v>149001.23000000001</v>
      </c>
      <c r="G4625" s="13">
        <v>8940.07</v>
      </c>
      <c r="H4625" s="13">
        <v>7897.07</v>
      </c>
      <c r="I4625" s="13">
        <v>150.04</v>
      </c>
      <c r="J4625" s="13">
        <v>150194.26999999999</v>
      </c>
      <c r="K4625" s="18" t="s">
        <v>32</v>
      </c>
      <c r="L4625" s="12">
        <v>120</v>
      </c>
      <c r="M4625" s="14">
        <v>1380.81</v>
      </c>
      <c r="N4625" s="13">
        <v>0</v>
      </c>
      <c r="O4625" s="14">
        <v>0</v>
      </c>
      <c r="P4625" s="15">
        <v>116</v>
      </c>
      <c r="Q4625" s="13">
        <v>1380.81</v>
      </c>
      <c r="R4625" s="13">
        <v>144654.76999999999</v>
      </c>
      <c r="S4625" s="13">
        <v>148.76</v>
      </c>
      <c r="T4625" s="13">
        <v>1341.01</v>
      </c>
      <c r="U4625" s="13">
        <v>15370.43</v>
      </c>
      <c r="V4625" s="13">
        <v>0</v>
      </c>
      <c r="W4625" s="16">
        <v>0</v>
      </c>
      <c r="X4625" s="16">
        <v>0</v>
      </c>
      <c r="Y4625" s="17">
        <f>SUM(R4625:X4625)+N4625+O4625</f>
        <v>161514.97</v>
      </c>
      <c r="Z4625" s="17">
        <f>((P4625*Q4625)+O4625+N4625)-Y4625</f>
        <v>-1341.0100000000093</v>
      </c>
    </row>
    <row r="4626" spans="1:26" hidden="1" x14ac:dyDescent="0.25">
      <c r="A4626" s="10" t="s">
        <v>9479</v>
      </c>
      <c r="B4626" s="11">
        <v>44679</v>
      </c>
      <c r="C4626" s="12">
        <v>435273</v>
      </c>
      <c r="D4626" s="12" t="s">
        <v>9480</v>
      </c>
      <c r="E4626" s="11">
        <v>44679</v>
      </c>
      <c r="F4626" s="13">
        <v>117370.93</v>
      </c>
      <c r="G4626" s="13">
        <v>7042.26</v>
      </c>
      <c r="H4626" s="13">
        <v>8708.92</v>
      </c>
      <c r="I4626" s="13">
        <v>115.7</v>
      </c>
      <c r="J4626" s="13">
        <v>115819.97</v>
      </c>
      <c r="K4626" s="18" t="s">
        <v>32</v>
      </c>
      <c r="L4626" s="12">
        <v>120</v>
      </c>
      <c r="M4626" s="14">
        <v>1064.79</v>
      </c>
      <c r="N4626" s="13">
        <v>0</v>
      </c>
      <c r="O4626" s="14">
        <v>0</v>
      </c>
      <c r="P4626" s="15">
        <v>118</v>
      </c>
      <c r="Q4626" s="13">
        <v>1064.79</v>
      </c>
      <c r="R4626" s="13">
        <v>113676.12</v>
      </c>
      <c r="S4626" s="13">
        <v>114.73</v>
      </c>
      <c r="T4626" s="13">
        <v>0</v>
      </c>
      <c r="U4626" s="13">
        <v>11854.37</v>
      </c>
      <c r="V4626" s="13">
        <v>0</v>
      </c>
      <c r="W4626" s="16">
        <v>0</v>
      </c>
      <c r="X4626" s="16">
        <v>0</v>
      </c>
      <c r="Y4626" s="17">
        <f>SUM(R4626:X4626)+N4626+O4626</f>
        <v>125645.21999999999</v>
      </c>
      <c r="Z4626" s="17">
        <f>((P4626*Q4626)+O4626+N4626)-Y4626</f>
        <v>0</v>
      </c>
    </row>
    <row r="4627" spans="1:26" hidden="1" x14ac:dyDescent="0.25">
      <c r="A4627" s="10" t="s">
        <v>8587</v>
      </c>
      <c r="B4627" s="11">
        <v>44629</v>
      </c>
      <c r="C4627" s="12">
        <v>433892</v>
      </c>
      <c r="D4627" s="12" t="s">
        <v>8588</v>
      </c>
      <c r="E4627" s="11">
        <v>44628</v>
      </c>
      <c r="F4627" s="13">
        <v>149152.26</v>
      </c>
      <c r="G4627" s="13">
        <v>8949.14</v>
      </c>
      <c r="H4627" s="13">
        <v>5000</v>
      </c>
      <c r="I4627" s="13">
        <v>153.1</v>
      </c>
      <c r="J4627" s="13">
        <v>153254.5</v>
      </c>
      <c r="K4627" s="18" t="s">
        <v>32</v>
      </c>
      <c r="L4627" s="12">
        <v>120</v>
      </c>
      <c r="M4627" s="14">
        <v>1408.94</v>
      </c>
      <c r="N4627" s="13">
        <v>0</v>
      </c>
      <c r="O4627" s="14">
        <v>0</v>
      </c>
      <c r="P4627" s="15">
        <v>117</v>
      </c>
      <c r="Q4627" s="13">
        <v>1408.94</v>
      </c>
      <c r="R4627" s="13">
        <v>146189.84</v>
      </c>
      <c r="S4627" s="13">
        <v>153.1</v>
      </c>
      <c r="T4627" s="13">
        <v>3937.62</v>
      </c>
      <c r="U4627" s="13">
        <v>15818.3</v>
      </c>
      <c r="V4627" s="13">
        <v>0</v>
      </c>
      <c r="W4627" s="16">
        <v>0</v>
      </c>
      <c r="X4627" s="16">
        <v>0</v>
      </c>
      <c r="Y4627" s="17">
        <f>SUM(R4627:X4627)+N4627+O4627</f>
        <v>166098.85999999999</v>
      </c>
      <c r="Z4627" s="17">
        <f>((P4627*Q4627)+O4627+N4627)-Y4627</f>
        <v>-1252.8799999999756</v>
      </c>
    </row>
    <row r="4628" spans="1:26" hidden="1" x14ac:dyDescent="0.25">
      <c r="A4628" s="10" t="s">
        <v>6931</v>
      </c>
      <c r="B4628" s="11">
        <v>44538</v>
      </c>
      <c r="C4628" s="12">
        <v>431215</v>
      </c>
      <c r="D4628" s="12" t="s">
        <v>6932</v>
      </c>
      <c r="E4628" s="11">
        <v>44536</v>
      </c>
      <c r="F4628" s="13">
        <v>122083.09</v>
      </c>
      <c r="G4628" s="13">
        <v>7324.99</v>
      </c>
      <c r="H4628" s="13">
        <v>9058.58</v>
      </c>
      <c r="I4628" s="13">
        <v>120.47</v>
      </c>
      <c r="J4628" s="13">
        <v>120469.97</v>
      </c>
      <c r="K4628" s="18" t="s">
        <v>32</v>
      </c>
      <c r="L4628" s="12">
        <v>120</v>
      </c>
      <c r="M4628" s="14">
        <v>1107.54</v>
      </c>
      <c r="N4628" s="13">
        <v>0</v>
      </c>
      <c r="O4628" s="14">
        <v>0</v>
      </c>
      <c r="P4628" s="15">
        <v>114</v>
      </c>
      <c r="Q4628" s="13">
        <v>1107.54</v>
      </c>
      <c r="R4628" s="13">
        <v>114231.76</v>
      </c>
      <c r="S4628" s="13">
        <v>115.42</v>
      </c>
      <c r="T4628" s="13">
        <v>0</v>
      </c>
      <c r="U4628" s="13">
        <v>11912.38</v>
      </c>
      <c r="V4628" s="13">
        <v>0</v>
      </c>
      <c r="W4628" s="16">
        <v>0</v>
      </c>
      <c r="X4628" s="16">
        <v>0</v>
      </c>
      <c r="Y4628" s="17">
        <f>SUM(R4628:X4628)+N4628+O4628</f>
        <v>126259.56</v>
      </c>
      <c r="Z4628" s="17">
        <f>((P4628*Q4628)+O4628+N4628)-Y4628</f>
        <v>0</v>
      </c>
    </row>
    <row r="4629" spans="1:26" hidden="1" x14ac:dyDescent="0.25">
      <c r="A4629" s="10" t="s">
        <v>10153</v>
      </c>
      <c r="B4629" s="11">
        <v>44712</v>
      </c>
      <c r="C4629" s="12">
        <v>436426</v>
      </c>
      <c r="D4629" s="12" t="s">
        <v>10154</v>
      </c>
      <c r="E4629" s="11">
        <v>44712</v>
      </c>
      <c r="F4629" s="13">
        <v>132047.14000000001</v>
      </c>
      <c r="G4629" s="13">
        <v>7922.83</v>
      </c>
      <c r="H4629" s="13">
        <v>4200</v>
      </c>
      <c r="I4629" s="13">
        <v>135.77000000000001</v>
      </c>
      <c r="J4629" s="13">
        <v>135905.74</v>
      </c>
      <c r="K4629" s="18" t="s">
        <v>32</v>
      </c>
      <c r="L4629" s="12">
        <v>120</v>
      </c>
      <c r="M4629" s="14">
        <v>1249.45</v>
      </c>
      <c r="N4629" s="13">
        <v>0</v>
      </c>
      <c r="O4629" s="14">
        <v>0.01</v>
      </c>
      <c r="P4629" s="15">
        <v>120</v>
      </c>
      <c r="Q4629" s="13">
        <v>1249.45</v>
      </c>
      <c r="R4629" s="13">
        <v>129946.69</v>
      </c>
      <c r="S4629" s="13">
        <v>135.77000000000001</v>
      </c>
      <c r="T4629" s="13">
        <v>5823.27</v>
      </c>
      <c r="U4629" s="13">
        <v>14028.26</v>
      </c>
      <c r="V4629" s="13">
        <v>0</v>
      </c>
      <c r="W4629" s="16">
        <v>0</v>
      </c>
      <c r="X4629" s="16">
        <v>0</v>
      </c>
      <c r="Y4629" s="17">
        <f>SUM(R4629:X4629)+N4629+O4629</f>
        <v>149934.00000000003</v>
      </c>
      <c r="Z4629" s="17">
        <f>((P4629*Q4629)+O4629+N4629)-Y4629</f>
        <v>9.9999999802093953E-3</v>
      </c>
    </row>
    <row r="4630" spans="1:26" hidden="1" x14ac:dyDescent="0.25">
      <c r="A4630" s="10" t="s">
        <v>4287</v>
      </c>
      <c r="B4630" s="11">
        <v>44455</v>
      </c>
      <c r="C4630" s="12">
        <v>425175</v>
      </c>
      <c r="D4630" s="12" t="s">
        <v>4288</v>
      </c>
      <c r="E4630" s="11">
        <v>44452</v>
      </c>
      <c r="F4630" s="13">
        <v>122083.09</v>
      </c>
      <c r="G4630" s="13">
        <v>7324.99</v>
      </c>
      <c r="H4630" s="13">
        <v>1294.08</v>
      </c>
      <c r="I4630" s="13">
        <v>128.24</v>
      </c>
      <c r="J4630" s="13">
        <v>128242.24000000001</v>
      </c>
      <c r="K4630" s="18" t="s">
        <v>32</v>
      </c>
      <c r="L4630" s="12">
        <v>120</v>
      </c>
      <c r="M4630" s="14">
        <v>1178.99</v>
      </c>
      <c r="N4630" s="13">
        <v>0</v>
      </c>
      <c r="O4630" s="14">
        <v>0</v>
      </c>
      <c r="P4630" s="15">
        <v>112</v>
      </c>
      <c r="Q4630" s="13">
        <v>1178.99</v>
      </c>
      <c r="R4630" s="13">
        <v>118916.54</v>
      </c>
      <c r="S4630" s="13">
        <v>126</v>
      </c>
      <c r="T4630" s="13">
        <v>1314.95</v>
      </c>
      <c r="U4630" s="13">
        <v>13004.34</v>
      </c>
      <c r="V4630" s="13">
        <v>0</v>
      </c>
      <c r="W4630" s="16">
        <v>0</v>
      </c>
      <c r="X4630" s="16">
        <v>0</v>
      </c>
      <c r="Y4630" s="17">
        <f>SUM(R4630:X4630)+N4630+O4630</f>
        <v>133361.82999999999</v>
      </c>
      <c r="Z4630" s="17">
        <f>((P4630*Q4630)+O4630+N4630)-Y4630</f>
        <v>-1314.9499999999825</v>
      </c>
    </row>
    <row r="4631" spans="1:26" hidden="1" x14ac:dyDescent="0.25">
      <c r="A4631" s="10" t="s">
        <v>4115</v>
      </c>
      <c r="B4631" s="11">
        <v>44453</v>
      </c>
      <c r="C4631" s="12">
        <v>424965</v>
      </c>
      <c r="D4631" s="12" t="s">
        <v>4116</v>
      </c>
      <c r="E4631" s="11">
        <v>44451</v>
      </c>
      <c r="F4631" s="13">
        <v>122083.09</v>
      </c>
      <c r="G4631" s="13">
        <v>7324.99</v>
      </c>
      <c r="H4631" s="13">
        <v>9000</v>
      </c>
      <c r="I4631" s="13">
        <v>120.53</v>
      </c>
      <c r="J4631" s="13">
        <v>120528.61</v>
      </c>
      <c r="K4631" s="18" t="s">
        <v>32</v>
      </c>
      <c r="L4631" s="12">
        <v>120</v>
      </c>
      <c r="M4631" s="14">
        <v>1108.08</v>
      </c>
      <c r="N4631" s="13">
        <v>0</v>
      </c>
      <c r="O4631" s="14">
        <v>0</v>
      </c>
      <c r="P4631" s="15">
        <v>111</v>
      </c>
      <c r="Q4631" s="13">
        <v>1108.08</v>
      </c>
      <c r="R4631" s="13">
        <v>112380.8</v>
      </c>
      <c r="S4631" s="13">
        <v>111.53</v>
      </c>
      <c r="T4631" s="13">
        <v>0</v>
      </c>
      <c r="U4631" s="13">
        <v>11507.96</v>
      </c>
      <c r="V4631" s="13">
        <v>0</v>
      </c>
      <c r="W4631" s="16">
        <v>0</v>
      </c>
      <c r="X4631" s="16">
        <v>0</v>
      </c>
      <c r="Y4631" s="17">
        <f>SUM(R4631:X4631)+N4631+O4631</f>
        <v>124000.29000000001</v>
      </c>
      <c r="Z4631" s="17">
        <f>((P4631*Q4631)+O4631+N4631)-Y4631</f>
        <v>-1003.410000000018</v>
      </c>
    </row>
    <row r="4632" spans="1:26" hidden="1" x14ac:dyDescent="0.25">
      <c r="A4632" s="10" t="s">
        <v>7193</v>
      </c>
      <c r="B4632" s="11">
        <v>44558</v>
      </c>
      <c r="C4632" s="12">
        <v>431726</v>
      </c>
      <c r="D4632" s="12" t="s">
        <v>7194</v>
      </c>
      <c r="E4632" s="11">
        <v>44553</v>
      </c>
      <c r="F4632" s="13">
        <v>127025.1</v>
      </c>
      <c r="G4632" s="13">
        <v>7621.51</v>
      </c>
      <c r="H4632" s="13">
        <v>4039.41</v>
      </c>
      <c r="I4632" s="13">
        <v>130.74</v>
      </c>
      <c r="J4632" s="13">
        <v>130737.94</v>
      </c>
      <c r="K4632" s="18" t="s">
        <v>32</v>
      </c>
      <c r="L4632" s="12">
        <v>120</v>
      </c>
      <c r="M4632" s="14">
        <v>1201.93</v>
      </c>
      <c r="N4632" s="13">
        <v>0</v>
      </c>
      <c r="O4632" s="14">
        <v>-0.01</v>
      </c>
      <c r="P4632" s="15">
        <v>115</v>
      </c>
      <c r="Q4632" s="13">
        <v>1201.93</v>
      </c>
      <c r="R4632" s="13">
        <v>124656.26</v>
      </c>
      <c r="S4632" s="13">
        <v>130.74</v>
      </c>
      <c r="T4632" s="13">
        <v>3429.69</v>
      </c>
      <c r="U4632" s="13">
        <v>13493.66</v>
      </c>
      <c r="V4632" s="13">
        <v>0</v>
      </c>
      <c r="W4632" s="16">
        <v>0</v>
      </c>
      <c r="X4632" s="16">
        <v>0</v>
      </c>
      <c r="Y4632" s="17">
        <f>SUM(R4632:X4632)+N4632+O4632</f>
        <v>141710.34</v>
      </c>
      <c r="Z4632" s="17">
        <f>((P4632*Q4632)+O4632+N4632)-Y4632</f>
        <v>-3488.3999999999942</v>
      </c>
    </row>
    <row r="4633" spans="1:26" hidden="1" x14ac:dyDescent="0.25">
      <c r="A4633" s="10" t="s">
        <v>8903</v>
      </c>
      <c r="B4633" s="11">
        <v>44649</v>
      </c>
      <c r="C4633" s="12">
        <v>434511</v>
      </c>
      <c r="D4633" s="12" t="s">
        <v>8904</v>
      </c>
      <c r="E4633" s="11">
        <v>44649</v>
      </c>
      <c r="F4633" s="13">
        <v>157633.84</v>
      </c>
      <c r="G4633" s="13">
        <v>9458.0300000000007</v>
      </c>
      <c r="H4633" s="13">
        <v>5012.76</v>
      </c>
      <c r="I4633" s="13">
        <v>162.08000000000001</v>
      </c>
      <c r="J4633" s="13">
        <v>162241.19</v>
      </c>
      <c r="K4633" s="18" t="s">
        <v>32</v>
      </c>
      <c r="L4633" s="12">
        <v>120</v>
      </c>
      <c r="M4633" s="14">
        <v>1491.56</v>
      </c>
      <c r="N4633" s="13">
        <v>0</v>
      </c>
      <c r="O4633" s="14">
        <v>0.02</v>
      </c>
      <c r="P4633" s="15">
        <v>120</v>
      </c>
      <c r="Q4633" s="13">
        <v>1491.56</v>
      </c>
      <c r="R4633" s="13">
        <v>155127.46</v>
      </c>
      <c r="S4633" s="13">
        <v>162.08000000000001</v>
      </c>
      <c r="T4633" s="13">
        <v>6951.63</v>
      </c>
      <c r="U4633" s="13">
        <v>16746.009999999998</v>
      </c>
      <c r="V4633" s="13">
        <v>0</v>
      </c>
      <c r="W4633" s="16">
        <v>0</v>
      </c>
      <c r="X4633" s="16">
        <v>0</v>
      </c>
      <c r="Y4633" s="17">
        <f>SUM(R4633:X4633)+N4633+O4633</f>
        <v>178987.19999999998</v>
      </c>
      <c r="Z4633" s="17">
        <f>((P4633*Q4633)+O4633+N4633)-Y4633</f>
        <v>1.9999999989522621E-2</v>
      </c>
    </row>
    <row r="4634" spans="1:26" s="50" customFormat="1" x14ac:dyDescent="0.25">
      <c r="A4634" s="10" t="s">
        <v>10589</v>
      </c>
      <c r="B4634" s="11">
        <v>44740</v>
      </c>
      <c r="C4634" s="12">
        <v>437161</v>
      </c>
      <c r="D4634" s="12" t="s">
        <v>10590</v>
      </c>
      <c r="E4634" s="11">
        <v>44740</v>
      </c>
      <c r="F4634" s="13">
        <v>106475.47</v>
      </c>
      <c r="G4634" s="13">
        <v>6388.53</v>
      </c>
      <c r="H4634" s="53">
        <v>5643.2</v>
      </c>
      <c r="I4634" s="13">
        <v>107.33</v>
      </c>
      <c r="J4634" s="13">
        <v>107328.13</v>
      </c>
      <c r="K4634" s="18" t="s">
        <v>32</v>
      </c>
      <c r="L4634" s="12">
        <v>120</v>
      </c>
      <c r="M4634" s="52">
        <v>986.72</v>
      </c>
      <c r="N4634" s="13">
        <v>0</v>
      </c>
      <c r="O4634" s="14">
        <v>0</v>
      </c>
      <c r="P4634" s="15">
        <v>120</v>
      </c>
      <c r="Q4634" s="51">
        <v>986.72</v>
      </c>
      <c r="R4634" s="13">
        <v>104345.96</v>
      </c>
      <c r="S4634" s="13">
        <v>107.33</v>
      </c>
      <c r="T4634" s="13">
        <v>2874.84</v>
      </c>
      <c r="U4634" s="13">
        <v>11078.27</v>
      </c>
      <c r="V4634" s="13">
        <v>0</v>
      </c>
      <c r="W4634" s="16">
        <v>0</v>
      </c>
      <c r="X4634" s="16">
        <v>0</v>
      </c>
      <c r="Y4634" s="17">
        <f>SUM(R4634:X4634)+N4634+O4634</f>
        <v>118406.40000000001</v>
      </c>
      <c r="Z4634" s="17">
        <f>((P4634*Q4634)+O4634+N4634)-Y4634</f>
        <v>0</v>
      </c>
    </row>
    <row r="4635" spans="1:26" hidden="1" x14ac:dyDescent="0.25">
      <c r="A4635" s="10" t="s">
        <v>5643</v>
      </c>
      <c r="B4635" s="11">
        <v>44495</v>
      </c>
      <c r="C4635" s="12">
        <v>428300</v>
      </c>
      <c r="D4635" s="12" t="s">
        <v>5644</v>
      </c>
      <c r="E4635" s="11">
        <v>44493</v>
      </c>
      <c r="F4635" s="13">
        <v>127360.98</v>
      </c>
      <c r="G4635" s="13">
        <v>7641.66</v>
      </c>
      <c r="H4635" s="13">
        <v>4050.08</v>
      </c>
      <c r="I4635" s="13">
        <v>131.08000000000001</v>
      </c>
      <c r="J4635" s="13">
        <v>131083.64000000001</v>
      </c>
      <c r="K4635" s="18" t="s">
        <v>32</v>
      </c>
      <c r="L4635" s="12">
        <v>120</v>
      </c>
      <c r="M4635" s="14">
        <v>1205.1099999999999</v>
      </c>
      <c r="N4635" s="13">
        <v>0</v>
      </c>
      <c r="O4635" s="14">
        <v>0</v>
      </c>
      <c r="P4635" s="15">
        <v>113</v>
      </c>
      <c r="Q4635" s="13">
        <v>1205.1099999999999</v>
      </c>
      <c r="R4635" s="13">
        <v>122754.37</v>
      </c>
      <c r="S4635" s="13">
        <v>128.80000000000001</v>
      </c>
      <c r="T4635" s="13">
        <v>0</v>
      </c>
      <c r="U4635" s="13">
        <v>13294.26</v>
      </c>
      <c r="V4635" s="13">
        <v>0</v>
      </c>
      <c r="W4635" s="16">
        <v>0</v>
      </c>
      <c r="X4635" s="16">
        <v>0</v>
      </c>
      <c r="Y4635" s="17">
        <f>SUM(R4635:X4635)+N4635+O4635</f>
        <v>136177.43</v>
      </c>
      <c r="Z4635" s="17">
        <f>((P4635*Q4635)+O4635+N4635)-Y4635</f>
        <v>0</v>
      </c>
    </row>
    <row r="4636" spans="1:26" hidden="1" x14ac:dyDescent="0.25">
      <c r="A4636" s="10" t="s">
        <v>7303</v>
      </c>
      <c r="B4636" s="11">
        <v>44560</v>
      </c>
      <c r="C4636" s="12">
        <v>431855</v>
      </c>
      <c r="D4636" s="12" t="s">
        <v>7304</v>
      </c>
      <c r="E4636" s="11">
        <v>44560</v>
      </c>
      <c r="F4636" s="13">
        <v>111576.9</v>
      </c>
      <c r="G4636" s="13">
        <v>6694.6</v>
      </c>
      <c r="H4636" s="13">
        <v>3548.15</v>
      </c>
      <c r="I4636" s="13">
        <v>114.84</v>
      </c>
      <c r="J4636" s="13">
        <v>114838.19</v>
      </c>
      <c r="K4636" s="18" t="s">
        <v>32</v>
      </c>
      <c r="L4636" s="12">
        <v>120</v>
      </c>
      <c r="M4636" s="14">
        <v>1055.76</v>
      </c>
      <c r="N4636" s="13">
        <v>0</v>
      </c>
      <c r="O4636" s="14">
        <v>0.01</v>
      </c>
      <c r="P4636" s="15">
        <v>115</v>
      </c>
      <c r="Q4636" s="13">
        <v>1055.76</v>
      </c>
      <c r="R4636" s="13">
        <v>109444.54</v>
      </c>
      <c r="S4636" s="13">
        <v>114.84</v>
      </c>
      <c r="T4636" s="13">
        <v>2008.38</v>
      </c>
      <c r="U4636" s="13">
        <v>11853.01</v>
      </c>
      <c r="V4636" s="13">
        <v>0</v>
      </c>
      <c r="W4636" s="16">
        <v>0</v>
      </c>
      <c r="X4636" s="16">
        <v>0</v>
      </c>
      <c r="Y4636" s="17">
        <f>SUM(R4636:X4636)+N4636+O4636</f>
        <v>123420.77999999998</v>
      </c>
      <c r="Z4636" s="17">
        <f>((P4636*Q4636)+O4636+N4636)-Y4636</f>
        <v>-2008.3699999999953</v>
      </c>
    </row>
    <row r="4637" spans="1:26" hidden="1" x14ac:dyDescent="0.25">
      <c r="A4637" s="10" t="s">
        <v>5345</v>
      </c>
      <c r="B4637" s="11">
        <v>44487</v>
      </c>
      <c r="C4637" s="12">
        <v>427833</v>
      </c>
      <c r="D4637" s="12" t="s">
        <v>5346</v>
      </c>
      <c r="E4637" s="11">
        <v>44486</v>
      </c>
      <c r="F4637" s="13">
        <v>112990.57</v>
      </c>
      <c r="G4637" s="13">
        <v>6779.43</v>
      </c>
      <c r="H4637" s="13">
        <v>1198</v>
      </c>
      <c r="I4637" s="13">
        <v>118.69</v>
      </c>
      <c r="J4637" s="13">
        <v>118690.69</v>
      </c>
      <c r="K4637" s="18" t="s">
        <v>32</v>
      </c>
      <c r="L4637" s="12">
        <v>120</v>
      </c>
      <c r="M4637" s="14">
        <v>1091.18</v>
      </c>
      <c r="N4637" s="13">
        <v>0</v>
      </c>
      <c r="O4637" s="14">
        <v>0.01</v>
      </c>
      <c r="P4637" s="15">
        <v>113</v>
      </c>
      <c r="Q4637" s="13">
        <v>1091.18</v>
      </c>
      <c r="R4637" s="13">
        <v>110933.73</v>
      </c>
      <c r="S4637" s="13">
        <v>118.69</v>
      </c>
      <c r="T4637" s="13">
        <v>2033.82</v>
      </c>
      <c r="U4637" s="13">
        <v>12250.91</v>
      </c>
      <c r="V4637" s="13">
        <v>0</v>
      </c>
      <c r="W4637" s="16">
        <v>0</v>
      </c>
      <c r="X4637" s="16">
        <v>0</v>
      </c>
      <c r="Y4637" s="17">
        <f>SUM(R4637:X4637)+N4637+O4637</f>
        <v>125337.16</v>
      </c>
      <c r="Z4637" s="17">
        <f>((P4637*Q4637)+O4637+N4637)-Y4637</f>
        <v>-2033.8099999999977</v>
      </c>
    </row>
    <row r="4638" spans="1:26" hidden="1" x14ac:dyDescent="0.25">
      <c r="A4638" s="10" t="s">
        <v>6379</v>
      </c>
      <c r="B4638" s="11">
        <v>44519</v>
      </c>
      <c r="C4638" s="12">
        <v>429992</v>
      </c>
      <c r="D4638" s="12" t="s">
        <v>6380</v>
      </c>
      <c r="E4638" s="11">
        <v>44518</v>
      </c>
      <c r="F4638" s="13">
        <v>118462.93</v>
      </c>
      <c r="G4638" s="13">
        <v>7107.78</v>
      </c>
      <c r="H4638" s="13">
        <v>1255.71</v>
      </c>
      <c r="I4638" s="13">
        <v>124.44</v>
      </c>
      <c r="J4638" s="13">
        <v>124439.44</v>
      </c>
      <c r="K4638" s="18" t="s">
        <v>32</v>
      </c>
      <c r="L4638" s="12">
        <v>120</v>
      </c>
      <c r="M4638" s="14">
        <v>1144.03</v>
      </c>
      <c r="N4638" s="13">
        <v>0</v>
      </c>
      <c r="O4638" s="14">
        <v>-0.01</v>
      </c>
      <c r="P4638" s="15">
        <v>114</v>
      </c>
      <c r="Q4638" s="13">
        <v>1144.03</v>
      </c>
      <c r="R4638" s="13">
        <v>116384.66</v>
      </c>
      <c r="S4638" s="13">
        <v>124.44</v>
      </c>
      <c r="T4638" s="13">
        <v>2132.34</v>
      </c>
      <c r="U4638" s="13">
        <v>12844.16</v>
      </c>
      <c r="V4638" s="13">
        <v>0</v>
      </c>
      <c r="W4638" s="16">
        <v>0</v>
      </c>
      <c r="X4638" s="16">
        <v>0</v>
      </c>
      <c r="Y4638" s="17">
        <f>SUM(R4638:X4638)+N4638+O4638</f>
        <v>131485.59</v>
      </c>
      <c r="Z4638" s="17">
        <f>((P4638*Q4638)+O4638+N4638)-Y4638</f>
        <v>-1066.179999999993</v>
      </c>
    </row>
    <row r="4639" spans="1:26" hidden="1" x14ac:dyDescent="0.25">
      <c r="A4639" s="10" t="s">
        <v>5319</v>
      </c>
      <c r="B4639" s="11">
        <v>44487</v>
      </c>
      <c r="C4639" s="12">
        <v>427752</v>
      </c>
      <c r="D4639" s="12" t="s">
        <v>5320</v>
      </c>
      <c r="E4639" s="11">
        <v>44486</v>
      </c>
      <c r="F4639" s="13">
        <v>123355.66</v>
      </c>
      <c r="G4639" s="13">
        <v>7401.34</v>
      </c>
      <c r="H4639" s="13">
        <v>1307.57</v>
      </c>
      <c r="I4639" s="13">
        <v>129.58000000000001</v>
      </c>
      <c r="J4639" s="13">
        <v>129579.01</v>
      </c>
      <c r="K4639" s="18" t="s">
        <v>32</v>
      </c>
      <c r="L4639" s="12">
        <v>120</v>
      </c>
      <c r="M4639" s="14">
        <v>1191.28</v>
      </c>
      <c r="N4639" s="13">
        <v>0</v>
      </c>
      <c r="O4639" s="14">
        <v>0.01</v>
      </c>
      <c r="P4639" s="15">
        <v>113</v>
      </c>
      <c r="Q4639" s="13">
        <v>1191.28</v>
      </c>
      <c r="R4639" s="13">
        <v>121110.46</v>
      </c>
      <c r="S4639" s="13">
        <v>129.58000000000001</v>
      </c>
      <c r="T4639" s="13">
        <v>1110.2</v>
      </c>
      <c r="U4639" s="13">
        <v>13374.59</v>
      </c>
      <c r="V4639" s="13">
        <v>0</v>
      </c>
      <c r="W4639" s="16">
        <v>0</v>
      </c>
      <c r="X4639" s="16">
        <v>0</v>
      </c>
      <c r="Y4639" s="17">
        <f>SUM(R4639:X4639)+N4639+O4639</f>
        <v>135724.84000000003</v>
      </c>
      <c r="Z4639" s="17">
        <f>((P4639*Q4639)+O4639+N4639)-Y4639</f>
        <v>-1110.1900000000314</v>
      </c>
    </row>
    <row r="4640" spans="1:26" hidden="1" x14ac:dyDescent="0.25">
      <c r="A4640" s="10" t="s">
        <v>7421</v>
      </c>
      <c r="B4640" s="11">
        <v>44574</v>
      </c>
      <c r="C4640" s="12">
        <v>432011</v>
      </c>
      <c r="D4640" s="12" t="s">
        <v>7422</v>
      </c>
      <c r="E4640" s="11">
        <v>44573</v>
      </c>
      <c r="F4640" s="13">
        <v>167195.04999999999</v>
      </c>
      <c r="G4640" s="13">
        <v>10031.700000000001</v>
      </c>
      <c r="H4640" s="13">
        <v>6852</v>
      </c>
      <c r="I4640" s="13">
        <v>170.55</v>
      </c>
      <c r="J4640" s="13">
        <v>170545.3</v>
      </c>
      <c r="K4640" s="18" t="s">
        <v>32</v>
      </c>
      <c r="L4640" s="12">
        <v>120</v>
      </c>
      <c r="M4640" s="14">
        <v>1567.9</v>
      </c>
      <c r="N4640" s="13">
        <v>0</v>
      </c>
      <c r="O4640" s="14">
        <v>-0.02</v>
      </c>
      <c r="P4640" s="15">
        <v>115</v>
      </c>
      <c r="Q4640" s="13">
        <v>1567.9</v>
      </c>
      <c r="R4640" s="13">
        <v>162688.49</v>
      </c>
      <c r="S4640" s="13">
        <v>169.08</v>
      </c>
      <c r="T4640" s="13">
        <v>0</v>
      </c>
      <c r="U4640" s="13">
        <v>17450.95</v>
      </c>
      <c r="V4640" s="13">
        <v>0</v>
      </c>
      <c r="W4640" s="16">
        <v>0</v>
      </c>
      <c r="X4640" s="16">
        <v>0</v>
      </c>
      <c r="Y4640" s="17">
        <f>SUM(R4640:X4640)+N4640+O4640</f>
        <v>180308.5</v>
      </c>
      <c r="Z4640" s="17">
        <f>((P4640*Q4640)+O4640+N4640)-Y4640</f>
        <v>-1.9999999989522621E-2</v>
      </c>
    </row>
    <row r="4641" spans="1:26" hidden="1" x14ac:dyDescent="0.25">
      <c r="A4641" s="10" t="s">
        <v>6381</v>
      </c>
      <c r="B4641" s="11">
        <v>44519</v>
      </c>
      <c r="C4641" s="12">
        <v>430079</v>
      </c>
      <c r="D4641" s="12" t="s">
        <v>6382</v>
      </c>
      <c r="E4641" s="11">
        <v>44518</v>
      </c>
      <c r="F4641" s="13">
        <v>131085.85</v>
      </c>
      <c r="G4641" s="13">
        <v>7865.15</v>
      </c>
      <c r="H4641" s="13">
        <v>4168.53</v>
      </c>
      <c r="I4641" s="13">
        <v>134.91999999999999</v>
      </c>
      <c r="J4641" s="13">
        <v>134917.39000000001</v>
      </c>
      <c r="K4641" s="18" t="s">
        <v>32</v>
      </c>
      <c r="L4641" s="12">
        <v>120</v>
      </c>
      <c r="M4641" s="14">
        <v>1240.3599999999999</v>
      </c>
      <c r="N4641" s="13">
        <v>0</v>
      </c>
      <c r="O4641" s="14">
        <v>0.01</v>
      </c>
      <c r="P4641" s="15">
        <v>113</v>
      </c>
      <c r="Q4641" s="13">
        <v>1240.3599999999999</v>
      </c>
      <c r="R4641" s="13">
        <v>126344.46</v>
      </c>
      <c r="S4641" s="13">
        <v>132.58000000000001</v>
      </c>
      <c r="T4641" s="13">
        <v>0</v>
      </c>
      <c r="U4641" s="13">
        <v>13683.63</v>
      </c>
      <c r="V4641" s="13">
        <v>0</v>
      </c>
      <c r="W4641" s="16">
        <v>0</v>
      </c>
      <c r="X4641" s="16">
        <v>0</v>
      </c>
      <c r="Y4641" s="17">
        <f>SUM(R4641:X4641)+N4641+O4641</f>
        <v>140160.68000000002</v>
      </c>
      <c r="Z4641" s="17">
        <f>((P4641*Q4641)+O4641+N4641)-Y4641</f>
        <v>9.9999999802093953E-3</v>
      </c>
    </row>
    <row r="4642" spans="1:26" hidden="1" x14ac:dyDescent="0.25">
      <c r="A4642" s="10" t="s">
        <v>6119</v>
      </c>
      <c r="B4642" s="11">
        <v>44509</v>
      </c>
      <c r="C4642" s="12">
        <v>429412</v>
      </c>
      <c r="D4642" s="12" t="s">
        <v>6120</v>
      </c>
      <c r="E4642" s="11">
        <v>44508</v>
      </c>
      <c r="F4642" s="13">
        <v>131037.74</v>
      </c>
      <c r="G4642" s="13">
        <v>7862.26</v>
      </c>
      <c r="H4642" s="13">
        <v>1500</v>
      </c>
      <c r="I4642" s="13">
        <v>137.54</v>
      </c>
      <c r="J4642" s="13">
        <v>137537.54</v>
      </c>
      <c r="K4642" s="18" t="s">
        <v>32</v>
      </c>
      <c r="L4642" s="12">
        <v>120</v>
      </c>
      <c r="M4642" s="14">
        <v>1264.45</v>
      </c>
      <c r="N4642" s="13">
        <v>0</v>
      </c>
      <c r="O4642" s="14">
        <v>-0.01</v>
      </c>
      <c r="P4642" s="15">
        <v>114</v>
      </c>
      <c r="Q4642" s="13">
        <v>1264.45</v>
      </c>
      <c r="R4642" s="13">
        <v>128633.97</v>
      </c>
      <c r="S4642" s="13">
        <v>137.54</v>
      </c>
      <c r="T4642" s="13">
        <v>1179.3399999999999</v>
      </c>
      <c r="U4642" s="13">
        <v>14196.46</v>
      </c>
      <c r="V4642" s="13">
        <v>0</v>
      </c>
      <c r="W4642" s="16">
        <v>0</v>
      </c>
      <c r="X4642" s="16">
        <v>0</v>
      </c>
      <c r="Y4642" s="17">
        <f>SUM(R4642:X4642)+N4642+O4642</f>
        <v>144147.29999999999</v>
      </c>
      <c r="Z4642" s="17">
        <f>((P4642*Q4642)+O4642+N4642)-Y4642</f>
        <v>-9.9999999802093953E-3</v>
      </c>
    </row>
    <row r="4643" spans="1:26" hidden="1" x14ac:dyDescent="0.25">
      <c r="A4643" s="10" t="s">
        <v>1745</v>
      </c>
      <c r="B4643" s="11">
        <v>44347</v>
      </c>
      <c r="C4643" s="12">
        <v>418290</v>
      </c>
      <c r="D4643" s="12" t="s">
        <v>1746</v>
      </c>
      <c r="E4643" s="11">
        <v>44347</v>
      </c>
      <c r="F4643" s="13">
        <v>122465.54</v>
      </c>
      <c r="G4643" s="13">
        <v>7347.93</v>
      </c>
      <c r="H4643" s="13">
        <v>1299</v>
      </c>
      <c r="I4643" s="13">
        <v>128.63999999999999</v>
      </c>
      <c r="J4643" s="13">
        <v>128643.11</v>
      </c>
      <c r="K4643" s="18" t="s">
        <v>32</v>
      </c>
      <c r="L4643" s="12">
        <v>120</v>
      </c>
      <c r="M4643" s="14">
        <v>1182.68</v>
      </c>
      <c r="N4643" s="13">
        <v>0</v>
      </c>
      <c r="O4643" s="14">
        <v>0</v>
      </c>
      <c r="P4643" s="15">
        <v>108</v>
      </c>
      <c r="Q4643" s="13">
        <v>1357.34</v>
      </c>
      <c r="R4643" s="13">
        <v>115027.97</v>
      </c>
      <c r="S4643" s="13">
        <v>121.86</v>
      </c>
      <c r="T4643" s="13">
        <v>0</v>
      </c>
      <c r="U4643" s="13">
        <v>12579.61</v>
      </c>
      <c r="V4643" s="13">
        <v>16987.32</v>
      </c>
      <c r="W4643" s="16">
        <v>18.37</v>
      </c>
      <c r="X4643" s="16">
        <v>1857.59</v>
      </c>
      <c r="Y4643" s="17">
        <f>SUM(R4643:X4643)+N4643+O4643</f>
        <v>146592.72</v>
      </c>
      <c r="Z4643" s="17">
        <f>((P4643*Q4643)+O4643+N4643)-Y4643</f>
        <v>0</v>
      </c>
    </row>
    <row r="4644" spans="1:26" hidden="1" x14ac:dyDescent="0.25">
      <c r="A4644" s="10" t="s">
        <v>1743</v>
      </c>
      <c r="B4644" s="11">
        <v>44347</v>
      </c>
      <c r="C4644" s="12">
        <v>418289</v>
      </c>
      <c r="D4644" s="12" t="s">
        <v>1744</v>
      </c>
      <c r="E4644" s="11">
        <v>44347</v>
      </c>
      <c r="F4644" s="13">
        <v>122465.54</v>
      </c>
      <c r="G4644" s="13">
        <v>7347.93</v>
      </c>
      <c r="H4644" s="13">
        <v>1299</v>
      </c>
      <c r="I4644" s="13">
        <v>128.63999999999999</v>
      </c>
      <c r="J4644" s="13">
        <v>128643.11</v>
      </c>
      <c r="K4644" s="18" t="s">
        <v>32</v>
      </c>
      <c r="L4644" s="12">
        <v>120</v>
      </c>
      <c r="M4644" s="14">
        <v>1182.68</v>
      </c>
      <c r="N4644" s="13">
        <v>0</v>
      </c>
      <c r="O4644" s="14">
        <v>0</v>
      </c>
      <c r="P4644" s="15">
        <v>108</v>
      </c>
      <c r="Q4644" s="13">
        <v>1357.34</v>
      </c>
      <c r="R4644" s="13">
        <v>115027.97</v>
      </c>
      <c r="S4644" s="13">
        <v>121.86</v>
      </c>
      <c r="T4644" s="13">
        <v>0</v>
      </c>
      <c r="U4644" s="13">
        <v>12579.61</v>
      </c>
      <c r="V4644" s="13">
        <v>16987.32</v>
      </c>
      <c r="W4644" s="16">
        <v>18.37</v>
      </c>
      <c r="X4644" s="16">
        <v>1857.59</v>
      </c>
      <c r="Y4644" s="17">
        <f>SUM(R4644:X4644)+N4644+O4644</f>
        <v>146592.72</v>
      </c>
      <c r="Z4644" s="17">
        <f>((P4644*Q4644)+O4644+N4644)-Y4644</f>
        <v>0</v>
      </c>
    </row>
    <row r="4645" spans="1:26" hidden="1" x14ac:dyDescent="0.25">
      <c r="A4645" s="10" t="s">
        <v>7663</v>
      </c>
      <c r="B4645" s="11">
        <v>44587</v>
      </c>
      <c r="C4645" s="12">
        <v>432734</v>
      </c>
      <c r="D4645" s="12" t="s">
        <v>7664</v>
      </c>
      <c r="E4645" s="11">
        <v>44587</v>
      </c>
      <c r="F4645" s="13">
        <v>175989.58</v>
      </c>
      <c r="G4645" s="13">
        <v>10559.37</v>
      </c>
      <c r="H4645" s="13">
        <v>9327.4500000000007</v>
      </c>
      <c r="I4645" s="13">
        <v>177.4</v>
      </c>
      <c r="J4645" s="13">
        <v>177398.9</v>
      </c>
      <c r="K4645" s="18" t="s">
        <v>32</v>
      </c>
      <c r="L4645" s="12">
        <v>120</v>
      </c>
      <c r="M4645" s="14">
        <v>1630.91</v>
      </c>
      <c r="N4645" s="13">
        <v>0</v>
      </c>
      <c r="O4645" s="14">
        <v>-0.01</v>
      </c>
      <c r="P4645" s="15">
        <v>115</v>
      </c>
      <c r="Q4645" s="13">
        <v>1630.91</v>
      </c>
      <c r="R4645" s="13">
        <v>169383</v>
      </c>
      <c r="S4645" s="13">
        <v>174.36</v>
      </c>
      <c r="T4645" s="13">
        <v>1583.91</v>
      </c>
      <c r="U4645" s="13">
        <v>17997.3</v>
      </c>
      <c r="V4645" s="13">
        <v>0</v>
      </c>
      <c r="W4645" s="16">
        <v>0</v>
      </c>
      <c r="X4645" s="16">
        <v>0</v>
      </c>
      <c r="Y4645" s="17">
        <f>SUM(R4645:X4645)+N4645+O4645</f>
        <v>189138.55999999997</v>
      </c>
      <c r="Z4645" s="17">
        <f>((P4645*Q4645)+O4645+N4645)-Y4645</f>
        <v>-1583.9199999999546</v>
      </c>
    </row>
    <row r="4646" spans="1:26" hidden="1" x14ac:dyDescent="0.25">
      <c r="A4646" s="10" t="s">
        <v>7253</v>
      </c>
      <c r="B4646" s="11">
        <v>44560</v>
      </c>
      <c r="C4646" s="12">
        <v>431888</v>
      </c>
      <c r="D4646" s="12" t="s">
        <v>7254</v>
      </c>
      <c r="E4646" s="11">
        <v>44560</v>
      </c>
      <c r="F4646" s="13">
        <v>122462.84</v>
      </c>
      <c r="G4646" s="13">
        <v>7347.77</v>
      </c>
      <c r="H4646" s="13">
        <v>3894.32</v>
      </c>
      <c r="I4646" s="13">
        <v>126.04</v>
      </c>
      <c r="J4646" s="13">
        <v>126042.33</v>
      </c>
      <c r="K4646" s="18" t="s">
        <v>32</v>
      </c>
      <c r="L4646" s="12">
        <v>120</v>
      </c>
      <c r="M4646" s="14">
        <v>1158.77</v>
      </c>
      <c r="N4646" s="13">
        <v>0</v>
      </c>
      <c r="O4646" s="14">
        <v>-0.02</v>
      </c>
      <c r="P4646" s="15">
        <v>115</v>
      </c>
      <c r="Q4646" s="13">
        <v>1158.77</v>
      </c>
      <c r="R4646" s="13">
        <v>120235.66</v>
      </c>
      <c r="S4646" s="13">
        <v>126.04</v>
      </c>
      <c r="T4646" s="13">
        <v>3306.51</v>
      </c>
      <c r="U4646" s="13">
        <v>13010.07</v>
      </c>
      <c r="V4646" s="13">
        <v>0</v>
      </c>
      <c r="W4646" s="16">
        <v>0</v>
      </c>
      <c r="X4646" s="16">
        <v>0</v>
      </c>
      <c r="Y4646" s="17">
        <f>SUM(R4646:X4646)+N4646+O4646</f>
        <v>136678.26</v>
      </c>
      <c r="Z4646" s="17">
        <f>((P4646*Q4646)+O4646+N4646)-Y4646</f>
        <v>-3419.7300000000105</v>
      </c>
    </row>
    <row r="4647" spans="1:26" hidden="1" x14ac:dyDescent="0.25">
      <c r="A4647" s="10" t="s">
        <v>2907</v>
      </c>
      <c r="B4647" s="11">
        <v>44399</v>
      </c>
      <c r="C4647" s="12">
        <v>421406</v>
      </c>
      <c r="D4647" s="12" t="s">
        <v>2908</v>
      </c>
      <c r="E4647" s="11">
        <v>44398</v>
      </c>
      <c r="F4647" s="13">
        <v>114566.36</v>
      </c>
      <c r="G4647" s="13">
        <v>6873.98</v>
      </c>
      <c r="H4647" s="13">
        <v>1224.4000000000001</v>
      </c>
      <c r="I4647" s="13">
        <v>120.34</v>
      </c>
      <c r="J4647" s="13">
        <v>120336.28</v>
      </c>
      <c r="K4647" s="18" t="s">
        <v>32</v>
      </c>
      <c r="L4647" s="12">
        <v>120</v>
      </c>
      <c r="M4647" s="14">
        <v>1106.31</v>
      </c>
      <c r="N4647" s="13">
        <v>0</v>
      </c>
      <c r="O4647" s="14">
        <v>0</v>
      </c>
      <c r="P4647" s="15">
        <v>110</v>
      </c>
      <c r="Q4647" s="13">
        <v>1224.82</v>
      </c>
      <c r="R4647" s="13">
        <v>109592.92</v>
      </c>
      <c r="S4647" s="13">
        <v>116.1</v>
      </c>
      <c r="T4647" s="13">
        <v>0</v>
      </c>
      <c r="U4647" s="13">
        <v>11985.08</v>
      </c>
      <c r="V4647" s="13">
        <v>11740.3</v>
      </c>
      <c r="W4647" s="16">
        <v>12.1</v>
      </c>
      <c r="X4647" s="16">
        <v>1283.7</v>
      </c>
      <c r="Y4647" s="17">
        <f>SUM(R4647:X4647)+N4647+O4647</f>
        <v>134730.20000000001</v>
      </c>
      <c r="Z4647" s="17">
        <f>((P4647*Q4647)+O4647+N4647)-Y4647</f>
        <v>0</v>
      </c>
    </row>
    <row r="4648" spans="1:26" hidden="1" x14ac:dyDescent="0.25">
      <c r="A4648" s="10" t="s">
        <v>4249</v>
      </c>
      <c r="B4648" s="11">
        <v>44455</v>
      </c>
      <c r="C4648" s="12">
        <v>425128</v>
      </c>
      <c r="D4648" s="12" t="s">
        <v>4250</v>
      </c>
      <c r="E4648" s="11">
        <v>44451</v>
      </c>
      <c r="F4648" s="13">
        <v>114072.67</v>
      </c>
      <c r="G4648" s="13">
        <v>6844.36</v>
      </c>
      <c r="H4648" s="13">
        <v>1210</v>
      </c>
      <c r="I4648" s="13">
        <v>119.83</v>
      </c>
      <c r="J4648" s="13">
        <v>119826.86</v>
      </c>
      <c r="K4648" s="18" t="s">
        <v>32</v>
      </c>
      <c r="L4648" s="12">
        <v>120</v>
      </c>
      <c r="M4648" s="14">
        <v>1101.6199999999999</v>
      </c>
      <c r="N4648" s="13">
        <v>0</v>
      </c>
      <c r="O4648" s="14">
        <v>1000</v>
      </c>
      <c r="P4648" s="15">
        <v>120</v>
      </c>
      <c r="Q4648" s="13">
        <v>1101.6199999999999</v>
      </c>
      <c r="R4648" s="13">
        <v>114072.67</v>
      </c>
      <c r="S4648" s="13">
        <v>119.83</v>
      </c>
      <c r="T4648" s="13">
        <v>5634.36</v>
      </c>
      <c r="U4648" s="13">
        <v>12367.54</v>
      </c>
      <c r="V4648" s="13">
        <v>0</v>
      </c>
      <c r="W4648" s="16">
        <v>0</v>
      </c>
      <c r="X4648" s="16">
        <v>0</v>
      </c>
      <c r="Y4648" s="17">
        <f>SUM(R4648:X4648)+N4648+O4648</f>
        <v>133194.4</v>
      </c>
      <c r="Z4648" s="17">
        <f>((P4648*Q4648)+O4648+N4648)-Y4648</f>
        <v>0</v>
      </c>
    </row>
    <row r="4649" spans="1:26" hidden="1" x14ac:dyDescent="0.25">
      <c r="A4649" s="10" t="s">
        <v>7331</v>
      </c>
      <c r="B4649" s="11">
        <v>44566</v>
      </c>
      <c r="C4649" s="12">
        <v>431928</v>
      </c>
      <c r="D4649" s="12" t="s">
        <v>7332</v>
      </c>
      <c r="E4649" s="11">
        <v>44566</v>
      </c>
      <c r="F4649" s="13">
        <v>112050</v>
      </c>
      <c r="G4649" s="13">
        <v>6723</v>
      </c>
      <c r="H4649" s="13">
        <v>3563.19</v>
      </c>
      <c r="I4649" s="13">
        <v>115.33</v>
      </c>
      <c r="J4649" s="13">
        <v>115325.14</v>
      </c>
      <c r="K4649" s="18" t="s">
        <v>32</v>
      </c>
      <c r="L4649" s="12">
        <v>120</v>
      </c>
      <c r="M4649" s="14">
        <v>1060.24</v>
      </c>
      <c r="N4649" s="13">
        <v>0</v>
      </c>
      <c r="O4649" s="14">
        <v>0</v>
      </c>
      <c r="P4649" s="15">
        <v>114</v>
      </c>
      <c r="Q4649" s="13">
        <v>1060.24</v>
      </c>
      <c r="R4649" s="13">
        <v>108952.88</v>
      </c>
      <c r="S4649" s="13">
        <v>114.33</v>
      </c>
      <c r="T4649" s="13">
        <v>1008.45</v>
      </c>
      <c r="U4649" s="13">
        <v>11800.15</v>
      </c>
      <c r="V4649" s="13">
        <v>0</v>
      </c>
      <c r="W4649" s="16">
        <v>0</v>
      </c>
      <c r="X4649" s="16">
        <v>0</v>
      </c>
      <c r="Y4649" s="17">
        <f>SUM(R4649:X4649)+N4649+O4649</f>
        <v>121875.81</v>
      </c>
      <c r="Z4649" s="17">
        <f>((P4649*Q4649)+O4649+N4649)-Y4649</f>
        <v>-1008.4499999999971</v>
      </c>
    </row>
    <row r="4650" spans="1:26" hidden="1" x14ac:dyDescent="0.25">
      <c r="A4650" s="10" t="s">
        <v>2209</v>
      </c>
      <c r="B4650" s="11">
        <v>44370</v>
      </c>
      <c r="C4650" s="12">
        <v>419706</v>
      </c>
      <c r="D4650" s="12" t="s">
        <v>2210</v>
      </c>
      <c r="E4650" s="11">
        <v>44367</v>
      </c>
      <c r="F4650" s="13">
        <v>112050</v>
      </c>
      <c r="G4650" s="13">
        <v>6723</v>
      </c>
      <c r="H4650" s="13">
        <v>1187.73</v>
      </c>
      <c r="I4650" s="13">
        <v>117.7</v>
      </c>
      <c r="J4650" s="13">
        <v>117702.97</v>
      </c>
      <c r="K4650" s="18" t="s">
        <v>32</v>
      </c>
      <c r="L4650" s="12">
        <v>120</v>
      </c>
      <c r="M4650" s="14">
        <v>1082.0999999999999</v>
      </c>
      <c r="N4650" s="13">
        <v>0</v>
      </c>
      <c r="O4650" s="14">
        <v>0</v>
      </c>
      <c r="P4650" s="15">
        <v>109</v>
      </c>
      <c r="Q4650" s="13">
        <v>1240.68</v>
      </c>
      <c r="R4650" s="13">
        <v>106220.17</v>
      </c>
      <c r="S4650" s="13">
        <v>112.55</v>
      </c>
      <c r="T4650" s="13">
        <v>0</v>
      </c>
      <c r="U4650" s="13">
        <v>11616.18</v>
      </c>
      <c r="V4650" s="13">
        <v>15566.29</v>
      </c>
      <c r="W4650" s="16">
        <v>16.350000000000001</v>
      </c>
      <c r="X4650" s="16">
        <v>1702.58</v>
      </c>
      <c r="Y4650" s="17">
        <f>SUM(R4650:X4650)+N4650+O4650</f>
        <v>135234.12</v>
      </c>
      <c r="Z4650" s="17">
        <f>((P4650*Q4650)+O4650+N4650)-Y4650</f>
        <v>0</v>
      </c>
    </row>
    <row r="4651" spans="1:26" hidden="1" x14ac:dyDescent="0.25">
      <c r="A4651" s="10" t="s">
        <v>9675</v>
      </c>
      <c r="B4651" s="11">
        <v>44681</v>
      </c>
      <c r="C4651" s="12">
        <v>435461</v>
      </c>
      <c r="D4651" s="12" t="s">
        <v>9676</v>
      </c>
      <c r="E4651" s="11">
        <v>44681</v>
      </c>
      <c r="F4651" s="13">
        <v>116618.58</v>
      </c>
      <c r="G4651" s="13">
        <v>6997.11</v>
      </c>
      <c r="H4651" s="13">
        <v>3708.47</v>
      </c>
      <c r="I4651" s="13">
        <v>119.91</v>
      </c>
      <c r="J4651" s="13">
        <v>120027.13</v>
      </c>
      <c r="K4651" s="18" t="s">
        <v>32</v>
      </c>
      <c r="L4651" s="12">
        <v>120</v>
      </c>
      <c r="M4651" s="14">
        <v>1103.47</v>
      </c>
      <c r="N4651" s="13">
        <v>0</v>
      </c>
      <c r="O4651" s="14">
        <v>-0.01</v>
      </c>
      <c r="P4651" s="15">
        <v>119</v>
      </c>
      <c r="Q4651" s="13">
        <v>1103.47</v>
      </c>
      <c r="R4651" s="13">
        <v>114640.47</v>
      </c>
      <c r="S4651" s="13">
        <v>119.91</v>
      </c>
      <c r="T4651" s="13">
        <v>4163.29</v>
      </c>
      <c r="U4651" s="13">
        <v>12389.27</v>
      </c>
      <c r="V4651" s="13">
        <v>0</v>
      </c>
      <c r="W4651" s="16">
        <v>0</v>
      </c>
      <c r="X4651" s="16">
        <v>0</v>
      </c>
      <c r="Y4651" s="17">
        <f>SUM(R4651:X4651)+N4651+O4651</f>
        <v>131312.93</v>
      </c>
      <c r="Z4651" s="17">
        <f>((P4651*Q4651)+O4651+N4651)-Y4651</f>
        <v>-1.0000000009313226E-2</v>
      </c>
    </row>
    <row r="4652" spans="1:26" hidden="1" x14ac:dyDescent="0.25">
      <c r="A4652" s="10" t="s">
        <v>9699</v>
      </c>
      <c r="B4652" s="11">
        <v>44681</v>
      </c>
      <c r="C4652" s="12">
        <v>435236</v>
      </c>
      <c r="D4652" s="12" t="s">
        <v>9700</v>
      </c>
      <c r="E4652" s="11">
        <v>44681</v>
      </c>
      <c r="F4652" s="13">
        <v>116443.52</v>
      </c>
      <c r="G4652" s="13">
        <v>6986.61</v>
      </c>
      <c r="H4652" s="13">
        <v>3702.9</v>
      </c>
      <c r="I4652" s="13">
        <v>119.73</v>
      </c>
      <c r="J4652" s="13">
        <v>119846.96</v>
      </c>
      <c r="K4652" s="18" t="s">
        <v>32</v>
      </c>
      <c r="L4652" s="12">
        <v>120</v>
      </c>
      <c r="M4652" s="14">
        <v>1101.81</v>
      </c>
      <c r="N4652" s="13">
        <v>0</v>
      </c>
      <c r="O4652" s="14">
        <v>0</v>
      </c>
      <c r="P4652" s="15">
        <v>119</v>
      </c>
      <c r="Q4652" s="13">
        <v>1101.81</v>
      </c>
      <c r="R4652" s="13">
        <v>114468.39</v>
      </c>
      <c r="S4652" s="13">
        <v>119.73</v>
      </c>
      <c r="T4652" s="13">
        <v>4157.03</v>
      </c>
      <c r="U4652" s="13">
        <v>12370.24</v>
      </c>
      <c r="V4652" s="13">
        <v>0</v>
      </c>
      <c r="W4652" s="16">
        <v>0</v>
      </c>
      <c r="X4652" s="16">
        <v>0</v>
      </c>
      <c r="Y4652" s="17">
        <f>SUM(R4652:X4652)+N4652+O4652</f>
        <v>131115.38999999998</v>
      </c>
      <c r="Z4652" s="17">
        <f>((P4652*Q4652)+O4652+N4652)-Y4652</f>
        <v>0</v>
      </c>
    </row>
    <row r="4653" spans="1:26" hidden="1" x14ac:dyDescent="0.25">
      <c r="A4653" s="10" t="s">
        <v>5883</v>
      </c>
      <c r="B4653" s="11">
        <v>44500</v>
      </c>
      <c r="C4653" s="12">
        <v>428756</v>
      </c>
      <c r="D4653" s="12" t="s">
        <v>5884</v>
      </c>
      <c r="E4653" s="11">
        <v>44499</v>
      </c>
      <c r="F4653" s="13">
        <v>124433.96</v>
      </c>
      <c r="G4653" s="13">
        <v>7466.04</v>
      </c>
      <c r="H4653" s="13">
        <v>1319</v>
      </c>
      <c r="I4653" s="13">
        <v>130.71</v>
      </c>
      <c r="J4653" s="13">
        <v>130711.71</v>
      </c>
      <c r="K4653" s="18" t="s">
        <v>32</v>
      </c>
      <c r="L4653" s="12">
        <v>120</v>
      </c>
      <c r="M4653" s="14">
        <v>1201.69</v>
      </c>
      <c r="N4653" s="13">
        <v>0</v>
      </c>
      <c r="O4653" s="14">
        <v>-0.03</v>
      </c>
      <c r="P4653" s="15">
        <v>113</v>
      </c>
      <c r="Q4653" s="13">
        <v>1201.69</v>
      </c>
      <c r="R4653" s="13">
        <v>122169.2</v>
      </c>
      <c r="S4653" s="13">
        <v>130.71</v>
      </c>
      <c r="T4653" s="13">
        <v>1119.9100000000001</v>
      </c>
      <c r="U4653" s="13">
        <v>13491.09</v>
      </c>
      <c r="V4653" s="13">
        <v>0</v>
      </c>
      <c r="W4653" s="16">
        <v>0</v>
      </c>
      <c r="X4653" s="16">
        <v>0</v>
      </c>
      <c r="Y4653" s="17">
        <f>SUM(R4653:X4653)+N4653+O4653</f>
        <v>136910.88</v>
      </c>
      <c r="Z4653" s="17">
        <f>((P4653*Q4653)+O4653+N4653)-Y4653</f>
        <v>-1119.9400000000023</v>
      </c>
    </row>
    <row r="4654" spans="1:26" hidden="1" x14ac:dyDescent="0.25">
      <c r="A4654" s="10" t="s">
        <v>4153</v>
      </c>
      <c r="B4654" s="11">
        <v>44453</v>
      </c>
      <c r="C4654" s="12">
        <v>425041</v>
      </c>
      <c r="D4654" s="12" t="s">
        <v>4154</v>
      </c>
      <c r="E4654" s="11">
        <v>44451</v>
      </c>
      <c r="F4654" s="13">
        <v>124433.96</v>
      </c>
      <c r="G4654" s="13">
        <v>7466.04</v>
      </c>
      <c r="H4654" s="13">
        <v>1319</v>
      </c>
      <c r="I4654" s="13">
        <v>130.71</v>
      </c>
      <c r="J4654" s="13">
        <v>130711.71</v>
      </c>
      <c r="K4654" s="18" t="s">
        <v>32</v>
      </c>
      <c r="L4654" s="12">
        <v>120</v>
      </c>
      <c r="M4654" s="14">
        <v>1201.69</v>
      </c>
      <c r="N4654" s="13">
        <v>0</v>
      </c>
      <c r="O4654" s="14">
        <v>0</v>
      </c>
      <c r="P4654" s="15">
        <v>111</v>
      </c>
      <c r="Q4654" s="13">
        <v>1201.69</v>
      </c>
      <c r="R4654" s="13">
        <v>121206.46</v>
      </c>
      <c r="S4654" s="13">
        <v>127.26</v>
      </c>
      <c r="T4654" s="13">
        <v>0</v>
      </c>
      <c r="U4654" s="13">
        <v>13136.07</v>
      </c>
      <c r="V4654" s="13">
        <v>0</v>
      </c>
      <c r="W4654" s="16">
        <v>0</v>
      </c>
      <c r="X4654" s="16">
        <v>0</v>
      </c>
      <c r="Y4654" s="17">
        <f>SUM(R4654:X4654)+N4654+O4654</f>
        <v>134469.79</v>
      </c>
      <c r="Z4654" s="17">
        <f>((P4654*Q4654)+O4654+N4654)-Y4654</f>
        <v>-1082.2000000000116</v>
      </c>
    </row>
    <row r="4655" spans="1:26" hidden="1" x14ac:dyDescent="0.25">
      <c r="A4655" s="10" t="s">
        <v>6791</v>
      </c>
      <c r="B4655" s="11">
        <v>44530</v>
      </c>
      <c r="C4655" s="12">
        <v>431059</v>
      </c>
      <c r="D4655" s="12" t="s">
        <v>6792</v>
      </c>
      <c r="E4655" s="11">
        <v>44530</v>
      </c>
      <c r="F4655" s="13">
        <v>116610.5</v>
      </c>
      <c r="G4655" s="13">
        <v>6996.63</v>
      </c>
      <c r="H4655" s="13">
        <v>1246.07</v>
      </c>
      <c r="I4655" s="13">
        <v>122.48</v>
      </c>
      <c r="J4655" s="13">
        <v>122483.54</v>
      </c>
      <c r="K4655" s="18" t="s">
        <v>32</v>
      </c>
      <c r="L4655" s="12">
        <v>120</v>
      </c>
      <c r="M4655" s="14">
        <v>1126.05</v>
      </c>
      <c r="N4655" s="13">
        <v>0</v>
      </c>
      <c r="O4655" s="14">
        <v>0.01</v>
      </c>
      <c r="P4655" s="15">
        <v>114</v>
      </c>
      <c r="Q4655" s="13">
        <v>1126.05</v>
      </c>
      <c r="R4655" s="13">
        <v>114631.82</v>
      </c>
      <c r="S4655" s="13">
        <v>122.48</v>
      </c>
      <c r="T4655" s="13">
        <v>4162.9799999999996</v>
      </c>
      <c r="U4655" s="13">
        <v>12642.46</v>
      </c>
      <c r="V4655" s="13">
        <v>0</v>
      </c>
      <c r="W4655" s="16">
        <v>0</v>
      </c>
      <c r="X4655" s="16">
        <v>0</v>
      </c>
      <c r="Y4655" s="17">
        <f>SUM(R4655:X4655)+N4655+O4655</f>
        <v>131559.75</v>
      </c>
      <c r="Z4655" s="17">
        <f>((P4655*Q4655)+O4655+N4655)-Y4655</f>
        <v>-3190.0400000000081</v>
      </c>
    </row>
    <row r="4656" spans="1:26" hidden="1" x14ac:dyDescent="0.25">
      <c r="A4656" s="10" t="s">
        <v>3973</v>
      </c>
      <c r="B4656" s="11">
        <v>44447</v>
      </c>
      <c r="C4656" s="12">
        <v>424654</v>
      </c>
      <c r="D4656" s="12" t="s">
        <v>3974</v>
      </c>
      <c r="E4656" s="11">
        <v>44445</v>
      </c>
      <c r="F4656" s="13">
        <v>121918.81</v>
      </c>
      <c r="G4656" s="13">
        <v>7315.13</v>
      </c>
      <c r="H4656" s="13">
        <v>3877.02</v>
      </c>
      <c r="I4656" s="13">
        <v>125.48</v>
      </c>
      <c r="J4656" s="13">
        <v>125482.4</v>
      </c>
      <c r="K4656" s="18" t="s">
        <v>32</v>
      </c>
      <c r="L4656" s="12">
        <v>120</v>
      </c>
      <c r="M4656" s="14">
        <v>1153.6199999999999</v>
      </c>
      <c r="N4656" s="13">
        <v>0</v>
      </c>
      <c r="O4656" s="14">
        <v>0</v>
      </c>
      <c r="P4656" s="15">
        <v>111</v>
      </c>
      <c r="Q4656" s="13">
        <v>1153.6199999999999</v>
      </c>
      <c r="R4656" s="13">
        <v>116686.81</v>
      </c>
      <c r="S4656" s="13">
        <v>119.06</v>
      </c>
      <c r="T4656" s="13">
        <v>0</v>
      </c>
      <c r="U4656" s="13">
        <v>12287.8</v>
      </c>
      <c r="V4656" s="13">
        <v>0</v>
      </c>
      <c r="W4656" s="16">
        <v>0</v>
      </c>
      <c r="X4656" s="16">
        <v>0</v>
      </c>
      <c r="Y4656" s="17">
        <f>SUM(R4656:X4656)+N4656+O4656</f>
        <v>129093.67</v>
      </c>
      <c r="Z4656" s="17">
        <f>((P4656*Q4656)+O4656+N4656)-Y4656</f>
        <v>-1041.8500000000058</v>
      </c>
    </row>
    <row r="4657" spans="1:26" hidden="1" x14ac:dyDescent="0.25">
      <c r="A4657" s="10" t="s">
        <v>4197</v>
      </c>
      <c r="B4657" s="11">
        <v>44453</v>
      </c>
      <c r="C4657" s="12">
        <v>424649</v>
      </c>
      <c r="D4657" s="12" t="s">
        <v>4198</v>
      </c>
      <c r="E4657" s="11">
        <v>44445</v>
      </c>
      <c r="F4657" s="13">
        <v>121918.81</v>
      </c>
      <c r="G4657" s="13">
        <v>7315.13</v>
      </c>
      <c r="H4657" s="13">
        <v>3877.02</v>
      </c>
      <c r="I4657" s="13">
        <v>125.48</v>
      </c>
      <c r="J4657" s="13">
        <v>125482.4</v>
      </c>
      <c r="K4657" s="18" t="s">
        <v>32</v>
      </c>
      <c r="L4657" s="12">
        <v>120</v>
      </c>
      <c r="M4657" s="14">
        <v>1153.6199999999999</v>
      </c>
      <c r="N4657" s="13">
        <v>0</v>
      </c>
      <c r="O4657" s="14">
        <v>0</v>
      </c>
      <c r="P4657" s="15">
        <v>111</v>
      </c>
      <c r="Q4657" s="13">
        <v>1153.6199999999999</v>
      </c>
      <c r="R4657" s="13">
        <v>115644.96</v>
      </c>
      <c r="S4657" s="13">
        <v>119.06</v>
      </c>
      <c r="T4657" s="13">
        <v>0</v>
      </c>
      <c r="U4657" s="13">
        <v>12287.8</v>
      </c>
      <c r="V4657" s="13">
        <v>0</v>
      </c>
      <c r="W4657" s="16">
        <v>0</v>
      </c>
      <c r="X4657" s="16">
        <v>0</v>
      </c>
      <c r="Y4657" s="17">
        <f>SUM(R4657:X4657)+N4657+O4657</f>
        <v>128051.82</v>
      </c>
      <c r="Z4657" s="17">
        <f>((P4657*Q4657)+O4657+N4657)-Y4657</f>
        <v>0</v>
      </c>
    </row>
    <row r="4658" spans="1:26" hidden="1" x14ac:dyDescent="0.25">
      <c r="A4658" s="10" t="s">
        <v>3407</v>
      </c>
      <c r="B4658" s="11">
        <v>44420</v>
      </c>
      <c r="C4658" s="12">
        <v>422737</v>
      </c>
      <c r="D4658" s="12" t="s">
        <v>3408</v>
      </c>
      <c r="E4658" s="11">
        <v>44419</v>
      </c>
      <c r="F4658" s="13">
        <v>148585.14000000001</v>
      </c>
      <c r="G4658" s="13">
        <v>8915.11</v>
      </c>
      <c r="H4658" s="13">
        <v>1576</v>
      </c>
      <c r="I4658" s="13">
        <v>156.08000000000001</v>
      </c>
      <c r="J4658" s="13">
        <v>156080.32999999999</v>
      </c>
      <c r="K4658" s="18" t="s">
        <v>32</v>
      </c>
      <c r="L4658" s="12">
        <v>120</v>
      </c>
      <c r="M4658" s="14">
        <v>1434.92</v>
      </c>
      <c r="N4658" s="13">
        <v>0</v>
      </c>
      <c r="O4658" s="14">
        <v>0</v>
      </c>
      <c r="P4658" s="15">
        <v>113</v>
      </c>
      <c r="Q4658" s="13">
        <v>1434.92</v>
      </c>
      <c r="R4658" s="13">
        <v>146022.5</v>
      </c>
      <c r="S4658" s="13">
        <v>154.71</v>
      </c>
      <c r="T4658" s="13">
        <v>0</v>
      </c>
      <c r="U4658" s="13">
        <v>15968.75</v>
      </c>
      <c r="V4658" s="13">
        <v>0</v>
      </c>
      <c r="W4658" s="16">
        <v>0</v>
      </c>
      <c r="X4658" s="16">
        <v>0</v>
      </c>
      <c r="Y4658" s="17">
        <f>SUM(R4658:X4658)+N4658+O4658</f>
        <v>162145.96</v>
      </c>
      <c r="Z4658" s="17">
        <f>((P4658*Q4658)+O4658+N4658)-Y4658</f>
        <v>0</v>
      </c>
    </row>
    <row r="4659" spans="1:26" hidden="1" x14ac:dyDescent="0.25">
      <c r="A4659" s="10" t="s">
        <v>2407</v>
      </c>
      <c r="B4659" s="11">
        <v>44377</v>
      </c>
      <c r="C4659" s="12">
        <v>419893</v>
      </c>
      <c r="D4659" s="12" t="s">
        <v>2408</v>
      </c>
      <c r="E4659" s="11">
        <v>44372</v>
      </c>
      <c r="F4659" s="13">
        <v>123113.56</v>
      </c>
      <c r="G4659" s="13">
        <v>7386.81</v>
      </c>
      <c r="H4659" s="13">
        <v>2000</v>
      </c>
      <c r="I4659" s="13">
        <v>128.63</v>
      </c>
      <c r="J4659" s="13">
        <v>128629</v>
      </c>
      <c r="K4659" s="18" t="s">
        <v>32</v>
      </c>
      <c r="L4659" s="12">
        <v>120</v>
      </c>
      <c r="M4659" s="14">
        <v>1182.55</v>
      </c>
      <c r="N4659" s="13">
        <v>0</v>
      </c>
      <c r="O4659" s="14">
        <v>0</v>
      </c>
      <c r="P4659" s="15">
        <v>109</v>
      </c>
      <c r="Q4659" s="13">
        <v>1355.85</v>
      </c>
      <c r="R4659" s="13">
        <v>116191.74</v>
      </c>
      <c r="S4659" s="13">
        <v>121.91</v>
      </c>
      <c r="T4659" s="13">
        <v>0</v>
      </c>
      <c r="U4659" s="13">
        <v>12584.3</v>
      </c>
      <c r="V4659" s="13">
        <v>17027.98</v>
      </c>
      <c r="W4659" s="16">
        <v>17.440000000000001</v>
      </c>
      <c r="X4659" s="16">
        <v>1844.28</v>
      </c>
      <c r="Y4659" s="17">
        <f>SUM(R4659:X4659)+N4659+O4659</f>
        <v>147787.65000000002</v>
      </c>
      <c r="Z4659" s="17">
        <f>((P4659*Q4659)+O4659+N4659)-Y4659</f>
        <v>0</v>
      </c>
    </row>
    <row r="4660" spans="1:26" hidden="1" x14ac:dyDescent="0.25">
      <c r="A4660" s="10" t="s">
        <v>9681</v>
      </c>
      <c r="B4660" s="11">
        <v>44681</v>
      </c>
      <c r="C4660" s="12">
        <v>435440</v>
      </c>
      <c r="D4660" s="12" t="s">
        <v>9682</v>
      </c>
      <c r="E4660" s="11">
        <v>44681</v>
      </c>
      <c r="F4660" s="13">
        <v>121194.34</v>
      </c>
      <c r="G4660" s="13">
        <v>7271.66</v>
      </c>
      <c r="H4660" s="13">
        <v>6423.3</v>
      </c>
      <c r="I4660" s="13">
        <v>122.04</v>
      </c>
      <c r="J4660" s="13">
        <v>122164.74</v>
      </c>
      <c r="K4660" s="18" t="s">
        <v>32</v>
      </c>
      <c r="L4660" s="12">
        <v>120</v>
      </c>
      <c r="M4660" s="14">
        <v>1123.1199999999999</v>
      </c>
      <c r="N4660" s="13">
        <v>0</v>
      </c>
      <c r="O4660" s="14">
        <v>0</v>
      </c>
      <c r="P4660" s="15">
        <v>119</v>
      </c>
      <c r="Q4660" s="13">
        <v>1123.1199999999999</v>
      </c>
      <c r="R4660" s="13">
        <v>118738.08</v>
      </c>
      <c r="S4660" s="13">
        <v>122.04</v>
      </c>
      <c r="T4660" s="13">
        <v>2181.5</v>
      </c>
      <c r="U4660" s="13">
        <v>12609.66</v>
      </c>
      <c r="V4660" s="13">
        <v>0</v>
      </c>
      <c r="W4660" s="16">
        <v>0</v>
      </c>
      <c r="X4660" s="16">
        <v>0</v>
      </c>
      <c r="Y4660" s="17">
        <f>SUM(R4660:X4660)+N4660+O4660</f>
        <v>133651.28</v>
      </c>
      <c r="Z4660" s="17">
        <f>((P4660*Q4660)+O4660+N4660)-Y4660</f>
        <v>0</v>
      </c>
    </row>
    <row r="4661" spans="1:26" hidden="1" x14ac:dyDescent="0.25">
      <c r="A4661" s="10" t="s">
        <v>9581</v>
      </c>
      <c r="B4661" s="11">
        <v>44681</v>
      </c>
      <c r="C4661" s="12">
        <v>435535</v>
      </c>
      <c r="D4661" s="12" t="s">
        <v>9582</v>
      </c>
      <c r="E4661" s="11">
        <v>44681</v>
      </c>
      <c r="F4661" s="13">
        <v>131085.85</v>
      </c>
      <c r="G4661" s="13">
        <v>7865.15</v>
      </c>
      <c r="H4661" s="13">
        <v>4200</v>
      </c>
      <c r="I4661" s="13">
        <v>134.75</v>
      </c>
      <c r="J4661" s="13">
        <v>134885.75</v>
      </c>
      <c r="K4661" s="18" t="s">
        <v>32</v>
      </c>
      <c r="L4661" s="12">
        <v>120</v>
      </c>
      <c r="M4661" s="14">
        <v>1240.07</v>
      </c>
      <c r="N4661" s="13">
        <v>0</v>
      </c>
      <c r="O4661" s="14">
        <v>0.01</v>
      </c>
      <c r="P4661" s="15">
        <v>118</v>
      </c>
      <c r="Q4661" s="13">
        <v>1240.07</v>
      </c>
      <c r="R4661" s="13">
        <v>128731.54</v>
      </c>
      <c r="S4661" s="13">
        <v>134.75</v>
      </c>
      <c r="T4661" s="13">
        <v>3539.31</v>
      </c>
      <c r="U4661" s="13">
        <v>13922.65</v>
      </c>
      <c r="V4661" s="13">
        <v>0</v>
      </c>
      <c r="W4661" s="16">
        <v>0</v>
      </c>
      <c r="X4661" s="16">
        <v>0</v>
      </c>
      <c r="Y4661" s="17">
        <f>SUM(R4661:X4661)+N4661+O4661</f>
        <v>146328.26</v>
      </c>
      <c r="Z4661" s="17">
        <f>((P4661*Q4661)+O4661+N4661)-Y4661</f>
        <v>9.9999999802093953E-3</v>
      </c>
    </row>
    <row r="4662" spans="1:26" hidden="1" x14ac:dyDescent="0.25">
      <c r="A4662" s="10" t="s">
        <v>543</v>
      </c>
      <c r="B4662" s="11">
        <v>44278</v>
      </c>
      <c r="C4662" s="12">
        <v>413432</v>
      </c>
      <c r="D4662" s="12" t="s">
        <v>544</v>
      </c>
      <c r="E4662" s="11">
        <v>44278</v>
      </c>
      <c r="F4662" s="13">
        <v>121194.34</v>
      </c>
      <c r="G4662" s="13">
        <v>7271.66</v>
      </c>
      <c r="H4662" s="13">
        <v>1285</v>
      </c>
      <c r="I4662" s="13">
        <v>127.31</v>
      </c>
      <c r="J4662" s="13">
        <v>127308.31</v>
      </c>
      <c r="K4662" s="18" t="s">
        <v>32</v>
      </c>
      <c r="L4662" s="12">
        <v>120</v>
      </c>
      <c r="M4662" s="14">
        <v>1170.4000000000001</v>
      </c>
      <c r="N4662" s="13">
        <v>0</v>
      </c>
      <c r="O4662" s="14">
        <v>0</v>
      </c>
      <c r="P4662" s="15">
        <v>106</v>
      </c>
      <c r="Q4662" s="13">
        <v>1368.43</v>
      </c>
      <c r="R4662" s="13">
        <v>111726.44</v>
      </c>
      <c r="S4662" s="13">
        <v>118.35</v>
      </c>
      <c r="T4662" s="13">
        <v>0</v>
      </c>
      <c r="U4662" s="13">
        <v>12217.61</v>
      </c>
      <c r="V4662" s="13">
        <v>18902.98</v>
      </c>
      <c r="W4662" s="16">
        <v>20.14</v>
      </c>
      <c r="X4662" s="16">
        <v>2067</v>
      </c>
      <c r="Y4662" s="17">
        <f>SUM(R4662:X4662)+N4662+O4662</f>
        <v>145052.52000000002</v>
      </c>
      <c r="Z4662" s="17">
        <f>((P4662*Q4662)+O4662+N4662)-Y4662</f>
        <v>1.0599999999976717</v>
      </c>
    </row>
    <row r="4663" spans="1:26" hidden="1" x14ac:dyDescent="0.25">
      <c r="A4663" s="10" t="s">
        <v>7367</v>
      </c>
      <c r="B4663" s="11">
        <v>44571</v>
      </c>
      <c r="C4663" s="12">
        <v>431979</v>
      </c>
      <c r="D4663" s="12" t="s">
        <v>7368</v>
      </c>
      <c r="E4663" s="11">
        <v>44571</v>
      </c>
      <c r="F4663" s="13">
        <v>131085.85</v>
      </c>
      <c r="G4663" s="13">
        <v>7865.15</v>
      </c>
      <c r="H4663" s="13">
        <v>6947.55</v>
      </c>
      <c r="I4663" s="13">
        <v>132.13999999999999</v>
      </c>
      <c r="J4663" s="13">
        <v>132135.59</v>
      </c>
      <c r="K4663" s="18" t="s">
        <v>32</v>
      </c>
      <c r="L4663" s="12">
        <v>120</v>
      </c>
      <c r="M4663" s="14">
        <v>1214.78</v>
      </c>
      <c r="N4663" s="13">
        <v>0</v>
      </c>
      <c r="O4663" s="14">
        <v>0.01</v>
      </c>
      <c r="P4663" s="15">
        <v>116</v>
      </c>
      <c r="Q4663" s="13">
        <v>1214.78</v>
      </c>
      <c r="R4663" s="13">
        <v>127262.01</v>
      </c>
      <c r="S4663" s="13">
        <v>131.01</v>
      </c>
      <c r="T4663" s="13">
        <v>1179.77</v>
      </c>
      <c r="U4663" s="13">
        <v>13521.45</v>
      </c>
      <c r="V4663" s="13">
        <v>0</v>
      </c>
      <c r="W4663" s="16">
        <v>0</v>
      </c>
      <c r="X4663" s="16">
        <v>0</v>
      </c>
      <c r="Y4663" s="17">
        <f>SUM(R4663:X4663)+N4663+O4663</f>
        <v>142094.25</v>
      </c>
      <c r="Z4663" s="17">
        <f>((P4663*Q4663)+O4663+N4663)-Y4663</f>
        <v>-1179.7599999999802</v>
      </c>
    </row>
    <row r="4664" spans="1:26" hidden="1" x14ac:dyDescent="0.25">
      <c r="A4664" s="10" t="s">
        <v>9789</v>
      </c>
      <c r="B4664" s="11">
        <v>44692</v>
      </c>
      <c r="C4664" s="12">
        <v>435729</v>
      </c>
      <c r="D4664" s="12" t="s">
        <v>9790</v>
      </c>
      <c r="E4664" s="11">
        <v>44692</v>
      </c>
      <c r="F4664" s="13">
        <v>129040.87</v>
      </c>
      <c r="G4664" s="13">
        <v>0</v>
      </c>
      <c r="H4664" s="13">
        <v>1691.6</v>
      </c>
      <c r="I4664" s="13">
        <v>127.35</v>
      </c>
      <c r="J4664" s="13">
        <v>127476.62</v>
      </c>
      <c r="K4664" s="18" t="s">
        <v>32</v>
      </c>
      <c r="L4664" s="12">
        <v>117</v>
      </c>
      <c r="M4664" s="14">
        <v>1199.1300000000001</v>
      </c>
      <c r="N4664" s="13">
        <v>0</v>
      </c>
      <c r="O4664" s="14">
        <v>0</v>
      </c>
      <c r="P4664" s="15">
        <v>117</v>
      </c>
      <c r="Q4664" s="13">
        <v>1199.1300000000001</v>
      </c>
      <c r="R4664" s="13">
        <v>127349.27</v>
      </c>
      <c r="S4664" s="13">
        <v>127.35</v>
      </c>
      <c r="T4664" s="13">
        <v>0</v>
      </c>
      <c r="U4664" s="13">
        <v>12821.59</v>
      </c>
      <c r="V4664" s="13">
        <v>0</v>
      </c>
      <c r="W4664" s="16">
        <v>0</v>
      </c>
      <c r="X4664" s="16">
        <v>0</v>
      </c>
      <c r="Y4664" s="17">
        <f>SUM(R4664:X4664)+N4664+O4664</f>
        <v>140298.21000000002</v>
      </c>
      <c r="Z4664" s="17">
        <f>((P4664*Q4664)+O4664+N4664)-Y4664</f>
        <v>0</v>
      </c>
    </row>
    <row r="4665" spans="1:26" hidden="1" x14ac:dyDescent="0.25">
      <c r="A4665" s="10" t="s">
        <v>6025</v>
      </c>
      <c r="B4665" s="11">
        <v>44503</v>
      </c>
      <c r="C4665" s="12">
        <v>428861</v>
      </c>
      <c r="D4665" s="12" t="s">
        <v>6026</v>
      </c>
      <c r="E4665" s="11">
        <v>44499</v>
      </c>
      <c r="F4665" s="13">
        <v>121194.34</v>
      </c>
      <c r="G4665" s="13">
        <v>7271.66</v>
      </c>
      <c r="H4665" s="13">
        <v>1284.6600000000001</v>
      </c>
      <c r="I4665" s="13">
        <v>127.31</v>
      </c>
      <c r="J4665" s="13">
        <v>127308.65</v>
      </c>
      <c r="K4665" s="18" t="s">
        <v>32</v>
      </c>
      <c r="L4665" s="12">
        <v>120</v>
      </c>
      <c r="M4665" s="14">
        <v>1170.4100000000001</v>
      </c>
      <c r="N4665" s="13">
        <v>0</v>
      </c>
      <c r="O4665" s="14">
        <v>0</v>
      </c>
      <c r="P4665" s="15">
        <v>113</v>
      </c>
      <c r="Q4665" s="13">
        <v>1170.4100000000001</v>
      </c>
      <c r="R4665" s="13">
        <v>118988.47</v>
      </c>
      <c r="S4665" s="13">
        <v>127.31</v>
      </c>
      <c r="T4665" s="13">
        <v>2181.5</v>
      </c>
      <c r="U4665" s="13">
        <v>13140.55</v>
      </c>
      <c r="V4665" s="13">
        <v>0</v>
      </c>
      <c r="W4665" s="16">
        <v>0</v>
      </c>
      <c r="X4665" s="16">
        <v>0</v>
      </c>
      <c r="Y4665" s="17">
        <f>SUM(R4665:X4665)+N4665+O4665</f>
        <v>134437.82999999999</v>
      </c>
      <c r="Z4665" s="17">
        <f>((P4665*Q4665)+O4665+N4665)-Y4665</f>
        <v>-2181.4999999999709</v>
      </c>
    </row>
    <row r="4666" spans="1:26" hidden="1" x14ac:dyDescent="0.25">
      <c r="A4666" s="10" t="s">
        <v>6915</v>
      </c>
      <c r="B4666" s="11">
        <v>44530</v>
      </c>
      <c r="C4666" s="12">
        <v>430582</v>
      </c>
      <c r="D4666" s="12" t="s">
        <v>6916</v>
      </c>
      <c r="E4666" s="11">
        <v>44526</v>
      </c>
      <c r="F4666" s="13">
        <v>110698.91</v>
      </c>
      <c r="G4666" s="13">
        <v>6641.93</v>
      </c>
      <c r="H4666" s="13">
        <v>1183.4100000000001</v>
      </c>
      <c r="I4666" s="13">
        <v>116.27</v>
      </c>
      <c r="J4666" s="13">
        <v>116273.7</v>
      </c>
      <c r="K4666" s="18" t="s">
        <v>32</v>
      </c>
      <c r="L4666" s="12">
        <v>120</v>
      </c>
      <c r="M4666" s="14">
        <v>1068.96</v>
      </c>
      <c r="N4666" s="13">
        <v>0</v>
      </c>
      <c r="O4666" s="14">
        <v>0</v>
      </c>
      <c r="P4666" s="15">
        <v>118</v>
      </c>
      <c r="Q4666" s="13">
        <v>1068.96</v>
      </c>
      <c r="R4666" s="13">
        <v>109137.69</v>
      </c>
      <c r="S4666" s="13">
        <v>116.27</v>
      </c>
      <c r="T4666" s="13">
        <v>4881.82</v>
      </c>
      <c r="U4666" s="13">
        <v>12001.5</v>
      </c>
      <c r="V4666" s="13">
        <v>0</v>
      </c>
      <c r="W4666" s="16">
        <v>0</v>
      </c>
      <c r="X4666" s="16">
        <v>0</v>
      </c>
      <c r="Y4666" s="17">
        <f>SUM(R4666:X4666)+N4666+O4666</f>
        <v>126137.28</v>
      </c>
      <c r="Z4666" s="17">
        <f>((P4666*Q4666)+O4666+N4666)-Y4666</f>
        <v>0</v>
      </c>
    </row>
    <row r="4667" spans="1:26" hidden="1" x14ac:dyDescent="0.25">
      <c r="A4667" s="10" t="s">
        <v>701</v>
      </c>
      <c r="B4667" s="11">
        <v>44285</v>
      </c>
      <c r="C4667" s="12">
        <v>413527</v>
      </c>
      <c r="D4667" s="12" t="s">
        <v>702</v>
      </c>
      <c r="E4667" s="11">
        <v>44278</v>
      </c>
      <c r="F4667" s="13">
        <v>112769.61</v>
      </c>
      <c r="G4667" s="13">
        <v>6766.18</v>
      </c>
      <c r="H4667" s="13">
        <v>1300</v>
      </c>
      <c r="I4667" s="13">
        <v>118.35</v>
      </c>
      <c r="J4667" s="13">
        <v>118354.14</v>
      </c>
      <c r="K4667" s="18" t="s">
        <v>32</v>
      </c>
      <c r="L4667" s="12">
        <v>120</v>
      </c>
      <c r="M4667" s="14">
        <v>1088.08</v>
      </c>
      <c r="N4667" s="13">
        <v>0</v>
      </c>
      <c r="O4667" s="14">
        <v>0</v>
      </c>
      <c r="P4667" s="15">
        <v>106</v>
      </c>
      <c r="Q4667" s="13">
        <v>1272.18</v>
      </c>
      <c r="R4667" s="13">
        <v>103868.19</v>
      </c>
      <c r="S4667" s="13">
        <v>110.03</v>
      </c>
      <c r="T4667" s="13">
        <v>0</v>
      </c>
      <c r="U4667" s="13">
        <v>11358.26</v>
      </c>
      <c r="V4667" s="13">
        <v>17573.740000000002</v>
      </c>
      <c r="W4667" s="16">
        <v>19.100000000000001</v>
      </c>
      <c r="X4667" s="16">
        <v>1921.76</v>
      </c>
      <c r="Y4667" s="17">
        <f>SUM(R4667:X4667)+N4667+O4667</f>
        <v>134851.08000000002</v>
      </c>
      <c r="Z4667" s="17">
        <f>((P4667*Q4667)+O4667+N4667)-Y4667</f>
        <v>0</v>
      </c>
    </row>
    <row r="4668" spans="1:26" hidden="1" x14ac:dyDescent="0.25">
      <c r="A4668" s="10" t="s">
        <v>6069</v>
      </c>
      <c r="B4668" s="11">
        <v>44508</v>
      </c>
      <c r="C4668" s="12">
        <v>429260</v>
      </c>
      <c r="D4668" s="12" t="s">
        <v>6070</v>
      </c>
      <c r="E4668" s="11">
        <v>44505</v>
      </c>
      <c r="F4668" s="13">
        <v>112770.1</v>
      </c>
      <c r="G4668" s="13">
        <v>6766.21</v>
      </c>
      <c r="H4668" s="13">
        <v>2390.73</v>
      </c>
      <c r="I4668" s="13">
        <v>117.26</v>
      </c>
      <c r="J4668" s="13">
        <v>117262.84</v>
      </c>
      <c r="K4668" s="18" t="s">
        <v>32</v>
      </c>
      <c r="L4668" s="12">
        <v>120</v>
      </c>
      <c r="M4668" s="14">
        <v>1078.05</v>
      </c>
      <c r="N4668" s="13">
        <v>0</v>
      </c>
      <c r="O4668" s="14">
        <v>0</v>
      </c>
      <c r="P4668" s="15">
        <v>113</v>
      </c>
      <c r="Q4668" s="13">
        <v>1078.05</v>
      </c>
      <c r="R4668" s="13">
        <v>109706.43</v>
      </c>
      <c r="S4668" s="13">
        <v>116.23</v>
      </c>
      <c r="T4668" s="13">
        <v>0</v>
      </c>
      <c r="U4668" s="13">
        <v>11996.99</v>
      </c>
      <c r="V4668" s="13">
        <v>0</v>
      </c>
      <c r="W4668" s="16">
        <v>0</v>
      </c>
      <c r="X4668" s="16">
        <v>0</v>
      </c>
      <c r="Y4668" s="17">
        <f>SUM(R4668:X4668)+N4668+O4668</f>
        <v>121819.65</v>
      </c>
      <c r="Z4668" s="17">
        <f>((P4668*Q4668)+O4668+N4668)-Y4668</f>
        <v>0</v>
      </c>
    </row>
    <row r="4669" spans="1:26" hidden="1" x14ac:dyDescent="0.25">
      <c r="A4669" s="10" t="s">
        <v>6923</v>
      </c>
      <c r="B4669" s="11">
        <v>44530</v>
      </c>
      <c r="C4669" s="12">
        <v>430508</v>
      </c>
      <c r="D4669" s="12" t="s">
        <v>6924</v>
      </c>
      <c r="E4669" s="11">
        <v>44523</v>
      </c>
      <c r="F4669" s="13">
        <v>112769.61</v>
      </c>
      <c r="G4669" s="13">
        <v>6766.18</v>
      </c>
      <c r="H4669" s="13">
        <v>1205.3599999999999</v>
      </c>
      <c r="I4669" s="13">
        <v>118.45</v>
      </c>
      <c r="J4669" s="13">
        <v>118448.88</v>
      </c>
      <c r="K4669" s="18" t="s">
        <v>32</v>
      </c>
      <c r="L4669" s="12">
        <v>120</v>
      </c>
      <c r="M4669" s="14">
        <v>1088.96</v>
      </c>
      <c r="N4669" s="13">
        <v>0</v>
      </c>
      <c r="O4669" s="14">
        <v>-0.01</v>
      </c>
      <c r="P4669" s="15">
        <v>120</v>
      </c>
      <c r="Q4669" s="13">
        <v>1088.96</v>
      </c>
      <c r="R4669" s="13">
        <v>111564.25</v>
      </c>
      <c r="S4669" s="13">
        <v>118.45</v>
      </c>
      <c r="T4669" s="13">
        <v>6766.19</v>
      </c>
      <c r="U4669" s="13">
        <v>12226.32</v>
      </c>
      <c r="V4669" s="13">
        <v>0</v>
      </c>
      <c r="W4669" s="16">
        <v>0</v>
      </c>
      <c r="X4669" s="16">
        <v>0</v>
      </c>
      <c r="Y4669" s="17">
        <f>SUM(R4669:X4669)+N4669+O4669</f>
        <v>130675.2</v>
      </c>
      <c r="Z4669" s="17">
        <f>((P4669*Q4669)+O4669+N4669)-Y4669</f>
        <v>-9.9999999802093953E-3</v>
      </c>
    </row>
    <row r="4670" spans="1:26" hidden="1" x14ac:dyDescent="0.25">
      <c r="A4670" s="10" t="s">
        <v>2117</v>
      </c>
      <c r="B4670" s="11">
        <v>44365</v>
      </c>
      <c r="C4670" s="12">
        <v>419402</v>
      </c>
      <c r="D4670" s="12" t="s">
        <v>2118</v>
      </c>
      <c r="E4670" s="11">
        <v>44363</v>
      </c>
      <c r="F4670" s="13">
        <v>112082.37</v>
      </c>
      <c r="G4670" s="13">
        <v>6724.94</v>
      </c>
      <c r="H4670" s="13">
        <v>1188.07</v>
      </c>
      <c r="I4670" s="13">
        <v>117.74</v>
      </c>
      <c r="J4670" s="13">
        <v>117736.98</v>
      </c>
      <c r="K4670" s="18" t="s">
        <v>32</v>
      </c>
      <c r="L4670" s="12">
        <v>120</v>
      </c>
      <c r="M4670" s="14">
        <v>1082.4100000000001</v>
      </c>
      <c r="N4670" s="13">
        <v>0</v>
      </c>
      <c r="O4670" s="14">
        <v>0</v>
      </c>
      <c r="P4670" s="15">
        <v>108</v>
      </c>
      <c r="Q4670" s="13">
        <v>1241.03</v>
      </c>
      <c r="R4670" s="13">
        <v>105276.1</v>
      </c>
      <c r="S4670" s="13">
        <v>111.56</v>
      </c>
      <c r="T4670" s="13">
        <v>0</v>
      </c>
      <c r="U4670" s="13">
        <v>11512.62</v>
      </c>
      <c r="V4670" s="13">
        <v>15427.8</v>
      </c>
      <c r="W4670" s="16">
        <v>16.2</v>
      </c>
      <c r="X4670" s="16">
        <v>1686.96</v>
      </c>
      <c r="Y4670" s="17">
        <f>SUM(R4670:X4670)+N4670+O4670</f>
        <v>134031.24</v>
      </c>
      <c r="Z4670" s="17">
        <f>((P4670*Q4670)+O4670+N4670)-Y4670</f>
        <v>0</v>
      </c>
    </row>
    <row r="4671" spans="1:26" hidden="1" x14ac:dyDescent="0.25">
      <c r="A4671" s="10" t="s">
        <v>7239</v>
      </c>
      <c r="B4671" s="11">
        <v>44560</v>
      </c>
      <c r="C4671" s="12">
        <v>431487</v>
      </c>
      <c r="D4671" s="12" t="s">
        <v>7240</v>
      </c>
      <c r="E4671" s="11">
        <v>44560</v>
      </c>
      <c r="F4671" s="13">
        <v>121277.83</v>
      </c>
      <c r="G4671" s="13">
        <v>7276.67</v>
      </c>
      <c r="H4671" s="13">
        <v>3856.63</v>
      </c>
      <c r="I4671" s="13">
        <v>124.82</v>
      </c>
      <c r="J4671" s="13">
        <v>124822.69</v>
      </c>
      <c r="K4671" s="18" t="s">
        <v>32</v>
      </c>
      <c r="L4671" s="12">
        <v>120</v>
      </c>
      <c r="M4671" s="14">
        <v>1147.55</v>
      </c>
      <c r="N4671" s="13">
        <v>0</v>
      </c>
      <c r="O4671" s="14">
        <v>0.01</v>
      </c>
      <c r="P4671" s="15">
        <v>114</v>
      </c>
      <c r="Q4671" s="13">
        <v>1147.55</v>
      </c>
      <c r="R4671" s="13">
        <v>118960.11</v>
      </c>
      <c r="S4671" s="13">
        <v>123.73</v>
      </c>
      <c r="T4671" s="13">
        <v>1091.5</v>
      </c>
      <c r="U4671" s="13">
        <v>12771.28</v>
      </c>
      <c r="V4671" s="13">
        <v>0</v>
      </c>
      <c r="W4671" s="16">
        <v>0</v>
      </c>
      <c r="X4671" s="16">
        <v>0</v>
      </c>
      <c r="Y4671" s="17">
        <f>SUM(R4671:X4671)+N4671+O4671</f>
        <v>132946.63</v>
      </c>
      <c r="Z4671" s="17">
        <f>((P4671*Q4671)+O4671+N4671)-Y4671</f>
        <v>-2125.9200000000128</v>
      </c>
    </row>
    <row r="4672" spans="1:26" hidden="1" x14ac:dyDescent="0.25">
      <c r="A4672" s="10" t="s">
        <v>7195</v>
      </c>
      <c r="B4672" s="11">
        <v>44558</v>
      </c>
      <c r="C4672" s="12">
        <v>431729</v>
      </c>
      <c r="D4672" s="12" t="s">
        <v>7196</v>
      </c>
      <c r="E4672" s="11">
        <v>44558</v>
      </c>
      <c r="F4672" s="13">
        <v>111533.8</v>
      </c>
      <c r="G4672" s="13">
        <v>6692.03</v>
      </c>
      <c r="H4672" s="13">
        <v>3546.77</v>
      </c>
      <c r="I4672" s="13">
        <v>114.79</v>
      </c>
      <c r="J4672" s="13">
        <v>114793.85</v>
      </c>
      <c r="K4672" s="18" t="s">
        <v>32</v>
      </c>
      <c r="L4672" s="12">
        <v>120</v>
      </c>
      <c r="M4672" s="14">
        <v>1055.3499999999999</v>
      </c>
      <c r="N4672" s="13">
        <v>0</v>
      </c>
      <c r="O4672" s="14">
        <v>0.02</v>
      </c>
      <c r="P4672" s="15">
        <v>114</v>
      </c>
      <c r="Q4672" s="13">
        <v>1055.3499999999999</v>
      </c>
      <c r="R4672" s="13">
        <v>109402.29</v>
      </c>
      <c r="S4672" s="13">
        <v>113.79</v>
      </c>
      <c r="T4672" s="13">
        <v>1003.8</v>
      </c>
      <c r="U4672" s="13">
        <v>11745.12</v>
      </c>
      <c r="V4672" s="13">
        <v>0</v>
      </c>
      <c r="W4672" s="16">
        <v>0</v>
      </c>
      <c r="X4672" s="16">
        <v>0</v>
      </c>
      <c r="Y4672" s="17">
        <f>SUM(R4672:X4672)+N4672+O4672</f>
        <v>122265.01999999999</v>
      </c>
      <c r="Z4672" s="17">
        <f>((P4672*Q4672)+O4672+N4672)-Y4672</f>
        <v>-1955.0999999999913</v>
      </c>
    </row>
    <row r="4673" spans="1:26" hidden="1" x14ac:dyDescent="0.25">
      <c r="A4673" s="10" t="s">
        <v>3691</v>
      </c>
      <c r="B4673" s="11">
        <v>44434</v>
      </c>
      <c r="C4673" s="12">
        <v>423564</v>
      </c>
      <c r="D4673" s="12" t="s">
        <v>3692</v>
      </c>
      <c r="E4673" s="11">
        <v>44431</v>
      </c>
      <c r="F4673" s="13">
        <v>112264.15</v>
      </c>
      <c r="G4673" s="13">
        <v>6735.85</v>
      </c>
      <c r="H4673" s="13">
        <v>1190</v>
      </c>
      <c r="I4673" s="13">
        <v>117.93</v>
      </c>
      <c r="J4673" s="13">
        <v>117927.93</v>
      </c>
      <c r="K4673" s="18" t="s">
        <v>32</v>
      </c>
      <c r="L4673" s="12">
        <v>120</v>
      </c>
      <c r="M4673" s="14">
        <v>1084.17</v>
      </c>
      <c r="N4673" s="13">
        <v>0</v>
      </c>
      <c r="O4673" s="14">
        <v>0</v>
      </c>
      <c r="P4673" s="15">
        <v>120</v>
      </c>
      <c r="Q4673" s="13">
        <v>1084.17</v>
      </c>
      <c r="R4673" s="13">
        <v>112264.15</v>
      </c>
      <c r="S4673" s="13">
        <v>117.93</v>
      </c>
      <c r="T4673" s="13">
        <v>5545.85</v>
      </c>
      <c r="U4673" s="13">
        <v>12172.47</v>
      </c>
      <c r="V4673" s="13">
        <v>0</v>
      </c>
      <c r="W4673" s="16">
        <v>0</v>
      </c>
      <c r="X4673" s="16">
        <v>0</v>
      </c>
      <c r="Y4673" s="17">
        <f>SUM(R4673:X4673)+N4673+O4673</f>
        <v>130100.4</v>
      </c>
      <c r="Z4673" s="17">
        <f>((P4673*Q4673)+O4673+N4673)-Y4673</f>
        <v>0</v>
      </c>
    </row>
    <row r="4674" spans="1:26" hidden="1" x14ac:dyDescent="0.25">
      <c r="A4674" s="10" t="s">
        <v>7957</v>
      </c>
      <c r="B4674" s="11">
        <v>44592</v>
      </c>
      <c r="C4674" s="12">
        <v>432826</v>
      </c>
      <c r="D4674" s="12" t="s">
        <v>7958</v>
      </c>
      <c r="E4674" s="11">
        <v>44592</v>
      </c>
      <c r="F4674" s="13">
        <v>208206.49</v>
      </c>
      <c r="G4674" s="13">
        <v>12492.39</v>
      </c>
      <c r="H4674" s="13">
        <v>11034.94</v>
      </c>
      <c r="I4674" s="13">
        <v>209.87</v>
      </c>
      <c r="J4674" s="13">
        <v>209873.81</v>
      </c>
      <c r="K4674" s="18" t="s">
        <v>32</v>
      </c>
      <c r="L4674" s="12">
        <v>120</v>
      </c>
      <c r="M4674" s="14">
        <v>1929.47</v>
      </c>
      <c r="N4674" s="13">
        <v>0</v>
      </c>
      <c r="O4674" s="14">
        <v>0</v>
      </c>
      <c r="P4674" s="15">
        <v>116</v>
      </c>
      <c r="Q4674" s="13">
        <v>1929.47</v>
      </c>
      <c r="R4674" s="13">
        <v>202133</v>
      </c>
      <c r="S4674" s="13">
        <v>208.08</v>
      </c>
      <c r="T4674" s="13">
        <v>1873.86</v>
      </c>
      <c r="U4674" s="13">
        <v>21477.439999999999</v>
      </c>
      <c r="V4674" s="13">
        <v>0</v>
      </c>
      <c r="W4674" s="16">
        <v>0</v>
      </c>
      <c r="X4674" s="16">
        <v>0</v>
      </c>
      <c r="Y4674" s="17">
        <f>SUM(R4674:X4674)+N4674+O4674</f>
        <v>225692.37999999998</v>
      </c>
      <c r="Z4674" s="17">
        <f>((P4674*Q4674)+O4674+N4674)-Y4674</f>
        <v>-1873.859999999986</v>
      </c>
    </row>
    <row r="4675" spans="1:26" hidden="1" x14ac:dyDescent="0.25">
      <c r="A4675" s="10" t="s">
        <v>7437</v>
      </c>
      <c r="B4675" s="11">
        <v>44575</v>
      </c>
      <c r="C4675" s="12">
        <v>432087</v>
      </c>
      <c r="D4675" s="12" t="s">
        <v>7438</v>
      </c>
      <c r="E4675" s="11">
        <v>44575</v>
      </c>
      <c r="F4675" s="13">
        <v>105387.91</v>
      </c>
      <c r="G4675" s="13">
        <v>6323.27</v>
      </c>
      <c r="H4675" s="13">
        <v>7819.78</v>
      </c>
      <c r="I4675" s="13">
        <v>104</v>
      </c>
      <c r="J4675" s="13">
        <v>103995.4</v>
      </c>
      <c r="K4675" s="18" t="s">
        <v>32</v>
      </c>
      <c r="L4675" s="12">
        <v>120</v>
      </c>
      <c r="M4675" s="14">
        <v>956.08</v>
      </c>
      <c r="N4675" s="13">
        <v>0</v>
      </c>
      <c r="O4675" s="14">
        <v>0</v>
      </c>
      <c r="P4675" s="15">
        <v>115</v>
      </c>
      <c r="Q4675" s="13">
        <v>956.08</v>
      </c>
      <c r="R4675" s="13">
        <v>99475.28</v>
      </c>
      <c r="S4675" s="13">
        <v>100.52</v>
      </c>
      <c r="T4675" s="13">
        <v>0</v>
      </c>
      <c r="U4675" s="13">
        <v>10373.4</v>
      </c>
      <c r="V4675" s="13">
        <v>0</v>
      </c>
      <c r="W4675" s="16">
        <v>0</v>
      </c>
      <c r="X4675" s="16">
        <v>0</v>
      </c>
      <c r="Y4675" s="17">
        <f>SUM(R4675:X4675)+N4675+O4675</f>
        <v>109949.2</v>
      </c>
      <c r="Z4675" s="17">
        <f>((P4675*Q4675)+O4675+N4675)-Y4675</f>
        <v>0</v>
      </c>
    </row>
    <row r="4676" spans="1:26" hidden="1" x14ac:dyDescent="0.25">
      <c r="A4676" s="10" t="s">
        <v>2667</v>
      </c>
      <c r="B4676" s="11">
        <v>44390</v>
      </c>
      <c r="C4676" s="12">
        <v>420713</v>
      </c>
      <c r="D4676" s="12" t="s">
        <v>2668</v>
      </c>
      <c r="E4676" s="11">
        <v>44386</v>
      </c>
      <c r="F4676" s="13">
        <v>153659.81</v>
      </c>
      <c r="G4676" s="13">
        <v>9219.59</v>
      </c>
      <c r="H4676" s="13">
        <v>1627.84</v>
      </c>
      <c r="I4676" s="13">
        <v>161.41</v>
      </c>
      <c r="J4676" s="13">
        <v>161412.97</v>
      </c>
      <c r="K4676" s="18" t="s">
        <v>32</v>
      </c>
      <c r="L4676" s="12">
        <v>120</v>
      </c>
      <c r="M4676" s="14">
        <v>1483.94</v>
      </c>
      <c r="N4676" s="13">
        <v>0</v>
      </c>
      <c r="O4676" s="14">
        <v>0</v>
      </c>
      <c r="P4676" s="15">
        <v>109</v>
      </c>
      <c r="Q4676" s="13">
        <v>1642.91</v>
      </c>
      <c r="R4676" s="13">
        <v>147002.4</v>
      </c>
      <c r="S4676" s="13">
        <v>154.31</v>
      </c>
      <c r="T4676" s="13">
        <v>0</v>
      </c>
      <c r="U4676" s="13">
        <v>15929.13</v>
      </c>
      <c r="V4676" s="13">
        <v>15604.44</v>
      </c>
      <c r="W4676" s="16">
        <v>16.350000000000001</v>
      </c>
      <c r="X4676" s="16">
        <v>1706.94</v>
      </c>
      <c r="Y4676" s="17">
        <f>SUM(R4676:X4676)+N4676+O4676</f>
        <v>180413.57</v>
      </c>
      <c r="Z4676" s="17">
        <f>((P4676*Q4676)+O4676+N4676)-Y4676</f>
        <v>-1336.3800000000047</v>
      </c>
    </row>
    <row r="4677" spans="1:26" hidden="1" x14ac:dyDescent="0.25">
      <c r="A4677" s="10" t="s">
        <v>8193</v>
      </c>
      <c r="B4677" s="11">
        <v>44609</v>
      </c>
      <c r="C4677" s="12">
        <v>433220</v>
      </c>
      <c r="D4677" s="12" t="s">
        <v>8194</v>
      </c>
      <c r="E4677" s="11">
        <v>44608</v>
      </c>
      <c r="F4677" s="13">
        <v>99611.32</v>
      </c>
      <c r="G4677" s="13">
        <v>5976.68</v>
      </c>
      <c r="H4677" s="13">
        <v>5279.4</v>
      </c>
      <c r="I4677" s="13">
        <v>100.31</v>
      </c>
      <c r="J4677" s="13">
        <v>100408.91</v>
      </c>
      <c r="K4677" s="18" t="s">
        <v>32</v>
      </c>
      <c r="L4677" s="12">
        <v>120</v>
      </c>
      <c r="M4677" s="14">
        <v>923.11</v>
      </c>
      <c r="N4677" s="13">
        <v>0</v>
      </c>
      <c r="O4677" s="14">
        <v>0.01</v>
      </c>
      <c r="P4677" s="15">
        <v>117</v>
      </c>
      <c r="Q4677" s="13">
        <v>923.11</v>
      </c>
      <c r="R4677" s="13">
        <v>97539.26</v>
      </c>
      <c r="S4677" s="13">
        <v>100.31</v>
      </c>
      <c r="T4677" s="13">
        <v>896.5</v>
      </c>
      <c r="U4677" s="13">
        <v>10364.290000000001</v>
      </c>
      <c r="V4677" s="13">
        <v>0</v>
      </c>
      <c r="W4677" s="16">
        <v>0</v>
      </c>
      <c r="X4677" s="16">
        <v>0</v>
      </c>
      <c r="Y4677" s="17">
        <f>SUM(R4677:X4677)+N4677+O4677</f>
        <v>108900.36999999998</v>
      </c>
      <c r="Z4677" s="17">
        <f>((P4677*Q4677)+O4677+N4677)-Y4677</f>
        <v>-896.48999999999069</v>
      </c>
    </row>
    <row r="4678" spans="1:26" hidden="1" x14ac:dyDescent="0.25">
      <c r="A4678" s="10" t="s">
        <v>8185</v>
      </c>
      <c r="B4678" s="11">
        <v>44609</v>
      </c>
      <c r="C4678" s="12">
        <v>433320</v>
      </c>
      <c r="D4678" s="12" t="s">
        <v>8186</v>
      </c>
      <c r="E4678" s="11">
        <v>44608</v>
      </c>
      <c r="F4678" s="13">
        <v>99905.66</v>
      </c>
      <c r="G4678" s="13">
        <v>5994.34</v>
      </c>
      <c r="H4678" s="13">
        <v>15000</v>
      </c>
      <c r="I4678" s="13">
        <v>90.9</v>
      </c>
      <c r="J4678" s="13">
        <v>90990.9</v>
      </c>
      <c r="K4678" s="18" t="s">
        <v>32</v>
      </c>
      <c r="L4678" s="12">
        <v>120</v>
      </c>
      <c r="M4678" s="14">
        <v>836.52</v>
      </c>
      <c r="N4678" s="13">
        <v>0</v>
      </c>
      <c r="O4678" s="14">
        <v>0</v>
      </c>
      <c r="P4678" s="15">
        <v>116</v>
      </c>
      <c r="Q4678" s="13">
        <v>836.52</v>
      </c>
      <c r="R4678" s="13">
        <v>87870</v>
      </c>
      <c r="S4678" s="13">
        <v>87.86</v>
      </c>
      <c r="T4678" s="13">
        <v>0</v>
      </c>
      <c r="U4678" s="13">
        <v>9078.4599999999991</v>
      </c>
      <c r="V4678" s="13">
        <v>0</v>
      </c>
      <c r="W4678" s="16">
        <v>0</v>
      </c>
      <c r="X4678" s="16">
        <v>0</v>
      </c>
      <c r="Y4678" s="17">
        <f>SUM(R4678:X4678)+N4678+O4678</f>
        <v>97036.32</v>
      </c>
      <c r="Z4678" s="17">
        <f>((P4678*Q4678)+O4678+N4678)-Y4678</f>
        <v>0</v>
      </c>
    </row>
    <row r="4679" spans="1:26" hidden="1" x14ac:dyDescent="0.25">
      <c r="A4679" s="10" t="s">
        <v>9701</v>
      </c>
      <c r="B4679" s="11">
        <v>44681</v>
      </c>
      <c r="C4679" s="12">
        <v>435226</v>
      </c>
      <c r="D4679" s="12" t="s">
        <v>9702</v>
      </c>
      <c r="E4679" s="11">
        <v>44681</v>
      </c>
      <c r="F4679" s="13">
        <v>147408</v>
      </c>
      <c r="G4679" s="13">
        <v>8844.48</v>
      </c>
      <c r="H4679" s="13">
        <v>5000</v>
      </c>
      <c r="I4679" s="13">
        <v>151.25</v>
      </c>
      <c r="J4679" s="13">
        <v>151403.73000000001</v>
      </c>
      <c r="K4679" s="18" t="s">
        <v>32</v>
      </c>
      <c r="L4679" s="12">
        <v>120</v>
      </c>
      <c r="M4679" s="14">
        <v>1391.93</v>
      </c>
      <c r="N4679" s="13">
        <v>0</v>
      </c>
      <c r="O4679" s="14">
        <v>0</v>
      </c>
      <c r="P4679" s="15">
        <v>118</v>
      </c>
      <c r="Q4679" s="13">
        <v>1391.93</v>
      </c>
      <c r="R4679" s="13">
        <v>144488.60999999999</v>
      </c>
      <c r="S4679" s="13">
        <v>151.25</v>
      </c>
      <c r="T4679" s="13">
        <v>3980.01</v>
      </c>
      <c r="U4679" s="13">
        <v>15627.87</v>
      </c>
      <c r="V4679" s="13">
        <v>0</v>
      </c>
      <c r="W4679" s="16">
        <v>0</v>
      </c>
      <c r="X4679" s="16">
        <v>0</v>
      </c>
      <c r="Y4679" s="17">
        <f>SUM(R4679:X4679)+N4679+O4679</f>
        <v>164247.74</v>
      </c>
      <c r="Z4679" s="17">
        <f>((P4679*Q4679)+O4679+N4679)-Y4679</f>
        <v>0</v>
      </c>
    </row>
    <row r="4680" spans="1:26" hidden="1" x14ac:dyDescent="0.25">
      <c r="A4680" s="10" t="s">
        <v>4905</v>
      </c>
      <c r="B4680" s="11">
        <v>44469</v>
      </c>
      <c r="C4680" s="12">
        <v>426641</v>
      </c>
      <c r="D4680" s="12" t="s">
        <v>4906</v>
      </c>
      <c r="E4680" s="11">
        <v>44469</v>
      </c>
      <c r="F4680" s="13">
        <v>111995.22</v>
      </c>
      <c r="G4680" s="13">
        <v>6719.71</v>
      </c>
      <c r="H4680" s="13">
        <v>1187.1500000000001</v>
      </c>
      <c r="I4680" s="13">
        <v>117.65</v>
      </c>
      <c r="J4680" s="13">
        <v>117645.43</v>
      </c>
      <c r="K4680" s="18" t="s">
        <v>32</v>
      </c>
      <c r="L4680" s="12">
        <v>120</v>
      </c>
      <c r="M4680" s="14">
        <v>1081.57</v>
      </c>
      <c r="N4680" s="13">
        <v>0</v>
      </c>
      <c r="O4680" s="14">
        <v>0</v>
      </c>
      <c r="P4680" s="15">
        <v>112</v>
      </c>
      <c r="Q4680" s="13">
        <v>1081.57</v>
      </c>
      <c r="R4680" s="13">
        <v>109090.32</v>
      </c>
      <c r="S4680" s="13">
        <v>115.59</v>
      </c>
      <c r="T4680" s="13">
        <v>0</v>
      </c>
      <c r="U4680" s="13">
        <v>11929.93</v>
      </c>
      <c r="V4680" s="13">
        <v>0</v>
      </c>
      <c r="W4680" s="16">
        <v>0</v>
      </c>
      <c r="X4680" s="16">
        <v>0</v>
      </c>
      <c r="Y4680" s="17">
        <f>SUM(R4680:X4680)+N4680+O4680</f>
        <v>121135.84</v>
      </c>
      <c r="Z4680" s="17">
        <f>((P4680*Q4680)+O4680+N4680)-Y4680</f>
        <v>0</v>
      </c>
    </row>
    <row r="4681" spans="1:26" hidden="1" x14ac:dyDescent="0.25">
      <c r="A4681" s="10" t="s">
        <v>6501</v>
      </c>
      <c r="B4681" s="11">
        <v>44523</v>
      </c>
      <c r="C4681" s="12">
        <v>430347</v>
      </c>
      <c r="D4681" s="12" t="s">
        <v>6502</v>
      </c>
      <c r="E4681" s="11">
        <v>44521</v>
      </c>
      <c r="F4681" s="13">
        <v>112050</v>
      </c>
      <c r="G4681" s="13">
        <v>6723</v>
      </c>
      <c r="H4681" s="13">
        <v>1197.73</v>
      </c>
      <c r="I4681" s="13">
        <v>117.69</v>
      </c>
      <c r="J4681" s="13">
        <v>117692.96</v>
      </c>
      <c r="K4681" s="18" t="s">
        <v>32</v>
      </c>
      <c r="L4681" s="12">
        <v>120</v>
      </c>
      <c r="M4681" s="14">
        <v>1082.01</v>
      </c>
      <c r="N4681" s="13">
        <v>0</v>
      </c>
      <c r="O4681" s="14">
        <v>-0.01</v>
      </c>
      <c r="P4681" s="15">
        <v>114</v>
      </c>
      <c r="Q4681" s="13">
        <v>1082.01</v>
      </c>
      <c r="R4681" s="13">
        <v>110148.32</v>
      </c>
      <c r="S4681" s="13">
        <v>117.69</v>
      </c>
      <c r="T4681" s="13">
        <v>2991.74</v>
      </c>
      <c r="U4681" s="13">
        <v>12148.22</v>
      </c>
      <c r="V4681" s="13">
        <v>0</v>
      </c>
      <c r="W4681" s="16">
        <v>0</v>
      </c>
      <c r="X4681" s="16">
        <v>0</v>
      </c>
      <c r="Y4681" s="17">
        <f>SUM(R4681:X4681)+N4681+O4681</f>
        <v>125405.96000000002</v>
      </c>
      <c r="Z4681" s="17">
        <f>((P4681*Q4681)+O4681+N4681)-Y4681</f>
        <v>-2056.8300000000163</v>
      </c>
    </row>
    <row r="4682" spans="1:26" hidden="1" x14ac:dyDescent="0.25">
      <c r="A4682" s="10" t="s">
        <v>3109</v>
      </c>
      <c r="B4682" s="11">
        <v>44407</v>
      </c>
      <c r="C4682" s="12">
        <v>422051</v>
      </c>
      <c r="D4682" s="12" t="s">
        <v>3110</v>
      </c>
      <c r="E4682" s="11">
        <v>44407</v>
      </c>
      <c r="F4682" s="13">
        <v>113207.55</v>
      </c>
      <c r="G4682" s="13">
        <v>6792.45</v>
      </c>
      <c r="H4682" s="13">
        <v>3600</v>
      </c>
      <c r="I4682" s="13">
        <v>116.52</v>
      </c>
      <c r="J4682" s="13">
        <v>116516.52</v>
      </c>
      <c r="K4682" s="18" t="s">
        <v>32</v>
      </c>
      <c r="L4682" s="12">
        <v>120</v>
      </c>
      <c r="M4682" s="14">
        <v>1071.19</v>
      </c>
      <c r="N4682" s="13">
        <v>0</v>
      </c>
      <c r="O4682" s="14">
        <v>0</v>
      </c>
      <c r="P4682" s="15">
        <v>110</v>
      </c>
      <c r="Q4682" s="13">
        <v>1185.94</v>
      </c>
      <c r="R4682" s="13">
        <v>107382.03</v>
      </c>
      <c r="S4682" s="13">
        <v>109.52</v>
      </c>
      <c r="T4682" s="13">
        <v>0</v>
      </c>
      <c r="U4682" s="13">
        <v>11306.75</v>
      </c>
      <c r="V4682" s="13">
        <v>11399.3</v>
      </c>
      <c r="W4682" s="16">
        <v>12.1</v>
      </c>
      <c r="X4682" s="16">
        <v>1211.0999999999999</v>
      </c>
      <c r="Y4682" s="17">
        <f>SUM(R4682:X4682)+N4682+O4682</f>
        <v>131420.80000000002</v>
      </c>
      <c r="Z4682" s="17">
        <f>((P4682*Q4682)+O4682+N4682)-Y4682</f>
        <v>-967.40000000000873</v>
      </c>
    </row>
    <row r="4683" spans="1:26" hidden="1" x14ac:dyDescent="0.25">
      <c r="A4683" s="10" t="s">
        <v>6473</v>
      </c>
      <c r="B4683" s="11">
        <v>44523</v>
      </c>
      <c r="C4683" s="12">
        <v>430143</v>
      </c>
      <c r="D4683" s="12" t="s">
        <v>6474</v>
      </c>
      <c r="E4683" s="11">
        <v>44519</v>
      </c>
      <c r="F4683" s="13">
        <v>112050</v>
      </c>
      <c r="G4683" s="13">
        <v>6723</v>
      </c>
      <c r="H4683" s="13">
        <v>1197.73</v>
      </c>
      <c r="I4683" s="13">
        <v>117.69</v>
      </c>
      <c r="J4683" s="13">
        <v>117692.96</v>
      </c>
      <c r="K4683" s="18" t="s">
        <v>32</v>
      </c>
      <c r="L4683" s="12">
        <v>120</v>
      </c>
      <c r="M4683" s="14">
        <v>1082.01</v>
      </c>
      <c r="N4683" s="13">
        <v>0</v>
      </c>
      <c r="O4683" s="14">
        <v>-0.01</v>
      </c>
      <c r="P4683" s="15">
        <v>115</v>
      </c>
      <c r="Q4683" s="13">
        <v>1082.01</v>
      </c>
      <c r="R4683" s="13">
        <v>110148.32</v>
      </c>
      <c r="S4683" s="13">
        <v>117.69</v>
      </c>
      <c r="T4683" s="13">
        <v>2016.9</v>
      </c>
      <c r="U4683" s="13">
        <v>12148.22</v>
      </c>
      <c r="V4683" s="13">
        <v>0</v>
      </c>
      <c r="W4683" s="16">
        <v>0</v>
      </c>
      <c r="X4683" s="16">
        <v>0</v>
      </c>
      <c r="Y4683" s="17">
        <f>SUM(R4683:X4683)+N4683+O4683</f>
        <v>124431.12000000001</v>
      </c>
      <c r="Z4683" s="17">
        <f>((P4683*Q4683)+O4683+N4683)-Y4683</f>
        <v>1.9999999989522621E-2</v>
      </c>
    </row>
    <row r="4684" spans="1:26" hidden="1" x14ac:dyDescent="0.25">
      <c r="A4684" s="10" t="s">
        <v>6407</v>
      </c>
      <c r="B4684" s="11">
        <v>44522</v>
      </c>
      <c r="C4684" s="12">
        <v>430408</v>
      </c>
      <c r="D4684" s="12" t="s">
        <v>6408</v>
      </c>
      <c r="E4684" s="11">
        <v>44522</v>
      </c>
      <c r="F4684" s="13">
        <v>150894</v>
      </c>
      <c r="G4684" s="13">
        <v>9053.64</v>
      </c>
      <c r="H4684" s="13">
        <v>4789.43</v>
      </c>
      <c r="I4684" s="13">
        <v>155.31</v>
      </c>
      <c r="J4684" s="13">
        <v>155313.51999999999</v>
      </c>
      <c r="K4684" s="18" t="s">
        <v>32</v>
      </c>
      <c r="L4684" s="12">
        <v>120</v>
      </c>
      <c r="M4684" s="14">
        <v>1427.87</v>
      </c>
      <c r="N4684" s="13">
        <v>0</v>
      </c>
      <c r="O4684" s="14">
        <v>-0.01</v>
      </c>
      <c r="P4684" s="15">
        <v>114</v>
      </c>
      <c r="Q4684" s="13">
        <v>1427.87</v>
      </c>
      <c r="R4684" s="13">
        <v>148018.87</v>
      </c>
      <c r="S4684" s="13">
        <v>153.96</v>
      </c>
      <c r="T4684" s="13">
        <v>2716.1</v>
      </c>
      <c r="U4684" s="13">
        <v>15891.48</v>
      </c>
      <c r="V4684" s="13">
        <v>0</v>
      </c>
      <c r="W4684" s="16">
        <v>0</v>
      </c>
      <c r="X4684" s="16">
        <v>0</v>
      </c>
      <c r="Y4684" s="17">
        <f>SUM(R4684:X4684)+N4684+O4684</f>
        <v>166780.4</v>
      </c>
      <c r="Z4684" s="17">
        <f>((P4684*Q4684)+O4684+N4684)-Y4684</f>
        <v>-4003.2300000000105</v>
      </c>
    </row>
    <row r="4685" spans="1:26" hidden="1" x14ac:dyDescent="0.25">
      <c r="A4685" s="10" t="s">
        <v>6839</v>
      </c>
      <c r="B4685" s="11">
        <v>44530</v>
      </c>
      <c r="C4685" s="12">
        <v>430685</v>
      </c>
      <c r="D4685" s="12" t="s">
        <v>6840</v>
      </c>
      <c r="E4685" s="11">
        <v>44527</v>
      </c>
      <c r="F4685" s="13">
        <v>112050</v>
      </c>
      <c r="G4685" s="13">
        <v>6723</v>
      </c>
      <c r="H4685" s="13">
        <v>1197.73</v>
      </c>
      <c r="I4685" s="13">
        <v>117.69</v>
      </c>
      <c r="J4685" s="13">
        <v>117692.96</v>
      </c>
      <c r="K4685" s="18" t="s">
        <v>32</v>
      </c>
      <c r="L4685" s="12">
        <v>120</v>
      </c>
      <c r="M4685" s="14">
        <v>1082.01</v>
      </c>
      <c r="N4685" s="13">
        <v>0</v>
      </c>
      <c r="O4685" s="14">
        <v>-0.01</v>
      </c>
      <c r="P4685" s="15">
        <v>116</v>
      </c>
      <c r="Q4685" s="13">
        <v>1082.01</v>
      </c>
      <c r="R4685" s="13">
        <v>110221.88</v>
      </c>
      <c r="S4685" s="13">
        <v>117.69</v>
      </c>
      <c r="T4685" s="13">
        <v>4000.19</v>
      </c>
      <c r="U4685" s="13">
        <v>12148.22</v>
      </c>
      <c r="V4685" s="13">
        <v>0</v>
      </c>
      <c r="W4685" s="16">
        <v>0</v>
      </c>
      <c r="X4685" s="16">
        <v>0</v>
      </c>
      <c r="Y4685" s="17">
        <f>SUM(R4685:X4685)+N4685+O4685</f>
        <v>126487.97000000002</v>
      </c>
      <c r="Z4685" s="17">
        <f>((P4685*Q4685)+O4685+N4685)-Y4685</f>
        <v>-974.82000000000698</v>
      </c>
    </row>
    <row r="4686" spans="1:26" hidden="1" x14ac:dyDescent="0.25">
      <c r="A4686" s="10" t="s">
        <v>7775</v>
      </c>
      <c r="B4686" s="11">
        <v>44592</v>
      </c>
      <c r="C4686" s="12">
        <v>432914</v>
      </c>
      <c r="D4686" s="12" t="s">
        <v>7776</v>
      </c>
      <c r="E4686" s="11">
        <v>44592</v>
      </c>
      <c r="F4686" s="13">
        <v>182600</v>
      </c>
      <c r="G4686" s="13">
        <v>10956</v>
      </c>
      <c r="H4686" s="13">
        <v>21000</v>
      </c>
      <c r="I4686" s="13">
        <v>172.73</v>
      </c>
      <c r="J4686" s="13">
        <v>172728.73</v>
      </c>
      <c r="K4686" s="18" t="s">
        <v>32</v>
      </c>
      <c r="L4686" s="12">
        <v>120</v>
      </c>
      <c r="M4686" s="14">
        <v>1587.98</v>
      </c>
      <c r="N4686" s="13">
        <v>0</v>
      </c>
      <c r="O4686" s="14">
        <v>0</v>
      </c>
      <c r="P4686" s="15">
        <v>111</v>
      </c>
      <c r="Q4686" s="13">
        <v>1587.98</v>
      </c>
      <c r="R4686" s="13">
        <v>159614.26999999999</v>
      </c>
      <c r="S4686" s="13">
        <v>159.77000000000001</v>
      </c>
      <c r="T4686" s="13">
        <v>0</v>
      </c>
      <c r="U4686" s="13">
        <v>16491.740000000002</v>
      </c>
      <c r="V4686" s="13">
        <v>0</v>
      </c>
      <c r="W4686" s="16">
        <v>0</v>
      </c>
      <c r="X4686" s="16">
        <v>0</v>
      </c>
      <c r="Y4686" s="17">
        <f>SUM(R4686:X4686)+N4686+O4686</f>
        <v>176265.77999999997</v>
      </c>
      <c r="Z4686" s="17">
        <f>((P4686*Q4686)+O4686+N4686)-Y4686</f>
        <v>0</v>
      </c>
    </row>
    <row r="4687" spans="1:26" s="50" customFormat="1" x14ac:dyDescent="0.25">
      <c r="A4687" s="10" t="s">
        <v>10809</v>
      </c>
      <c r="B4687" s="11">
        <v>44742</v>
      </c>
      <c r="C4687" s="12">
        <v>437167</v>
      </c>
      <c r="D4687" s="12" t="s">
        <v>10810</v>
      </c>
      <c r="E4687" s="11">
        <v>44742</v>
      </c>
      <c r="F4687" s="13">
        <v>89240.8</v>
      </c>
      <c r="G4687" s="13">
        <v>0</v>
      </c>
      <c r="H4687" s="53">
        <v>2700</v>
      </c>
      <c r="I4687" s="13">
        <v>86.63</v>
      </c>
      <c r="J4687" s="13">
        <v>86627.43</v>
      </c>
      <c r="K4687" s="18" t="s">
        <v>32</v>
      </c>
      <c r="L4687" s="12">
        <v>120</v>
      </c>
      <c r="M4687" s="52">
        <v>796.41</v>
      </c>
      <c r="N4687" s="13">
        <v>0</v>
      </c>
      <c r="O4687" s="14">
        <v>0</v>
      </c>
      <c r="P4687" s="15">
        <v>120</v>
      </c>
      <c r="Q4687" s="51">
        <v>796.41</v>
      </c>
      <c r="R4687" s="13">
        <v>86540.800000000003</v>
      </c>
      <c r="S4687" s="13">
        <v>86.63</v>
      </c>
      <c r="T4687" s="13">
        <v>0</v>
      </c>
      <c r="U4687" s="13">
        <v>8941.77</v>
      </c>
      <c r="V4687" s="13">
        <v>0</v>
      </c>
      <c r="W4687" s="16">
        <v>0</v>
      </c>
      <c r="X4687" s="16">
        <v>0</v>
      </c>
      <c r="Y4687" s="17">
        <f>SUM(R4687:X4687)+N4687+O4687</f>
        <v>95569.200000000012</v>
      </c>
      <c r="Z4687" s="17">
        <f>((P4687*Q4687)+O4687+N4687)-Y4687</f>
        <v>0</v>
      </c>
    </row>
    <row r="4688" spans="1:26" hidden="1" x14ac:dyDescent="0.25">
      <c r="A4688" s="10" t="s">
        <v>4199</v>
      </c>
      <c r="B4688" s="11">
        <v>44453</v>
      </c>
      <c r="C4688" s="12">
        <v>424489</v>
      </c>
      <c r="D4688" s="12" t="s">
        <v>4200</v>
      </c>
      <c r="E4688" s="11">
        <v>44448</v>
      </c>
      <c r="F4688" s="13">
        <v>112050</v>
      </c>
      <c r="G4688" s="13">
        <v>6723</v>
      </c>
      <c r="H4688" s="13">
        <v>3563.19</v>
      </c>
      <c r="I4688" s="13">
        <v>115.33</v>
      </c>
      <c r="J4688" s="13">
        <v>115325.14</v>
      </c>
      <c r="K4688" s="18" t="s">
        <v>32</v>
      </c>
      <c r="L4688" s="12">
        <v>120</v>
      </c>
      <c r="M4688" s="14">
        <v>1060.24</v>
      </c>
      <c r="N4688" s="13">
        <v>0</v>
      </c>
      <c r="O4688" s="14">
        <v>0</v>
      </c>
      <c r="P4688" s="15">
        <v>112</v>
      </c>
      <c r="Q4688" s="13">
        <v>1060.24</v>
      </c>
      <c r="R4688" s="13">
        <v>108199.05</v>
      </c>
      <c r="S4688" s="13">
        <v>110.38</v>
      </c>
      <c r="T4688" s="13">
        <v>0</v>
      </c>
      <c r="U4688" s="13">
        <v>11394.96</v>
      </c>
      <c r="V4688" s="13">
        <v>0</v>
      </c>
      <c r="W4688" s="16">
        <v>0</v>
      </c>
      <c r="X4688" s="16">
        <v>0</v>
      </c>
      <c r="Y4688" s="17">
        <f>SUM(R4688:X4688)+N4688+O4688</f>
        <v>119704.39000000001</v>
      </c>
      <c r="Z4688" s="17">
        <f>((P4688*Q4688)+O4688+N4688)-Y4688</f>
        <v>-957.51000000000931</v>
      </c>
    </row>
    <row r="4689" spans="1:26" hidden="1" x14ac:dyDescent="0.25">
      <c r="A4689" s="10" t="s">
        <v>3107</v>
      </c>
      <c r="B4689" s="11">
        <v>44407</v>
      </c>
      <c r="C4689" s="12">
        <v>422049</v>
      </c>
      <c r="D4689" s="12" t="s">
        <v>3108</v>
      </c>
      <c r="E4689" s="11">
        <v>44407</v>
      </c>
      <c r="F4689" s="13">
        <v>113207.55</v>
      </c>
      <c r="G4689" s="13">
        <v>6792.45</v>
      </c>
      <c r="H4689" s="13">
        <v>3600</v>
      </c>
      <c r="I4689" s="13">
        <v>116.52</v>
      </c>
      <c r="J4689" s="13">
        <v>116516.52</v>
      </c>
      <c r="K4689" s="18" t="s">
        <v>32</v>
      </c>
      <c r="L4689" s="12">
        <v>120</v>
      </c>
      <c r="M4689" s="14">
        <v>1071.19</v>
      </c>
      <c r="N4689" s="13">
        <v>0</v>
      </c>
      <c r="O4689" s="14">
        <v>0</v>
      </c>
      <c r="P4689" s="15">
        <v>110</v>
      </c>
      <c r="Q4689" s="13">
        <v>1185.94</v>
      </c>
      <c r="R4689" s="13">
        <v>107382.03</v>
      </c>
      <c r="S4689" s="13">
        <v>109.52</v>
      </c>
      <c r="T4689" s="13">
        <v>0</v>
      </c>
      <c r="U4689" s="13">
        <v>11306.75</v>
      </c>
      <c r="V4689" s="13">
        <v>11399.3</v>
      </c>
      <c r="W4689" s="16">
        <v>12.1</v>
      </c>
      <c r="X4689" s="16">
        <v>1211.0999999999999</v>
      </c>
      <c r="Y4689" s="17">
        <f>SUM(R4689:X4689)+N4689+O4689</f>
        <v>131420.80000000002</v>
      </c>
      <c r="Z4689" s="17">
        <f>((P4689*Q4689)+O4689+N4689)-Y4689</f>
        <v>-967.40000000000873</v>
      </c>
    </row>
    <row r="4690" spans="1:26" hidden="1" x14ac:dyDescent="0.25">
      <c r="A4690" s="10" t="s">
        <v>3849</v>
      </c>
      <c r="B4690" s="11">
        <v>44439</v>
      </c>
      <c r="C4690" s="12">
        <v>424032</v>
      </c>
      <c r="D4690" s="12" t="s">
        <v>3850</v>
      </c>
      <c r="E4690" s="11">
        <v>44437</v>
      </c>
      <c r="F4690" s="13">
        <v>107722.38</v>
      </c>
      <c r="G4690" s="13">
        <v>6463.34</v>
      </c>
      <c r="H4690" s="13">
        <v>1151.8599999999999</v>
      </c>
      <c r="I4690" s="13">
        <v>113.15</v>
      </c>
      <c r="J4690" s="13">
        <v>113147.01</v>
      </c>
      <c r="K4690" s="18" t="s">
        <v>32</v>
      </c>
      <c r="L4690" s="12">
        <v>120</v>
      </c>
      <c r="M4690" s="14">
        <v>1040.21</v>
      </c>
      <c r="N4690" s="13">
        <v>0</v>
      </c>
      <c r="O4690" s="14">
        <v>0</v>
      </c>
      <c r="P4690" s="15">
        <v>112</v>
      </c>
      <c r="Q4690" s="13">
        <v>1040.21</v>
      </c>
      <c r="R4690" s="13">
        <v>104919.03999999999</v>
      </c>
      <c r="S4690" s="13">
        <v>111.17</v>
      </c>
      <c r="T4690" s="13">
        <v>0</v>
      </c>
      <c r="U4690" s="13">
        <v>11473.31</v>
      </c>
      <c r="V4690" s="13">
        <v>0</v>
      </c>
      <c r="W4690" s="16">
        <v>0</v>
      </c>
      <c r="X4690" s="16">
        <v>0</v>
      </c>
      <c r="Y4690" s="17">
        <f>SUM(R4690:X4690)+N4690+O4690</f>
        <v>116503.51999999999</v>
      </c>
      <c r="Z4690" s="17">
        <f>((P4690*Q4690)+O4690+N4690)-Y4690</f>
        <v>0</v>
      </c>
    </row>
    <row r="4691" spans="1:26" hidden="1" x14ac:dyDescent="0.25">
      <c r="A4691" s="10" t="s">
        <v>3851</v>
      </c>
      <c r="B4691" s="11">
        <v>44439</v>
      </c>
      <c r="C4691" s="12">
        <v>424033</v>
      </c>
      <c r="D4691" s="12" t="s">
        <v>3852</v>
      </c>
      <c r="E4691" s="11">
        <v>44437</v>
      </c>
      <c r="F4691" s="13">
        <v>112050</v>
      </c>
      <c r="G4691" s="13">
        <v>6723</v>
      </c>
      <c r="H4691" s="13">
        <v>1197.73</v>
      </c>
      <c r="I4691" s="13">
        <v>117.69</v>
      </c>
      <c r="J4691" s="13">
        <v>117692.96</v>
      </c>
      <c r="K4691" s="18" t="s">
        <v>32</v>
      </c>
      <c r="L4691" s="12">
        <v>120</v>
      </c>
      <c r="M4691" s="14">
        <v>1082.01</v>
      </c>
      <c r="N4691" s="13">
        <v>0</v>
      </c>
      <c r="O4691" s="14">
        <v>0</v>
      </c>
      <c r="P4691" s="15">
        <v>112</v>
      </c>
      <c r="Q4691" s="13">
        <v>1082.01</v>
      </c>
      <c r="R4691" s="13">
        <v>109134.37</v>
      </c>
      <c r="S4691" s="13">
        <v>115.63</v>
      </c>
      <c r="T4691" s="13">
        <v>0</v>
      </c>
      <c r="U4691" s="13">
        <v>11935.12</v>
      </c>
      <c r="V4691" s="13">
        <v>0</v>
      </c>
      <c r="W4691" s="16">
        <v>0</v>
      </c>
      <c r="X4691" s="16">
        <v>0</v>
      </c>
      <c r="Y4691" s="17">
        <f>SUM(R4691:X4691)+N4691+O4691</f>
        <v>121185.12</v>
      </c>
      <c r="Z4691" s="17">
        <f>((P4691*Q4691)+O4691+N4691)-Y4691</f>
        <v>0</v>
      </c>
    </row>
    <row r="4692" spans="1:26" hidden="1" x14ac:dyDescent="0.25">
      <c r="A4692" s="10" t="s">
        <v>6959</v>
      </c>
      <c r="B4692" s="11">
        <v>44539</v>
      </c>
      <c r="C4692" s="12">
        <v>430711</v>
      </c>
      <c r="D4692" s="12" t="s">
        <v>6960</v>
      </c>
      <c r="E4692" s="11">
        <v>44527</v>
      </c>
      <c r="F4692" s="13">
        <v>112050</v>
      </c>
      <c r="G4692" s="13">
        <v>6723</v>
      </c>
      <c r="H4692" s="13">
        <v>1187.73</v>
      </c>
      <c r="I4692" s="13">
        <v>117.7</v>
      </c>
      <c r="J4692" s="13">
        <v>117702.97</v>
      </c>
      <c r="K4692" s="18" t="s">
        <v>32</v>
      </c>
      <c r="L4692" s="12">
        <v>120</v>
      </c>
      <c r="M4692" s="14">
        <v>1082.0999999999999</v>
      </c>
      <c r="N4692" s="13">
        <v>0</v>
      </c>
      <c r="O4692" s="14">
        <v>-0.01</v>
      </c>
      <c r="P4692" s="15">
        <v>114</v>
      </c>
      <c r="Q4692" s="13">
        <v>1082.0999999999999</v>
      </c>
      <c r="R4692" s="13">
        <v>110231.52</v>
      </c>
      <c r="S4692" s="13">
        <v>117.7</v>
      </c>
      <c r="T4692" s="13">
        <v>4000.19</v>
      </c>
      <c r="U4692" s="13">
        <v>12149.01</v>
      </c>
      <c r="V4692" s="13">
        <v>0</v>
      </c>
      <c r="W4692" s="16">
        <v>0</v>
      </c>
      <c r="X4692" s="16">
        <v>0</v>
      </c>
      <c r="Y4692" s="17">
        <f>SUM(R4692:X4692)+N4692+O4692</f>
        <v>126498.41</v>
      </c>
      <c r="Z4692" s="17">
        <f>((P4692*Q4692)+O4692+N4692)-Y4692</f>
        <v>-3139.0200000000041</v>
      </c>
    </row>
    <row r="4693" spans="1:26" hidden="1" x14ac:dyDescent="0.25">
      <c r="A4693" s="10" t="s">
        <v>7141</v>
      </c>
      <c r="B4693" s="11">
        <v>44553</v>
      </c>
      <c r="C4693" s="12">
        <v>431446</v>
      </c>
      <c r="D4693" s="12" t="s">
        <v>7142</v>
      </c>
      <c r="E4693" s="11">
        <v>44553</v>
      </c>
      <c r="F4693" s="13">
        <v>112050</v>
      </c>
      <c r="G4693" s="13">
        <v>6723</v>
      </c>
      <c r="H4693" s="13">
        <v>3563.19</v>
      </c>
      <c r="I4693" s="13">
        <v>115.33</v>
      </c>
      <c r="J4693" s="13">
        <v>115325.14</v>
      </c>
      <c r="K4693" s="18" t="s">
        <v>32</v>
      </c>
      <c r="L4693" s="12">
        <v>120</v>
      </c>
      <c r="M4693" s="14">
        <v>1060.24</v>
      </c>
      <c r="N4693" s="13">
        <v>0</v>
      </c>
      <c r="O4693" s="14">
        <v>0</v>
      </c>
      <c r="P4693" s="15">
        <v>116</v>
      </c>
      <c r="Q4693" s="13">
        <v>1060.24</v>
      </c>
      <c r="R4693" s="13">
        <v>110012.19</v>
      </c>
      <c r="S4693" s="13">
        <v>115.33</v>
      </c>
      <c r="T4693" s="13">
        <v>3025.35</v>
      </c>
      <c r="U4693" s="13">
        <v>11903.66</v>
      </c>
      <c r="V4693" s="13">
        <v>0</v>
      </c>
      <c r="W4693" s="16">
        <v>0</v>
      </c>
      <c r="X4693" s="16">
        <v>0</v>
      </c>
      <c r="Y4693" s="17">
        <f>SUM(R4693:X4693)+N4693+O4693</f>
        <v>125056.53000000001</v>
      </c>
      <c r="Z4693" s="17">
        <f>((P4693*Q4693)+O4693+N4693)-Y4693</f>
        <v>-2068.6900000000169</v>
      </c>
    </row>
    <row r="4694" spans="1:26" hidden="1" x14ac:dyDescent="0.25">
      <c r="A4694" s="10" t="s">
        <v>8071</v>
      </c>
      <c r="B4694" s="11">
        <v>44601</v>
      </c>
      <c r="C4694" s="12">
        <v>433168</v>
      </c>
      <c r="D4694" s="12" t="s">
        <v>8072</v>
      </c>
      <c r="E4694" s="11">
        <v>44601</v>
      </c>
      <c r="F4694" s="13">
        <v>112050</v>
      </c>
      <c r="G4694" s="13">
        <v>6723</v>
      </c>
      <c r="H4694" s="13">
        <v>3563.19</v>
      </c>
      <c r="I4694" s="13">
        <v>115.21</v>
      </c>
      <c r="J4694" s="13">
        <v>115325.02</v>
      </c>
      <c r="K4694" s="18" t="s">
        <v>32</v>
      </c>
      <c r="L4694" s="12">
        <v>120</v>
      </c>
      <c r="M4694" s="14">
        <v>1060.24</v>
      </c>
      <c r="N4694" s="13">
        <v>0</v>
      </c>
      <c r="O4694" s="14">
        <v>-0.01</v>
      </c>
      <c r="P4694" s="15">
        <v>117</v>
      </c>
      <c r="Q4694" s="13">
        <v>1060.24</v>
      </c>
      <c r="R4694" s="13">
        <v>110012.19</v>
      </c>
      <c r="S4694" s="13">
        <v>115.21</v>
      </c>
      <c r="T4694" s="13">
        <v>2991.74</v>
      </c>
      <c r="U4694" s="13">
        <v>11903.78</v>
      </c>
      <c r="V4694" s="13">
        <v>0</v>
      </c>
      <c r="W4694" s="16">
        <v>0</v>
      </c>
      <c r="X4694" s="16">
        <v>0</v>
      </c>
      <c r="Y4694" s="17">
        <f>SUM(R4694:X4694)+N4694+O4694</f>
        <v>125022.91000000002</v>
      </c>
      <c r="Z4694" s="17">
        <f>((P4694*Q4694)+O4694+N4694)-Y4694</f>
        <v>-974.84000000001106</v>
      </c>
    </row>
    <row r="4695" spans="1:26" s="50" customFormat="1" x14ac:dyDescent="0.25">
      <c r="A4695" s="10" t="s">
        <v>10647</v>
      </c>
      <c r="B4695" s="11">
        <v>44741</v>
      </c>
      <c r="C4695" s="12">
        <v>437171</v>
      </c>
      <c r="D4695" s="12" t="s">
        <v>10648</v>
      </c>
      <c r="E4695" s="11">
        <v>44742</v>
      </c>
      <c r="F4695" s="13">
        <v>69660</v>
      </c>
      <c r="G4695" s="13">
        <v>4179.6000000000004</v>
      </c>
      <c r="H4695" s="53">
        <v>3691.98</v>
      </c>
      <c r="I4695" s="13">
        <v>70.22</v>
      </c>
      <c r="J4695" s="13">
        <v>70217.84</v>
      </c>
      <c r="K4695" s="18" t="s">
        <v>32</v>
      </c>
      <c r="L4695" s="12">
        <v>120</v>
      </c>
      <c r="M4695" s="52">
        <v>645.54999999999995</v>
      </c>
      <c r="N4695" s="13">
        <v>0</v>
      </c>
      <c r="O4695" s="14">
        <v>0</v>
      </c>
      <c r="P4695" s="15">
        <v>120</v>
      </c>
      <c r="Q4695" s="51">
        <v>645.54999999999995</v>
      </c>
      <c r="R4695" s="13">
        <v>68266.8</v>
      </c>
      <c r="S4695" s="13">
        <v>70.22</v>
      </c>
      <c r="T4695" s="13">
        <v>1880.82</v>
      </c>
      <c r="U4695" s="13">
        <v>7248.16</v>
      </c>
      <c r="V4695" s="13">
        <v>0</v>
      </c>
      <c r="W4695" s="16">
        <v>0</v>
      </c>
      <c r="X4695" s="16">
        <v>0</v>
      </c>
      <c r="Y4695" s="17">
        <f>SUM(R4695:X4695)+N4695+O4695</f>
        <v>77466.000000000015</v>
      </c>
      <c r="Z4695" s="17">
        <f>((P4695*Q4695)+O4695+N4695)-Y4695</f>
        <v>0</v>
      </c>
    </row>
    <row r="4696" spans="1:26" hidden="1" x14ac:dyDescent="0.25">
      <c r="A4696" s="10" t="s">
        <v>6971</v>
      </c>
      <c r="B4696" s="11">
        <v>44540</v>
      </c>
      <c r="C4696" s="12">
        <v>431345</v>
      </c>
      <c r="D4696" s="12" t="s">
        <v>6972</v>
      </c>
      <c r="E4696" s="11">
        <v>44539</v>
      </c>
      <c r="F4696" s="13">
        <v>112050</v>
      </c>
      <c r="G4696" s="13">
        <v>6723</v>
      </c>
      <c r="H4696" s="13">
        <v>3563.19</v>
      </c>
      <c r="I4696" s="13">
        <v>115.33</v>
      </c>
      <c r="J4696" s="13">
        <v>115325.14</v>
      </c>
      <c r="K4696" s="18" t="s">
        <v>32</v>
      </c>
      <c r="L4696" s="12">
        <v>120</v>
      </c>
      <c r="M4696" s="14">
        <v>1060.24</v>
      </c>
      <c r="N4696" s="13">
        <v>0</v>
      </c>
      <c r="O4696" s="14">
        <v>0</v>
      </c>
      <c r="P4696" s="15">
        <v>115</v>
      </c>
      <c r="Q4696" s="13">
        <v>1060.24</v>
      </c>
      <c r="R4696" s="13">
        <v>109908.61</v>
      </c>
      <c r="S4696" s="13">
        <v>115.33</v>
      </c>
      <c r="T4696" s="13">
        <v>1008.45</v>
      </c>
      <c r="U4696" s="13">
        <v>11903.66</v>
      </c>
      <c r="V4696" s="13">
        <v>0</v>
      </c>
      <c r="W4696" s="16">
        <v>0</v>
      </c>
      <c r="X4696" s="16">
        <v>0</v>
      </c>
      <c r="Y4696" s="17">
        <f>SUM(R4696:X4696)+N4696+O4696</f>
        <v>122936.05</v>
      </c>
      <c r="Z4696" s="17">
        <f>((P4696*Q4696)+O4696+N4696)-Y4696</f>
        <v>-1008.4499999999971</v>
      </c>
    </row>
    <row r="4697" spans="1:26" hidden="1" x14ac:dyDescent="0.25">
      <c r="A4697" s="10" t="s">
        <v>5061</v>
      </c>
      <c r="B4697" s="11">
        <v>44476</v>
      </c>
      <c r="C4697" s="12">
        <v>427000</v>
      </c>
      <c r="D4697" s="12" t="s">
        <v>5062</v>
      </c>
      <c r="E4697" s="11">
        <v>44475</v>
      </c>
      <c r="F4697" s="13">
        <v>107075.47</v>
      </c>
      <c r="G4697" s="13">
        <v>6424.53</v>
      </c>
      <c r="H4697" s="13">
        <v>22700</v>
      </c>
      <c r="I4697" s="13">
        <v>90.89</v>
      </c>
      <c r="J4697" s="13">
        <v>90890.89</v>
      </c>
      <c r="K4697" s="18" t="s">
        <v>32</v>
      </c>
      <c r="L4697" s="12">
        <v>120</v>
      </c>
      <c r="M4697" s="14">
        <v>835.6</v>
      </c>
      <c r="N4697" s="13">
        <v>0</v>
      </c>
      <c r="O4697" s="14">
        <v>0</v>
      </c>
      <c r="P4697" s="15">
        <v>112</v>
      </c>
      <c r="Q4697" s="13">
        <v>835.6</v>
      </c>
      <c r="R4697" s="13">
        <v>84746.72</v>
      </c>
      <c r="S4697" s="13">
        <v>84.81</v>
      </c>
      <c r="T4697" s="13">
        <v>0</v>
      </c>
      <c r="U4697" s="13">
        <v>8755.67</v>
      </c>
      <c r="V4697" s="13">
        <v>0</v>
      </c>
      <c r="W4697" s="16">
        <v>0</v>
      </c>
      <c r="X4697" s="16">
        <v>0</v>
      </c>
      <c r="Y4697" s="17">
        <f>SUM(R4697:X4697)+N4697+O4697</f>
        <v>93587.199999999997</v>
      </c>
      <c r="Z4697" s="17">
        <f>((P4697*Q4697)+O4697+N4697)-Y4697</f>
        <v>0</v>
      </c>
    </row>
    <row r="4698" spans="1:26" hidden="1" x14ac:dyDescent="0.25">
      <c r="A4698" s="10" t="s">
        <v>5307</v>
      </c>
      <c r="B4698" s="11">
        <v>44487</v>
      </c>
      <c r="C4698" s="12">
        <v>427421</v>
      </c>
      <c r="D4698" s="12" t="s">
        <v>5308</v>
      </c>
      <c r="E4698" s="11">
        <v>44481</v>
      </c>
      <c r="F4698" s="13">
        <v>107075.47</v>
      </c>
      <c r="G4698" s="13">
        <v>6424.53</v>
      </c>
      <c r="H4698" s="13">
        <v>22700</v>
      </c>
      <c r="I4698" s="13">
        <v>90.89</v>
      </c>
      <c r="J4698" s="13">
        <v>90890.89</v>
      </c>
      <c r="K4698" s="18" t="s">
        <v>32</v>
      </c>
      <c r="L4698" s="12">
        <v>120</v>
      </c>
      <c r="M4698" s="14">
        <v>835.6</v>
      </c>
      <c r="N4698" s="13">
        <v>0</v>
      </c>
      <c r="O4698" s="14">
        <v>0</v>
      </c>
      <c r="P4698" s="15">
        <v>112</v>
      </c>
      <c r="Q4698" s="13">
        <v>835.6</v>
      </c>
      <c r="R4698" s="13">
        <v>85503.38</v>
      </c>
      <c r="S4698" s="13">
        <v>84.81</v>
      </c>
      <c r="T4698" s="13">
        <v>0</v>
      </c>
      <c r="U4698" s="13">
        <v>8755.67</v>
      </c>
      <c r="V4698" s="13">
        <v>0</v>
      </c>
      <c r="W4698" s="16">
        <v>0</v>
      </c>
      <c r="X4698" s="16">
        <v>0</v>
      </c>
      <c r="Y4698" s="17">
        <f>SUM(R4698:X4698)+N4698+O4698</f>
        <v>94343.86</v>
      </c>
      <c r="Z4698" s="17">
        <f>((P4698*Q4698)+O4698+N4698)-Y4698</f>
        <v>-756.66000000000349</v>
      </c>
    </row>
    <row r="4699" spans="1:26" hidden="1" x14ac:dyDescent="0.25">
      <c r="A4699" s="10" t="s">
        <v>5153</v>
      </c>
      <c r="B4699" s="11">
        <v>44482</v>
      </c>
      <c r="C4699" s="12">
        <v>426996</v>
      </c>
      <c r="D4699" s="12" t="s">
        <v>5154</v>
      </c>
      <c r="E4699" s="11">
        <v>44475</v>
      </c>
      <c r="F4699" s="13">
        <v>110377.36</v>
      </c>
      <c r="G4699" s="13">
        <v>6622.64</v>
      </c>
      <c r="H4699" s="13">
        <v>4680</v>
      </c>
      <c r="I4699" s="13">
        <v>112.43</v>
      </c>
      <c r="J4699" s="13">
        <v>112432.43</v>
      </c>
      <c r="K4699" s="18" t="s">
        <v>32</v>
      </c>
      <c r="L4699" s="12">
        <v>120</v>
      </c>
      <c r="M4699" s="14">
        <v>1033.6400000000001</v>
      </c>
      <c r="N4699" s="13">
        <v>0</v>
      </c>
      <c r="O4699" s="14">
        <v>-0.01</v>
      </c>
      <c r="P4699" s="15">
        <v>112</v>
      </c>
      <c r="Q4699" s="13">
        <v>1033.6400000000001</v>
      </c>
      <c r="R4699" s="13">
        <v>104454.93</v>
      </c>
      <c r="S4699" s="13">
        <v>108.55</v>
      </c>
      <c r="T4699" s="13">
        <v>0</v>
      </c>
      <c r="U4699" s="13">
        <v>11204.21</v>
      </c>
      <c r="V4699" s="13">
        <v>0</v>
      </c>
      <c r="W4699" s="16">
        <v>0</v>
      </c>
      <c r="X4699" s="16">
        <v>0</v>
      </c>
      <c r="Y4699" s="17">
        <f>SUM(R4699:X4699)+N4699+O4699</f>
        <v>115767.68000000001</v>
      </c>
      <c r="Z4699" s="17">
        <f>((P4699*Q4699)+O4699+N4699)-Y4699</f>
        <v>-9.9999999947613105E-3</v>
      </c>
    </row>
    <row r="4700" spans="1:26" hidden="1" x14ac:dyDescent="0.25">
      <c r="A4700" s="10" t="s">
        <v>6735</v>
      </c>
      <c r="B4700" s="11">
        <v>44530</v>
      </c>
      <c r="C4700" s="12">
        <v>429645</v>
      </c>
      <c r="D4700" s="12" t="s">
        <v>6736</v>
      </c>
      <c r="E4700" s="11">
        <v>44511</v>
      </c>
      <c r="F4700" s="13">
        <v>77800</v>
      </c>
      <c r="G4700" s="13">
        <v>0</v>
      </c>
      <c r="H4700" s="13">
        <v>1000</v>
      </c>
      <c r="I4700" s="13">
        <v>76.88</v>
      </c>
      <c r="J4700" s="13">
        <v>76876.88</v>
      </c>
      <c r="K4700" s="18" t="s">
        <v>32</v>
      </c>
      <c r="L4700" s="12">
        <v>74</v>
      </c>
      <c r="M4700" s="14">
        <v>1104.53</v>
      </c>
      <c r="N4700" s="13">
        <v>0</v>
      </c>
      <c r="O4700" s="14">
        <v>0</v>
      </c>
      <c r="P4700" s="15">
        <v>67</v>
      </c>
      <c r="Q4700" s="13">
        <v>1104.53</v>
      </c>
      <c r="R4700" s="13">
        <v>69068.289999999994</v>
      </c>
      <c r="S4700" s="13">
        <v>76.88</v>
      </c>
      <c r="T4700" s="13">
        <v>0</v>
      </c>
      <c r="U4700" s="13">
        <v>4858.34</v>
      </c>
      <c r="V4700" s="13">
        <v>0</v>
      </c>
      <c r="W4700" s="16">
        <v>0</v>
      </c>
      <c r="X4700" s="16">
        <v>0</v>
      </c>
      <c r="Y4700" s="17">
        <f>SUM(R4700:X4700)+N4700+O4700</f>
        <v>74003.509999999995</v>
      </c>
      <c r="Z4700" s="17">
        <f>((P4700*Q4700)+O4700+N4700)-Y4700</f>
        <v>0</v>
      </c>
    </row>
    <row r="4701" spans="1:26" hidden="1" x14ac:dyDescent="0.25">
      <c r="A4701" s="10" t="s">
        <v>9643</v>
      </c>
      <c r="B4701" s="11">
        <v>44681</v>
      </c>
      <c r="C4701" s="12">
        <v>435638</v>
      </c>
      <c r="D4701" s="12" t="s">
        <v>9644</v>
      </c>
      <c r="E4701" s="11">
        <v>44681</v>
      </c>
      <c r="F4701" s="13">
        <v>115849.06</v>
      </c>
      <c r="G4701" s="13">
        <v>6950.94</v>
      </c>
      <c r="H4701" s="13">
        <v>6000</v>
      </c>
      <c r="I4701" s="13">
        <v>116.8</v>
      </c>
      <c r="J4701" s="13">
        <v>116916.8</v>
      </c>
      <c r="K4701" s="18" t="s">
        <v>32</v>
      </c>
      <c r="L4701" s="12">
        <v>120</v>
      </c>
      <c r="M4701" s="14">
        <v>1074.8699999999999</v>
      </c>
      <c r="N4701" s="13">
        <v>0</v>
      </c>
      <c r="O4701" s="14">
        <v>0</v>
      </c>
      <c r="P4701" s="15">
        <v>119</v>
      </c>
      <c r="Q4701" s="13">
        <v>1074.8699999999999</v>
      </c>
      <c r="R4701" s="13">
        <v>113639.85</v>
      </c>
      <c r="S4701" s="13">
        <v>116.8</v>
      </c>
      <c r="T4701" s="13">
        <v>2085.2800000000002</v>
      </c>
      <c r="U4701" s="13">
        <v>12067.6</v>
      </c>
      <c r="V4701" s="13">
        <v>0</v>
      </c>
      <c r="W4701" s="16">
        <v>0</v>
      </c>
      <c r="X4701" s="16">
        <v>0</v>
      </c>
      <c r="Y4701" s="17">
        <f>SUM(R4701:X4701)+N4701+O4701</f>
        <v>127909.53000000001</v>
      </c>
      <c r="Z4701" s="17">
        <f>((P4701*Q4701)+O4701+N4701)-Y4701</f>
        <v>0</v>
      </c>
    </row>
    <row r="4702" spans="1:26" hidden="1" x14ac:dyDescent="0.25">
      <c r="A4702" s="10" t="s">
        <v>1371</v>
      </c>
      <c r="B4702" s="11">
        <v>44327</v>
      </c>
      <c r="C4702" s="12">
        <v>416899</v>
      </c>
      <c r="D4702" s="12" t="s">
        <v>1372</v>
      </c>
      <c r="E4702" s="11">
        <v>44327</v>
      </c>
      <c r="F4702" s="13">
        <v>123593.63</v>
      </c>
      <c r="G4702" s="13">
        <v>7415.62</v>
      </c>
      <c r="H4702" s="13">
        <v>1450</v>
      </c>
      <c r="I4702" s="13">
        <v>129.69</v>
      </c>
      <c r="J4702" s="13">
        <v>129688.94</v>
      </c>
      <c r="K4702" s="18" t="s">
        <v>32</v>
      </c>
      <c r="L4702" s="12">
        <v>120</v>
      </c>
      <c r="M4702" s="14">
        <v>1192.29</v>
      </c>
      <c r="N4702" s="13">
        <v>0</v>
      </c>
      <c r="O4702" s="14">
        <v>0</v>
      </c>
      <c r="P4702" s="15">
        <v>109</v>
      </c>
      <c r="Q4702" s="13">
        <v>1368.37</v>
      </c>
      <c r="R4702" s="13">
        <v>118110.59</v>
      </c>
      <c r="S4702" s="13">
        <v>123.99</v>
      </c>
      <c r="T4702" s="13">
        <v>0</v>
      </c>
      <c r="U4702" s="13">
        <v>12798.76</v>
      </c>
      <c r="V4702" s="13">
        <v>17284.13</v>
      </c>
      <c r="W4702" s="16">
        <v>18.53</v>
      </c>
      <c r="X4702" s="16">
        <v>1890.06</v>
      </c>
      <c r="Y4702" s="17">
        <f>SUM(R4702:X4702)+N4702+O4702</f>
        <v>150226.06</v>
      </c>
      <c r="Z4702" s="17">
        <f>((P4702*Q4702)+O4702+N4702)-Y4702</f>
        <v>-1073.7300000000105</v>
      </c>
    </row>
    <row r="4703" spans="1:26" hidden="1" x14ac:dyDescent="0.25">
      <c r="A4703" s="10" t="s">
        <v>859</v>
      </c>
      <c r="B4703" s="11">
        <v>44299</v>
      </c>
      <c r="C4703" s="12">
        <v>414588</v>
      </c>
      <c r="D4703" s="12" t="s">
        <v>860</v>
      </c>
      <c r="E4703" s="11">
        <v>44299</v>
      </c>
      <c r="F4703" s="13">
        <v>103773.59</v>
      </c>
      <c r="G4703" s="13">
        <v>6226.42</v>
      </c>
      <c r="H4703" s="13">
        <v>1100</v>
      </c>
      <c r="I4703" s="13">
        <v>109.01</v>
      </c>
      <c r="J4703" s="13">
        <v>109009.02</v>
      </c>
      <c r="K4703" s="18" t="s">
        <v>32</v>
      </c>
      <c r="L4703" s="12">
        <v>120</v>
      </c>
      <c r="M4703" s="14">
        <v>1002.17</v>
      </c>
      <c r="N4703" s="13">
        <v>0</v>
      </c>
      <c r="O4703" s="14">
        <v>0</v>
      </c>
      <c r="P4703" s="15">
        <v>106</v>
      </c>
      <c r="Q4703" s="13">
        <v>1163.73</v>
      </c>
      <c r="R4703" s="13">
        <v>95666.91</v>
      </c>
      <c r="S4703" s="13">
        <v>101.33</v>
      </c>
      <c r="T4703" s="13">
        <v>0</v>
      </c>
      <c r="U4703" s="13">
        <v>10461.780000000001</v>
      </c>
      <c r="V4703" s="13">
        <v>15421.94</v>
      </c>
      <c r="W4703" s="16">
        <v>15.89</v>
      </c>
      <c r="X4703" s="16">
        <v>1686.44</v>
      </c>
      <c r="Y4703" s="17">
        <f>SUM(R4703:X4703)+N4703+O4703</f>
        <v>123354.29000000001</v>
      </c>
      <c r="Z4703" s="17">
        <f>((P4703*Q4703)+O4703+N4703)-Y4703</f>
        <v>1.0899999999965075</v>
      </c>
    </row>
    <row r="4704" spans="1:26" hidden="1" x14ac:dyDescent="0.25">
      <c r="A4704" s="10" t="s">
        <v>10025</v>
      </c>
      <c r="B4704" s="11">
        <v>44707</v>
      </c>
      <c r="C4704" s="12">
        <v>435862</v>
      </c>
      <c r="D4704" s="12" t="s">
        <v>10026</v>
      </c>
      <c r="E4704" s="11">
        <v>44707</v>
      </c>
      <c r="F4704" s="13">
        <v>103773.59</v>
      </c>
      <c r="G4704" s="13">
        <v>6226.42</v>
      </c>
      <c r="H4704" s="13">
        <v>3300</v>
      </c>
      <c r="I4704" s="13">
        <v>106.7</v>
      </c>
      <c r="J4704" s="13">
        <v>106806.71</v>
      </c>
      <c r="K4704" s="18" t="s">
        <v>32</v>
      </c>
      <c r="L4704" s="12">
        <v>120</v>
      </c>
      <c r="M4704" s="14">
        <v>981.92</v>
      </c>
      <c r="N4704" s="13">
        <v>0</v>
      </c>
      <c r="O4704" s="14">
        <v>0.01</v>
      </c>
      <c r="P4704" s="15">
        <v>120</v>
      </c>
      <c r="Q4704" s="13">
        <v>981.92</v>
      </c>
      <c r="R4704" s="13">
        <v>102123.59</v>
      </c>
      <c r="S4704" s="13">
        <v>106.7</v>
      </c>
      <c r="T4704" s="13">
        <v>4576.41</v>
      </c>
      <c r="U4704" s="13">
        <v>11023.69</v>
      </c>
      <c r="V4704" s="13">
        <v>0</v>
      </c>
      <c r="W4704" s="16">
        <v>0</v>
      </c>
      <c r="X4704" s="16">
        <v>0</v>
      </c>
      <c r="Y4704" s="17">
        <f>SUM(R4704:X4704)+N4704+O4704</f>
        <v>117830.39999999999</v>
      </c>
      <c r="Z4704" s="17">
        <f>((P4704*Q4704)+O4704+N4704)-Y4704</f>
        <v>9.9999999947613105E-3</v>
      </c>
    </row>
    <row r="4705" spans="1:26" hidden="1" x14ac:dyDescent="0.25">
      <c r="A4705" s="10" t="s">
        <v>8149</v>
      </c>
      <c r="B4705" s="11">
        <v>44607</v>
      </c>
      <c r="C4705" s="12">
        <v>433264</v>
      </c>
      <c r="D4705" s="12" t="s">
        <v>8150</v>
      </c>
      <c r="E4705" s="11">
        <v>44606</v>
      </c>
      <c r="F4705" s="13">
        <v>161592.45000000001</v>
      </c>
      <c r="G4705" s="13">
        <v>9695.5499999999993</v>
      </c>
      <c r="H4705" s="13">
        <v>8564.4</v>
      </c>
      <c r="I4705" s="13">
        <v>162.72</v>
      </c>
      <c r="J4705" s="13">
        <v>162886.32</v>
      </c>
      <c r="K4705" s="18" t="s">
        <v>32</v>
      </c>
      <c r="L4705" s="12">
        <v>120</v>
      </c>
      <c r="M4705" s="14">
        <v>1497.49</v>
      </c>
      <c r="N4705" s="13">
        <v>0</v>
      </c>
      <c r="O4705" s="14">
        <v>0.01</v>
      </c>
      <c r="P4705" s="15">
        <v>116</v>
      </c>
      <c r="Q4705" s="13">
        <v>1497.49</v>
      </c>
      <c r="R4705" s="13">
        <v>156878.72</v>
      </c>
      <c r="S4705" s="13">
        <v>161.33000000000001</v>
      </c>
      <c r="T4705" s="13">
        <v>1454.33</v>
      </c>
      <c r="U4705" s="13">
        <v>16668.78</v>
      </c>
      <c r="V4705" s="13">
        <v>0</v>
      </c>
      <c r="W4705" s="16">
        <v>0</v>
      </c>
      <c r="X4705" s="16">
        <v>0</v>
      </c>
      <c r="Y4705" s="17">
        <f>SUM(R4705:X4705)+N4705+O4705</f>
        <v>175163.16999999998</v>
      </c>
      <c r="Z4705" s="17">
        <f>((P4705*Q4705)+O4705+N4705)-Y4705</f>
        <v>-1454.3199999999779</v>
      </c>
    </row>
    <row r="4706" spans="1:26" s="50" customFormat="1" x14ac:dyDescent="0.25">
      <c r="A4706" s="41" t="s">
        <v>10649</v>
      </c>
      <c r="B4706" s="42">
        <v>44741</v>
      </c>
      <c r="C4706" s="43">
        <v>437173</v>
      </c>
      <c r="D4706" s="43" t="s">
        <v>10650</v>
      </c>
      <c r="E4706" s="42">
        <v>44741</v>
      </c>
      <c r="F4706" s="44">
        <v>165773.92000000001</v>
      </c>
      <c r="G4706" s="44">
        <v>9946.44</v>
      </c>
      <c r="H4706" s="53">
        <v>8786.02</v>
      </c>
      <c r="I4706" s="44">
        <v>167.1</v>
      </c>
      <c r="J4706" s="44">
        <v>167101.44</v>
      </c>
      <c r="K4706" s="45" t="s">
        <v>32</v>
      </c>
      <c r="L4706" s="43">
        <v>120</v>
      </c>
      <c r="M4706" s="52">
        <v>1536.24</v>
      </c>
      <c r="N4706" s="44">
        <v>0</v>
      </c>
      <c r="O4706" s="46">
        <v>-0.01</v>
      </c>
      <c r="P4706" s="47">
        <v>120</v>
      </c>
      <c r="Q4706" s="51">
        <v>1536.24</v>
      </c>
      <c r="R4706" s="44">
        <v>162458.44</v>
      </c>
      <c r="S4706" s="44">
        <v>167.1</v>
      </c>
      <c r="T4706" s="44">
        <v>4475.91</v>
      </c>
      <c r="U4706" s="44">
        <v>17247.36</v>
      </c>
      <c r="V4706" s="44">
        <v>0</v>
      </c>
      <c r="W4706" s="48">
        <v>0</v>
      </c>
      <c r="X4706" s="48">
        <v>0</v>
      </c>
      <c r="Y4706" s="49">
        <f>SUM(R4706:X4706)+N4706+O4706</f>
        <v>184348.79999999999</v>
      </c>
      <c r="Z4706" s="49">
        <f>((P4706*Q4706)+O4706+N4706)-Y4706</f>
        <v>-1.0000000009313226E-2</v>
      </c>
    </row>
    <row r="4707" spans="1:26" hidden="1" x14ac:dyDescent="0.25">
      <c r="A4707" s="10" t="s">
        <v>1185</v>
      </c>
      <c r="B4707" s="11">
        <v>44316</v>
      </c>
      <c r="C4707" s="12">
        <v>415886</v>
      </c>
      <c r="D4707" s="12" t="s">
        <v>1186</v>
      </c>
      <c r="E4707" s="11">
        <v>44315</v>
      </c>
      <c r="F4707" s="13">
        <v>106821</v>
      </c>
      <c r="G4707" s="13">
        <v>6409.26</v>
      </c>
      <c r="H4707" s="13">
        <v>1132.31</v>
      </c>
      <c r="I4707" s="13">
        <v>112.21</v>
      </c>
      <c r="J4707" s="13">
        <v>112210.16</v>
      </c>
      <c r="K4707" s="18" t="s">
        <v>32</v>
      </c>
      <c r="L4707" s="12">
        <v>120</v>
      </c>
      <c r="M4707" s="14">
        <v>1031.5999999999999</v>
      </c>
      <c r="N4707" s="13">
        <v>0</v>
      </c>
      <c r="O4707" s="14">
        <v>0</v>
      </c>
      <c r="P4707" s="15">
        <v>107</v>
      </c>
      <c r="Q4707" s="13">
        <v>1197.9100000000001</v>
      </c>
      <c r="R4707" s="13">
        <v>99405.21</v>
      </c>
      <c r="S4707" s="13">
        <v>105.35</v>
      </c>
      <c r="T4707" s="13">
        <v>0</v>
      </c>
      <c r="U4707" s="13">
        <v>10870.64</v>
      </c>
      <c r="V4707" s="13">
        <v>16025.39</v>
      </c>
      <c r="W4707" s="16">
        <v>17.13</v>
      </c>
      <c r="X4707" s="16">
        <v>1752.65</v>
      </c>
      <c r="Y4707" s="17">
        <f>SUM(R4707:X4707)+N4707+O4707</f>
        <v>128176.37000000001</v>
      </c>
      <c r="Z4707" s="17">
        <f>((P4707*Q4707)+O4707+N4707)-Y4707</f>
        <v>0</v>
      </c>
    </row>
    <row r="4708" spans="1:26" hidden="1" x14ac:dyDescent="0.25">
      <c r="A4708" s="10" t="s">
        <v>2699</v>
      </c>
      <c r="B4708" s="11">
        <v>44392</v>
      </c>
      <c r="C4708" s="12">
        <v>420882</v>
      </c>
      <c r="D4708" s="12" t="s">
        <v>2700</v>
      </c>
      <c r="E4708" s="11">
        <v>44389</v>
      </c>
      <c r="F4708" s="13">
        <v>91872.8</v>
      </c>
      <c r="G4708" s="13">
        <v>5512.37</v>
      </c>
      <c r="H4708" s="13">
        <v>8764.66</v>
      </c>
      <c r="I4708" s="13">
        <v>88.71</v>
      </c>
      <c r="J4708" s="13">
        <v>88709.22</v>
      </c>
      <c r="K4708" s="18" t="s">
        <v>32</v>
      </c>
      <c r="L4708" s="12">
        <v>120</v>
      </c>
      <c r="M4708" s="14">
        <v>815.55</v>
      </c>
      <c r="N4708" s="13">
        <v>0</v>
      </c>
      <c r="O4708" s="14">
        <v>0</v>
      </c>
      <c r="P4708" s="15">
        <v>109</v>
      </c>
      <c r="Q4708" s="13">
        <v>902.92</v>
      </c>
      <c r="R4708" s="13">
        <v>80497.009999999995</v>
      </c>
      <c r="S4708" s="13">
        <v>80.569999999999993</v>
      </c>
      <c r="T4708" s="13">
        <v>0</v>
      </c>
      <c r="U4708" s="13">
        <v>8317.3700000000008</v>
      </c>
      <c r="V4708" s="13">
        <v>8622.99</v>
      </c>
      <c r="W4708" s="16">
        <v>8.7200000000000006</v>
      </c>
      <c r="X4708" s="16">
        <v>890.53</v>
      </c>
      <c r="Y4708" s="17">
        <f>SUM(R4708:X4708)+N4708+O4708</f>
        <v>98417.19</v>
      </c>
      <c r="Z4708" s="17">
        <f>((P4708*Q4708)+O4708+N4708)-Y4708</f>
        <v>1.0899999999965075</v>
      </c>
    </row>
    <row r="4709" spans="1:26" hidden="1" x14ac:dyDescent="0.25">
      <c r="A4709" s="10" t="s">
        <v>6209</v>
      </c>
      <c r="B4709" s="11">
        <v>44512</v>
      </c>
      <c r="C4709" s="12">
        <v>429205</v>
      </c>
      <c r="D4709" s="12" t="s">
        <v>6210</v>
      </c>
      <c r="E4709" s="11">
        <v>44504</v>
      </c>
      <c r="F4709" s="13">
        <v>171711.32</v>
      </c>
      <c r="G4709" s="13">
        <v>10302.68</v>
      </c>
      <c r="H4709" s="13">
        <v>12740</v>
      </c>
      <c r="I4709" s="13">
        <v>169.44</v>
      </c>
      <c r="J4709" s="13">
        <v>169443.44</v>
      </c>
      <c r="K4709" s="18" t="s">
        <v>32</v>
      </c>
      <c r="L4709" s="12">
        <v>120</v>
      </c>
      <c r="M4709" s="14">
        <v>1557.77</v>
      </c>
      <c r="N4709" s="13">
        <v>0</v>
      </c>
      <c r="O4709" s="14">
        <v>0</v>
      </c>
      <c r="P4709" s="15">
        <v>114</v>
      </c>
      <c r="Q4709" s="13">
        <v>1557.77</v>
      </c>
      <c r="R4709" s="13">
        <v>160669.32999999999</v>
      </c>
      <c r="S4709" s="13">
        <v>162.34</v>
      </c>
      <c r="T4709" s="13">
        <v>0</v>
      </c>
      <c r="U4709" s="13">
        <v>16754.11</v>
      </c>
      <c r="V4709" s="13">
        <v>0</v>
      </c>
      <c r="W4709" s="16">
        <v>0</v>
      </c>
      <c r="X4709" s="16">
        <v>0</v>
      </c>
      <c r="Y4709" s="17">
        <f>SUM(R4709:X4709)+N4709+O4709</f>
        <v>177585.77999999997</v>
      </c>
      <c r="Z4709" s="17">
        <f>((P4709*Q4709)+O4709+N4709)-Y4709</f>
        <v>0</v>
      </c>
    </row>
    <row r="4710" spans="1:26" hidden="1" x14ac:dyDescent="0.25">
      <c r="A4710" s="10" t="s">
        <v>7977</v>
      </c>
      <c r="B4710" s="11">
        <v>44592</v>
      </c>
      <c r="C4710" s="12">
        <v>432719</v>
      </c>
      <c r="D4710" s="12" t="s">
        <v>7978</v>
      </c>
      <c r="E4710" s="11">
        <v>44592</v>
      </c>
      <c r="F4710" s="13">
        <v>140074.95000000001</v>
      </c>
      <c r="G4710" s="13">
        <v>8404.5</v>
      </c>
      <c r="H4710" s="13">
        <v>4454.38</v>
      </c>
      <c r="I4710" s="13">
        <v>144.16999999999999</v>
      </c>
      <c r="J4710" s="13">
        <v>144169.24</v>
      </c>
      <c r="K4710" s="18" t="s">
        <v>32</v>
      </c>
      <c r="L4710" s="12">
        <v>120</v>
      </c>
      <c r="M4710" s="14">
        <v>1325.42</v>
      </c>
      <c r="N4710" s="13">
        <v>0</v>
      </c>
      <c r="O4710" s="14">
        <v>-0.01</v>
      </c>
      <c r="P4710" s="15">
        <v>116</v>
      </c>
      <c r="Q4710" s="13">
        <v>1325.42</v>
      </c>
      <c r="R4710" s="13">
        <v>137462.72</v>
      </c>
      <c r="S4710" s="13">
        <v>144.16999999999999</v>
      </c>
      <c r="T4710" s="13">
        <v>2521.36</v>
      </c>
      <c r="U4710" s="13">
        <v>14881.16</v>
      </c>
      <c r="V4710" s="13">
        <v>0</v>
      </c>
      <c r="W4710" s="16">
        <v>0</v>
      </c>
      <c r="X4710" s="16">
        <v>0</v>
      </c>
      <c r="Y4710" s="17">
        <f>SUM(R4710:X4710)+N4710+O4710</f>
        <v>155009.4</v>
      </c>
      <c r="Z4710" s="17">
        <f>((P4710*Q4710)+O4710+N4710)-Y4710</f>
        <v>-1260.6900000000023</v>
      </c>
    </row>
    <row r="4711" spans="1:26" hidden="1" x14ac:dyDescent="0.25">
      <c r="A4711" s="10" t="s">
        <v>3785</v>
      </c>
      <c r="B4711" s="11">
        <v>44439</v>
      </c>
      <c r="C4711" s="12">
        <v>423863</v>
      </c>
      <c r="D4711" s="12" t="s">
        <v>3786</v>
      </c>
      <c r="E4711" s="11">
        <v>44436</v>
      </c>
      <c r="F4711" s="13">
        <v>151990.57</v>
      </c>
      <c r="G4711" s="13">
        <v>9119.43</v>
      </c>
      <c r="H4711" s="13">
        <v>4833.3</v>
      </c>
      <c r="I4711" s="13">
        <v>156.43</v>
      </c>
      <c r="J4711" s="13">
        <v>156433.13</v>
      </c>
      <c r="K4711" s="18" t="s">
        <v>32</v>
      </c>
      <c r="L4711" s="12">
        <v>120</v>
      </c>
      <c r="M4711" s="14">
        <v>1438.16</v>
      </c>
      <c r="N4711" s="13">
        <v>0</v>
      </c>
      <c r="O4711" s="14">
        <v>0</v>
      </c>
      <c r="P4711" s="15">
        <v>111</v>
      </c>
      <c r="Q4711" s="13">
        <v>1438.16</v>
      </c>
      <c r="R4711" s="13">
        <v>145468.12</v>
      </c>
      <c r="S4711" s="13">
        <v>148.38999999999999</v>
      </c>
      <c r="T4711" s="13">
        <v>0</v>
      </c>
      <c r="U4711" s="13">
        <v>15318.07</v>
      </c>
      <c r="V4711" s="13">
        <v>0</v>
      </c>
      <c r="W4711" s="16">
        <v>0</v>
      </c>
      <c r="X4711" s="16">
        <v>0</v>
      </c>
      <c r="Y4711" s="17">
        <f>SUM(R4711:X4711)+N4711+O4711</f>
        <v>160934.58000000002</v>
      </c>
      <c r="Z4711" s="17">
        <f>((P4711*Q4711)+O4711+N4711)-Y4711</f>
        <v>-1298.820000000007</v>
      </c>
    </row>
    <row r="4712" spans="1:26" hidden="1" x14ac:dyDescent="0.25">
      <c r="A4712" s="10" t="s">
        <v>2165</v>
      </c>
      <c r="B4712" s="11">
        <v>44369</v>
      </c>
      <c r="C4712" s="12">
        <v>419644</v>
      </c>
      <c r="D4712" s="12" t="s">
        <v>2166</v>
      </c>
      <c r="E4712" s="11">
        <v>44367</v>
      </c>
      <c r="F4712" s="13">
        <v>121277.83</v>
      </c>
      <c r="G4712" s="13">
        <v>7276.67</v>
      </c>
      <c r="H4712" s="13">
        <v>1286</v>
      </c>
      <c r="I4712" s="13">
        <v>127.4</v>
      </c>
      <c r="J4712" s="13">
        <v>127395.9</v>
      </c>
      <c r="K4712" s="18" t="s">
        <v>32</v>
      </c>
      <c r="L4712" s="12">
        <v>120</v>
      </c>
      <c r="M4712" s="14">
        <v>1171.21</v>
      </c>
      <c r="N4712" s="13">
        <v>0</v>
      </c>
      <c r="O4712" s="14">
        <v>0</v>
      </c>
      <c r="P4712" s="15">
        <v>109</v>
      </c>
      <c r="Q4712" s="13">
        <v>1342.85</v>
      </c>
      <c r="R4712" s="13">
        <v>114967.49</v>
      </c>
      <c r="S4712" s="13">
        <v>121.8</v>
      </c>
      <c r="T4712" s="13">
        <v>0</v>
      </c>
      <c r="U4712" s="13">
        <v>12572.6</v>
      </c>
      <c r="V4712" s="13">
        <v>16848.13</v>
      </c>
      <c r="W4712" s="16">
        <v>17.440000000000001</v>
      </c>
      <c r="X4712" s="16">
        <v>1842.09</v>
      </c>
      <c r="Y4712" s="17">
        <f>SUM(R4712:X4712)+N4712+O4712</f>
        <v>146369.55000000002</v>
      </c>
      <c r="Z4712" s="17">
        <f>((P4712*Q4712)+O4712+N4712)-Y4712</f>
        <v>1.0999999999767169</v>
      </c>
    </row>
    <row r="4713" spans="1:26" hidden="1" x14ac:dyDescent="0.25">
      <c r="A4713" s="10" t="s">
        <v>9717</v>
      </c>
      <c r="B4713" s="11">
        <v>44685</v>
      </c>
      <c r="C4713" s="12">
        <v>435701</v>
      </c>
      <c r="D4713" s="12" t="s">
        <v>9718</v>
      </c>
      <c r="E4713" s="11">
        <v>44685</v>
      </c>
      <c r="F4713" s="13">
        <v>131085.85</v>
      </c>
      <c r="G4713" s="13">
        <v>7865.15</v>
      </c>
      <c r="H4713" s="13">
        <v>6947.55</v>
      </c>
      <c r="I4713" s="13">
        <v>132</v>
      </c>
      <c r="J4713" s="13">
        <v>132135.45000000001</v>
      </c>
      <c r="K4713" s="18" t="s">
        <v>32</v>
      </c>
      <c r="L4713" s="12">
        <v>120</v>
      </c>
      <c r="M4713" s="14">
        <v>1214.78</v>
      </c>
      <c r="N4713" s="13">
        <v>0</v>
      </c>
      <c r="O4713" s="14">
        <v>0.01</v>
      </c>
      <c r="P4713" s="15">
        <v>120</v>
      </c>
      <c r="Q4713" s="13">
        <v>1214.78</v>
      </c>
      <c r="R4713" s="13">
        <v>128464.13</v>
      </c>
      <c r="S4713" s="13">
        <v>132</v>
      </c>
      <c r="T4713" s="13">
        <v>3539.31</v>
      </c>
      <c r="U4713" s="13">
        <v>13638.15</v>
      </c>
      <c r="V4713" s="13">
        <v>0</v>
      </c>
      <c r="W4713" s="16">
        <v>0</v>
      </c>
      <c r="X4713" s="16">
        <v>0</v>
      </c>
      <c r="Y4713" s="17">
        <f>SUM(R4713:X4713)+N4713+O4713</f>
        <v>145773.6</v>
      </c>
      <c r="Z4713" s="17">
        <f>((P4713*Q4713)+O4713+N4713)-Y4713</f>
        <v>1.0000000009313226E-2</v>
      </c>
    </row>
    <row r="4714" spans="1:26" hidden="1" x14ac:dyDescent="0.25">
      <c r="A4714" s="10" t="s">
        <v>3267</v>
      </c>
      <c r="B4714" s="11">
        <v>44411</v>
      </c>
      <c r="C4714" s="12">
        <v>422394</v>
      </c>
      <c r="D4714" s="12" t="s">
        <v>3268</v>
      </c>
      <c r="E4714" s="11">
        <v>44411</v>
      </c>
      <c r="F4714" s="13">
        <v>121194.34</v>
      </c>
      <c r="G4714" s="13">
        <v>7271.66</v>
      </c>
      <c r="H4714" s="13">
        <v>1285</v>
      </c>
      <c r="I4714" s="13">
        <v>127.31</v>
      </c>
      <c r="J4714" s="13">
        <v>127308.31</v>
      </c>
      <c r="K4714" s="18" t="s">
        <v>32</v>
      </c>
      <c r="L4714" s="12">
        <v>120</v>
      </c>
      <c r="M4714" s="14">
        <v>1170.4000000000001</v>
      </c>
      <c r="N4714" s="13">
        <v>0</v>
      </c>
      <c r="O4714" s="14">
        <v>0</v>
      </c>
      <c r="P4714" s="15">
        <v>110</v>
      </c>
      <c r="Q4714" s="13">
        <v>1170.4000000000001</v>
      </c>
      <c r="R4714" s="13">
        <v>115942.52</v>
      </c>
      <c r="S4714" s="13">
        <v>122.83</v>
      </c>
      <c r="T4714" s="13">
        <v>0</v>
      </c>
      <c r="U4714" s="13">
        <v>12678.65</v>
      </c>
      <c r="V4714" s="13">
        <v>0</v>
      </c>
      <c r="W4714" s="16">
        <v>0</v>
      </c>
      <c r="X4714" s="16">
        <v>0</v>
      </c>
      <c r="Y4714" s="17">
        <f>SUM(R4714:X4714)+N4714+O4714</f>
        <v>128744</v>
      </c>
      <c r="Z4714" s="17">
        <f>((P4714*Q4714)+O4714+N4714)-Y4714</f>
        <v>0</v>
      </c>
    </row>
    <row r="4715" spans="1:26" hidden="1" x14ac:dyDescent="0.25">
      <c r="A4715" s="10" t="s">
        <v>973</v>
      </c>
      <c r="B4715" s="11">
        <v>44306</v>
      </c>
      <c r="C4715" s="12">
        <v>415084</v>
      </c>
      <c r="D4715" s="12" t="s">
        <v>974</v>
      </c>
      <c r="E4715" s="11">
        <v>44306</v>
      </c>
      <c r="F4715" s="13">
        <v>149400</v>
      </c>
      <c r="G4715" s="13">
        <v>8964</v>
      </c>
      <c r="H4715" s="13">
        <v>1584</v>
      </c>
      <c r="I4715" s="13">
        <v>156.94</v>
      </c>
      <c r="J4715" s="13">
        <v>156936.94</v>
      </c>
      <c r="K4715" s="18" t="s">
        <v>32</v>
      </c>
      <c r="L4715" s="12">
        <v>120</v>
      </c>
      <c r="M4715" s="14">
        <v>1442.79</v>
      </c>
      <c r="N4715" s="13">
        <v>0</v>
      </c>
      <c r="O4715" s="14">
        <v>0</v>
      </c>
      <c r="P4715" s="15">
        <v>113</v>
      </c>
      <c r="Q4715" s="13">
        <v>1675.38</v>
      </c>
      <c r="R4715" s="13">
        <v>146823.94</v>
      </c>
      <c r="S4715" s="13">
        <v>155.56</v>
      </c>
      <c r="T4715" s="13">
        <v>0</v>
      </c>
      <c r="U4715" s="13">
        <v>16055.77</v>
      </c>
      <c r="V4715" s="13">
        <v>22831.14</v>
      </c>
      <c r="W4715" s="16">
        <v>23.98</v>
      </c>
      <c r="X4715" s="16">
        <v>2497.19</v>
      </c>
      <c r="Y4715" s="17">
        <f>SUM(R4715:X4715)+N4715+O4715</f>
        <v>188387.58</v>
      </c>
      <c r="Z4715" s="17">
        <f>((P4715*Q4715)+O4715+N4715)-Y4715</f>
        <v>930.36000000001513</v>
      </c>
    </row>
    <row r="4716" spans="1:26" hidden="1" x14ac:dyDescent="0.25">
      <c r="A4716" s="10" t="s">
        <v>7379</v>
      </c>
      <c r="B4716" s="11">
        <v>44572</v>
      </c>
      <c r="C4716" s="12">
        <v>432172</v>
      </c>
      <c r="D4716" s="12" t="s">
        <v>7380</v>
      </c>
      <c r="E4716" s="11">
        <v>44572</v>
      </c>
      <c r="F4716" s="13">
        <v>161592.45000000001</v>
      </c>
      <c r="G4716" s="13">
        <v>9695.5499999999993</v>
      </c>
      <c r="H4716" s="13">
        <v>14543.32</v>
      </c>
      <c r="I4716" s="13">
        <v>156.9</v>
      </c>
      <c r="J4716" s="13">
        <v>156901.57999999999</v>
      </c>
      <c r="K4716" s="18" t="s">
        <v>32</v>
      </c>
      <c r="L4716" s="12">
        <v>120</v>
      </c>
      <c r="M4716" s="14">
        <v>1442.47</v>
      </c>
      <c r="N4716" s="13">
        <v>0</v>
      </c>
      <c r="O4716" s="14">
        <v>0</v>
      </c>
      <c r="P4716" s="15">
        <v>115</v>
      </c>
      <c r="Q4716" s="13">
        <v>1442.47</v>
      </c>
      <c r="R4716" s="13">
        <v>150213.68</v>
      </c>
      <c r="S4716" s="13">
        <v>150.35</v>
      </c>
      <c r="T4716" s="13">
        <v>0</v>
      </c>
      <c r="U4716" s="13">
        <v>15520.02</v>
      </c>
      <c r="V4716" s="13">
        <v>0</v>
      </c>
      <c r="W4716" s="16">
        <v>0</v>
      </c>
      <c r="X4716" s="16">
        <v>0</v>
      </c>
      <c r="Y4716" s="17">
        <f>SUM(R4716:X4716)+N4716+O4716</f>
        <v>165884.04999999999</v>
      </c>
      <c r="Z4716" s="17">
        <f>((P4716*Q4716)+O4716+N4716)-Y4716</f>
        <v>0</v>
      </c>
    </row>
    <row r="4717" spans="1:26" hidden="1" x14ac:dyDescent="0.25">
      <c r="A4717" s="10" t="s">
        <v>7377</v>
      </c>
      <c r="B4717" s="11">
        <v>44572</v>
      </c>
      <c r="C4717" s="12">
        <v>432171</v>
      </c>
      <c r="D4717" s="12" t="s">
        <v>7378</v>
      </c>
      <c r="E4717" s="11">
        <v>44572</v>
      </c>
      <c r="F4717" s="13">
        <v>174781.13</v>
      </c>
      <c r="G4717" s="13">
        <v>10486.87</v>
      </c>
      <c r="H4717" s="13">
        <v>15730.3</v>
      </c>
      <c r="I4717" s="13">
        <v>169.71</v>
      </c>
      <c r="J4717" s="13">
        <v>169707.41</v>
      </c>
      <c r="K4717" s="18" t="s">
        <v>32</v>
      </c>
      <c r="L4717" s="12">
        <v>120</v>
      </c>
      <c r="M4717" s="14">
        <v>1560.2</v>
      </c>
      <c r="N4717" s="13">
        <v>0</v>
      </c>
      <c r="O4717" s="14">
        <v>0</v>
      </c>
      <c r="P4717" s="15">
        <v>115</v>
      </c>
      <c r="Q4717" s="13">
        <v>1560.2</v>
      </c>
      <c r="R4717" s="13">
        <v>162473.60000000001</v>
      </c>
      <c r="S4717" s="13">
        <v>162.66</v>
      </c>
      <c r="T4717" s="13">
        <v>0</v>
      </c>
      <c r="U4717" s="13">
        <v>16786.740000000002</v>
      </c>
      <c r="V4717" s="13">
        <v>0</v>
      </c>
      <c r="W4717" s="16">
        <v>0</v>
      </c>
      <c r="X4717" s="16">
        <v>0</v>
      </c>
      <c r="Y4717" s="17">
        <f>SUM(R4717:X4717)+N4717+O4717</f>
        <v>179423</v>
      </c>
      <c r="Z4717" s="17">
        <f>((P4717*Q4717)+O4717+N4717)-Y4717</f>
        <v>0</v>
      </c>
    </row>
    <row r="4718" spans="1:26" hidden="1" x14ac:dyDescent="0.25">
      <c r="A4718" s="10" t="s">
        <v>2929</v>
      </c>
      <c r="B4718" s="11">
        <v>44403</v>
      </c>
      <c r="C4718" s="12">
        <v>421819</v>
      </c>
      <c r="D4718" s="12" t="s">
        <v>2930</v>
      </c>
      <c r="E4718" s="11">
        <v>44402</v>
      </c>
      <c r="F4718" s="13">
        <v>113017.92</v>
      </c>
      <c r="G4718" s="13">
        <v>6781.08</v>
      </c>
      <c r="H4718" s="13">
        <v>2395.98</v>
      </c>
      <c r="I4718" s="13">
        <v>117.52</v>
      </c>
      <c r="J4718" s="13">
        <v>117520.54</v>
      </c>
      <c r="K4718" s="18" t="s">
        <v>32</v>
      </c>
      <c r="L4718" s="12">
        <v>120</v>
      </c>
      <c r="M4718" s="14">
        <v>1080.42</v>
      </c>
      <c r="N4718" s="13">
        <v>0</v>
      </c>
      <c r="O4718" s="14">
        <v>0</v>
      </c>
      <c r="P4718" s="15">
        <v>113</v>
      </c>
      <c r="Q4718" s="13">
        <v>1196.1600000000001</v>
      </c>
      <c r="R4718" s="13">
        <v>110053.08</v>
      </c>
      <c r="S4718" s="13">
        <v>115.48</v>
      </c>
      <c r="T4718" s="13">
        <v>0</v>
      </c>
      <c r="U4718" s="13">
        <v>11918.9</v>
      </c>
      <c r="V4718" s="13">
        <v>11371.97</v>
      </c>
      <c r="W4718" s="16">
        <v>11.99</v>
      </c>
      <c r="X4718" s="16">
        <v>1231.7</v>
      </c>
      <c r="Y4718" s="17">
        <f>SUM(R4718:X4718)+N4718+O4718</f>
        <v>134703.12</v>
      </c>
      <c r="Z4718" s="17">
        <f>((P4718*Q4718)+O4718+N4718)-Y4718</f>
        <v>462.96000000002095</v>
      </c>
    </row>
    <row r="4719" spans="1:26" hidden="1" x14ac:dyDescent="0.25">
      <c r="A4719" s="10" t="s">
        <v>7129</v>
      </c>
      <c r="B4719" s="11">
        <v>44553</v>
      </c>
      <c r="C4719" s="12">
        <v>431578</v>
      </c>
      <c r="D4719" s="12" t="s">
        <v>7130</v>
      </c>
      <c r="E4719" s="11">
        <v>44553</v>
      </c>
      <c r="F4719" s="13">
        <v>116226.42</v>
      </c>
      <c r="G4719" s="13">
        <v>6973.59</v>
      </c>
      <c r="H4719" s="13">
        <v>4500</v>
      </c>
      <c r="I4719" s="13">
        <v>118.82</v>
      </c>
      <c r="J4719" s="13">
        <v>118818.83</v>
      </c>
      <c r="K4719" s="18" t="s">
        <v>32</v>
      </c>
      <c r="L4719" s="12">
        <v>120</v>
      </c>
      <c r="M4719" s="14">
        <v>1092.3599999999999</v>
      </c>
      <c r="N4719" s="13">
        <v>0</v>
      </c>
      <c r="O4719" s="14">
        <v>0</v>
      </c>
      <c r="P4719" s="15">
        <v>117</v>
      </c>
      <c r="Q4719" s="13">
        <v>1092.3599999999999</v>
      </c>
      <c r="R4719" s="13">
        <v>113330.85</v>
      </c>
      <c r="S4719" s="13">
        <v>118.82</v>
      </c>
      <c r="T4719" s="13">
        <v>3138.12</v>
      </c>
      <c r="U4719" s="13">
        <v>12264.37</v>
      </c>
      <c r="V4719" s="13">
        <v>0</v>
      </c>
      <c r="W4719" s="16">
        <v>0</v>
      </c>
      <c r="X4719" s="16">
        <v>0</v>
      </c>
      <c r="Y4719" s="17">
        <f>SUM(R4719:X4719)+N4719+O4719</f>
        <v>128852.16</v>
      </c>
      <c r="Z4719" s="17">
        <f>((P4719*Q4719)+O4719+N4719)-Y4719</f>
        <v>-1046.0400000000081</v>
      </c>
    </row>
    <row r="4720" spans="1:26" hidden="1" x14ac:dyDescent="0.25">
      <c r="A4720" s="10" t="s">
        <v>7237</v>
      </c>
      <c r="B4720" s="11">
        <v>44560</v>
      </c>
      <c r="C4720" s="12">
        <v>431896</v>
      </c>
      <c r="D4720" s="12" t="s">
        <v>7238</v>
      </c>
      <c r="E4720" s="11">
        <v>44560</v>
      </c>
      <c r="F4720" s="13">
        <v>121337.74</v>
      </c>
      <c r="G4720" s="13">
        <v>7280.26</v>
      </c>
      <c r="H4720" s="13">
        <v>3858.54</v>
      </c>
      <c r="I4720" s="13">
        <v>124.88</v>
      </c>
      <c r="J4720" s="13">
        <v>124884.34</v>
      </c>
      <c r="K4720" s="18" t="s">
        <v>32</v>
      </c>
      <c r="L4720" s="12">
        <v>120</v>
      </c>
      <c r="M4720" s="14">
        <v>1148.1199999999999</v>
      </c>
      <c r="N4720" s="13">
        <v>0</v>
      </c>
      <c r="O4720" s="14">
        <v>-0.01</v>
      </c>
      <c r="P4720" s="15">
        <v>116</v>
      </c>
      <c r="Q4720" s="13">
        <v>1148.1199999999999</v>
      </c>
      <c r="R4720" s="13">
        <v>119131.03</v>
      </c>
      <c r="S4720" s="13">
        <v>124.88</v>
      </c>
      <c r="T4720" s="13">
        <v>4295.3599999999997</v>
      </c>
      <c r="U4720" s="13">
        <v>12890.06</v>
      </c>
      <c r="V4720" s="13">
        <v>0</v>
      </c>
      <c r="W4720" s="16">
        <v>0</v>
      </c>
      <c r="X4720" s="16">
        <v>0</v>
      </c>
      <c r="Y4720" s="17">
        <f>SUM(R4720:X4720)+N4720+O4720</f>
        <v>136441.32</v>
      </c>
      <c r="Z4720" s="17">
        <f>((P4720*Q4720)+O4720+N4720)-Y4720</f>
        <v>-3259.4100000000326</v>
      </c>
    </row>
    <row r="4721" spans="1:26" hidden="1" x14ac:dyDescent="0.25">
      <c r="A4721" s="10" t="s">
        <v>9255</v>
      </c>
      <c r="B4721" s="11">
        <v>44670</v>
      </c>
      <c r="C4721" s="12">
        <v>435045</v>
      </c>
      <c r="D4721" s="12" t="s">
        <v>9256</v>
      </c>
      <c r="E4721" s="11">
        <v>44669</v>
      </c>
      <c r="F4721" s="13">
        <v>279245.28999999998</v>
      </c>
      <c r="G4721" s="13">
        <v>16754.72</v>
      </c>
      <c r="H4721" s="13">
        <v>14800</v>
      </c>
      <c r="I4721" s="13">
        <v>281.2</v>
      </c>
      <c r="J4721" s="13">
        <v>281481.21000000002</v>
      </c>
      <c r="K4721" s="18" t="s">
        <v>32</v>
      </c>
      <c r="L4721" s="12">
        <v>120</v>
      </c>
      <c r="M4721" s="14">
        <v>2587.79</v>
      </c>
      <c r="N4721" s="13">
        <v>0</v>
      </c>
      <c r="O4721" s="14">
        <v>-0.01</v>
      </c>
      <c r="P4721" s="15">
        <v>119</v>
      </c>
      <c r="Q4721" s="13">
        <v>2587.79</v>
      </c>
      <c r="R4721" s="13">
        <v>273585.81</v>
      </c>
      <c r="S4721" s="13">
        <v>281.2</v>
      </c>
      <c r="T4721" s="13">
        <v>5026.42</v>
      </c>
      <c r="U4721" s="13">
        <v>29053.59</v>
      </c>
      <c r="V4721" s="13">
        <v>0</v>
      </c>
      <c r="W4721" s="16">
        <v>0</v>
      </c>
      <c r="X4721" s="16">
        <v>0</v>
      </c>
      <c r="Y4721" s="17">
        <f>SUM(R4721:X4721)+N4721+O4721</f>
        <v>307947.01</v>
      </c>
      <c r="Z4721" s="17">
        <f>((P4721*Q4721)+O4721+N4721)-Y4721</f>
        <v>-1.0000000009313226E-2</v>
      </c>
    </row>
    <row r="4722" spans="1:26" hidden="1" x14ac:dyDescent="0.25">
      <c r="A4722" s="10" t="s">
        <v>10017</v>
      </c>
      <c r="B4722" s="11">
        <v>44707</v>
      </c>
      <c r="C4722" s="12">
        <v>436272</v>
      </c>
      <c r="D4722" s="12" t="s">
        <v>10018</v>
      </c>
      <c r="E4722" s="11">
        <v>44707</v>
      </c>
      <c r="F4722" s="13">
        <v>137506.32</v>
      </c>
      <c r="G4722" s="13">
        <v>8250.3799999999992</v>
      </c>
      <c r="H4722" s="13">
        <v>7287.84</v>
      </c>
      <c r="I4722" s="13">
        <v>138.47</v>
      </c>
      <c r="J4722" s="13">
        <v>138607.32999999999</v>
      </c>
      <c r="K4722" s="18" t="s">
        <v>32</v>
      </c>
      <c r="L4722" s="12">
        <v>120</v>
      </c>
      <c r="M4722" s="14">
        <v>1274.28</v>
      </c>
      <c r="N4722" s="13">
        <v>0</v>
      </c>
      <c r="O4722" s="14">
        <v>-0.01</v>
      </c>
      <c r="P4722" s="15">
        <v>119</v>
      </c>
      <c r="Q4722" s="13">
        <v>1274.28</v>
      </c>
      <c r="R4722" s="13">
        <v>134719.47</v>
      </c>
      <c r="S4722" s="13">
        <v>138.47</v>
      </c>
      <c r="T4722" s="13">
        <v>2475.12</v>
      </c>
      <c r="U4722" s="13">
        <v>14306.27</v>
      </c>
      <c r="V4722" s="13">
        <v>0</v>
      </c>
      <c r="W4722" s="16">
        <v>0</v>
      </c>
      <c r="X4722" s="16">
        <v>0</v>
      </c>
      <c r="Y4722" s="17">
        <f>SUM(R4722:X4722)+N4722+O4722</f>
        <v>151639.31999999998</v>
      </c>
      <c r="Z4722" s="17">
        <f>((P4722*Q4722)+O4722+N4722)-Y4722</f>
        <v>-9.9999999802093953E-3</v>
      </c>
    </row>
    <row r="4723" spans="1:26" hidden="1" x14ac:dyDescent="0.25">
      <c r="A4723" s="10" t="s">
        <v>9349</v>
      </c>
      <c r="B4723" s="11">
        <v>44676</v>
      </c>
      <c r="C4723" s="12">
        <v>434912</v>
      </c>
      <c r="D4723" s="12" t="s">
        <v>9350</v>
      </c>
      <c r="E4723" s="11">
        <v>44673</v>
      </c>
      <c r="F4723" s="13">
        <v>131769.22</v>
      </c>
      <c r="G4723" s="13">
        <v>1073.8900000000001</v>
      </c>
      <c r="H4723" s="13">
        <v>4000</v>
      </c>
      <c r="I4723" s="13">
        <v>128.84</v>
      </c>
      <c r="J4723" s="13">
        <v>128971.95</v>
      </c>
      <c r="K4723" s="18" t="s">
        <v>32</v>
      </c>
      <c r="L4723" s="12">
        <v>120</v>
      </c>
      <c r="M4723" s="14">
        <v>1185.7</v>
      </c>
      <c r="N4723" s="13">
        <v>0</v>
      </c>
      <c r="O4723" s="14">
        <v>0.02</v>
      </c>
      <c r="P4723" s="15">
        <v>118</v>
      </c>
      <c r="Q4723" s="13">
        <v>1185.7</v>
      </c>
      <c r="R4723" s="13">
        <v>125988.45</v>
      </c>
      <c r="S4723" s="13">
        <v>128.84</v>
      </c>
      <c r="T4723" s="13">
        <v>483.24</v>
      </c>
      <c r="U4723" s="13">
        <v>13312.05</v>
      </c>
      <c r="V4723" s="13">
        <v>0</v>
      </c>
      <c r="W4723" s="16">
        <v>0</v>
      </c>
      <c r="X4723" s="16">
        <v>0</v>
      </c>
      <c r="Y4723" s="17">
        <f>SUM(R4723:X4723)+N4723+O4723</f>
        <v>139912.59999999998</v>
      </c>
      <c r="Z4723" s="17">
        <f>((P4723*Q4723)+O4723+N4723)-Y4723</f>
        <v>2.0000000018626451E-2</v>
      </c>
    </row>
    <row r="4724" spans="1:26" hidden="1" x14ac:dyDescent="0.25">
      <c r="A4724" s="10" t="s">
        <v>7073</v>
      </c>
      <c r="B4724" s="11">
        <v>44550</v>
      </c>
      <c r="C4724" s="12">
        <v>431466</v>
      </c>
      <c r="D4724" s="12" t="s">
        <v>7074</v>
      </c>
      <c r="E4724" s="11">
        <v>44550</v>
      </c>
      <c r="F4724" s="13">
        <v>112050</v>
      </c>
      <c r="G4724" s="13">
        <v>6723</v>
      </c>
      <c r="H4724" s="13">
        <v>8500</v>
      </c>
      <c r="I4724" s="13">
        <v>110.38</v>
      </c>
      <c r="J4724" s="13">
        <v>110383.38</v>
      </c>
      <c r="K4724" s="18" t="s">
        <v>32</v>
      </c>
      <c r="L4724" s="12">
        <v>120</v>
      </c>
      <c r="M4724" s="14">
        <v>1014.81</v>
      </c>
      <c r="N4724" s="13">
        <v>0</v>
      </c>
      <c r="O4724" s="14">
        <v>0</v>
      </c>
      <c r="P4724" s="15">
        <v>115</v>
      </c>
      <c r="Q4724" s="13">
        <v>1014.81</v>
      </c>
      <c r="R4724" s="13">
        <v>105585.67</v>
      </c>
      <c r="S4724" s="13">
        <v>106.66</v>
      </c>
      <c r="T4724" s="13">
        <v>0</v>
      </c>
      <c r="U4724" s="13">
        <v>11010.82</v>
      </c>
      <c r="V4724" s="13">
        <v>0</v>
      </c>
      <c r="W4724" s="16">
        <v>0</v>
      </c>
      <c r="X4724" s="16">
        <v>0</v>
      </c>
      <c r="Y4724" s="17">
        <f>SUM(R4724:X4724)+N4724+O4724</f>
        <v>116703.15</v>
      </c>
      <c r="Z4724" s="17">
        <f>((P4724*Q4724)+O4724+N4724)-Y4724</f>
        <v>0</v>
      </c>
    </row>
    <row r="4725" spans="1:26" hidden="1" x14ac:dyDescent="0.25">
      <c r="A4725" s="10" t="s">
        <v>8131</v>
      </c>
      <c r="B4725" s="11">
        <v>44606</v>
      </c>
      <c r="C4725" s="12">
        <v>432853</v>
      </c>
      <c r="D4725" s="12" t="s">
        <v>8132</v>
      </c>
      <c r="E4725" s="11">
        <v>44592</v>
      </c>
      <c r="F4725" s="13">
        <v>124500</v>
      </c>
      <c r="G4725" s="13">
        <v>7470</v>
      </c>
      <c r="H4725" s="13">
        <v>6598.5</v>
      </c>
      <c r="I4725" s="13">
        <v>125.5</v>
      </c>
      <c r="J4725" s="13">
        <v>125497</v>
      </c>
      <c r="K4725" s="18" t="s">
        <v>32</v>
      </c>
      <c r="L4725" s="12">
        <v>120</v>
      </c>
      <c r="M4725" s="14">
        <v>1153.75</v>
      </c>
      <c r="N4725" s="13">
        <v>0</v>
      </c>
      <c r="O4725" s="14">
        <v>0</v>
      </c>
      <c r="P4725" s="15">
        <v>116</v>
      </c>
      <c r="Q4725" s="13">
        <v>1153.75</v>
      </c>
      <c r="R4725" s="13">
        <v>120868.28</v>
      </c>
      <c r="S4725" s="13">
        <v>124.43</v>
      </c>
      <c r="T4725" s="13">
        <v>0</v>
      </c>
      <c r="U4725" s="13">
        <v>12842.29</v>
      </c>
      <c r="V4725" s="13">
        <v>0</v>
      </c>
      <c r="W4725" s="16">
        <v>0</v>
      </c>
      <c r="X4725" s="16">
        <v>0</v>
      </c>
      <c r="Y4725" s="17">
        <f>SUM(R4725:X4725)+N4725+O4725</f>
        <v>133835</v>
      </c>
      <c r="Z4725" s="17">
        <f>((P4725*Q4725)+O4725+N4725)-Y4725</f>
        <v>0</v>
      </c>
    </row>
    <row r="4726" spans="1:26" hidden="1" x14ac:dyDescent="0.25">
      <c r="A4726" s="10" t="s">
        <v>7447</v>
      </c>
      <c r="B4726" s="11">
        <v>44575</v>
      </c>
      <c r="C4726" s="12">
        <v>432211</v>
      </c>
      <c r="D4726" s="12" t="s">
        <v>7448</v>
      </c>
      <c r="E4726" s="11">
        <v>44575</v>
      </c>
      <c r="F4726" s="13">
        <v>112050</v>
      </c>
      <c r="G4726" s="13">
        <v>6723</v>
      </c>
      <c r="H4726" s="13">
        <v>3563.19</v>
      </c>
      <c r="I4726" s="13">
        <v>115.33</v>
      </c>
      <c r="J4726" s="13">
        <v>115325.14</v>
      </c>
      <c r="K4726" s="18" t="s">
        <v>32</v>
      </c>
      <c r="L4726" s="12">
        <v>120</v>
      </c>
      <c r="M4726" s="14">
        <v>1060.24</v>
      </c>
      <c r="N4726" s="13">
        <v>0</v>
      </c>
      <c r="O4726" s="14">
        <v>0</v>
      </c>
      <c r="P4726" s="15">
        <v>115</v>
      </c>
      <c r="Q4726" s="13">
        <v>1060.24</v>
      </c>
      <c r="R4726" s="13">
        <v>109960.4</v>
      </c>
      <c r="S4726" s="13">
        <v>115.33</v>
      </c>
      <c r="T4726" s="13">
        <v>3025.35</v>
      </c>
      <c r="U4726" s="13">
        <v>11903.66</v>
      </c>
      <c r="V4726" s="13">
        <v>0</v>
      </c>
      <c r="W4726" s="16">
        <v>0</v>
      </c>
      <c r="X4726" s="16">
        <v>0</v>
      </c>
      <c r="Y4726" s="17">
        <f>SUM(R4726:X4726)+N4726+O4726</f>
        <v>125004.74</v>
      </c>
      <c r="Z4726" s="17">
        <f>((P4726*Q4726)+O4726+N4726)-Y4726</f>
        <v>-3077.1399999999994</v>
      </c>
    </row>
    <row r="4727" spans="1:26" hidden="1" x14ac:dyDescent="0.25">
      <c r="A4727" s="10" t="s">
        <v>7919</v>
      </c>
      <c r="B4727" s="11">
        <v>44592</v>
      </c>
      <c r="C4727" s="12">
        <v>432902</v>
      </c>
      <c r="D4727" s="12" t="s">
        <v>7920</v>
      </c>
      <c r="E4727" s="11">
        <v>44592</v>
      </c>
      <c r="F4727" s="13">
        <v>124903.38</v>
      </c>
      <c r="G4727" s="13">
        <v>7494.2</v>
      </c>
      <c r="H4727" s="13">
        <v>5400</v>
      </c>
      <c r="I4727" s="13">
        <v>127.12</v>
      </c>
      <c r="J4727" s="13">
        <v>127124.7</v>
      </c>
      <c r="K4727" s="18" t="s">
        <v>32</v>
      </c>
      <c r="L4727" s="12">
        <v>120</v>
      </c>
      <c r="M4727" s="14">
        <v>1168.72</v>
      </c>
      <c r="N4727" s="13">
        <v>0</v>
      </c>
      <c r="O4727" s="14">
        <v>0</v>
      </c>
      <c r="P4727" s="15">
        <v>116</v>
      </c>
      <c r="Q4727" s="13">
        <v>1168.72</v>
      </c>
      <c r="R4727" s="13">
        <v>122322.7</v>
      </c>
      <c r="S4727" s="13">
        <v>127.12</v>
      </c>
      <c r="T4727" s="13">
        <v>1124.1300000000001</v>
      </c>
      <c r="U4727" s="13">
        <v>13121.7</v>
      </c>
      <c r="V4727" s="13">
        <v>0</v>
      </c>
      <c r="W4727" s="16">
        <v>0</v>
      </c>
      <c r="X4727" s="16">
        <v>0</v>
      </c>
      <c r="Y4727" s="17">
        <f>SUM(R4727:X4727)+N4727+O4727</f>
        <v>136695.65</v>
      </c>
      <c r="Z4727" s="17">
        <f>((P4727*Q4727)+O4727+N4727)-Y4727</f>
        <v>-1124.1300000000047</v>
      </c>
    </row>
    <row r="4728" spans="1:26" hidden="1" x14ac:dyDescent="0.25">
      <c r="A4728" s="10" t="s">
        <v>8233</v>
      </c>
      <c r="B4728" s="11">
        <v>44613</v>
      </c>
      <c r="C4728" s="12">
        <v>433214</v>
      </c>
      <c r="D4728" s="12" t="s">
        <v>8234</v>
      </c>
      <c r="E4728" s="11">
        <v>44613</v>
      </c>
      <c r="F4728" s="13">
        <v>112050</v>
      </c>
      <c r="G4728" s="13">
        <v>6723</v>
      </c>
      <c r="H4728" s="13">
        <v>8314.11</v>
      </c>
      <c r="I4728" s="13">
        <v>110.46</v>
      </c>
      <c r="J4728" s="13">
        <v>110569.35</v>
      </c>
      <c r="K4728" s="18" t="s">
        <v>32</v>
      </c>
      <c r="L4728" s="12">
        <v>120</v>
      </c>
      <c r="M4728" s="14">
        <v>1016.52</v>
      </c>
      <c r="N4728" s="13">
        <v>0</v>
      </c>
      <c r="O4728" s="14">
        <v>0</v>
      </c>
      <c r="P4728" s="15">
        <v>117</v>
      </c>
      <c r="Q4728" s="13">
        <v>1016.52</v>
      </c>
      <c r="R4728" s="13">
        <v>107603.01</v>
      </c>
      <c r="S4728" s="13">
        <v>108.6</v>
      </c>
      <c r="T4728" s="13">
        <v>1008.45</v>
      </c>
      <c r="U4728" s="13">
        <v>11221.23</v>
      </c>
      <c r="V4728" s="13">
        <v>0</v>
      </c>
      <c r="W4728" s="16">
        <v>0</v>
      </c>
      <c r="X4728" s="16">
        <v>0</v>
      </c>
      <c r="Y4728" s="17">
        <f>SUM(R4728:X4728)+N4728+O4728</f>
        <v>119941.29</v>
      </c>
      <c r="Z4728" s="17">
        <f>((P4728*Q4728)+O4728+N4728)-Y4728</f>
        <v>-1008.4499999999971</v>
      </c>
    </row>
    <row r="4729" spans="1:26" hidden="1" x14ac:dyDescent="0.25">
      <c r="A4729" s="10" t="s">
        <v>7705</v>
      </c>
      <c r="B4729" s="11">
        <v>44588</v>
      </c>
      <c r="C4729" s="12">
        <v>432679</v>
      </c>
      <c r="D4729" s="12" t="s">
        <v>7706</v>
      </c>
      <c r="E4729" s="11">
        <v>44588</v>
      </c>
      <c r="F4729" s="13">
        <v>112122.64</v>
      </c>
      <c r="G4729" s="13">
        <v>6727.36</v>
      </c>
      <c r="H4729" s="13">
        <v>5942.5</v>
      </c>
      <c r="I4729" s="13">
        <v>113.02</v>
      </c>
      <c r="J4729" s="13">
        <v>113020.52</v>
      </c>
      <c r="K4729" s="18" t="s">
        <v>32</v>
      </c>
      <c r="L4729" s="12">
        <v>120</v>
      </c>
      <c r="M4729" s="14">
        <v>1039.05</v>
      </c>
      <c r="N4729" s="13">
        <v>0</v>
      </c>
      <c r="O4729" s="14">
        <v>0.01</v>
      </c>
      <c r="P4729" s="15">
        <v>116</v>
      </c>
      <c r="Q4729" s="13">
        <v>1039.05</v>
      </c>
      <c r="R4729" s="13">
        <v>108851.96</v>
      </c>
      <c r="S4729" s="13">
        <v>112.05</v>
      </c>
      <c r="T4729" s="13">
        <v>1009.1</v>
      </c>
      <c r="U4729" s="13">
        <v>11565.78</v>
      </c>
      <c r="V4729" s="13">
        <v>0</v>
      </c>
      <c r="W4729" s="16">
        <v>0</v>
      </c>
      <c r="X4729" s="16">
        <v>0</v>
      </c>
      <c r="Y4729" s="17">
        <f>SUM(R4729:X4729)+N4729+O4729</f>
        <v>121538.90000000001</v>
      </c>
      <c r="Z4729" s="17">
        <f>((P4729*Q4729)+O4729+N4729)-Y4729</f>
        <v>-1009.0900000000256</v>
      </c>
    </row>
    <row r="4730" spans="1:26" hidden="1" x14ac:dyDescent="0.25">
      <c r="A4730" s="10" t="s">
        <v>9573</v>
      </c>
      <c r="B4730" s="11">
        <v>44681</v>
      </c>
      <c r="C4730" s="12">
        <v>435520</v>
      </c>
      <c r="D4730" s="12" t="s">
        <v>9574</v>
      </c>
      <c r="E4730" s="11">
        <v>44681</v>
      </c>
      <c r="F4730" s="13">
        <v>115066.04</v>
      </c>
      <c r="G4730" s="13">
        <v>6903.96</v>
      </c>
      <c r="H4730" s="13">
        <v>6000</v>
      </c>
      <c r="I4730" s="13">
        <v>115.97</v>
      </c>
      <c r="J4730" s="13">
        <v>116085.97</v>
      </c>
      <c r="K4730" s="18" t="s">
        <v>32</v>
      </c>
      <c r="L4730" s="12">
        <v>120</v>
      </c>
      <c r="M4730" s="14">
        <v>1067.23</v>
      </c>
      <c r="N4730" s="13">
        <v>0</v>
      </c>
      <c r="O4730" s="14">
        <v>0.01</v>
      </c>
      <c r="P4730" s="15">
        <v>119</v>
      </c>
      <c r="Q4730" s="13">
        <v>1067.23</v>
      </c>
      <c r="R4730" s="13">
        <v>112831.58</v>
      </c>
      <c r="S4730" s="13">
        <v>115.97</v>
      </c>
      <c r="T4730" s="13">
        <v>2071.1799999999998</v>
      </c>
      <c r="U4730" s="13">
        <v>11981.63</v>
      </c>
      <c r="V4730" s="13">
        <v>0</v>
      </c>
      <c r="W4730" s="16">
        <v>0</v>
      </c>
      <c r="X4730" s="16">
        <v>0</v>
      </c>
      <c r="Y4730" s="17">
        <f>SUM(R4730:X4730)+N4730+O4730</f>
        <v>127000.37</v>
      </c>
      <c r="Z4730" s="17">
        <f>((P4730*Q4730)+O4730+N4730)-Y4730</f>
        <v>9.9999999947613105E-3</v>
      </c>
    </row>
    <row r="4731" spans="1:26" hidden="1" x14ac:dyDescent="0.25">
      <c r="A4731" s="10" t="s">
        <v>2923</v>
      </c>
      <c r="B4731" s="11">
        <v>44403</v>
      </c>
      <c r="C4731" s="12">
        <v>421836</v>
      </c>
      <c r="D4731" s="12" t="s">
        <v>2924</v>
      </c>
      <c r="E4731" s="11">
        <v>44402</v>
      </c>
      <c r="F4731" s="13">
        <v>236603.78</v>
      </c>
      <c r="G4731" s="13">
        <v>14196.23</v>
      </c>
      <c r="H4731" s="13">
        <v>2508</v>
      </c>
      <c r="I4731" s="13">
        <v>248.54</v>
      </c>
      <c r="J4731" s="13">
        <v>248540.55</v>
      </c>
      <c r="K4731" s="18" t="s">
        <v>32</v>
      </c>
      <c r="L4731" s="12">
        <v>120</v>
      </c>
      <c r="M4731" s="14">
        <v>2284.9499999999998</v>
      </c>
      <c r="N4731" s="13">
        <v>0</v>
      </c>
      <c r="O4731" s="14">
        <v>0</v>
      </c>
      <c r="P4731" s="15">
        <v>111</v>
      </c>
      <c r="Q4731" s="13">
        <v>2529.7199999999998</v>
      </c>
      <c r="R4731" s="13">
        <v>228409.09</v>
      </c>
      <c r="S4731" s="13">
        <v>242</v>
      </c>
      <c r="T4731" s="13">
        <v>0</v>
      </c>
      <c r="U4731" s="13">
        <v>24978.36</v>
      </c>
      <c r="V4731" s="13">
        <v>24247.3</v>
      </c>
      <c r="W4731" s="16">
        <v>25.3</v>
      </c>
      <c r="X4731" s="16">
        <v>2652.1</v>
      </c>
      <c r="Y4731" s="17">
        <f>SUM(R4731:X4731)+N4731+O4731</f>
        <v>280554.14999999997</v>
      </c>
      <c r="Z4731" s="17">
        <f>((P4731*Q4731)+O4731+N4731)-Y4731</f>
        <v>244.77000000001863</v>
      </c>
    </row>
    <row r="4732" spans="1:26" hidden="1" x14ac:dyDescent="0.25">
      <c r="A4732" s="10" t="s">
        <v>6059</v>
      </c>
      <c r="B4732" s="11">
        <v>44505</v>
      </c>
      <c r="C4732" s="12">
        <v>429079</v>
      </c>
      <c r="D4732" s="12" t="s">
        <v>6060</v>
      </c>
      <c r="E4732" s="11">
        <v>44501</v>
      </c>
      <c r="F4732" s="13">
        <v>115538.6</v>
      </c>
      <c r="G4732" s="13">
        <v>6932.32</v>
      </c>
      <c r="H4732" s="13">
        <v>1234.71</v>
      </c>
      <c r="I4732" s="13">
        <v>121.36</v>
      </c>
      <c r="J4732" s="13">
        <v>121357.57</v>
      </c>
      <c r="K4732" s="18" t="s">
        <v>32</v>
      </c>
      <c r="L4732" s="12">
        <v>120</v>
      </c>
      <c r="M4732" s="14">
        <v>1115.7</v>
      </c>
      <c r="N4732" s="13">
        <v>0</v>
      </c>
      <c r="O4732" s="14">
        <v>0</v>
      </c>
      <c r="P4732" s="15">
        <v>114</v>
      </c>
      <c r="Q4732" s="13">
        <v>1115.7</v>
      </c>
      <c r="R4732" s="13">
        <v>113502.16</v>
      </c>
      <c r="S4732" s="13">
        <v>121.36</v>
      </c>
      <c r="T4732" s="13">
        <v>2079.6999999999998</v>
      </c>
      <c r="U4732" s="13">
        <v>12526.43</v>
      </c>
      <c r="V4732" s="13">
        <v>0</v>
      </c>
      <c r="W4732" s="16">
        <v>0</v>
      </c>
      <c r="X4732" s="16">
        <v>0</v>
      </c>
      <c r="Y4732" s="17">
        <f>SUM(R4732:X4732)+N4732+O4732</f>
        <v>128229.65</v>
      </c>
      <c r="Z4732" s="17">
        <f>((P4732*Q4732)+O4732+N4732)-Y4732</f>
        <v>-1039.8499999999913</v>
      </c>
    </row>
    <row r="4733" spans="1:26" hidden="1" x14ac:dyDescent="0.25">
      <c r="A4733" s="10" t="s">
        <v>4497</v>
      </c>
      <c r="B4733" s="11">
        <v>44462</v>
      </c>
      <c r="C4733" s="12">
        <v>425274</v>
      </c>
      <c r="D4733" s="12" t="s">
        <v>4498</v>
      </c>
      <c r="E4733" s="11">
        <v>44459</v>
      </c>
      <c r="F4733" s="13">
        <v>108768.48</v>
      </c>
      <c r="G4733" s="13">
        <v>5417.24</v>
      </c>
      <c r="H4733" s="13">
        <v>1500</v>
      </c>
      <c r="I4733" s="13">
        <v>112.8</v>
      </c>
      <c r="J4733" s="13">
        <v>112798.52</v>
      </c>
      <c r="K4733" s="18" t="s">
        <v>32</v>
      </c>
      <c r="L4733" s="12">
        <v>120</v>
      </c>
      <c r="M4733" s="14">
        <v>1037.01</v>
      </c>
      <c r="N4733" s="13">
        <v>0</v>
      </c>
      <c r="O4733" s="14">
        <v>0</v>
      </c>
      <c r="P4733" s="15">
        <v>113</v>
      </c>
      <c r="Q4733" s="13">
        <v>1037.01</v>
      </c>
      <c r="R4733" s="13">
        <v>105730.67</v>
      </c>
      <c r="S4733" s="13">
        <v>109.89</v>
      </c>
      <c r="T4733" s="13">
        <v>0</v>
      </c>
      <c r="U4733" s="13">
        <v>11341.57</v>
      </c>
      <c r="V4733" s="13">
        <v>0</v>
      </c>
      <c r="W4733" s="16">
        <v>0</v>
      </c>
      <c r="X4733" s="16">
        <v>0</v>
      </c>
      <c r="Y4733" s="17">
        <f>SUM(R4733:X4733)+N4733+O4733</f>
        <v>117182.13</v>
      </c>
      <c r="Z4733" s="17">
        <f>((P4733*Q4733)+O4733+N4733)-Y4733</f>
        <v>0</v>
      </c>
    </row>
    <row r="4734" spans="1:26" hidden="1" x14ac:dyDescent="0.25">
      <c r="A4734" s="10" t="s">
        <v>4331</v>
      </c>
      <c r="B4734" s="11">
        <v>44459</v>
      </c>
      <c r="C4734" s="12">
        <v>425583</v>
      </c>
      <c r="D4734" s="12" t="s">
        <v>4332</v>
      </c>
      <c r="E4734" s="11">
        <v>44458</v>
      </c>
      <c r="F4734" s="13">
        <v>114919.81</v>
      </c>
      <c r="G4734" s="13">
        <v>6895.19</v>
      </c>
      <c r="H4734" s="13">
        <v>5000</v>
      </c>
      <c r="I4734" s="13">
        <v>116.93</v>
      </c>
      <c r="J4734" s="13">
        <v>116931.93</v>
      </c>
      <c r="K4734" s="18" t="s">
        <v>32</v>
      </c>
      <c r="L4734" s="12">
        <v>120</v>
      </c>
      <c r="M4734" s="14">
        <v>1075.01</v>
      </c>
      <c r="N4734" s="13">
        <v>0</v>
      </c>
      <c r="O4734" s="14">
        <v>0</v>
      </c>
      <c r="P4734" s="15">
        <v>112</v>
      </c>
      <c r="Q4734" s="13">
        <v>1075.01</v>
      </c>
      <c r="R4734" s="13">
        <v>109806.28</v>
      </c>
      <c r="S4734" s="13">
        <v>110.99</v>
      </c>
      <c r="T4734" s="13">
        <v>0</v>
      </c>
      <c r="U4734" s="13">
        <v>11455.59</v>
      </c>
      <c r="V4734" s="13">
        <v>0</v>
      </c>
      <c r="W4734" s="16">
        <v>0</v>
      </c>
      <c r="X4734" s="16">
        <v>0</v>
      </c>
      <c r="Y4734" s="17">
        <f>SUM(R4734:X4734)+N4734+O4734</f>
        <v>121372.86</v>
      </c>
      <c r="Z4734" s="17">
        <f>((P4734*Q4734)+O4734+N4734)-Y4734</f>
        <v>-971.74000000000524</v>
      </c>
    </row>
    <row r="4735" spans="1:26" hidden="1" x14ac:dyDescent="0.25">
      <c r="A4735" s="10" t="s">
        <v>10279</v>
      </c>
      <c r="B4735" s="11">
        <v>44712</v>
      </c>
      <c r="C4735" s="12">
        <v>436228</v>
      </c>
      <c r="D4735" s="12" t="s">
        <v>10280</v>
      </c>
      <c r="E4735" s="11">
        <v>44712</v>
      </c>
      <c r="F4735" s="13">
        <v>112050</v>
      </c>
      <c r="G4735" s="13">
        <v>6723</v>
      </c>
      <c r="H4735" s="13">
        <v>3563.19</v>
      </c>
      <c r="I4735" s="13">
        <v>115.21</v>
      </c>
      <c r="J4735" s="13">
        <v>115325.02</v>
      </c>
      <c r="K4735" s="18" t="s">
        <v>32</v>
      </c>
      <c r="L4735" s="12">
        <v>120</v>
      </c>
      <c r="M4735" s="14">
        <v>1060.24</v>
      </c>
      <c r="N4735" s="13">
        <v>0</v>
      </c>
      <c r="O4735" s="14">
        <v>-0.01</v>
      </c>
      <c r="P4735" s="15">
        <v>120</v>
      </c>
      <c r="Q4735" s="13">
        <v>1060.24</v>
      </c>
      <c r="R4735" s="13">
        <v>110268.4</v>
      </c>
      <c r="S4735" s="13">
        <v>115.21</v>
      </c>
      <c r="T4735" s="13">
        <v>4941.41</v>
      </c>
      <c r="U4735" s="13">
        <v>11903.78</v>
      </c>
      <c r="V4735" s="13">
        <v>0</v>
      </c>
      <c r="W4735" s="16">
        <v>0</v>
      </c>
      <c r="X4735" s="16">
        <v>0</v>
      </c>
      <c r="Y4735" s="17">
        <f>SUM(R4735:X4735)+N4735+O4735</f>
        <v>127228.79000000001</v>
      </c>
      <c r="Z4735" s="17">
        <f>((P4735*Q4735)+O4735+N4735)-Y4735</f>
        <v>0</v>
      </c>
    </row>
    <row r="4736" spans="1:26" hidden="1" x14ac:dyDescent="0.25">
      <c r="A4736" s="10" t="s">
        <v>5221</v>
      </c>
      <c r="B4736" s="11">
        <v>44483</v>
      </c>
      <c r="C4736" s="12">
        <v>427145</v>
      </c>
      <c r="D4736" s="12" t="s">
        <v>5222</v>
      </c>
      <c r="E4736" s="11">
        <v>44478</v>
      </c>
      <c r="F4736" s="13">
        <v>113706.94</v>
      </c>
      <c r="G4736" s="13">
        <v>6822.42</v>
      </c>
      <c r="H4736" s="13">
        <v>1205.29</v>
      </c>
      <c r="I4736" s="13">
        <v>119.44</v>
      </c>
      <c r="J4736" s="13">
        <v>119443.51</v>
      </c>
      <c r="K4736" s="18" t="s">
        <v>32</v>
      </c>
      <c r="L4736" s="12">
        <v>120</v>
      </c>
      <c r="M4736" s="14">
        <v>1098.0999999999999</v>
      </c>
      <c r="N4736" s="13">
        <v>0</v>
      </c>
      <c r="O4736" s="14">
        <v>0.01</v>
      </c>
      <c r="P4736" s="15">
        <v>112</v>
      </c>
      <c r="Q4736" s="13">
        <v>1098.0999999999999</v>
      </c>
      <c r="R4736" s="13">
        <v>110649.42</v>
      </c>
      <c r="S4736" s="13">
        <v>118.38</v>
      </c>
      <c r="T4736" s="13">
        <v>0</v>
      </c>
      <c r="U4736" s="13">
        <v>12219.39</v>
      </c>
      <c r="V4736" s="13">
        <v>0</v>
      </c>
      <c r="W4736" s="16">
        <v>0</v>
      </c>
      <c r="X4736" s="16">
        <v>0</v>
      </c>
      <c r="Y4736" s="17">
        <f>SUM(R4736:X4736)+N4736+O4736</f>
        <v>122987.2</v>
      </c>
      <c r="Z4736" s="17">
        <f>((P4736*Q4736)+O4736+N4736)-Y4736</f>
        <v>9.9999999802093953E-3</v>
      </c>
    </row>
    <row r="4737" spans="1:26" hidden="1" x14ac:dyDescent="0.25">
      <c r="A4737" s="10" t="s">
        <v>5175</v>
      </c>
      <c r="B4737" s="11">
        <v>44482</v>
      </c>
      <c r="C4737" s="12">
        <v>427141</v>
      </c>
      <c r="D4737" s="12" t="s">
        <v>5176</v>
      </c>
      <c r="E4737" s="11">
        <v>44478</v>
      </c>
      <c r="F4737" s="13">
        <v>113706.94</v>
      </c>
      <c r="G4737" s="13">
        <v>6822.42</v>
      </c>
      <c r="H4737" s="13">
        <v>1205.3</v>
      </c>
      <c r="I4737" s="13">
        <v>119.44</v>
      </c>
      <c r="J4737" s="13">
        <v>119443.5</v>
      </c>
      <c r="K4737" s="18" t="s">
        <v>32</v>
      </c>
      <c r="L4737" s="12">
        <v>120</v>
      </c>
      <c r="M4737" s="14">
        <v>1098.0999999999999</v>
      </c>
      <c r="N4737" s="13">
        <v>0</v>
      </c>
      <c r="O4737" s="14">
        <v>0.01</v>
      </c>
      <c r="P4737" s="15">
        <v>112</v>
      </c>
      <c r="Q4737" s="13">
        <v>1098.0999999999999</v>
      </c>
      <c r="R4737" s="13">
        <v>110649.41</v>
      </c>
      <c r="S4737" s="13">
        <v>118.38</v>
      </c>
      <c r="T4737" s="13">
        <v>0</v>
      </c>
      <c r="U4737" s="13">
        <v>12219.4</v>
      </c>
      <c r="V4737" s="13">
        <v>0</v>
      </c>
      <c r="W4737" s="16">
        <v>0</v>
      </c>
      <c r="X4737" s="16">
        <v>0</v>
      </c>
      <c r="Y4737" s="17">
        <f>SUM(R4737:X4737)+N4737+O4737</f>
        <v>122987.2</v>
      </c>
      <c r="Z4737" s="17">
        <f>((P4737*Q4737)+O4737+N4737)-Y4737</f>
        <v>9.9999999802093953E-3</v>
      </c>
    </row>
    <row r="4738" spans="1:26" hidden="1" x14ac:dyDescent="0.25">
      <c r="A4738" s="10" t="s">
        <v>7315</v>
      </c>
      <c r="B4738" s="11">
        <v>44560</v>
      </c>
      <c r="C4738" s="12">
        <v>431819</v>
      </c>
      <c r="D4738" s="12" t="s">
        <v>7316</v>
      </c>
      <c r="E4738" s="11">
        <v>44560</v>
      </c>
      <c r="F4738" s="13">
        <v>161592.45000000001</v>
      </c>
      <c r="G4738" s="13">
        <v>9695.5499999999993</v>
      </c>
      <c r="H4738" s="13">
        <v>15415.92</v>
      </c>
      <c r="I4738" s="13">
        <v>156.03</v>
      </c>
      <c r="J4738" s="13">
        <v>156028.10999999999</v>
      </c>
      <c r="K4738" s="18" t="s">
        <v>32</v>
      </c>
      <c r="L4738" s="12">
        <v>120</v>
      </c>
      <c r="M4738" s="14">
        <v>1434.44</v>
      </c>
      <c r="N4738" s="13">
        <v>0</v>
      </c>
      <c r="O4738" s="14">
        <v>0</v>
      </c>
      <c r="P4738" s="15">
        <v>114</v>
      </c>
      <c r="Q4738" s="13">
        <v>1434.44</v>
      </c>
      <c r="R4738" s="13">
        <v>149377.43</v>
      </c>
      <c r="S4738" s="13">
        <v>148.22999999999999</v>
      </c>
      <c r="T4738" s="13">
        <v>0</v>
      </c>
      <c r="U4738" s="13">
        <v>15299.43</v>
      </c>
      <c r="V4738" s="13">
        <v>0</v>
      </c>
      <c r="W4738" s="16">
        <v>0</v>
      </c>
      <c r="X4738" s="16">
        <v>0</v>
      </c>
      <c r="Y4738" s="17">
        <f>SUM(R4738:X4738)+N4738+O4738</f>
        <v>164825.09</v>
      </c>
      <c r="Z4738" s="17">
        <f>((P4738*Q4738)+O4738+N4738)-Y4738</f>
        <v>-1298.929999999993</v>
      </c>
    </row>
    <row r="4739" spans="1:26" hidden="1" x14ac:dyDescent="0.25">
      <c r="A4739" s="10" t="s">
        <v>8657</v>
      </c>
      <c r="B4739" s="11">
        <v>44635</v>
      </c>
      <c r="C4739" s="12">
        <v>434159</v>
      </c>
      <c r="D4739" s="12" t="s">
        <v>8658</v>
      </c>
      <c r="E4739" s="11">
        <v>44635</v>
      </c>
      <c r="F4739" s="13">
        <v>164452.64000000001</v>
      </c>
      <c r="G4739" s="13">
        <v>9867.16</v>
      </c>
      <c r="H4739" s="13">
        <v>5229.59</v>
      </c>
      <c r="I4739" s="13">
        <v>169.09</v>
      </c>
      <c r="J4739" s="13">
        <v>169259.3</v>
      </c>
      <c r="K4739" s="18" t="s">
        <v>32</v>
      </c>
      <c r="L4739" s="12">
        <v>120</v>
      </c>
      <c r="M4739" s="14">
        <v>1556.08</v>
      </c>
      <c r="N4739" s="13">
        <v>0</v>
      </c>
      <c r="O4739" s="14">
        <v>0.01</v>
      </c>
      <c r="P4739" s="15">
        <v>118</v>
      </c>
      <c r="Q4739" s="13">
        <v>1556.08</v>
      </c>
      <c r="R4739" s="13">
        <v>161537.82999999999</v>
      </c>
      <c r="S4739" s="13">
        <v>169.09</v>
      </c>
      <c r="T4739" s="13">
        <v>4440.21</v>
      </c>
      <c r="U4739" s="13">
        <v>17470.3</v>
      </c>
      <c r="V4739" s="13">
        <v>0</v>
      </c>
      <c r="W4739" s="16">
        <v>0</v>
      </c>
      <c r="X4739" s="16">
        <v>0</v>
      </c>
      <c r="Y4739" s="17">
        <f>SUM(R4739:X4739)+N4739+O4739</f>
        <v>183617.43999999997</v>
      </c>
      <c r="Z4739" s="17">
        <f>((P4739*Q4739)+O4739+N4739)-Y4739</f>
        <v>1.0000000038417056E-2</v>
      </c>
    </row>
    <row r="4740" spans="1:26" hidden="1" x14ac:dyDescent="0.25">
      <c r="A4740" s="10" t="s">
        <v>6311</v>
      </c>
      <c r="B4740" s="11">
        <v>44517</v>
      </c>
      <c r="C4740" s="12">
        <v>429920</v>
      </c>
      <c r="D4740" s="12" t="s">
        <v>6312</v>
      </c>
      <c r="E4740" s="11">
        <v>44515</v>
      </c>
      <c r="F4740" s="13">
        <v>112245.28</v>
      </c>
      <c r="G4740" s="13">
        <v>6734.72</v>
      </c>
      <c r="H4740" s="13">
        <v>2379.6</v>
      </c>
      <c r="I4740" s="13">
        <v>116.72</v>
      </c>
      <c r="J4740" s="13">
        <v>116717.12</v>
      </c>
      <c r="K4740" s="18" t="s">
        <v>32</v>
      </c>
      <c r="L4740" s="12">
        <v>120</v>
      </c>
      <c r="M4740" s="14">
        <v>1073.03</v>
      </c>
      <c r="N4740" s="13">
        <v>0</v>
      </c>
      <c r="O4740" s="14">
        <v>0</v>
      </c>
      <c r="P4740" s="15">
        <v>113</v>
      </c>
      <c r="Q4740" s="13">
        <v>1073.03</v>
      </c>
      <c r="R4740" s="13">
        <v>109195.88</v>
      </c>
      <c r="S4740" s="13">
        <v>115.7</v>
      </c>
      <c r="T4740" s="13">
        <v>0</v>
      </c>
      <c r="U4740" s="13">
        <v>11940.81</v>
      </c>
      <c r="V4740" s="13">
        <v>0</v>
      </c>
      <c r="W4740" s="16">
        <v>0</v>
      </c>
      <c r="X4740" s="16">
        <v>0</v>
      </c>
      <c r="Y4740" s="17">
        <f>SUM(R4740:X4740)+N4740+O4740</f>
        <v>121252.39</v>
      </c>
      <c r="Z4740" s="17">
        <f>((P4740*Q4740)+O4740+N4740)-Y4740</f>
        <v>0</v>
      </c>
    </row>
    <row r="4741" spans="1:26" hidden="1" x14ac:dyDescent="0.25">
      <c r="A4741" s="10" t="s">
        <v>601</v>
      </c>
      <c r="B4741" s="11">
        <v>44279</v>
      </c>
      <c r="C4741" s="12">
        <v>413533</v>
      </c>
      <c r="D4741" s="12" t="s">
        <v>602</v>
      </c>
      <c r="E4741" s="11">
        <v>44278</v>
      </c>
      <c r="F4741" s="13">
        <v>112050</v>
      </c>
      <c r="G4741" s="13">
        <v>6723</v>
      </c>
      <c r="H4741" s="13">
        <v>1187.73</v>
      </c>
      <c r="I4741" s="13">
        <v>117.7</v>
      </c>
      <c r="J4741" s="13">
        <v>117702.97</v>
      </c>
      <c r="K4741" s="18" t="s">
        <v>32</v>
      </c>
      <c r="L4741" s="12">
        <v>120</v>
      </c>
      <c r="M4741" s="14">
        <v>1082.0999999999999</v>
      </c>
      <c r="N4741" s="13">
        <v>0</v>
      </c>
      <c r="O4741" s="14">
        <v>0</v>
      </c>
      <c r="P4741" s="15">
        <v>107</v>
      </c>
      <c r="Q4741" s="13">
        <v>1265.19</v>
      </c>
      <c r="R4741" s="13">
        <v>104271.17</v>
      </c>
      <c r="S4741" s="13">
        <v>110.49</v>
      </c>
      <c r="T4741" s="13">
        <v>0</v>
      </c>
      <c r="U4741" s="13">
        <v>11403.04</v>
      </c>
      <c r="V4741" s="13">
        <v>17642.16</v>
      </c>
      <c r="W4741" s="16">
        <v>18.18</v>
      </c>
      <c r="X4741" s="16">
        <v>1929.2</v>
      </c>
      <c r="Y4741" s="17">
        <f>SUM(R4741:X4741)+N4741+O4741</f>
        <v>135374.24000000002</v>
      </c>
      <c r="Z4741" s="17">
        <f>((P4741*Q4741)+O4741+N4741)-Y4741</f>
        <v>1.0899999999965075</v>
      </c>
    </row>
    <row r="4742" spans="1:26" hidden="1" x14ac:dyDescent="0.25">
      <c r="A4742" s="10" t="s">
        <v>6015</v>
      </c>
      <c r="B4742" s="11">
        <v>44503</v>
      </c>
      <c r="C4742" s="12">
        <v>429077</v>
      </c>
      <c r="D4742" s="12" t="s">
        <v>6016</v>
      </c>
      <c r="E4742" s="11">
        <v>44503</v>
      </c>
      <c r="F4742" s="13">
        <v>113207.55</v>
      </c>
      <c r="G4742" s="13">
        <v>6792.45</v>
      </c>
      <c r="H4742" s="13">
        <v>2400</v>
      </c>
      <c r="I4742" s="13">
        <v>117.72</v>
      </c>
      <c r="J4742" s="13">
        <v>117717.72</v>
      </c>
      <c r="K4742" s="18" t="s">
        <v>32</v>
      </c>
      <c r="L4742" s="12">
        <v>120</v>
      </c>
      <c r="M4742" s="14">
        <v>1082.23</v>
      </c>
      <c r="N4742" s="13">
        <v>0</v>
      </c>
      <c r="O4742" s="14">
        <v>-0.01</v>
      </c>
      <c r="P4742" s="15">
        <v>113</v>
      </c>
      <c r="Q4742" s="13">
        <v>1082.23</v>
      </c>
      <c r="R4742" s="13">
        <v>110132.01</v>
      </c>
      <c r="S4742" s="13">
        <v>116.69</v>
      </c>
      <c r="T4742" s="13">
        <v>1018.87</v>
      </c>
      <c r="U4742" s="13">
        <v>12043.3</v>
      </c>
      <c r="V4742" s="13">
        <v>0</v>
      </c>
      <c r="W4742" s="16">
        <v>0</v>
      </c>
      <c r="X4742" s="16">
        <v>0</v>
      </c>
      <c r="Y4742" s="17">
        <f>SUM(R4742:X4742)+N4742+O4742</f>
        <v>123310.86</v>
      </c>
      <c r="Z4742" s="17">
        <f>((P4742*Q4742)+O4742+N4742)-Y4742</f>
        <v>-1018.8799999999901</v>
      </c>
    </row>
    <row r="4743" spans="1:26" hidden="1" x14ac:dyDescent="0.25">
      <c r="A4743" s="10" t="s">
        <v>7153</v>
      </c>
      <c r="B4743" s="11">
        <v>44553</v>
      </c>
      <c r="C4743" s="12">
        <v>431744</v>
      </c>
      <c r="D4743" s="12" t="s">
        <v>7154</v>
      </c>
      <c r="E4743" s="11">
        <v>44553</v>
      </c>
      <c r="F4743" s="13">
        <v>133018.87</v>
      </c>
      <c r="G4743" s="13">
        <v>7981.13</v>
      </c>
      <c r="H4743" s="13">
        <v>9870</v>
      </c>
      <c r="I4743" s="13">
        <v>131.26</v>
      </c>
      <c r="J4743" s="13">
        <v>131261.26</v>
      </c>
      <c r="K4743" s="18" t="s">
        <v>32</v>
      </c>
      <c r="L4743" s="12">
        <v>120</v>
      </c>
      <c r="M4743" s="14">
        <v>1206.75</v>
      </c>
      <c r="N4743" s="13">
        <v>0</v>
      </c>
      <c r="O4743" s="14">
        <v>0</v>
      </c>
      <c r="P4743" s="15">
        <v>114</v>
      </c>
      <c r="Q4743" s="13">
        <v>1206.75</v>
      </c>
      <c r="R4743" s="13">
        <v>125556.05</v>
      </c>
      <c r="S4743" s="13">
        <v>125.76</v>
      </c>
      <c r="T4743" s="13">
        <v>0</v>
      </c>
      <c r="U4743" s="13">
        <v>12979.49</v>
      </c>
      <c r="V4743" s="13">
        <v>0</v>
      </c>
      <c r="W4743" s="16">
        <v>0</v>
      </c>
      <c r="X4743" s="16">
        <v>0</v>
      </c>
      <c r="Y4743" s="17">
        <f>SUM(R4743:X4743)+N4743+O4743</f>
        <v>138661.29999999999</v>
      </c>
      <c r="Z4743" s="17">
        <f>((P4743*Q4743)+O4743+N4743)-Y4743</f>
        <v>-1091.7999999999884</v>
      </c>
    </row>
    <row r="4744" spans="1:26" hidden="1" x14ac:dyDescent="0.25">
      <c r="A4744" s="10" t="s">
        <v>6611</v>
      </c>
      <c r="B4744" s="11">
        <v>44526</v>
      </c>
      <c r="C4744" s="12">
        <v>430148</v>
      </c>
      <c r="D4744" s="12" t="s">
        <v>6612</v>
      </c>
      <c r="E4744" s="11">
        <v>44519</v>
      </c>
      <c r="F4744" s="13">
        <v>100845</v>
      </c>
      <c r="G4744" s="13">
        <v>6050.7</v>
      </c>
      <c r="H4744" s="13">
        <v>36895.699999999997</v>
      </c>
      <c r="I4744" s="13">
        <v>70.069999999999993</v>
      </c>
      <c r="J4744" s="13">
        <v>70070.070000000007</v>
      </c>
      <c r="K4744" s="18" t="s">
        <v>32</v>
      </c>
      <c r="L4744" s="12">
        <v>12</v>
      </c>
      <c r="M4744" s="14">
        <v>5902.06</v>
      </c>
      <c r="N4744" s="13">
        <v>0</v>
      </c>
      <c r="O4744" s="14">
        <v>0</v>
      </c>
      <c r="P4744" s="15">
        <v>5</v>
      </c>
      <c r="Q4744" s="13">
        <v>5902.06</v>
      </c>
      <c r="R4744" s="13">
        <v>29166.69</v>
      </c>
      <c r="S4744" s="13">
        <v>29.19</v>
      </c>
      <c r="T4744" s="13">
        <v>0</v>
      </c>
      <c r="U4744" s="13">
        <v>314.42</v>
      </c>
      <c r="V4744" s="13">
        <v>0</v>
      </c>
      <c r="W4744" s="16">
        <v>0</v>
      </c>
      <c r="X4744" s="16">
        <v>0</v>
      </c>
      <c r="Y4744" s="17">
        <f>SUM(R4744:X4744)+N4744+O4744</f>
        <v>29510.299999999996</v>
      </c>
      <c r="Z4744" s="17">
        <f>((P4744*Q4744)+O4744+N4744)-Y4744</f>
        <v>0</v>
      </c>
    </row>
    <row r="4745" spans="1:26" hidden="1" x14ac:dyDescent="0.25">
      <c r="A4745" s="10" t="s">
        <v>8945</v>
      </c>
      <c r="B4745" s="11">
        <v>44650</v>
      </c>
      <c r="C4745" s="12">
        <v>434529</v>
      </c>
      <c r="D4745" s="12" t="s">
        <v>8946</v>
      </c>
      <c r="E4745" s="11">
        <v>44650</v>
      </c>
      <c r="F4745" s="13">
        <v>112075.47</v>
      </c>
      <c r="G4745" s="13">
        <v>6724.53</v>
      </c>
      <c r="H4745" s="13">
        <v>10692</v>
      </c>
      <c r="I4745" s="13">
        <v>108.11</v>
      </c>
      <c r="J4745" s="13">
        <v>108216.11</v>
      </c>
      <c r="K4745" s="18" t="s">
        <v>32</v>
      </c>
      <c r="L4745" s="12">
        <v>120</v>
      </c>
      <c r="M4745" s="14">
        <v>994.88</v>
      </c>
      <c r="N4745" s="13">
        <v>0</v>
      </c>
      <c r="O4745" s="14">
        <v>0</v>
      </c>
      <c r="P4745" s="15">
        <v>118</v>
      </c>
      <c r="Q4745" s="13">
        <v>994.88</v>
      </c>
      <c r="R4745" s="13">
        <v>106306.2</v>
      </c>
      <c r="S4745" s="13">
        <v>106.31</v>
      </c>
      <c r="T4745" s="13">
        <v>0</v>
      </c>
      <c r="U4745" s="13">
        <v>10983.33</v>
      </c>
      <c r="V4745" s="13">
        <v>0</v>
      </c>
      <c r="W4745" s="16">
        <v>0</v>
      </c>
      <c r="X4745" s="16">
        <v>0</v>
      </c>
      <c r="Y4745" s="17">
        <f>SUM(R4745:X4745)+N4745+O4745</f>
        <v>117395.84</v>
      </c>
      <c r="Z4745" s="17">
        <f>((P4745*Q4745)+O4745+N4745)-Y4745</f>
        <v>0</v>
      </c>
    </row>
    <row r="4746" spans="1:26" hidden="1" x14ac:dyDescent="0.25">
      <c r="A4746" s="10" t="s">
        <v>5833</v>
      </c>
      <c r="B4746" s="11">
        <v>44500</v>
      </c>
      <c r="C4746" s="12">
        <v>428827</v>
      </c>
      <c r="D4746" s="12" t="s">
        <v>5834</v>
      </c>
      <c r="E4746" s="11">
        <v>44499</v>
      </c>
      <c r="F4746" s="13">
        <v>161592.45000000001</v>
      </c>
      <c r="G4746" s="13">
        <v>9695.5499999999993</v>
      </c>
      <c r="H4746" s="13">
        <v>3425.76</v>
      </c>
      <c r="I4746" s="13">
        <v>168.03</v>
      </c>
      <c r="J4746" s="13">
        <v>168030.27</v>
      </c>
      <c r="K4746" s="18" t="s">
        <v>32</v>
      </c>
      <c r="L4746" s="12">
        <v>120</v>
      </c>
      <c r="M4746" s="14">
        <v>1544.78</v>
      </c>
      <c r="N4746" s="13">
        <v>0</v>
      </c>
      <c r="O4746" s="14">
        <v>0.01</v>
      </c>
      <c r="P4746" s="15">
        <v>113</v>
      </c>
      <c r="Q4746" s="13">
        <v>1544.78</v>
      </c>
      <c r="R4746" s="13">
        <v>157202.37</v>
      </c>
      <c r="S4746" s="13">
        <v>166.56</v>
      </c>
      <c r="T4746" s="13">
        <v>1454.33</v>
      </c>
      <c r="U4746" s="13">
        <v>17191.2</v>
      </c>
      <c r="V4746" s="13">
        <v>0</v>
      </c>
      <c r="W4746" s="16">
        <v>0</v>
      </c>
      <c r="X4746" s="16">
        <v>0</v>
      </c>
      <c r="Y4746" s="17">
        <f>SUM(R4746:X4746)+N4746+O4746</f>
        <v>176014.47</v>
      </c>
      <c r="Z4746" s="17">
        <f>((P4746*Q4746)+O4746+N4746)-Y4746</f>
        <v>-1454.320000000007</v>
      </c>
    </row>
    <row r="4747" spans="1:26" hidden="1" x14ac:dyDescent="0.25">
      <c r="A4747" s="10" t="s">
        <v>8805</v>
      </c>
      <c r="B4747" s="11">
        <v>44644</v>
      </c>
      <c r="C4747" s="12">
        <v>434396</v>
      </c>
      <c r="D4747" s="12" t="s">
        <v>8806</v>
      </c>
      <c r="E4747" s="11">
        <v>44644</v>
      </c>
      <c r="F4747" s="13">
        <v>113765.61</v>
      </c>
      <c r="G4747" s="13">
        <v>6825.94</v>
      </c>
      <c r="H4747" s="13">
        <v>6029.58</v>
      </c>
      <c r="I4747" s="13">
        <v>114.56</v>
      </c>
      <c r="J4747" s="13">
        <v>114676.53</v>
      </c>
      <c r="K4747" s="18" t="s">
        <v>32</v>
      </c>
      <c r="L4747" s="12">
        <v>120</v>
      </c>
      <c r="M4747" s="14">
        <v>1054.28</v>
      </c>
      <c r="N4747" s="13">
        <v>0</v>
      </c>
      <c r="O4747" s="14">
        <v>0</v>
      </c>
      <c r="P4747" s="15">
        <v>117</v>
      </c>
      <c r="Q4747" s="13">
        <v>1054.28</v>
      </c>
      <c r="R4747" s="13">
        <v>111399.13</v>
      </c>
      <c r="S4747" s="13">
        <v>114.56</v>
      </c>
      <c r="T4747" s="13">
        <v>1023.89</v>
      </c>
      <c r="U4747" s="13">
        <v>11837.07</v>
      </c>
      <c r="V4747" s="13">
        <v>0</v>
      </c>
      <c r="W4747" s="16">
        <v>0</v>
      </c>
      <c r="X4747" s="16">
        <v>0</v>
      </c>
      <c r="Y4747" s="17">
        <f>SUM(R4747:X4747)+N4747+O4747</f>
        <v>124374.65</v>
      </c>
      <c r="Z4747" s="17">
        <f>((P4747*Q4747)+O4747+N4747)-Y4747</f>
        <v>-1023.8899999999994</v>
      </c>
    </row>
    <row r="4748" spans="1:26" hidden="1" x14ac:dyDescent="0.25">
      <c r="A4748" s="10" t="s">
        <v>6285</v>
      </c>
      <c r="B4748" s="11">
        <v>44516</v>
      </c>
      <c r="C4748" s="12">
        <v>429675</v>
      </c>
      <c r="D4748" s="12" t="s">
        <v>6286</v>
      </c>
      <c r="E4748" s="11">
        <v>44513</v>
      </c>
      <c r="F4748" s="13">
        <v>112050</v>
      </c>
      <c r="G4748" s="13">
        <v>6723</v>
      </c>
      <c r="H4748" s="13">
        <v>3600</v>
      </c>
      <c r="I4748" s="13">
        <v>115.29</v>
      </c>
      <c r="J4748" s="13">
        <v>115288.29</v>
      </c>
      <c r="K4748" s="18" t="s">
        <v>32</v>
      </c>
      <c r="L4748" s="12">
        <v>72</v>
      </c>
      <c r="M4748" s="14">
        <v>1699.66</v>
      </c>
      <c r="N4748" s="13">
        <v>0</v>
      </c>
      <c r="O4748" s="14">
        <v>0</v>
      </c>
      <c r="P4748" s="15">
        <v>70</v>
      </c>
      <c r="Q4748" s="13">
        <v>1699.66</v>
      </c>
      <c r="R4748" s="13">
        <v>108748.33</v>
      </c>
      <c r="S4748" s="13">
        <v>115.29</v>
      </c>
      <c r="T4748" s="13">
        <v>3025.35</v>
      </c>
      <c r="U4748" s="13">
        <v>7087.23</v>
      </c>
      <c r="V4748" s="13">
        <v>0</v>
      </c>
      <c r="W4748" s="16">
        <v>0</v>
      </c>
      <c r="X4748" s="16">
        <v>0</v>
      </c>
      <c r="Y4748" s="17">
        <f>SUM(R4748:X4748)+N4748+O4748</f>
        <v>118976.2</v>
      </c>
      <c r="Z4748" s="17">
        <f>((P4748*Q4748)+O4748+N4748)-Y4748</f>
        <v>0</v>
      </c>
    </row>
    <row r="4749" spans="1:26" hidden="1" x14ac:dyDescent="0.25">
      <c r="A4749" s="10" t="s">
        <v>6487</v>
      </c>
      <c r="B4749" s="11">
        <v>44523</v>
      </c>
      <c r="C4749" s="12">
        <v>430360</v>
      </c>
      <c r="D4749" s="12" t="s">
        <v>6488</v>
      </c>
      <c r="E4749" s="11">
        <v>44523</v>
      </c>
      <c r="F4749" s="13">
        <v>112050</v>
      </c>
      <c r="G4749" s="13">
        <v>6723</v>
      </c>
      <c r="H4749" s="13">
        <v>2375.46</v>
      </c>
      <c r="I4749" s="13">
        <v>116.51</v>
      </c>
      <c r="J4749" s="13">
        <v>116514.05</v>
      </c>
      <c r="K4749" s="18" t="s">
        <v>32</v>
      </c>
      <c r="L4749" s="12">
        <v>120</v>
      </c>
      <c r="M4749" s="14">
        <v>1071.17</v>
      </c>
      <c r="N4749" s="13">
        <v>0</v>
      </c>
      <c r="O4749" s="14">
        <v>-0.01</v>
      </c>
      <c r="P4749" s="15">
        <v>114</v>
      </c>
      <c r="Q4749" s="13">
        <v>1071.17</v>
      </c>
      <c r="R4749" s="13">
        <v>110033.24</v>
      </c>
      <c r="S4749" s="13">
        <v>116.51</v>
      </c>
      <c r="T4749" s="13">
        <v>2016.9</v>
      </c>
      <c r="U4749" s="13">
        <v>12026.33</v>
      </c>
      <c r="V4749" s="13">
        <v>0</v>
      </c>
      <c r="W4749" s="16">
        <v>0</v>
      </c>
      <c r="X4749" s="16">
        <v>0</v>
      </c>
      <c r="Y4749" s="17">
        <f>SUM(R4749:X4749)+N4749+O4749</f>
        <v>124192.97</v>
      </c>
      <c r="Z4749" s="17">
        <f>((P4749*Q4749)+O4749+N4749)-Y4749</f>
        <v>-2079.5999999999913</v>
      </c>
    </row>
    <row r="4750" spans="1:26" hidden="1" x14ac:dyDescent="0.25">
      <c r="A4750" s="10" t="s">
        <v>5509</v>
      </c>
      <c r="B4750" s="11">
        <v>44494</v>
      </c>
      <c r="C4750" s="12">
        <v>428092</v>
      </c>
      <c r="D4750" s="12" t="s">
        <v>5510</v>
      </c>
      <c r="E4750" s="11">
        <v>44490</v>
      </c>
      <c r="F4750" s="13">
        <v>105481.38</v>
      </c>
      <c r="G4750" s="13">
        <v>6328.88</v>
      </c>
      <c r="H4750" s="13">
        <v>2236.21</v>
      </c>
      <c r="I4750" s="13">
        <v>109.68</v>
      </c>
      <c r="J4750" s="13">
        <v>109683.73</v>
      </c>
      <c r="K4750" s="18" t="s">
        <v>32</v>
      </c>
      <c r="L4750" s="12">
        <v>120</v>
      </c>
      <c r="M4750" s="14">
        <v>1008.37</v>
      </c>
      <c r="N4750" s="13">
        <v>0</v>
      </c>
      <c r="O4750" s="14">
        <v>0.01</v>
      </c>
      <c r="P4750" s="15">
        <v>113</v>
      </c>
      <c r="Q4750" s="13">
        <v>1008.37</v>
      </c>
      <c r="R4750" s="13">
        <v>102615.71</v>
      </c>
      <c r="S4750" s="13">
        <v>108.72</v>
      </c>
      <c r="T4750" s="13">
        <v>949.33</v>
      </c>
      <c r="U4750" s="13">
        <v>11221.37</v>
      </c>
      <c r="V4750" s="13">
        <v>0</v>
      </c>
      <c r="W4750" s="16">
        <v>0</v>
      </c>
      <c r="X4750" s="16">
        <v>0</v>
      </c>
      <c r="Y4750" s="17">
        <f>SUM(R4750:X4750)+N4750+O4750</f>
        <v>114895.14</v>
      </c>
      <c r="Z4750" s="17">
        <f>((P4750*Q4750)+O4750+N4750)-Y4750</f>
        <v>-949.32000000000698</v>
      </c>
    </row>
    <row r="4751" spans="1:26" hidden="1" x14ac:dyDescent="0.25">
      <c r="A4751" s="10" t="s">
        <v>3603</v>
      </c>
      <c r="B4751" s="11">
        <v>44432</v>
      </c>
      <c r="C4751" s="12">
        <v>422724</v>
      </c>
      <c r="D4751" s="12" t="s">
        <v>3604</v>
      </c>
      <c r="E4751" s="11">
        <v>44418</v>
      </c>
      <c r="F4751" s="13">
        <v>104064.57</v>
      </c>
      <c r="G4751" s="13">
        <v>6243.87</v>
      </c>
      <c r="H4751" s="13">
        <v>2000</v>
      </c>
      <c r="I4751" s="13">
        <v>108.42</v>
      </c>
      <c r="J4751" s="13">
        <v>108416.86</v>
      </c>
      <c r="K4751" s="18" t="s">
        <v>32</v>
      </c>
      <c r="L4751" s="12">
        <v>120</v>
      </c>
      <c r="M4751" s="14">
        <v>996.73</v>
      </c>
      <c r="N4751" s="13">
        <v>0</v>
      </c>
      <c r="O4751" s="14">
        <v>0</v>
      </c>
      <c r="P4751" s="15">
        <v>110</v>
      </c>
      <c r="Q4751" s="13">
        <v>996.73</v>
      </c>
      <c r="R4751" s="13">
        <v>98832.39</v>
      </c>
      <c r="S4751" s="13">
        <v>103.72</v>
      </c>
      <c r="T4751" s="13">
        <v>0</v>
      </c>
      <c r="U4751" s="13">
        <v>10704.19</v>
      </c>
      <c r="V4751" s="13">
        <v>0</v>
      </c>
      <c r="W4751" s="16">
        <v>0</v>
      </c>
      <c r="X4751" s="16">
        <v>0</v>
      </c>
      <c r="Y4751" s="17">
        <f>SUM(R4751:X4751)+N4751+O4751</f>
        <v>109640.3</v>
      </c>
      <c r="Z4751" s="17">
        <f>((P4751*Q4751)+O4751+N4751)-Y4751</f>
        <v>0</v>
      </c>
    </row>
    <row r="4752" spans="1:26" hidden="1" x14ac:dyDescent="0.25">
      <c r="A4752" s="10" t="s">
        <v>5355</v>
      </c>
      <c r="B4752" s="11">
        <v>44487</v>
      </c>
      <c r="C4752" s="12">
        <v>427618</v>
      </c>
      <c r="D4752" s="12" t="s">
        <v>5356</v>
      </c>
      <c r="E4752" s="11">
        <v>44484</v>
      </c>
      <c r="F4752" s="13">
        <v>110603.31</v>
      </c>
      <c r="G4752" s="13">
        <v>6636.2</v>
      </c>
      <c r="H4752" s="13">
        <v>1758.59</v>
      </c>
      <c r="I4752" s="13">
        <v>115.6</v>
      </c>
      <c r="J4752" s="13">
        <v>115596.52</v>
      </c>
      <c r="K4752" s="18" t="s">
        <v>32</v>
      </c>
      <c r="L4752" s="12">
        <v>120</v>
      </c>
      <c r="M4752" s="14">
        <v>1062.73</v>
      </c>
      <c r="N4752" s="13">
        <v>0</v>
      </c>
      <c r="O4752" s="14">
        <v>-0.01</v>
      </c>
      <c r="P4752" s="15">
        <v>112</v>
      </c>
      <c r="Q4752" s="13">
        <v>1062.73</v>
      </c>
      <c r="R4752" s="13">
        <v>108041.82</v>
      </c>
      <c r="S4752" s="13">
        <v>114.58</v>
      </c>
      <c r="T4752" s="13">
        <v>1990.86</v>
      </c>
      <c r="U4752" s="13">
        <v>11825.5</v>
      </c>
      <c r="V4752" s="13">
        <v>0</v>
      </c>
      <c r="W4752" s="16">
        <v>0</v>
      </c>
      <c r="X4752" s="16">
        <v>0</v>
      </c>
      <c r="Y4752" s="17">
        <f>SUM(R4752:X4752)+N4752+O4752</f>
        <v>121972.75000000001</v>
      </c>
      <c r="Z4752" s="17">
        <f>((P4752*Q4752)+O4752+N4752)-Y4752</f>
        <v>-2947</v>
      </c>
    </row>
    <row r="4753" spans="1:26" hidden="1" x14ac:dyDescent="0.25">
      <c r="A4753" s="10" t="s">
        <v>5807</v>
      </c>
      <c r="B4753" s="11">
        <v>44500</v>
      </c>
      <c r="C4753" s="12">
        <v>428527</v>
      </c>
      <c r="D4753" s="12" t="s">
        <v>5808</v>
      </c>
      <c r="E4753" s="11">
        <v>44495</v>
      </c>
      <c r="F4753" s="13">
        <v>110603.31</v>
      </c>
      <c r="G4753" s="13">
        <v>6636.2</v>
      </c>
      <c r="H4753" s="13">
        <v>1200</v>
      </c>
      <c r="I4753" s="13">
        <v>116.16</v>
      </c>
      <c r="J4753" s="13">
        <v>116155.67</v>
      </c>
      <c r="K4753" s="18" t="s">
        <v>32</v>
      </c>
      <c r="L4753" s="12">
        <v>120</v>
      </c>
      <c r="M4753" s="14">
        <v>1067.8699999999999</v>
      </c>
      <c r="N4753" s="13">
        <v>0</v>
      </c>
      <c r="O4753" s="14">
        <v>-0.01</v>
      </c>
      <c r="P4753" s="15">
        <v>113</v>
      </c>
      <c r="Q4753" s="13">
        <v>1067.8699999999999</v>
      </c>
      <c r="R4753" s="13">
        <v>108636.87</v>
      </c>
      <c r="S4753" s="13">
        <v>116.16</v>
      </c>
      <c r="T4753" s="13">
        <v>2986.29</v>
      </c>
      <c r="U4753" s="13">
        <v>11988.73</v>
      </c>
      <c r="V4753" s="13">
        <v>0</v>
      </c>
      <c r="W4753" s="16">
        <v>0</v>
      </c>
      <c r="X4753" s="16">
        <v>0</v>
      </c>
      <c r="Y4753" s="17">
        <f>SUM(R4753:X4753)+N4753+O4753</f>
        <v>123728.04</v>
      </c>
      <c r="Z4753" s="17">
        <f>((P4753*Q4753)+O4753+N4753)-Y4753</f>
        <v>-3058.7400000000052</v>
      </c>
    </row>
    <row r="4754" spans="1:26" hidden="1" x14ac:dyDescent="0.25">
      <c r="A4754" s="10" t="s">
        <v>6357</v>
      </c>
      <c r="B4754" s="11">
        <v>44519</v>
      </c>
      <c r="C4754" s="12">
        <v>429354</v>
      </c>
      <c r="D4754" s="12" t="s">
        <v>6358</v>
      </c>
      <c r="E4754" s="11">
        <v>44506</v>
      </c>
      <c r="F4754" s="13">
        <v>110603.31</v>
      </c>
      <c r="G4754" s="13">
        <v>6636.2</v>
      </c>
      <c r="H4754" s="13">
        <v>3517.19</v>
      </c>
      <c r="I4754" s="13">
        <v>113.84</v>
      </c>
      <c r="J4754" s="13">
        <v>113836.16</v>
      </c>
      <c r="K4754" s="18" t="s">
        <v>32</v>
      </c>
      <c r="L4754" s="12">
        <v>120</v>
      </c>
      <c r="M4754" s="14">
        <v>1046.55</v>
      </c>
      <c r="N4754" s="13">
        <v>0</v>
      </c>
      <c r="O4754" s="14">
        <v>0</v>
      </c>
      <c r="P4754" s="15">
        <v>113</v>
      </c>
      <c r="Q4754" s="13">
        <v>1046.55</v>
      </c>
      <c r="R4754" s="13">
        <v>106602.79</v>
      </c>
      <c r="S4754" s="13">
        <v>111.86</v>
      </c>
      <c r="T4754" s="13">
        <v>995.43</v>
      </c>
      <c r="U4754" s="13">
        <v>11545.5</v>
      </c>
      <c r="V4754" s="13">
        <v>0</v>
      </c>
      <c r="W4754" s="16">
        <v>0</v>
      </c>
      <c r="X4754" s="16">
        <v>0</v>
      </c>
      <c r="Y4754" s="17">
        <f>SUM(R4754:X4754)+N4754+O4754</f>
        <v>119255.57999999999</v>
      </c>
      <c r="Z4754" s="17">
        <f>((P4754*Q4754)+O4754+N4754)-Y4754</f>
        <v>-995.42999999999302</v>
      </c>
    </row>
    <row r="4755" spans="1:26" hidden="1" x14ac:dyDescent="0.25">
      <c r="A4755" s="10" t="s">
        <v>6293</v>
      </c>
      <c r="B4755" s="11">
        <v>44516</v>
      </c>
      <c r="C4755" s="12">
        <v>429727</v>
      </c>
      <c r="D4755" s="12" t="s">
        <v>6294</v>
      </c>
      <c r="E4755" s="11">
        <v>44513</v>
      </c>
      <c r="F4755" s="13">
        <v>125772.66</v>
      </c>
      <c r="G4755" s="13">
        <v>7546.36</v>
      </c>
      <c r="H4755" s="13">
        <v>6665.95</v>
      </c>
      <c r="I4755" s="13">
        <v>126.78</v>
      </c>
      <c r="J4755" s="13">
        <v>126779.85</v>
      </c>
      <c r="K4755" s="18" t="s">
        <v>32</v>
      </c>
      <c r="L4755" s="12">
        <v>120</v>
      </c>
      <c r="M4755" s="14">
        <v>1165.55</v>
      </c>
      <c r="N4755" s="13">
        <v>0</v>
      </c>
      <c r="O4755" s="14">
        <v>0.01</v>
      </c>
      <c r="P4755" s="15">
        <v>113</v>
      </c>
      <c r="Q4755" s="13">
        <v>1165.55</v>
      </c>
      <c r="R4755" s="13">
        <v>119998.55</v>
      </c>
      <c r="S4755" s="13">
        <v>122.46</v>
      </c>
      <c r="T4755" s="13">
        <v>0</v>
      </c>
      <c r="U4755" s="13">
        <v>12638.75</v>
      </c>
      <c r="V4755" s="13">
        <v>0</v>
      </c>
      <c r="W4755" s="16">
        <v>0</v>
      </c>
      <c r="X4755" s="16">
        <v>0</v>
      </c>
      <c r="Y4755" s="17">
        <f>SUM(R4755:X4755)+N4755+O4755</f>
        <v>132759.77000000002</v>
      </c>
      <c r="Z4755" s="17">
        <f>((P4755*Q4755)+O4755+N4755)-Y4755</f>
        <v>-1052.6100000000151</v>
      </c>
    </row>
    <row r="4756" spans="1:26" hidden="1" x14ac:dyDescent="0.25">
      <c r="A4756" s="10" t="s">
        <v>6295</v>
      </c>
      <c r="B4756" s="11">
        <v>44517</v>
      </c>
      <c r="C4756" s="12">
        <v>429725</v>
      </c>
      <c r="D4756" s="12" t="s">
        <v>6296</v>
      </c>
      <c r="E4756" s="11">
        <v>44513</v>
      </c>
      <c r="F4756" s="13">
        <v>125772.66</v>
      </c>
      <c r="G4756" s="13">
        <v>7546.36</v>
      </c>
      <c r="H4756" s="13">
        <v>6665.95</v>
      </c>
      <c r="I4756" s="13">
        <v>126.78</v>
      </c>
      <c r="J4756" s="13">
        <v>126779.85</v>
      </c>
      <c r="K4756" s="18" t="s">
        <v>32</v>
      </c>
      <c r="L4756" s="12">
        <v>120</v>
      </c>
      <c r="M4756" s="14">
        <v>1165.55</v>
      </c>
      <c r="N4756" s="13">
        <v>0</v>
      </c>
      <c r="O4756" s="14">
        <v>0.01</v>
      </c>
      <c r="P4756" s="15">
        <v>113</v>
      </c>
      <c r="Q4756" s="13">
        <v>1165.55</v>
      </c>
      <c r="R4756" s="13">
        <v>119998.55</v>
      </c>
      <c r="S4756" s="13">
        <v>122.46</v>
      </c>
      <c r="T4756" s="13">
        <v>0</v>
      </c>
      <c r="U4756" s="13">
        <v>12638.75</v>
      </c>
      <c r="V4756" s="13">
        <v>0</v>
      </c>
      <c r="W4756" s="16">
        <v>0</v>
      </c>
      <c r="X4756" s="16">
        <v>0</v>
      </c>
      <c r="Y4756" s="17">
        <f>SUM(R4756:X4756)+N4756+O4756</f>
        <v>132759.77000000002</v>
      </c>
      <c r="Z4756" s="17">
        <f>((P4756*Q4756)+O4756+N4756)-Y4756</f>
        <v>-1052.6100000000151</v>
      </c>
    </row>
    <row r="4757" spans="1:26" hidden="1" x14ac:dyDescent="0.25">
      <c r="A4757" s="10" t="s">
        <v>6163</v>
      </c>
      <c r="B4757" s="11">
        <v>44509</v>
      </c>
      <c r="C4757" s="12">
        <v>429089</v>
      </c>
      <c r="D4757" s="12" t="s">
        <v>6164</v>
      </c>
      <c r="E4757" s="11">
        <v>44509</v>
      </c>
      <c r="F4757" s="13">
        <v>122002.3</v>
      </c>
      <c r="G4757" s="13">
        <v>7320.14</v>
      </c>
      <c r="H4757" s="13">
        <v>1303.22</v>
      </c>
      <c r="I4757" s="13">
        <v>128.15</v>
      </c>
      <c r="J4757" s="13">
        <v>128147.37</v>
      </c>
      <c r="K4757" s="18" t="s">
        <v>32</v>
      </c>
      <c r="L4757" s="12">
        <v>120</v>
      </c>
      <c r="M4757" s="14">
        <v>1178.1199999999999</v>
      </c>
      <c r="N4757" s="13">
        <v>0</v>
      </c>
      <c r="O4757" s="14">
        <v>0</v>
      </c>
      <c r="P4757" s="15">
        <v>115</v>
      </c>
      <c r="Q4757" s="13">
        <v>1178.1199999999999</v>
      </c>
      <c r="R4757" s="13">
        <v>120012.68</v>
      </c>
      <c r="S4757" s="13">
        <v>128.15</v>
      </c>
      <c r="T4757" s="13">
        <v>3294.06</v>
      </c>
      <c r="U4757" s="13">
        <v>13227.03</v>
      </c>
      <c r="V4757" s="13">
        <v>0</v>
      </c>
      <c r="W4757" s="16">
        <v>0</v>
      </c>
      <c r="X4757" s="16">
        <v>0</v>
      </c>
      <c r="Y4757" s="17">
        <f>SUM(R4757:X4757)+N4757+O4757</f>
        <v>136661.91999999998</v>
      </c>
      <c r="Z4757" s="17">
        <f>((P4757*Q4757)+O4757+N4757)-Y4757</f>
        <v>-1178.1199999999953</v>
      </c>
    </row>
    <row r="4758" spans="1:26" hidden="1" x14ac:dyDescent="0.25">
      <c r="A4758" s="10" t="s">
        <v>7953</v>
      </c>
      <c r="B4758" s="11">
        <v>44592</v>
      </c>
      <c r="C4758" s="12">
        <v>432789</v>
      </c>
      <c r="D4758" s="12" t="s">
        <v>7954</v>
      </c>
      <c r="E4758" s="11">
        <v>44591</v>
      </c>
      <c r="F4758" s="13">
        <v>164337.54</v>
      </c>
      <c r="G4758" s="13">
        <v>9860.25</v>
      </c>
      <c r="H4758" s="13">
        <v>8709.89</v>
      </c>
      <c r="I4758" s="13">
        <v>165.65</v>
      </c>
      <c r="J4758" s="13">
        <v>165653.54999999999</v>
      </c>
      <c r="K4758" s="18" t="s">
        <v>32</v>
      </c>
      <c r="L4758" s="12">
        <v>120</v>
      </c>
      <c r="M4758" s="14">
        <v>1522.93</v>
      </c>
      <c r="N4758" s="13">
        <v>0</v>
      </c>
      <c r="O4758" s="14">
        <v>-0.01</v>
      </c>
      <c r="P4758" s="15">
        <v>115</v>
      </c>
      <c r="Q4758" s="13">
        <v>1522.93</v>
      </c>
      <c r="R4758" s="13">
        <v>158168.38</v>
      </c>
      <c r="S4758" s="13">
        <v>162.81</v>
      </c>
      <c r="T4758" s="13">
        <v>1479.04</v>
      </c>
      <c r="U4758" s="13">
        <v>16805.77</v>
      </c>
      <c r="V4758" s="13">
        <v>0</v>
      </c>
      <c r="W4758" s="16">
        <v>0</v>
      </c>
      <c r="X4758" s="16">
        <v>0</v>
      </c>
      <c r="Y4758" s="17">
        <f>SUM(R4758:X4758)+N4758+O4758</f>
        <v>176615.99</v>
      </c>
      <c r="Z4758" s="17">
        <f>((P4758*Q4758)+O4758+N4758)-Y4758</f>
        <v>-1479.0499999999884</v>
      </c>
    </row>
    <row r="4759" spans="1:26" hidden="1" x14ac:dyDescent="0.25">
      <c r="A4759" s="10" t="s">
        <v>5817</v>
      </c>
      <c r="B4759" s="11">
        <v>44500</v>
      </c>
      <c r="C4759" s="12">
        <v>428599</v>
      </c>
      <c r="D4759" s="12" t="s">
        <v>5818</v>
      </c>
      <c r="E4759" s="11">
        <v>44497</v>
      </c>
      <c r="F4759" s="13">
        <v>118275</v>
      </c>
      <c r="G4759" s="13">
        <v>7096.5</v>
      </c>
      <c r="H4759" s="13">
        <v>2507.4299999999998</v>
      </c>
      <c r="I4759" s="13">
        <v>122.99</v>
      </c>
      <c r="J4759" s="13">
        <v>122987.06</v>
      </c>
      <c r="K4759" s="18" t="s">
        <v>32</v>
      </c>
      <c r="L4759" s="12">
        <v>120</v>
      </c>
      <c r="M4759" s="14">
        <v>1130.68</v>
      </c>
      <c r="N4759" s="13">
        <v>0</v>
      </c>
      <c r="O4759" s="14">
        <v>-0.02</v>
      </c>
      <c r="P4759" s="15">
        <v>113</v>
      </c>
      <c r="Q4759" s="13">
        <v>1130.68</v>
      </c>
      <c r="R4759" s="13">
        <v>115061.75999999999</v>
      </c>
      <c r="S4759" s="13">
        <v>121.91</v>
      </c>
      <c r="T4759" s="13">
        <v>2128.96</v>
      </c>
      <c r="U4759" s="13">
        <v>12583.18</v>
      </c>
      <c r="V4759" s="13">
        <v>0</v>
      </c>
      <c r="W4759" s="16">
        <v>0</v>
      </c>
      <c r="X4759" s="16">
        <v>0</v>
      </c>
      <c r="Y4759" s="17">
        <f>SUM(R4759:X4759)+N4759+O4759</f>
        <v>129895.79</v>
      </c>
      <c r="Z4759" s="17">
        <f>((P4759*Q4759)+O4759+N4759)-Y4759</f>
        <v>-2128.9699999999866</v>
      </c>
    </row>
    <row r="4760" spans="1:26" hidden="1" x14ac:dyDescent="0.25">
      <c r="A4760" s="10" t="s">
        <v>3677</v>
      </c>
      <c r="B4760" s="11">
        <v>44434</v>
      </c>
      <c r="C4760" s="12">
        <v>423623</v>
      </c>
      <c r="D4760" s="12" t="s">
        <v>3678</v>
      </c>
      <c r="E4760" s="11">
        <v>44433</v>
      </c>
      <c r="F4760" s="13">
        <v>179634.91</v>
      </c>
      <c r="G4760" s="13">
        <v>10778.09</v>
      </c>
      <c r="H4760" s="13">
        <v>1904.13</v>
      </c>
      <c r="I4760" s="13">
        <v>188.7</v>
      </c>
      <c r="J4760" s="13">
        <v>188697.57</v>
      </c>
      <c r="K4760" s="18" t="s">
        <v>32</v>
      </c>
      <c r="L4760" s="12">
        <v>120</v>
      </c>
      <c r="M4760" s="14">
        <v>1734.78</v>
      </c>
      <c r="N4760" s="13">
        <v>0</v>
      </c>
      <c r="O4760" s="14">
        <v>0</v>
      </c>
      <c r="P4760" s="15">
        <v>111</v>
      </c>
      <c r="Q4760" s="13">
        <v>1734.78</v>
      </c>
      <c r="R4760" s="13">
        <v>174975.63</v>
      </c>
      <c r="S4760" s="13">
        <v>183.72</v>
      </c>
      <c r="T4760" s="13">
        <v>0</v>
      </c>
      <c r="U4760" s="13">
        <v>18963.509999999998</v>
      </c>
      <c r="V4760" s="13">
        <v>0</v>
      </c>
      <c r="W4760" s="16">
        <v>0</v>
      </c>
      <c r="X4760" s="16">
        <v>0</v>
      </c>
      <c r="Y4760" s="17">
        <f>SUM(R4760:X4760)+N4760+O4760</f>
        <v>194122.86000000002</v>
      </c>
      <c r="Z4760" s="17">
        <f>((P4760*Q4760)+O4760+N4760)-Y4760</f>
        <v>-1562.2800000000279</v>
      </c>
    </row>
    <row r="4761" spans="1:26" hidden="1" x14ac:dyDescent="0.25">
      <c r="A4761" s="10" t="s">
        <v>4083</v>
      </c>
      <c r="B4761" s="11">
        <v>44452</v>
      </c>
      <c r="C4761" s="12">
        <v>424841</v>
      </c>
      <c r="D4761" s="12" t="s">
        <v>4084</v>
      </c>
      <c r="E4761" s="11">
        <v>44448</v>
      </c>
      <c r="F4761" s="13">
        <v>99611.32</v>
      </c>
      <c r="G4761" s="13">
        <v>5976.68</v>
      </c>
      <c r="H4761" s="13">
        <v>1055.8800000000001</v>
      </c>
      <c r="I4761" s="13">
        <v>104.64</v>
      </c>
      <c r="J4761" s="13">
        <v>104636.76</v>
      </c>
      <c r="K4761" s="18" t="s">
        <v>32</v>
      </c>
      <c r="L4761" s="12">
        <v>120</v>
      </c>
      <c r="M4761" s="14">
        <v>961.97</v>
      </c>
      <c r="N4761" s="13">
        <v>0</v>
      </c>
      <c r="O4761" s="14">
        <v>0</v>
      </c>
      <c r="P4761" s="15">
        <v>112</v>
      </c>
      <c r="Q4761" s="13">
        <v>961.97</v>
      </c>
      <c r="R4761" s="13">
        <v>97027.66</v>
      </c>
      <c r="S4761" s="13">
        <v>102.8</v>
      </c>
      <c r="T4761" s="13">
        <v>110.95</v>
      </c>
      <c r="U4761" s="13">
        <v>10610.18</v>
      </c>
      <c r="V4761" s="13">
        <v>0</v>
      </c>
      <c r="W4761" s="16">
        <v>0</v>
      </c>
      <c r="X4761" s="16">
        <v>0</v>
      </c>
      <c r="Y4761" s="17">
        <f>SUM(R4761:X4761)+N4761+O4761</f>
        <v>107851.59</v>
      </c>
      <c r="Z4761" s="17">
        <f>((P4761*Q4761)+O4761+N4761)-Y4761</f>
        <v>-110.94999999999709</v>
      </c>
    </row>
    <row r="4762" spans="1:26" hidden="1" x14ac:dyDescent="0.25">
      <c r="A4762" s="10" t="s">
        <v>7679</v>
      </c>
      <c r="B4762" s="11">
        <v>44587</v>
      </c>
      <c r="C4762" s="12">
        <v>432637</v>
      </c>
      <c r="D4762" s="12" t="s">
        <v>7680</v>
      </c>
      <c r="E4762" s="11">
        <v>44587</v>
      </c>
      <c r="F4762" s="13">
        <v>99611.32</v>
      </c>
      <c r="G4762" s="13">
        <v>5976.68</v>
      </c>
      <c r="H4762" s="13">
        <v>8965.02</v>
      </c>
      <c r="I4762" s="13">
        <v>96.72</v>
      </c>
      <c r="J4762" s="13">
        <v>96719.7</v>
      </c>
      <c r="K4762" s="18" t="s">
        <v>32</v>
      </c>
      <c r="L4762" s="12">
        <v>120</v>
      </c>
      <c r="M4762" s="14">
        <v>889.19</v>
      </c>
      <c r="N4762" s="13">
        <v>0</v>
      </c>
      <c r="O4762" s="14">
        <v>0</v>
      </c>
      <c r="P4762" s="15">
        <v>115</v>
      </c>
      <c r="Q4762" s="13">
        <v>889.19</v>
      </c>
      <c r="R4762" s="13">
        <v>92597.03</v>
      </c>
      <c r="S4762" s="13">
        <v>92.67</v>
      </c>
      <c r="T4762" s="13">
        <v>0</v>
      </c>
      <c r="U4762" s="13">
        <v>9567.15</v>
      </c>
      <c r="V4762" s="13">
        <v>0</v>
      </c>
      <c r="W4762" s="16">
        <v>0</v>
      </c>
      <c r="X4762" s="16">
        <v>0</v>
      </c>
      <c r="Y4762" s="17">
        <f>SUM(R4762:X4762)+N4762+O4762</f>
        <v>102256.84999999999</v>
      </c>
      <c r="Z4762" s="17">
        <f>((P4762*Q4762)+O4762+N4762)-Y4762</f>
        <v>0</v>
      </c>
    </row>
    <row r="4763" spans="1:26" hidden="1" x14ac:dyDescent="0.25">
      <c r="A4763" s="10" t="s">
        <v>3991</v>
      </c>
      <c r="B4763" s="11">
        <v>44447</v>
      </c>
      <c r="C4763" s="12">
        <v>424559</v>
      </c>
      <c r="D4763" s="12" t="s">
        <v>3992</v>
      </c>
      <c r="E4763" s="11">
        <v>44444</v>
      </c>
      <c r="F4763" s="13">
        <v>99611.32</v>
      </c>
      <c r="G4763" s="13">
        <v>5976.68</v>
      </c>
      <c r="H4763" s="13">
        <v>2111.7600000000002</v>
      </c>
      <c r="I4763" s="13">
        <v>103.58</v>
      </c>
      <c r="J4763" s="13">
        <v>103579.82</v>
      </c>
      <c r="K4763" s="18" t="s">
        <v>32</v>
      </c>
      <c r="L4763" s="12">
        <v>120</v>
      </c>
      <c r="M4763" s="14">
        <v>952.26</v>
      </c>
      <c r="N4763" s="13">
        <v>0</v>
      </c>
      <c r="O4763" s="14">
        <v>0</v>
      </c>
      <c r="P4763" s="15">
        <v>112</v>
      </c>
      <c r="Q4763" s="13">
        <v>952.26</v>
      </c>
      <c r="R4763" s="13">
        <v>96998.16</v>
      </c>
      <c r="S4763" s="13">
        <v>100.88</v>
      </c>
      <c r="T4763" s="13">
        <v>0</v>
      </c>
      <c r="U4763" s="13">
        <v>10412.469999999999</v>
      </c>
      <c r="V4763" s="13">
        <v>0</v>
      </c>
      <c r="W4763" s="16">
        <v>0</v>
      </c>
      <c r="X4763" s="16">
        <v>0</v>
      </c>
      <c r="Y4763" s="17">
        <f>SUM(R4763:X4763)+N4763+O4763</f>
        <v>107511.51000000001</v>
      </c>
      <c r="Z4763" s="17">
        <f>((P4763*Q4763)+O4763+N4763)-Y4763</f>
        <v>-858.39000000001397</v>
      </c>
    </row>
    <row r="4764" spans="1:26" hidden="1" x14ac:dyDescent="0.25">
      <c r="A4764" s="10" t="s">
        <v>4487</v>
      </c>
      <c r="B4764" s="11">
        <v>44462</v>
      </c>
      <c r="C4764" s="12">
        <v>425841</v>
      </c>
      <c r="D4764" s="12" t="s">
        <v>4488</v>
      </c>
      <c r="E4764" s="11">
        <v>44461</v>
      </c>
      <c r="F4764" s="13">
        <v>165943.4</v>
      </c>
      <c r="G4764" s="13">
        <v>9956.6</v>
      </c>
      <c r="H4764" s="13">
        <v>14000</v>
      </c>
      <c r="I4764" s="13">
        <v>162.06</v>
      </c>
      <c r="J4764" s="13">
        <v>162062.06</v>
      </c>
      <c r="K4764" s="18" t="s">
        <v>32</v>
      </c>
      <c r="L4764" s="12">
        <v>120</v>
      </c>
      <c r="M4764" s="14">
        <v>1489.91</v>
      </c>
      <c r="N4764" s="13">
        <v>0</v>
      </c>
      <c r="O4764" s="14">
        <v>0</v>
      </c>
      <c r="P4764" s="15">
        <v>112</v>
      </c>
      <c r="Q4764" s="13">
        <v>1489.91</v>
      </c>
      <c r="R4764" s="13">
        <v>151106.64000000001</v>
      </c>
      <c r="S4764" s="13">
        <v>151.26</v>
      </c>
      <c r="T4764" s="13">
        <v>0</v>
      </c>
      <c r="U4764" s="13">
        <v>15612.02</v>
      </c>
      <c r="V4764" s="13">
        <v>0</v>
      </c>
      <c r="W4764" s="16">
        <v>0</v>
      </c>
      <c r="X4764" s="16">
        <v>0</v>
      </c>
      <c r="Y4764" s="17">
        <f>SUM(R4764:X4764)+N4764+O4764</f>
        <v>166869.92000000001</v>
      </c>
      <c r="Z4764" s="17">
        <f>((P4764*Q4764)+O4764+N4764)-Y4764</f>
        <v>0</v>
      </c>
    </row>
    <row r="4765" spans="1:26" hidden="1" x14ac:dyDescent="0.25">
      <c r="A4765" s="10" t="s">
        <v>4605</v>
      </c>
      <c r="B4765" s="11">
        <v>44466</v>
      </c>
      <c r="C4765" s="12">
        <v>425920</v>
      </c>
      <c r="D4765" s="12" t="s">
        <v>4606</v>
      </c>
      <c r="E4765" s="11">
        <v>44464</v>
      </c>
      <c r="F4765" s="13">
        <v>149400</v>
      </c>
      <c r="G4765" s="13">
        <v>8964</v>
      </c>
      <c r="H4765" s="13">
        <v>12317.2</v>
      </c>
      <c r="I4765" s="13">
        <v>146.19</v>
      </c>
      <c r="J4765" s="13">
        <v>146192.99</v>
      </c>
      <c r="K4765" s="18" t="s">
        <v>32</v>
      </c>
      <c r="L4765" s="12">
        <v>120</v>
      </c>
      <c r="M4765" s="14">
        <v>1344.02</v>
      </c>
      <c r="N4765" s="13">
        <v>0</v>
      </c>
      <c r="O4765" s="14">
        <v>0</v>
      </c>
      <c r="P4765" s="15">
        <v>111</v>
      </c>
      <c r="Q4765" s="13">
        <v>1344.02</v>
      </c>
      <c r="R4765" s="13">
        <v>136310.39999999999</v>
      </c>
      <c r="S4765" s="13">
        <v>135.21</v>
      </c>
      <c r="T4765" s="13">
        <v>0</v>
      </c>
      <c r="U4765" s="13">
        <v>13957.66</v>
      </c>
      <c r="V4765" s="13">
        <v>0</v>
      </c>
      <c r="W4765" s="16">
        <v>0</v>
      </c>
      <c r="X4765" s="16">
        <v>0</v>
      </c>
      <c r="Y4765" s="17">
        <f>SUM(R4765:X4765)+N4765+O4765</f>
        <v>150403.26999999999</v>
      </c>
      <c r="Z4765" s="17">
        <f>((P4765*Q4765)+O4765+N4765)-Y4765</f>
        <v>-1217.0499999999884</v>
      </c>
    </row>
    <row r="4766" spans="1:26" hidden="1" x14ac:dyDescent="0.25">
      <c r="A4766" s="10" t="s">
        <v>3709</v>
      </c>
      <c r="B4766" s="11">
        <v>44438</v>
      </c>
      <c r="C4766" s="12">
        <v>423714</v>
      </c>
      <c r="D4766" s="12" t="s">
        <v>3710</v>
      </c>
      <c r="E4766" s="11">
        <v>44434</v>
      </c>
      <c r="F4766" s="13">
        <v>127709.43</v>
      </c>
      <c r="G4766" s="13">
        <v>7662.57</v>
      </c>
      <c r="H4766" s="13">
        <v>1353.72</v>
      </c>
      <c r="I4766" s="13">
        <v>134.15</v>
      </c>
      <c r="J4766" s="13">
        <v>134152.43</v>
      </c>
      <c r="K4766" s="18" t="s">
        <v>32</v>
      </c>
      <c r="L4766" s="12">
        <v>120</v>
      </c>
      <c r="M4766" s="14">
        <v>1233.33</v>
      </c>
      <c r="N4766" s="13">
        <v>0</v>
      </c>
      <c r="O4766" s="14">
        <v>0</v>
      </c>
      <c r="P4766" s="15">
        <v>111</v>
      </c>
      <c r="Q4766" s="13">
        <v>1233.33</v>
      </c>
      <c r="R4766" s="13">
        <v>124396.94</v>
      </c>
      <c r="S4766" s="13">
        <v>130.61000000000001</v>
      </c>
      <c r="T4766" s="13">
        <v>0</v>
      </c>
      <c r="U4766" s="13">
        <v>13482.76</v>
      </c>
      <c r="V4766" s="13">
        <v>0</v>
      </c>
      <c r="W4766" s="16">
        <v>0</v>
      </c>
      <c r="X4766" s="16">
        <v>0</v>
      </c>
      <c r="Y4766" s="17">
        <f>SUM(R4766:X4766)+N4766+O4766</f>
        <v>138010.31</v>
      </c>
      <c r="Z4766" s="17">
        <f>((P4766*Q4766)+O4766+N4766)-Y4766</f>
        <v>-1110.679999999993</v>
      </c>
    </row>
    <row r="4767" spans="1:26" hidden="1" x14ac:dyDescent="0.25">
      <c r="A4767" s="10" t="s">
        <v>3499</v>
      </c>
      <c r="B4767" s="11">
        <v>44425</v>
      </c>
      <c r="C4767" s="12">
        <v>423118</v>
      </c>
      <c r="D4767" s="12" t="s">
        <v>3500</v>
      </c>
      <c r="E4767" s="11">
        <v>44424</v>
      </c>
      <c r="F4767" s="13">
        <v>112050</v>
      </c>
      <c r="G4767" s="13">
        <v>6723</v>
      </c>
      <c r="H4767" s="13">
        <v>7126.38</v>
      </c>
      <c r="I4767" s="13">
        <v>111.76</v>
      </c>
      <c r="J4767" s="13">
        <v>111758.38</v>
      </c>
      <c r="K4767" s="18" t="s">
        <v>32</v>
      </c>
      <c r="L4767" s="12">
        <v>120</v>
      </c>
      <c r="M4767" s="14">
        <v>1027.45</v>
      </c>
      <c r="N4767" s="13">
        <v>0</v>
      </c>
      <c r="O4767" s="14">
        <v>0</v>
      </c>
      <c r="P4767" s="15">
        <v>110</v>
      </c>
      <c r="Q4767" s="13">
        <v>1027.45</v>
      </c>
      <c r="R4767" s="13">
        <v>104203.5</v>
      </c>
      <c r="S4767" s="13">
        <v>102.46</v>
      </c>
      <c r="T4767" s="13">
        <v>0</v>
      </c>
      <c r="U4767" s="13">
        <v>10574.32</v>
      </c>
      <c r="V4767" s="13">
        <v>0</v>
      </c>
      <c r="W4767" s="16">
        <v>0</v>
      </c>
      <c r="X4767" s="16">
        <v>0</v>
      </c>
      <c r="Y4767" s="17">
        <f>SUM(R4767:X4767)+N4767+O4767</f>
        <v>114880.28</v>
      </c>
      <c r="Z4767" s="17">
        <f>((P4767*Q4767)+O4767+N4767)-Y4767</f>
        <v>-1860.7799999999988</v>
      </c>
    </row>
    <row r="4768" spans="1:26" hidden="1" x14ac:dyDescent="0.25">
      <c r="A4768" s="10" t="s">
        <v>8931</v>
      </c>
      <c r="B4768" s="11">
        <v>44650</v>
      </c>
      <c r="C4768" s="12">
        <v>434553</v>
      </c>
      <c r="D4768" s="12" t="s">
        <v>8932</v>
      </c>
      <c r="E4768" s="11">
        <v>44650</v>
      </c>
      <c r="F4768" s="13">
        <v>116037.74</v>
      </c>
      <c r="G4768" s="13">
        <v>6962.26</v>
      </c>
      <c r="H4768" s="13">
        <v>3690</v>
      </c>
      <c r="I4768" s="13">
        <v>119.31</v>
      </c>
      <c r="J4768" s="13">
        <v>119429.31</v>
      </c>
      <c r="K4768" s="18" t="s">
        <v>32</v>
      </c>
      <c r="L4768" s="12">
        <v>120</v>
      </c>
      <c r="M4768" s="14">
        <v>1097.97</v>
      </c>
      <c r="N4768" s="13">
        <v>0</v>
      </c>
      <c r="O4768" s="14">
        <v>-0.01</v>
      </c>
      <c r="P4768" s="15">
        <v>118</v>
      </c>
      <c r="Q4768" s="13">
        <v>1097.97</v>
      </c>
      <c r="R4768" s="13">
        <v>113981.05</v>
      </c>
      <c r="S4768" s="13">
        <v>119.31</v>
      </c>
      <c r="T4768" s="13">
        <v>3133.02</v>
      </c>
      <c r="U4768" s="13">
        <v>12327.09</v>
      </c>
      <c r="V4768" s="13">
        <v>0</v>
      </c>
      <c r="W4768" s="16">
        <v>0</v>
      </c>
      <c r="X4768" s="16">
        <v>0</v>
      </c>
      <c r="Y4768" s="17">
        <f>SUM(R4768:X4768)+N4768+O4768</f>
        <v>129560.46</v>
      </c>
      <c r="Z4768" s="17">
        <f>((P4768*Q4768)+O4768+N4768)-Y4768</f>
        <v>-9.9999999947613105E-3</v>
      </c>
    </row>
    <row r="4769" spans="1:26" hidden="1" x14ac:dyDescent="0.25">
      <c r="A4769" s="10" t="s">
        <v>9957</v>
      </c>
      <c r="B4769" s="11">
        <v>44705</v>
      </c>
      <c r="C4769" s="12">
        <v>435801</v>
      </c>
      <c r="D4769" s="12" t="s">
        <v>9958</v>
      </c>
      <c r="E4769" s="11">
        <v>44705</v>
      </c>
      <c r="F4769" s="13">
        <v>112050</v>
      </c>
      <c r="G4769" s="13">
        <v>6723</v>
      </c>
      <c r="H4769" s="13">
        <v>3563.19</v>
      </c>
      <c r="I4769" s="13">
        <v>115.21</v>
      </c>
      <c r="J4769" s="13">
        <v>115325.02</v>
      </c>
      <c r="K4769" s="18" t="s">
        <v>32</v>
      </c>
      <c r="L4769" s="12">
        <v>120</v>
      </c>
      <c r="M4769" s="14">
        <v>1060.24</v>
      </c>
      <c r="N4769" s="13">
        <v>0</v>
      </c>
      <c r="O4769" s="14">
        <v>-0.01</v>
      </c>
      <c r="P4769" s="15">
        <v>120</v>
      </c>
      <c r="Q4769" s="13">
        <v>1060.24</v>
      </c>
      <c r="R4769" s="13">
        <v>110268.4</v>
      </c>
      <c r="S4769" s="13">
        <v>115.21</v>
      </c>
      <c r="T4769" s="13">
        <v>4941.41</v>
      </c>
      <c r="U4769" s="13">
        <v>11903.78</v>
      </c>
      <c r="V4769" s="13">
        <v>0</v>
      </c>
      <c r="W4769" s="16">
        <v>0</v>
      </c>
      <c r="X4769" s="16">
        <v>0</v>
      </c>
      <c r="Y4769" s="17">
        <f>SUM(R4769:X4769)+N4769+O4769</f>
        <v>127228.79000000001</v>
      </c>
      <c r="Z4769" s="17">
        <f>((P4769*Q4769)+O4769+N4769)-Y4769</f>
        <v>0</v>
      </c>
    </row>
    <row r="4770" spans="1:26" hidden="1" x14ac:dyDescent="0.25">
      <c r="A4770" s="10" t="s">
        <v>2141</v>
      </c>
      <c r="B4770" s="11">
        <v>44368</v>
      </c>
      <c r="C4770" s="12">
        <v>419702</v>
      </c>
      <c r="D4770" s="12" t="s">
        <v>2142</v>
      </c>
      <c r="E4770" s="11">
        <v>44367</v>
      </c>
      <c r="F4770" s="13">
        <v>95782.080000000002</v>
      </c>
      <c r="G4770" s="13">
        <v>5746.92</v>
      </c>
      <c r="H4770" s="13">
        <v>1016</v>
      </c>
      <c r="I4770" s="13">
        <v>100.61</v>
      </c>
      <c r="J4770" s="13">
        <v>100613.61</v>
      </c>
      <c r="K4770" s="18" t="s">
        <v>32</v>
      </c>
      <c r="L4770" s="12">
        <v>120</v>
      </c>
      <c r="M4770" s="14">
        <v>924.99</v>
      </c>
      <c r="N4770" s="13">
        <v>0</v>
      </c>
      <c r="O4770" s="14">
        <v>0</v>
      </c>
      <c r="P4770" s="15">
        <v>108</v>
      </c>
      <c r="Q4770" s="13">
        <v>1060.54</v>
      </c>
      <c r="R4770" s="13">
        <v>89965</v>
      </c>
      <c r="S4770" s="13">
        <v>95.33</v>
      </c>
      <c r="T4770" s="13">
        <v>0</v>
      </c>
      <c r="U4770" s="13">
        <v>9838.59</v>
      </c>
      <c r="V4770" s="13">
        <v>13183.56</v>
      </c>
      <c r="W4770" s="16">
        <v>14.04</v>
      </c>
      <c r="X4770" s="16">
        <v>1441.8</v>
      </c>
      <c r="Y4770" s="17">
        <f>SUM(R4770:X4770)+N4770+O4770</f>
        <v>114538.31999999999</v>
      </c>
      <c r="Z4770" s="17">
        <f>((P4770*Q4770)+O4770+N4770)-Y4770</f>
        <v>0</v>
      </c>
    </row>
    <row r="4771" spans="1:26" hidden="1" x14ac:dyDescent="0.25">
      <c r="A4771" s="10" t="s">
        <v>3719</v>
      </c>
      <c r="B4771" s="11">
        <v>44438</v>
      </c>
      <c r="C4771" s="12">
        <v>423784</v>
      </c>
      <c r="D4771" s="12" t="s">
        <v>3720</v>
      </c>
      <c r="E4771" s="11">
        <v>44435</v>
      </c>
      <c r="F4771" s="13">
        <v>138441.28</v>
      </c>
      <c r="G4771" s="13">
        <v>8306.48</v>
      </c>
      <c r="H4771" s="13">
        <v>1467.48</v>
      </c>
      <c r="I4771" s="13">
        <v>145.43</v>
      </c>
      <c r="J4771" s="13">
        <v>145425.71</v>
      </c>
      <c r="K4771" s="18" t="s">
        <v>32</v>
      </c>
      <c r="L4771" s="12">
        <v>120</v>
      </c>
      <c r="M4771" s="14">
        <v>1336.97</v>
      </c>
      <c r="N4771" s="13">
        <v>0</v>
      </c>
      <c r="O4771" s="14">
        <v>0</v>
      </c>
      <c r="P4771" s="15">
        <v>111</v>
      </c>
      <c r="Q4771" s="13">
        <v>1336.97</v>
      </c>
      <c r="R4771" s="13">
        <v>133646.39999999999</v>
      </c>
      <c r="S4771" s="13">
        <v>141.59</v>
      </c>
      <c r="T4771" s="13">
        <v>0</v>
      </c>
      <c r="U4771" s="13">
        <v>14615.68</v>
      </c>
      <c r="V4771" s="13">
        <v>0</v>
      </c>
      <c r="W4771" s="16">
        <v>0</v>
      </c>
      <c r="X4771" s="16">
        <v>0</v>
      </c>
      <c r="Y4771" s="17">
        <f>SUM(R4771:X4771)+N4771+O4771</f>
        <v>148403.66999999998</v>
      </c>
      <c r="Z4771" s="17">
        <f>((P4771*Q4771)+O4771+N4771)-Y4771</f>
        <v>0</v>
      </c>
    </row>
    <row r="4772" spans="1:26" hidden="1" x14ac:dyDescent="0.25">
      <c r="A4772" s="10" t="s">
        <v>6289</v>
      </c>
      <c r="B4772" s="11">
        <v>44516</v>
      </c>
      <c r="C4772" s="12">
        <v>429716</v>
      </c>
      <c r="D4772" s="12" t="s">
        <v>6290</v>
      </c>
      <c r="E4772" s="11">
        <v>44513</v>
      </c>
      <c r="F4772" s="13">
        <v>179245.28</v>
      </c>
      <c r="G4772" s="13">
        <v>10754.72</v>
      </c>
      <c r="H4772" s="13">
        <v>5700</v>
      </c>
      <c r="I4772" s="13">
        <v>184.48</v>
      </c>
      <c r="J4772" s="13">
        <v>184484.48000000001</v>
      </c>
      <c r="K4772" s="18" t="s">
        <v>32</v>
      </c>
      <c r="L4772" s="12">
        <v>120</v>
      </c>
      <c r="M4772" s="14">
        <v>1696.05</v>
      </c>
      <c r="N4772" s="13">
        <v>0</v>
      </c>
      <c r="O4772" s="14">
        <v>0</v>
      </c>
      <c r="P4772" s="15">
        <v>113</v>
      </c>
      <c r="Q4772" s="13">
        <v>1696.05</v>
      </c>
      <c r="R4772" s="13">
        <v>172762.01</v>
      </c>
      <c r="S4772" s="13">
        <v>181.28</v>
      </c>
      <c r="T4772" s="13">
        <v>1613.21</v>
      </c>
      <c r="U4772" s="13">
        <v>18710.36</v>
      </c>
      <c r="V4772" s="13">
        <v>0</v>
      </c>
      <c r="W4772" s="16">
        <v>0</v>
      </c>
      <c r="X4772" s="16">
        <v>0</v>
      </c>
      <c r="Y4772" s="17">
        <f>SUM(R4772:X4772)+N4772+O4772</f>
        <v>193266.86</v>
      </c>
      <c r="Z4772" s="17">
        <f>((P4772*Q4772)+O4772+N4772)-Y4772</f>
        <v>-1613.2099999999919</v>
      </c>
    </row>
    <row r="4773" spans="1:26" hidden="1" x14ac:dyDescent="0.25">
      <c r="A4773" s="10" t="s">
        <v>8971</v>
      </c>
      <c r="B4773" s="11">
        <v>44651</v>
      </c>
      <c r="C4773" s="12">
        <v>434717</v>
      </c>
      <c r="D4773" s="12" t="s">
        <v>8972</v>
      </c>
      <c r="E4773" s="11">
        <v>44651</v>
      </c>
      <c r="F4773" s="13">
        <v>99611.32</v>
      </c>
      <c r="G4773" s="13">
        <v>5976.68</v>
      </c>
      <c r="H4773" s="13">
        <v>3167.64</v>
      </c>
      <c r="I4773" s="13">
        <v>102.42</v>
      </c>
      <c r="J4773" s="13">
        <v>102522.78</v>
      </c>
      <c r="K4773" s="18" t="s">
        <v>32</v>
      </c>
      <c r="L4773" s="12">
        <v>120</v>
      </c>
      <c r="M4773" s="14">
        <v>942.54</v>
      </c>
      <c r="N4773" s="13">
        <v>0</v>
      </c>
      <c r="O4773" s="14">
        <v>0</v>
      </c>
      <c r="P4773" s="15">
        <v>118</v>
      </c>
      <c r="Q4773" s="13">
        <v>942.54</v>
      </c>
      <c r="R4773" s="13">
        <v>97845.78</v>
      </c>
      <c r="S4773" s="13">
        <v>102.42</v>
      </c>
      <c r="T4773" s="13">
        <v>2689.5</v>
      </c>
      <c r="U4773" s="13">
        <v>10582.02</v>
      </c>
      <c r="V4773" s="13">
        <v>0</v>
      </c>
      <c r="W4773" s="16">
        <v>0</v>
      </c>
      <c r="X4773" s="16">
        <v>0</v>
      </c>
      <c r="Y4773" s="17">
        <f>SUM(R4773:X4773)+N4773+O4773</f>
        <v>111219.72</v>
      </c>
      <c r="Z4773" s="17">
        <f>((P4773*Q4773)+O4773+N4773)-Y4773</f>
        <v>0</v>
      </c>
    </row>
    <row r="4774" spans="1:26" hidden="1" x14ac:dyDescent="0.25">
      <c r="A4774" s="10" t="s">
        <v>5829</v>
      </c>
      <c r="B4774" s="11">
        <v>44500</v>
      </c>
      <c r="C4774" s="12">
        <v>428603</v>
      </c>
      <c r="D4774" s="12" t="s">
        <v>5830</v>
      </c>
      <c r="E4774" s="11">
        <v>44497</v>
      </c>
      <c r="F4774" s="13">
        <v>99611.32</v>
      </c>
      <c r="G4774" s="13">
        <v>5976.68</v>
      </c>
      <c r="H4774" s="13">
        <v>1065.8800000000001</v>
      </c>
      <c r="I4774" s="13">
        <v>104.63</v>
      </c>
      <c r="J4774" s="13">
        <v>104626.75</v>
      </c>
      <c r="K4774" s="18" t="s">
        <v>32</v>
      </c>
      <c r="L4774" s="12">
        <v>120</v>
      </c>
      <c r="M4774" s="14">
        <v>961.88</v>
      </c>
      <c r="N4774" s="13">
        <v>0</v>
      </c>
      <c r="O4774" s="14">
        <v>0</v>
      </c>
      <c r="P4774" s="15">
        <v>113</v>
      </c>
      <c r="Q4774" s="13">
        <v>961.88</v>
      </c>
      <c r="R4774" s="13">
        <v>97854.34</v>
      </c>
      <c r="S4774" s="13">
        <v>104.63</v>
      </c>
      <c r="T4774" s="13">
        <v>1793</v>
      </c>
      <c r="U4774" s="13">
        <v>10798.85</v>
      </c>
      <c r="V4774" s="13">
        <v>0</v>
      </c>
      <c r="W4774" s="16">
        <v>0</v>
      </c>
      <c r="X4774" s="16">
        <v>0</v>
      </c>
      <c r="Y4774" s="17">
        <f>SUM(R4774:X4774)+N4774+O4774</f>
        <v>110550.82</v>
      </c>
      <c r="Z4774" s="17">
        <f>((P4774*Q4774)+O4774+N4774)-Y4774</f>
        <v>-1858.3800000000047</v>
      </c>
    </row>
    <row r="4775" spans="1:26" s="50" customFormat="1" x14ac:dyDescent="0.25">
      <c r="A4775" s="10" t="s">
        <v>10651</v>
      </c>
      <c r="B4775" s="11">
        <v>44741</v>
      </c>
      <c r="C4775" s="12">
        <v>437175</v>
      </c>
      <c r="D4775" s="12" t="s">
        <v>10652</v>
      </c>
      <c r="E4775" s="11">
        <v>44741</v>
      </c>
      <c r="F4775" s="13">
        <v>160960.04</v>
      </c>
      <c r="G4775" s="13">
        <v>9657.6</v>
      </c>
      <c r="H4775" s="53">
        <v>8530.8799999999992</v>
      </c>
      <c r="I4775" s="13">
        <v>162.25</v>
      </c>
      <c r="J4775" s="13">
        <v>162249.01</v>
      </c>
      <c r="K4775" s="18" t="s">
        <v>32</v>
      </c>
      <c r="L4775" s="12">
        <v>120</v>
      </c>
      <c r="M4775" s="52">
        <v>1491.63</v>
      </c>
      <c r="N4775" s="13">
        <v>0</v>
      </c>
      <c r="O4775" s="14">
        <v>0</v>
      </c>
      <c r="P4775" s="15">
        <v>120</v>
      </c>
      <c r="Q4775" s="51">
        <v>1491.63</v>
      </c>
      <c r="R4775" s="13">
        <v>157740.84</v>
      </c>
      <c r="S4775" s="13">
        <v>162.25</v>
      </c>
      <c r="T4775" s="13">
        <v>4345.92</v>
      </c>
      <c r="U4775" s="13">
        <v>16746.59</v>
      </c>
      <c r="V4775" s="13">
        <v>0</v>
      </c>
      <c r="W4775" s="16">
        <v>0</v>
      </c>
      <c r="X4775" s="16">
        <v>0</v>
      </c>
      <c r="Y4775" s="17">
        <f>SUM(R4775:X4775)+N4775+O4775</f>
        <v>178995.6</v>
      </c>
      <c r="Z4775" s="17">
        <f>((P4775*Q4775)+O4775+N4775)-Y4775</f>
        <v>0</v>
      </c>
    </row>
    <row r="4776" spans="1:26" hidden="1" x14ac:dyDescent="0.25">
      <c r="A4776" s="10" t="s">
        <v>6773</v>
      </c>
      <c r="B4776" s="11">
        <v>44530</v>
      </c>
      <c r="C4776" s="12">
        <v>431027</v>
      </c>
      <c r="D4776" s="12" t="s">
        <v>6774</v>
      </c>
      <c r="E4776" s="11">
        <v>44530</v>
      </c>
      <c r="F4776" s="13">
        <v>150194.31</v>
      </c>
      <c r="G4776" s="13">
        <v>9011.66</v>
      </c>
      <c r="H4776" s="13">
        <v>1592.06</v>
      </c>
      <c r="I4776" s="13">
        <v>157.77000000000001</v>
      </c>
      <c r="J4776" s="13">
        <v>157771.68</v>
      </c>
      <c r="K4776" s="18" t="s">
        <v>32</v>
      </c>
      <c r="L4776" s="12">
        <v>120</v>
      </c>
      <c r="M4776" s="14">
        <v>1450.47</v>
      </c>
      <c r="N4776" s="13">
        <v>0</v>
      </c>
      <c r="O4776" s="14">
        <v>0</v>
      </c>
      <c r="P4776" s="15">
        <v>115</v>
      </c>
      <c r="Q4776" s="13">
        <v>1450.47</v>
      </c>
      <c r="R4776" s="13">
        <v>147658.06</v>
      </c>
      <c r="S4776" s="13">
        <v>157.77000000000001</v>
      </c>
      <c r="T4776" s="13">
        <v>5361.94</v>
      </c>
      <c r="U4776" s="13">
        <v>16284.72</v>
      </c>
      <c r="V4776" s="13">
        <v>0</v>
      </c>
      <c r="W4776" s="16">
        <v>0</v>
      </c>
      <c r="X4776" s="16">
        <v>0</v>
      </c>
      <c r="Y4776" s="17">
        <f>SUM(R4776:X4776)+N4776+O4776</f>
        <v>169462.49</v>
      </c>
      <c r="Z4776" s="17">
        <f>((P4776*Q4776)+O4776+N4776)-Y4776</f>
        <v>-2658.4399999999732</v>
      </c>
    </row>
    <row r="4777" spans="1:26" hidden="1" x14ac:dyDescent="0.25">
      <c r="A4777" s="10" t="s">
        <v>8669</v>
      </c>
      <c r="B4777" s="11">
        <v>44636</v>
      </c>
      <c r="C4777" s="12">
        <v>434119</v>
      </c>
      <c r="D4777" s="12" t="s">
        <v>8670</v>
      </c>
      <c r="E4777" s="11">
        <v>44635</v>
      </c>
      <c r="F4777" s="13">
        <v>122314.72</v>
      </c>
      <c r="G4777" s="13">
        <v>7338.88</v>
      </c>
      <c r="H4777" s="13">
        <v>6482.68</v>
      </c>
      <c r="I4777" s="13">
        <v>123.17</v>
      </c>
      <c r="J4777" s="13">
        <v>123294.09</v>
      </c>
      <c r="K4777" s="18" t="s">
        <v>32</v>
      </c>
      <c r="L4777" s="12">
        <v>120</v>
      </c>
      <c r="M4777" s="14">
        <v>1133.5</v>
      </c>
      <c r="N4777" s="13">
        <v>0</v>
      </c>
      <c r="O4777" s="14">
        <v>0.01</v>
      </c>
      <c r="P4777" s="15">
        <v>118</v>
      </c>
      <c r="Q4777" s="13">
        <v>1133.5</v>
      </c>
      <c r="R4777" s="13">
        <v>119803.08</v>
      </c>
      <c r="S4777" s="13">
        <v>123.17</v>
      </c>
      <c r="T4777" s="13">
        <v>1100.83</v>
      </c>
      <c r="U4777" s="13">
        <v>12725.91</v>
      </c>
      <c r="V4777" s="13">
        <v>0</v>
      </c>
      <c r="W4777" s="16">
        <v>0</v>
      </c>
      <c r="X4777" s="16">
        <v>0</v>
      </c>
      <c r="Y4777" s="17">
        <f>SUM(R4777:X4777)+N4777+O4777</f>
        <v>133753</v>
      </c>
      <c r="Z4777" s="17">
        <f>((P4777*Q4777)+O4777+N4777)-Y4777</f>
        <v>1.0000000009313226E-2</v>
      </c>
    </row>
    <row r="4778" spans="1:26" hidden="1" x14ac:dyDescent="0.25">
      <c r="A4778" s="10" t="s">
        <v>6011</v>
      </c>
      <c r="B4778" s="11">
        <v>44503</v>
      </c>
      <c r="C4778" s="12">
        <v>429196</v>
      </c>
      <c r="D4778" s="12" t="s">
        <v>6012</v>
      </c>
      <c r="E4778" s="11">
        <v>44503</v>
      </c>
      <c r="F4778" s="13">
        <v>132297.66</v>
      </c>
      <c r="G4778" s="13">
        <v>7937.86</v>
      </c>
      <c r="H4778" s="13">
        <v>4207.07</v>
      </c>
      <c r="I4778" s="13">
        <v>136.16</v>
      </c>
      <c r="J4778" s="13">
        <v>136164.60999999999</v>
      </c>
      <c r="K4778" s="18" t="s">
        <v>32</v>
      </c>
      <c r="L4778" s="12">
        <v>120</v>
      </c>
      <c r="M4778" s="14">
        <v>1251.82</v>
      </c>
      <c r="N4778" s="13">
        <v>0</v>
      </c>
      <c r="O4778" s="14">
        <v>0</v>
      </c>
      <c r="P4778" s="15">
        <v>114</v>
      </c>
      <c r="Q4778" s="13">
        <v>1251.82</v>
      </c>
      <c r="R4778" s="13">
        <v>128640.92</v>
      </c>
      <c r="S4778" s="13">
        <v>134.97999999999999</v>
      </c>
      <c r="T4778" s="13">
        <v>0</v>
      </c>
      <c r="U4778" s="13">
        <v>13931.58</v>
      </c>
      <c r="V4778" s="13">
        <v>0</v>
      </c>
      <c r="W4778" s="16">
        <v>0</v>
      </c>
      <c r="X4778" s="16">
        <v>0</v>
      </c>
      <c r="Y4778" s="17">
        <f>SUM(R4778:X4778)+N4778+O4778</f>
        <v>142707.47999999998</v>
      </c>
      <c r="Z4778" s="17">
        <f>((P4778*Q4778)+O4778+N4778)-Y4778</f>
        <v>0</v>
      </c>
    </row>
    <row r="4779" spans="1:26" hidden="1" x14ac:dyDescent="0.25">
      <c r="A4779" s="10" t="s">
        <v>1797</v>
      </c>
      <c r="B4779" s="11">
        <v>44355</v>
      </c>
      <c r="C4779" s="12">
        <v>418776</v>
      </c>
      <c r="D4779" s="12" t="s">
        <v>1798</v>
      </c>
      <c r="E4779" s="11">
        <v>44354</v>
      </c>
      <c r="F4779" s="13">
        <v>122314.72</v>
      </c>
      <c r="G4779" s="13">
        <v>7338.88</v>
      </c>
      <c r="H4779" s="13">
        <v>1296.54</v>
      </c>
      <c r="I4779" s="13">
        <v>128.49</v>
      </c>
      <c r="J4779" s="13">
        <v>128485.55</v>
      </c>
      <c r="K4779" s="18" t="s">
        <v>32</v>
      </c>
      <c r="L4779" s="12">
        <v>120</v>
      </c>
      <c r="M4779" s="14">
        <v>1181.23</v>
      </c>
      <c r="N4779" s="13">
        <v>0</v>
      </c>
      <c r="O4779" s="14">
        <v>0</v>
      </c>
      <c r="P4779" s="15">
        <v>109</v>
      </c>
      <c r="Q4779" s="13">
        <v>1354.33</v>
      </c>
      <c r="R4779" s="13">
        <v>117014.6</v>
      </c>
      <c r="S4779" s="13">
        <v>122.84</v>
      </c>
      <c r="T4779" s="13">
        <v>0</v>
      </c>
      <c r="U4779" s="13">
        <v>12680.4</v>
      </c>
      <c r="V4779" s="13">
        <v>16992.009999999998</v>
      </c>
      <c r="W4779" s="16">
        <v>18.53</v>
      </c>
      <c r="X4779" s="16">
        <v>1858.45</v>
      </c>
      <c r="Y4779" s="17">
        <f>SUM(R4779:X4779)+N4779+O4779</f>
        <v>148686.83000000002</v>
      </c>
      <c r="Z4779" s="17">
        <f>((P4779*Q4779)+O4779+N4779)-Y4779</f>
        <v>-1064.8600000000151</v>
      </c>
    </row>
    <row r="4780" spans="1:26" hidden="1" x14ac:dyDescent="0.25">
      <c r="A4780" s="10" t="s">
        <v>8273</v>
      </c>
      <c r="B4780" s="11">
        <v>44615</v>
      </c>
      <c r="C4780" s="12">
        <v>433565</v>
      </c>
      <c r="D4780" s="12" t="s">
        <v>8274</v>
      </c>
      <c r="E4780" s="11">
        <v>44615</v>
      </c>
      <c r="F4780" s="13">
        <v>146997.41</v>
      </c>
      <c r="G4780" s="13">
        <v>8819.84</v>
      </c>
      <c r="H4780" s="13">
        <v>7790.86</v>
      </c>
      <c r="I4780" s="13">
        <v>148.03</v>
      </c>
      <c r="J4780" s="13">
        <v>148174.42000000001</v>
      </c>
      <c r="K4780" s="18" t="s">
        <v>32</v>
      </c>
      <c r="L4780" s="12">
        <v>120</v>
      </c>
      <c r="M4780" s="14">
        <v>1362.24</v>
      </c>
      <c r="N4780" s="13">
        <v>0</v>
      </c>
      <c r="O4780" s="14">
        <v>-0.01</v>
      </c>
      <c r="P4780" s="15">
        <v>120</v>
      </c>
      <c r="Q4780" s="13">
        <v>1362.24</v>
      </c>
      <c r="R4780" s="13">
        <v>144057.46</v>
      </c>
      <c r="S4780" s="13">
        <v>148.03</v>
      </c>
      <c r="T4780" s="13">
        <v>3968.94</v>
      </c>
      <c r="U4780" s="13">
        <v>15294.38</v>
      </c>
      <c r="V4780" s="13">
        <v>0</v>
      </c>
      <c r="W4780" s="16">
        <v>0</v>
      </c>
      <c r="X4780" s="16">
        <v>0</v>
      </c>
      <c r="Y4780" s="17">
        <f>SUM(R4780:X4780)+N4780+O4780</f>
        <v>163468.79999999999</v>
      </c>
      <c r="Z4780" s="17">
        <f>((P4780*Q4780)+O4780+N4780)-Y4780</f>
        <v>-1.0000000009313226E-2</v>
      </c>
    </row>
    <row r="4781" spans="1:26" hidden="1" x14ac:dyDescent="0.25">
      <c r="A4781" s="10" t="s">
        <v>7337</v>
      </c>
      <c r="B4781" s="11">
        <v>44566</v>
      </c>
      <c r="C4781" s="12">
        <v>431933</v>
      </c>
      <c r="D4781" s="12" t="s">
        <v>7338</v>
      </c>
      <c r="E4781" s="11">
        <v>44566</v>
      </c>
      <c r="F4781" s="13">
        <v>132297.66</v>
      </c>
      <c r="G4781" s="13">
        <v>7937.86</v>
      </c>
      <c r="H4781" s="13">
        <v>7011.78</v>
      </c>
      <c r="I4781" s="13">
        <v>133.36000000000001</v>
      </c>
      <c r="J4781" s="13">
        <v>133357.1</v>
      </c>
      <c r="K4781" s="18" t="s">
        <v>32</v>
      </c>
      <c r="L4781" s="12">
        <v>120</v>
      </c>
      <c r="M4781" s="14">
        <v>1226.01</v>
      </c>
      <c r="N4781" s="13">
        <v>0</v>
      </c>
      <c r="O4781" s="14">
        <v>0</v>
      </c>
      <c r="P4781" s="15">
        <v>115</v>
      </c>
      <c r="Q4781" s="13">
        <v>1226.01</v>
      </c>
      <c r="R4781" s="13">
        <v>128438.48</v>
      </c>
      <c r="S4781" s="13">
        <v>131.08000000000001</v>
      </c>
      <c r="T4781" s="13">
        <v>1190.68</v>
      </c>
      <c r="U4781" s="13">
        <v>13528.82</v>
      </c>
      <c r="V4781" s="13">
        <v>0</v>
      </c>
      <c r="W4781" s="16">
        <v>0</v>
      </c>
      <c r="X4781" s="16">
        <v>0</v>
      </c>
      <c r="Y4781" s="17">
        <f>SUM(R4781:X4781)+N4781+O4781</f>
        <v>143289.06</v>
      </c>
      <c r="Z4781" s="17">
        <f>((P4781*Q4781)+O4781+N4781)-Y4781</f>
        <v>-2297.9100000000035</v>
      </c>
    </row>
    <row r="4782" spans="1:26" x14ac:dyDescent="0.25">
      <c r="A4782" s="41" t="s">
        <v>10681</v>
      </c>
      <c r="B4782" s="42">
        <v>44742</v>
      </c>
      <c r="C4782" s="43">
        <v>437180</v>
      </c>
      <c r="D4782" s="43" t="s">
        <v>10682</v>
      </c>
      <c r="E4782" s="42">
        <v>44741</v>
      </c>
      <c r="F4782" s="44">
        <v>146145.04999999999</v>
      </c>
      <c r="G4782" s="44">
        <v>5303.7</v>
      </c>
      <c r="H4782" s="53">
        <v>5000</v>
      </c>
      <c r="I4782" s="44">
        <v>146.6</v>
      </c>
      <c r="J4782" s="44">
        <v>146595.35</v>
      </c>
      <c r="K4782" s="45" t="s">
        <v>32</v>
      </c>
      <c r="L4782" s="43">
        <v>120</v>
      </c>
      <c r="M4782" s="52">
        <v>1347.72</v>
      </c>
      <c r="N4782" s="44">
        <v>0</v>
      </c>
      <c r="O4782" s="46">
        <v>-0.02</v>
      </c>
      <c r="P4782" s="47">
        <v>120</v>
      </c>
      <c r="Q4782" s="51">
        <v>1347.72</v>
      </c>
      <c r="R4782" s="44">
        <v>142550.53</v>
      </c>
      <c r="S4782" s="44">
        <v>146.6</v>
      </c>
      <c r="T4782" s="44">
        <v>3898.24</v>
      </c>
      <c r="U4782" s="44">
        <v>15131.05</v>
      </c>
      <c r="V4782" s="44">
        <v>0</v>
      </c>
      <c r="W4782" s="48">
        <v>0</v>
      </c>
      <c r="X4782" s="48">
        <v>0</v>
      </c>
      <c r="Y4782" s="49">
        <f>SUM(R4782:X4782)+N4782+O4782</f>
        <v>161726.39999999999</v>
      </c>
      <c r="Z4782" s="49">
        <f>((P4782*Q4782)+O4782+N4782)-Y4782</f>
        <v>-1.9999999989522621E-2</v>
      </c>
    </row>
    <row r="4783" spans="1:26" x14ac:dyDescent="0.25">
      <c r="A4783" s="41" t="s">
        <v>10683</v>
      </c>
      <c r="B4783" s="42">
        <v>44742</v>
      </c>
      <c r="C4783" s="43">
        <v>437182</v>
      </c>
      <c r="D4783" s="43" t="s">
        <v>10684</v>
      </c>
      <c r="E4783" s="42">
        <v>44740</v>
      </c>
      <c r="F4783" s="44">
        <v>76006.179999999993</v>
      </c>
      <c r="G4783" s="44">
        <v>4560.37</v>
      </c>
      <c r="H4783" s="53">
        <v>4250</v>
      </c>
      <c r="I4783" s="44">
        <v>76.39</v>
      </c>
      <c r="J4783" s="44">
        <v>76392.94</v>
      </c>
      <c r="K4783" s="45" t="s">
        <v>32</v>
      </c>
      <c r="L4783" s="43">
        <v>120</v>
      </c>
      <c r="M4783" s="52">
        <v>702.32</v>
      </c>
      <c r="N4783" s="44">
        <v>0</v>
      </c>
      <c r="O4783" s="46">
        <v>-0.01</v>
      </c>
      <c r="P4783" s="47">
        <v>120</v>
      </c>
      <c r="Q4783" s="51">
        <v>702.32</v>
      </c>
      <c r="R4783" s="44">
        <v>74264.38</v>
      </c>
      <c r="S4783" s="44">
        <v>76.39</v>
      </c>
      <c r="T4783" s="44">
        <v>2052.1799999999998</v>
      </c>
      <c r="U4783" s="44">
        <v>7885.46</v>
      </c>
      <c r="V4783" s="44">
        <v>0</v>
      </c>
      <c r="W4783" s="48">
        <v>0</v>
      </c>
      <c r="X4783" s="48">
        <v>0</v>
      </c>
      <c r="Y4783" s="49">
        <f>SUM(R4783:X4783)+N4783+O4783</f>
        <v>84278.400000000009</v>
      </c>
      <c r="Z4783" s="49">
        <f>((P4783*Q4783)+O4783+N4783)-Y4783</f>
        <v>-9.9999999947613105E-3</v>
      </c>
    </row>
    <row r="4784" spans="1:26" hidden="1" x14ac:dyDescent="0.25">
      <c r="A4784" s="10" t="s">
        <v>9627</v>
      </c>
      <c r="B4784" s="11">
        <v>44681</v>
      </c>
      <c r="C4784" s="12">
        <v>435617</v>
      </c>
      <c r="D4784" s="12" t="s">
        <v>9628</v>
      </c>
      <c r="E4784" s="11">
        <v>44681</v>
      </c>
      <c r="F4784" s="13">
        <v>156822.37</v>
      </c>
      <c r="G4784" s="13">
        <v>9409.34</v>
      </c>
      <c r="H4784" s="13">
        <v>4986.95</v>
      </c>
      <c r="I4784" s="13">
        <v>161.24</v>
      </c>
      <c r="J4784" s="13">
        <v>161406</v>
      </c>
      <c r="K4784" s="18" t="s">
        <v>32</v>
      </c>
      <c r="L4784" s="12">
        <v>120</v>
      </c>
      <c r="M4784" s="14">
        <v>1483.88</v>
      </c>
      <c r="N4784" s="13">
        <v>0</v>
      </c>
      <c r="O4784" s="14">
        <v>0</v>
      </c>
      <c r="P4784" s="15">
        <v>119</v>
      </c>
      <c r="Q4784" s="13">
        <v>1483.88</v>
      </c>
      <c r="R4784" s="13">
        <v>154162.32999999999</v>
      </c>
      <c r="S4784" s="13">
        <v>161.24</v>
      </c>
      <c r="T4784" s="13">
        <v>5598.55</v>
      </c>
      <c r="U4784" s="13">
        <v>16659.599999999999</v>
      </c>
      <c r="V4784" s="13">
        <v>0</v>
      </c>
      <c r="W4784" s="16">
        <v>0</v>
      </c>
      <c r="X4784" s="16">
        <v>0</v>
      </c>
      <c r="Y4784" s="17">
        <f>SUM(R4784:X4784)+N4784+O4784</f>
        <v>176581.71999999997</v>
      </c>
      <c r="Z4784" s="17">
        <f>((P4784*Q4784)+O4784+N4784)-Y4784</f>
        <v>0</v>
      </c>
    </row>
    <row r="4785" spans="1:26" hidden="1" x14ac:dyDescent="0.25">
      <c r="A4785" s="10" t="s">
        <v>9499</v>
      </c>
      <c r="B4785" s="11">
        <v>44679</v>
      </c>
      <c r="C4785" s="12">
        <v>435445</v>
      </c>
      <c r="D4785" s="12" t="s">
        <v>9500</v>
      </c>
      <c r="E4785" s="11">
        <v>44679</v>
      </c>
      <c r="F4785" s="13">
        <v>162264.15</v>
      </c>
      <c r="G4785" s="13">
        <v>9735.85</v>
      </c>
      <c r="H4785" s="13">
        <v>8600</v>
      </c>
      <c r="I4785" s="13">
        <v>163.4</v>
      </c>
      <c r="J4785" s="13">
        <v>163563.4</v>
      </c>
      <c r="K4785" s="18" t="s">
        <v>32</v>
      </c>
      <c r="L4785" s="12">
        <v>120</v>
      </c>
      <c r="M4785" s="14">
        <v>1503.72</v>
      </c>
      <c r="N4785" s="13">
        <v>0</v>
      </c>
      <c r="O4785" s="14">
        <v>-0.01</v>
      </c>
      <c r="P4785" s="15">
        <v>119</v>
      </c>
      <c r="Q4785" s="13">
        <v>1503.72</v>
      </c>
      <c r="R4785" s="13">
        <v>158975.53</v>
      </c>
      <c r="S4785" s="13">
        <v>163.4</v>
      </c>
      <c r="T4785" s="13">
        <v>2920.76</v>
      </c>
      <c r="U4785" s="13">
        <v>16883</v>
      </c>
      <c r="V4785" s="13">
        <v>0</v>
      </c>
      <c r="W4785" s="16">
        <v>0</v>
      </c>
      <c r="X4785" s="16">
        <v>0</v>
      </c>
      <c r="Y4785" s="17">
        <f>SUM(R4785:X4785)+N4785+O4785</f>
        <v>178942.68</v>
      </c>
      <c r="Z4785" s="17">
        <f>((P4785*Q4785)+O4785+N4785)-Y4785</f>
        <v>-1.0000000009313226E-2</v>
      </c>
    </row>
    <row r="4786" spans="1:26" hidden="1" x14ac:dyDescent="0.25">
      <c r="A4786" s="10" t="s">
        <v>1821</v>
      </c>
      <c r="B4786" s="11">
        <v>44355</v>
      </c>
      <c r="C4786" s="12">
        <v>418695</v>
      </c>
      <c r="D4786" s="12" t="s">
        <v>1822</v>
      </c>
      <c r="E4786" s="11">
        <v>44351</v>
      </c>
      <c r="F4786" s="13">
        <v>146544.26999999999</v>
      </c>
      <c r="G4786" s="13">
        <v>8792.66</v>
      </c>
      <c r="H4786" s="13">
        <v>5000</v>
      </c>
      <c r="I4786" s="13">
        <v>150.49</v>
      </c>
      <c r="J4786" s="13">
        <v>150487.42000000001</v>
      </c>
      <c r="K4786" s="18" t="s">
        <v>32</v>
      </c>
      <c r="L4786" s="12">
        <v>120</v>
      </c>
      <c r="M4786" s="14">
        <v>1383.5</v>
      </c>
      <c r="N4786" s="13">
        <v>0</v>
      </c>
      <c r="O4786" s="14">
        <v>0</v>
      </c>
      <c r="P4786" s="15">
        <v>114</v>
      </c>
      <c r="Q4786" s="13">
        <v>1586.25</v>
      </c>
      <c r="R4786" s="13">
        <v>142438.07999999999</v>
      </c>
      <c r="S4786" s="13">
        <v>146.62</v>
      </c>
      <c r="T4786" s="13">
        <v>0</v>
      </c>
      <c r="U4786" s="13">
        <v>15134.3</v>
      </c>
      <c r="V4786" s="13">
        <v>19957.900000000001</v>
      </c>
      <c r="W4786" s="16">
        <v>20.71</v>
      </c>
      <c r="X4786" s="16">
        <v>2121.14</v>
      </c>
      <c r="Y4786" s="17">
        <f>SUM(R4786:X4786)+N4786+O4786</f>
        <v>179818.74999999997</v>
      </c>
      <c r="Z4786" s="17">
        <f>((P4786*Q4786)+O4786+N4786)-Y4786</f>
        <v>1013.7500000000291</v>
      </c>
    </row>
    <row r="4787" spans="1:26" hidden="1" x14ac:dyDescent="0.25">
      <c r="A4787" s="10" t="s">
        <v>4645</v>
      </c>
      <c r="B4787" s="11">
        <v>44467</v>
      </c>
      <c r="C4787" s="12">
        <v>426021</v>
      </c>
      <c r="D4787" s="12" t="s">
        <v>4646</v>
      </c>
      <c r="E4787" s="11">
        <v>44465</v>
      </c>
      <c r="F4787" s="13">
        <v>131889.84</v>
      </c>
      <c r="G4787" s="13">
        <v>7913.39</v>
      </c>
      <c r="H4787" s="13">
        <v>1408.03</v>
      </c>
      <c r="I4787" s="13">
        <v>138.53</v>
      </c>
      <c r="J4787" s="13">
        <v>138533.73000000001</v>
      </c>
      <c r="K4787" s="18" t="s">
        <v>32</v>
      </c>
      <c r="L4787" s="12">
        <v>120</v>
      </c>
      <c r="M4787" s="14">
        <v>1273.6099999999999</v>
      </c>
      <c r="N4787" s="13">
        <v>0</v>
      </c>
      <c r="O4787" s="14">
        <v>0</v>
      </c>
      <c r="P4787" s="15">
        <v>112</v>
      </c>
      <c r="Q4787" s="13">
        <v>1273.6099999999999</v>
      </c>
      <c r="R4787" s="13">
        <v>128459.62</v>
      </c>
      <c r="S4787" s="13">
        <v>136.09</v>
      </c>
      <c r="T4787" s="13">
        <v>137.31</v>
      </c>
      <c r="U4787" s="13">
        <v>14048.61</v>
      </c>
      <c r="V4787" s="13">
        <v>0</v>
      </c>
      <c r="W4787" s="16">
        <v>0</v>
      </c>
      <c r="X4787" s="16">
        <v>0</v>
      </c>
      <c r="Y4787" s="17">
        <f>SUM(R4787:X4787)+N4787+O4787</f>
        <v>142781.63</v>
      </c>
      <c r="Z4787" s="17">
        <f>((P4787*Q4787)+O4787+N4787)-Y4787</f>
        <v>-137.31000000002678</v>
      </c>
    </row>
    <row r="4788" spans="1:26" hidden="1" x14ac:dyDescent="0.25">
      <c r="A4788" s="10" t="s">
        <v>6257</v>
      </c>
      <c r="B4788" s="11">
        <v>44516</v>
      </c>
      <c r="C4788" s="12">
        <v>429887</v>
      </c>
      <c r="D4788" s="12" t="s">
        <v>6258</v>
      </c>
      <c r="E4788" s="11">
        <v>44514</v>
      </c>
      <c r="F4788" s="13">
        <v>131889.84</v>
      </c>
      <c r="G4788" s="13">
        <v>7913.39</v>
      </c>
      <c r="H4788" s="13">
        <v>4194.1000000000004</v>
      </c>
      <c r="I4788" s="13">
        <v>135.74</v>
      </c>
      <c r="J4788" s="13">
        <v>135744.87</v>
      </c>
      <c r="K4788" s="18" t="s">
        <v>32</v>
      </c>
      <c r="L4788" s="12">
        <v>120</v>
      </c>
      <c r="M4788" s="14">
        <v>1247.97</v>
      </c>
      <c r="N4788" s="13">
        <v>0</v>
      </c>
      <c r="O4788" s="14">
        <v>0</v>
      </c>
      <c r="P4788" s="15">
        <v>114</v>
      </c>
      <c r="Q4788" s="13">
        <v>1247.97</v>
      </c>
      <c r="R4788" s="13">
        <v>129369.28</v>
      </c>
      <c r="S4788" s="13">
        <v>134.56</v>
      </c>
      <c r="T4788" s="13">
        <v>1187.01</v>
      </c>
      <c r="U4788" s="13">
        <v>13889.69</v>
      </c>
      <c r="V4788" s="13">
        <v>0</v>
      </c>
      <c r="W4788" s="16">
        <v>0</v>
      </c>
      <c r="X4788" s="16">
        <v>0</v>
      </c>
      <c r="Y4788" s="17">
        <f>SUM(R4788:X4788)+N4788+O4788</f>
        <v>144580.53999999998</v>
      </c>
      <c r="Z4788" s="17">
        <f>((P4788*Q4788)+O4788+N4788)-Y4788</f>
        <v>-2311.9599999999627</v>
      </c>
    </row>
    <row r="4789" spans="1:26" hidden="1" x14ac:dyDescent="0.25">
      <c r="A4789" s="10" t="s">
        <v>7301</v>
      </c>
      <c r="B4789" s="11">
        <v>44560</v>
      </c>
      <c r="C4789" s="12">
        <v>431853</v>
      </c>
      <c r="D4789" s="12" t="s">
        <v>7302</v>
      </c>
      <c r="E4789" s="11">
        <v>44560</v>
      </c>
      <c r="F4789" s="13">
        <v>142489.53</v>
      </c>
      <c r="G4789" s="13">
        <v>8549.3700000000008</v>
      </c>
      <c r="H4789" s="13">
        <v>4531.16</v>
      </c>
      <c r="I4789" s="13">
        <v>146.65</v>
      </c>
      <c r="J4789" s="13">
        <v>146654.39000000001</v>
      </c>
      <c r="K4789" s="18" t="s">
        <v>32</v>
      </c>
      <c r="L4789" s="12">
        <v>120</v>
      </c>
      <c r="M4789" s="14">
        <v>1348.26</v>
      </c>
      <c r="N4789" s="13">
        <v>0</v>
      </c>
      <c r="O4789" s="14">
        <v>-0.01</v>
      </c>
      <c r="P4789" s="15">
        <v>116</v>
      </c>
      <c r="Q4789" s="13">
        <v>1348.26</v>
      </c>
      <c r="R4789" s="13">
        <v>139832.29999999999</v>
      </c>
      <c r="S4789" s="13">
        <v>146.65</v>
      </c>
      <c r="T4789" s="13">
        <v>3761.73</v>
      </c>
      <c r="U4789" s="13">
        <v>15136.81</v>
      </c>
      <c r="V4789" s="13">
        <v>0</v>
      </c>
      <c r="W4789" s="16">
        <v>0</v>
      </c>
      <c r="X4789" s="16">
        <v>0</v>
      </c>
      <c r="Y4789" s="17">
        <f>SUM(R4789:X4789)+N4789+O4789</f>
        <v>158877.47999999998</v>
      </c>
      <c r="Z4789" s="17">
        <f>((P4789*Q4789)+O4789+N4789)-Y4789</f>
        <v>-2479.3299999999872</v>
      </c>
    </row>
    <row r="4790" spans="1:26" hidden="1" x14ac:dyDescent="0.25">
      <c r="A4790" s="10" t="s">
        <v>5811</v>
      </c>
      <c r="B4790" s="11">
        <v>44500</v>
      </c>
      <c r="C4790" s="12">
        <v>428549</v>
      </c>
      <c r="D4790" s="12" t="s">
        <v>5812</v>
      </c>
      <c r="E4790" s="11">
        <v>44499</v>
      </c>
      <c r="F4790" s="13">
        <v>205678.86</v>
      </c>
      <c r="G4790" s="13">
        <v>12340.73</v>
      </c>
      <c r="H4790" s="13">
        <v>4360.3900000000003</v>
      </c>
      <c r="I4790" s="13">
        <v>213.87</v>
      </c>
      <c r="J4790" s="13">
        <v>213873.07</v>
      </c>
      <c r="K4790" s="18" t="s">
        <v>32</v>
      </c>
      <c r="L4790" s="12">
        <v>120</v>
      </c>
      <c r="M4790" s="14">
        <v>1966.23</v>
      </c>
      <c r="N4790" s="13">
        <v>0</v>
      </c>
      <c r="O4790" s="14">
        <v>0</v>
      </c>
      <c r="P4790" s="15">
        <v>112</v>
      </c>
      <c r="Q4790" s="13">
        <v>1966.23</v>
      </c>
      <c r="R4790" s="13">
        <v>200091.11</v>
      </c>
      <c r="S4790" s="13">
        <v>210.11</v>
      </c>
      <c r="T4790" s="13">
        <v>0</v>
      </c>
      <c r="U4790" s="13">
        <v>21687.25</v>
      </c>
      <c r="V4790" s="13">
        <v>0</v>
      </c>
      <c r="W4790" s="16">
        <v>0</v>
      </c>
      <c r="X4790" s="16">
        <v>0</v>
      </c>
      <c r="Y4790" s="17">
        <f>SUM(R4790:X4790)+N4790+O4790</f>
        <v>221988.46999999997</v>
      </c>
      <c r="Z4790" s="17">
        <f>((P4790*Q4790)+O4790+N4790)-Y4790</f>
        <v>-1770.7099999999627</v>
      </c>
    </row>
    <row r="4791" spans="1:26" hidden="1" x14ac:dyDescent="0.25">
      <c r="A4791" s="10" t="s">
        <v>4607</v>
      </c>
      <c r="B4791" s="11">
        <v>44467</v>
      </c>
      <c r="C4791" s="12">
        <v>425862</v>
      </c>
      <c r="D4791" s="12" t="s">
        <v>4608</v>
      </c>
      <c r="E4791" s="11">
        <v>44467</v>
      </c>
      <c r="F4791" s="13">
        <v>157547.17000000001</v>
      </c>
      <c r="G4791" s="13">
        <v>9452.83</v>
      </c>
      <c r="H4791" s="13">
        <v>8350</v>
      </c>
      <c r="I4791" s="13">
        <v>158.81</v>
      </c>
      <c r="J4791" s="13">
        <v>158808.81</v>
      </c>
      <c r="K4791" s="18" t="s">
        <v>32</v>
      </c>
      <c r="L4791" s="12">
        <v>120</v>
      </c>
      <c r="M4791" s="14">
        <v>1460</v>
      </c>
      <c r="N4791" s="13">
        <v>0</v>
      </c>
      <c r="O4791" s="14">
        <v>8350</v>
      </c>
      <c r="P4791" s="15">
        <v>113</v>
      </c>
      <c r="Q4791" s="13">
        <v>1460</v>
      </c>
      <c r="R4791" s="13">
        <v>149264.42000000001</v>
      </c>
      <c r="S4791" s="13">
        <v>150.83000000000001</v>
      </c>
      <c r="T4791" s="13">
        <v>0</v>
      </c>
      <c r="U4791" s="13">
        <v>15564.75</v>
      </c>
      <c r="V4791" s="13">
        <v>0</v>
      </c>
      <c r="W4791" s="16">
        <v>0</v>
      </c>
      <c r="X4791" s="16">
        <v>0</v>
      </c>
      <c r="Y4791" s="17">
        <f>SUM(R4791:X4791)+N4791+O4791</f>
        <v>173330</v>
      </c>
      <c r="Z4791" s="17">
        <f>((P4791*Q4791)+O4791+N4791)-Y4791</f>
        <v>0</v>
      </c>
    </row>
    <row r="4792" spans="1:26" hidden="1" x14ac:dyDescent="0.25">
      <c r="A4792" s="10" t="s">
        <v>5567</v>
      </c>
      <c r="B4792" s="11">
        <v>44494</v>
      </c>
      <c r="C4792" s="12">
        <v>428142</v>
      </c>
      <c r="D4792" s="12" t="s">
        <v>5568</v>
      </c>
      <c r="E4792" s="11">
        <v>44491</v>
      </c>
      <c r="F4792" s="13">
        <v>151914.9</v>
      </c>
      <c r="G4792" s="13">
        <v>9114.89</v>
      </c>
      <c r="H4792" s="13">
        <v>10000</v>
      </c>
      <c r="I4792" s="13">
        <v>151.18</v>
      </c>
      <c r="J4792" s="13">
        <v>151180.97</v>
      </c>
      <c r="K4792" s="18" t="s">
        <v>32</v>
      </c>
      <c r="L4792" s="12">
        <v>120</v>
      </c>
      <c r="M4792" s="14">
        <v>1389.88</v>
      </c>
      <c r="N4792" s="13">
        <v>0</v>
      </c>
      <c r="O4792" s="14">
        <v>0.01</v>
      </c>
      <c r="P4792" s="15">
        <v>112</v>
      </c>
      <c r="Q4792" s="13">
        <v>1389.88</v>
      </c>
      <c r="R4792" s="13">
        <v>141968.22</v>
      </c>
      <c r="S4792" s="13">
        <v>143.5</v>
      </c>
      <c r="T4792" s="13">
        <v>0</v>
      </c>
      <c r="U4792" s="13">
        <v>14811.19</v>
      </c>
      <c r="V4792" s="13">
        <v>0</v>
      </c>
      <c r="W4792" s="16">
        <v>0</v>
      </c>
      <c r="X4792" s="16">
        <v>0</v>
      </c>
      <c r="Y4792" s="17">
        <f>SUM(R4792:X4792)+N4792+O4792</f>
        <v>156922.92000000001</v>
      </c>
      <c r="Z4792" s="17">
        <f>((P4792*Q4792)+O4792+N4792)-Y4792</f>
        <v>-1256.3500000000058</v>
      </c>
    </row>
    <row r="4793" spans="1:26" hidden="1" x14ac:dyDescent="0.25">
      <c r="A4793" s="10" t="s">
        <v>10033</v>
      </c>
      <c r="B4793" s="11">
        <v>44708</v>
      </c>
      <c r="C4793" s="12">
        <v>436095</v>
      </c>
      <c r="D4793" s="12" t="s">
        <v>10034</v>
      </c>
      <c r="E4793" s="11">
        <v>44708</v>
      </c>
      <c r="F4793" s="13">
        <v>189718.17</v>
      </c>
      <c r="G4793" s="13">
        <v>281.83</v>
      </c>
      <c r="H4793" s="13">
        <v>9500</v>
      </c>
      <c r="I4793" s="13">
        <v>180.5</v>
      </c>
      <c r="J4793" s="13">
        <v>180680.5</v>
      </c>
      <c r="K4793" s="18" t="s">
        <v>32</v>
      </c>
      <c r="L4793" s="12">
        <v>120</v>
      </c>
      <c r="M4793" s="14">
        <v>1661.08</v>
      </c>
      <c r="N4793" s="13">
        <v>0</v>
      </c>
      <c r="O4793" s="14">
        <v>0.01</v>
      </c>
      <c r="P4793" s="15">
        <v>119</v>
      </c>
      <c r="Q4793" s="13">
        <v>1661.08</v>
      </c>
      <c r="R4793" s="13">
        <v>178754.37</v>
      </c>
      <c r="S4793" s="13">
        <v>180.5</v>
      </c>
      <c r="T4793" s="13">
        <v>84.54</v>
      </c>
      <c r="U4793" s="13">
        <v>18649.099999999999</v>
      </c>
      <c r="V4793" s="13">
        <v>0</v>
      </c>
      <c r="W4793" s="16">
        <v>0</v>
      </c>
      <c r="X4793" s="16">
        <v>0</v>
      </c>
      <c r="Y4793" s="17">
        <f>SUM(R4793:X4793)+N4793+O4793</f>
        <v>197668.52000000002</v>
      </c>
      <c r="Z4793" s="17">
        <f>((P4793*Q4793)+O4793+N4793)-Y4793</f>
        <v>9.9999999802093953E-3</v>
      </c>
    </row>
    <row r="4794" spans="1:26" hidden="1" x14ac:dyDescent="0.25">
      <c r="A4794" s="10" t="s">
        <v>7347</v>
      </c>
      <c r="B4794" s="11">
        <v>44568</v>
      </c>
      <c r="C4794" s="12">
        <v>431935</v>
      </c>
      <c r="D4794" s="12" t="s">
        <v>7348</v>
      </c>
      <c r="E4794" s="11">
        <v>44568</v>
      </c>
      <c r="F4794" s="13">
        <v>112050</v>
      </c>
      <c r="G4794" s="13">
        <v>6723</v>
      </c>
      <c r="H4794" s="13">
        <v>3563.19</v>
      </c>
      <c r="I4794" s="13">
        <v>115.33</v>
      </c>
      <c r="J4794" s="13">
        <v>115325.14</v>
      </c>
      <c r="K4794" s="18" t="s">
        <v>32</v>
      </c>
      <c r="L4794" s="12">
        <v>120</v>
      </c>
      <c r="M4794" s="14">
        <v>1060.24</v>
      </c>
      <c r="N4794" s="13">
        <v>0</v>
      </c>
      <c r="O4794" s="14">
        <v>0</v>
      </c>
      <c r="P4794" s="15">
        <v>119</v>
      </c>
      <c r="Q4794" s="13">
        <v>1060.24</v>
      </c>
      <c r="R4794" s="13">
        <v>110183</v>
      </c>
      <c r="S4794" s="13">
        <v>115.33</v>
      </c>
      <c r="T4794" s="13">
        <v>4907.79</v>
      </c>
      <c r="U4794" s="13">
        <v>11903.66</v>
      </c>
      <c r="V4794" s="13">
        <v>0</v>
      </c>
      <c r="W4794" s="16">
        <v>0</v>
      </c>
      <c r="X4794" s="16">
        <v>0</v>
      </c>
      <c r="Y4794" s="17">
        <f>SUM(R4794:X4794)+N4794+O4794</f>
        <v>127109.78</v>
      </c>
      <c r="Z4794" s="17">
        <f>((P4794*Q4794)+O4794+N4794)-Y4794</f>
        <v>-941.22000000000116</v>
      </c>
    </row>
    <row r="4795" spans="1:26" hidden="1" x14ac:dyDescent="0.25">
      <c r="A4795" s="10" t="s">
        <v>9045</v>
      </c>
      <c r="B4795" s="11">
        <v>44651</v>
      </c>
      <c r="C4795" s="12">
        <v>434624</v>
      </c>
      <c r="D4795" s="12" t="s">
        <v>9046</v>
      </c>
      <c r="E4795" s="11">
        <v>44651</v>
      </c>
      <c r="F4795" s="13">
        <v>112050</v>
      </c>
      <c r="G4795" s="13">
        <v>6723</v>
      </c>
      <c r="H4795" s="13">
        <v>5938.65</v>
      </c>
      <c r="I4795" s="13">
        <v>112.83</v>
      </c>
      <c r="J4795" s="13">
        <v>112947.18</v>
      </c>
      <c r="K4795" s="18" t="s">
        <v>32</v>
      </c>
      <c r="L4795" s="12">
        <v>120</v>
      </c>
      <c r="M4795" s="14">
        <v>1038.3800000000001</v>
      </c>
      <c r="N4795" s="13">
        <v>0</v>
      </c>
      <c r="O4795" s="14">
        <v>0</v>
      </c>
      <c r="P4795" s="15">
        <v>120</v>
      </c>
      <c r="Q4795" s="13">
        <v>1038.3800000000001</v>
      </c>
      <c r="R4795" s="13">
        <v>109809</v>
      </c>
      <c r="S4795" s="13">
        <v>112.83</v>
      </c>
      <c r="T4795" s="13">
        <v>3025.35</v>
      </c>
      <c r="U4795" s="13">
        <v>11658.42</v>
      </c>
      <c r="V4795" s="13">
        <v>0</v>
      </c>
      <c r="W4795" s="16">
        <v>0</v>
      </c>
      <c r="X4795" s="16">
        <v>0</v>
      </c>
      <c r="Y4795" s="17">
        <f>SUM(R4795:X4795)+N4795+O4795</f>
        <v>124605.6</v>
      </c>
      <c r="Z4795" s="17">
        <f>((P4795*Q4795)+O4795+N4795)-Y4795</f>
        <v>0</v>
      </c>
    </row>
    <row r="4796" spans="1:26" hidden="1" x14ac:dyDescent="0.25">
      <c r="A4796" s="10" t="s">
        <v>6327</v>
      </c>
      <c r="B4796" s="11">
        <v>44517</v>
      </c>
      <c r="C4796" s="12">
        <v>429850</v>
      </c>
      <c r="D4796" s="12" t="s">
        <v>6328</v>
      </c>
      <c r="E4796" s="11">
        <v>44514</v>
      </c>
      <c r="F4796" s="13">
        <v>107722.38</v>
      </c>
      <c r="G4796" s="13">
        <v>6463.34</v>
      </c>
      <c r="H4796" s="13">
        <v>1141.8599999999999</v>
      </c>
      <c r="I4796" s="13">
        <v>113.16</v>
      </c>
      <c r="J4796" s="13">
        <v>113157.02</v>
      </c>
      <c r="K4796" s="18" t="s">
        <v>32</v>
      </c>
      <c r="L4796" s="12">
        <v>120</v>
      </c>
      <c r="M4796" s="14">
        <v>1040.31</v>
      </c>
      <c r="N4796" s="13">
        <v>0</v>
      </c>
      <c r="O4796" s="14">
        <v>0.01</v>
      </c>
      <c r="P4796" s="15">
        <v>114</v>
      </c>
      <c r="Q4796" s="13">
        <v>1040.31</v>
      </c>
      <c r="R4796" s="13">
        <v>105832.49</v>
      </c>
      <c r="S4796" s="13">
        <v>113.16</v>
      </c>
      <c r="T4796" s="13">
        <v>2876.18</v>
      </c>
      <c r="U4796" s="13">
        <v>11680.18</v>
      </c>
      <c r="V4796" s="13">
        <v>0</v>
      </c>
      <c r="W4796" s="16">
        <v>0</v>
      </c>
      <c r="X4796" s="16">
        <v>0</v>
      </c>
      <c r="Y4796" s="17">
        <f>SUM(R4796:X4796)+N4796+O4796</f>
        <v>120502.02</v>
      </c>
      <c r="Z4796" s="17">
        <f>((P4796*Q4796)+O4796+N4796)-Y4796</f>
        <v>-1906.6700000000128</v>
      </c>
    </row>
    <row r="4797" spans="1:26" hidden="1" x14ac:dyDescent="0.25">
      <c r="A4797" s="10" t="s">
        <v>6829</v>
      </c>
      <c r="B4797" s="11">
        <v>44530</v>
      </c>
      <c r="C4797" s="12">
        <v>430749</v>
      </c>
      <c r="D4797" s="12" t="s">
        <v>6830</v>
      </c>
      <c r="E4797" s="11">
        <v>44527</v>
      </c>
      <c r="F4797" s="13">
        <v>112050</v>
      </c>
      <c r="G4797" s="13">
        <v>6723</v>
      </c>
      <c r="H4797" s="13">
        <v>1187.73</v>
      </c>
      <c r="I4797" s="13">
        <v>117.7</v>
      </c>
      <c r="J4797" s="13">
        <v>117702.97</v>
      </c>
      <c r="K4797" s="18" t="s">
        <v>32</v>
      </c>
      <c r="L4797" s="12">
        <v>120</v>
      </c>
      <c r="M4797" s="14">
        <v>1082.0999999999999</v>
      </c>
      <c r="N4797" s="13">
        <v>0</v>
      </c>
      <c r="O4797" s="14">
        <v>-0.01</v>
      </c>
      <c r="P4797" s="15">
        <v>116</v>
      </c>
      <c r="Q4797" s="13">
        <v>1082.0999999999999</v>
      </c>
      <c r="R4797" s="13">
        <v>110231.52</v>
      </c>
      <c r="S4797" s="13">
        <v>117.7</v>
      </c>
      <c r="T4797" s="13">
        <v>3025.35</v>
      </c>
      <c r="U4797" s="13">
        <v>12149.01</v>
      </c>
      <c r="V4797" s="13">
        <v>0</v>
      </c>
      <c r="W4797" s="16">
        <v>0</v>
      </c>
      <c r="X4797" s="16">
        <v>0</v>
      </c>
      <c r="Y4797" s="17">
        <f>SUM(R4797:X4797)+N4797+O4797</f>
        <v>125523.57</v>
      </c>
      <c r="Z4797" s="17">
        <f>((P4797*Q4797)+O4797+N4797)-Y4797</f>
        <v>1.9999999989522621E-2</v>
      </c>
    </row>
    <row r="4798" spans="1:26" hidden="1" x14ac:dyDescent="0.25">
      <c r="A4798" s="10" t="s">
        <v>5365</v>
      </c>
      <c r="B4798" s="11">
        <v>44487</v>
      </c>
      <c r="C4798" s="12">
        <v>427667</v>
      </c>
      <c r="D4798" s="12" t="s">
        <v>5366</v>
      </c>
      <c r="E4798" s="11">
        <v>44486</v>
      </c>
      <c r="F4798" s="13">
        <v>134688.26</v>
      </c>
      <c r="G4798" s="13">
        <v>8081.3</v>
      </c>
      <c r="H4798" s="13">
        <v>1427.7</v>
      </c>
      <c r="I4798" s="13">
        <v>141.47999999999999</v>
      </c>
      <c r="J4798" s="13">
        <v>141483.34</v>
      </c>
      <c r="K4798" s="18" t="s">
        <v>32</v>
      </c>
      <c r="L4798" s="12">
        <v>120</v>
      </c>
      <c r="M4798" s="14">
        <v>1300.72</v>
      </c>
      <c r="N4798" s="13">
        <v>0</v>
      </c>
      <c r="O4798" s="14">
        <v>-0.02</v>
      </c>
      <c r="P4798" s="15">
        <v>112</v>
      </c>
      <c r="Q4798" s="13">
        <v>1300.72</v>
      </c>
      <c r="R4798" s="13">
        <v>132236.84</v>
      </c>
      <c r="S4798" s="13">
        <v>140.22999999999999</v>
      </c>
      <c r="T4798" s="13">
        <v>1212.2</v>
      </c>
      <c r="U4798" s="13">
        <v>14473.83</v>
      </c>
      <c r="V4798" s="13">
        <v>0</v>
      </c>
      <c r="W4798" s="16">
        <v>0</v>
      </c>
      <c r="X4798" s="16">
        <v>0</v>
      </c>
      <c r="Y4798" s="17">
        <f>SUM(R4798:X4798)+N4798+O4798</f>
        <v>148063.08000000002</v>
      </c>
      <c r="Z4798" s="17">
        <f>((P4798*Q4798)+O4798+N4798)-Y4798</f>
        <v>-2382.4599999999919</v>
      </c>
    </row>
    <row r="4799" spans="1:26" hidden="1" x14ac:dyDescent="0.25">
      <c r="A4799" s="10" t="s">
        <v>8421</v>
      </c>
      <c r="B4799" s="11">
        <v>44620</v>
      </c>
      <c r="C4799" s="12">
        <v>433784</v>
      </c>
      <c r="D4799" s="12" t="s">
        <v>8422</v>
      </c>
      <c r="E4799" s="11">
        <v>44620</v>
      </c>
      <c r="F4799" s="13">
        <v>144767.45000000001</v>
      </c>
      <c r="G4799" s="13">
        <v>8686.0499999999993</v>
      </c>
      <c r="H4799" s="13">
        <v>13030</v>
      </c>
      <c r="I4799" s="13">
        <v>140.41999999999999</v>
      </c>
      <c r="J4799" s="13">
        <v>140563.92000000001</v>
      </c>
      <c r="K4799" s="18" t="s">
        <v>32</v>
      </c>
      <c r="L4799" s="12">
        <v>120</v>
      </c>
      <c r="M4799" s="14">
        <v>1292.27</v>
      </c>
      <c r="N4799" s="13">
        <v>0</v>
      </c>
      <c r="O4799" s="14">
        <v>0</v>
      </c>
      <c r="P4799" s="15">
        <v>117</v>
      </c>
      <c r="Q4799" s="13">
        <v>1292.27</v>
      </c>
      <c r="R4799" s="13">
        <v>136912.9</v>
      </c>
      <c r="S4799" s="13">
        <v>136.91</v>
      </c>
      <c r="T4799" s="13">
        <v>0</v>
      </c>
      <c r="U4799" s="13">
        <v>14145.78</v>
      </c>
      <c r="V4799" s="13">
        <v>0</v>
      </c>
      <c r="W4799" s="16">
        <v>0</v>
      </c>
      <c r="X4799" s="16">
        <v>0</v>
      </c>
      <c r="Y4799" s="17">
        <f>SUM(R4799:X4799)+N4799+O4799</f>
        <v>151195.59</v>
      </c>
      <c r="Z4799" s="17">
        <f>((P4799*Q4799)+O4799+N4799)-Y4799</f>
        <v>0</v>
      </c>
    </row>
    <row r="4800" spans="1:26" hidden="1" x14ac:dyDescent="0.25">
      <c r="A4800" s="10" t="s">
        <v>10051</v>
      </c>
      <c r="B4800" s="11">
        <v>44708</v>
      </c>
      <c r="C4800" s="12">
        <v>436281</v>
      </c>
      <c r="D4800" s="12" t="s">
        <v>10052</v>
      </c>
      <c r="E4800" s="11">
        <v>44708</v>
      </c>
      <c r="F4800" s="13">
        <v>136742.53</v>
      </c>
      <c r="G4800" s="13">
        <v>8204.5499999999993</v>
      </c>
      <c r="H4800" s="13">
        <v>7247.35</v>
      </c>
      <c r="I4800" s="13">
        <v>137.69999999999999</v>
      </c>
      <c r="J4800" s="13">
        <v>137837.43</v>
      </c>
      <c r="K4800" s="18" t="s">
        <v>32</v>
      </c>
      <c r="L4800" s="12">
        <v>120</v>
      </c>
      <c r="M4800" s="14">
        <v>1267.21</v>
      </c>
      <c r="N4800" s="13">
        <v>0</v>
      </c>
      <c r="O4800" s="14">
        <v>0.01</v>
      </c>
      <c r="P4800" s="15">
        <v>120</v>
      </c>
      <c r="Q4800" s="13">
        <v>1267.21</v>
      </c>
      <c r="R4800" s="13">
        <v>134007.67999999999</v>
      </c>
      <c r="S4800" s="13">
        <v>137.69999999999999</v>
      </c>
      <c r="T4800" s="13">
        <v>3692.04</v>
      </c>
      <c r="U4800" s="13">
        <v>14227.77</v>
      </c>
      <c r="V4800" s="13">
        <v>0</v>
      </c>
      <c r="W4800" s="16">
        <v>0</v>
      </c>
      <c r="X4800" s="16">
        <v>0</v>
      </c>
      <c r="Y4800" s="17">
        <f>SUM(R4800:X4800)+N4800+O4800</f>
        <v>152065.20000000001</v>
      </c>
      <c r="Z4800" s="17">
        <f>((P4800*Q4800)+O4800+N4800)-Y4800</f>
        <v>1.0000000009313226E-2</v>
      </c>
    </row>
    <row r="4801" spans="1:26" hidden="1" x14ac:dyDescent="0.25">
      <c r="A4801" s="10" t="s">
        <v>7199</v>
      </c>
      <c r="B4801" s="11">
        <v>44558</v>
      </c>
      <c r="C4801" s="12">
        <v>431757</v>
      </c>
      <c r="D4801" s="12" t="s">
        <v>7200</v>
      </c>
      <c r="E4801" s="11">
        <v>44558</v>
      </c>
      <c r="F4801" s="13">
        <v>297169.81</v>
      </c>
      <c r="G4801" s="13">
        <v>17830.189999999999</v>
      </c>
      <c r="H4801" s="13">
        <v>15750</v>
      </c>
      <c r="I4801" s="13">
        <v>299.55</v>
      </c>
      <c r="J4801" s="13">
        <v>299549.55</v>
      </c>
      <c r="K4801" s="18" t="s">
        <v>32</v>
      </c>
      <c r="L4801" s="12">
        <v>120</v>
      </c>
      <c r="M4801" s="14">
        <v>2753.9</v>
      </c>
      <c r="N4801" s="13">
        <v>0</v>
      </c>
      <c r="O4801" s="14">
        <v>0</v>
      </c>
      <c r="P4801" s="15">
        <v>114</v>
      </c>
      <c r="Q4801" s="13">
        <v>2753.9</v>
      </c>
      <c r="R4801" s="13">
        <v>286014.14</v>
      </c>
      <c r="S4801" s="13">
        <v>291.87</v>
      </c>
      <c r="T4801" s="13">
        <v>0</v>
      </c>
      <c r="U4801" s="13">
        <v>30125.67</v>
      </c>
      <c r="V4801" s="13">
        <v>0</v>
      </c>
      <c r="W4801" s="16">
        <v>0</v>
      </c>
      <c r="X4801" s="16">
        <v>0</v>
      </c>
      <c r="Y4801" s="17">
        <f>SUM(R4801:X4801)+N4801+O4801</f>
        <v>316431.68</v>
      </c>
      <c r="Z4801" s="17">
        <f>((P4801*Q4801)+O4801+N4801)-Y4801</f>
        <v>-2487.0799999999581</v>
      </c>
    </row>
    <row r="4802" spans="1:26" hidden="1" x14ac:dyDescent="0.25">
      <c r="A4802" s="10" t="s">
        <v>3367</v>
      </c>
      <c r="B4802" s="11">
        <v>44418</v>
      </c>
      <c r="C4802" s="12">
        <v>422590</v>
      </c>
      <c r="D4802" s="12" t="s">
        <v>3368</v>
      </c>
      <c r="E4802" s="11">
        <v>44416</v>
      </c>
      <c r="F4802" s="13">
        <v>224204.56</v>
      </c>
      <c r="G4802" s="13">
        <v>13452.27</v>
      </c>
      <c r="H4802" s="13">
        <v>4753.1400000000003</v>
      </c>
      <c r="I4802" s="13">
        <v>233.14</v>
      </c>
      <c r="J4802" s="13">
        <v>233136.83</v>
      </c>
      <c r="K4802" s="18" t="s">
        <v>32</v>
      </c>
      <c r="L4802" s="12">
        <v>120</v>
      </c>
      <c r="M4802" s="14">
        <v>2143.34</v>
      </c>
      <c r="N4802" s="13">
        <v>0</v>
      </c>
      <c r="O4802" s="14">
        <v>0</v>
      </c>
      <c r="P4802" s="15">
        <v>111</v>
      </c>
      <c r="Q4802" s="13">
        <v>2143.34</v>
      </c>
      <c r="R4802" s="13">
        <v>214458.75</v>
      </c>
      <c r="S4802" s="13">
        <v>225.02</v>
      </c>
      <c r="T4802" s="13">
        <v>0</v>
      </c>
      <c r="U4802" s="13">
        <v>23226.97</v>
      </c>
      <c r="V4802" s="13">
        <v>0</v>
      </c>
      <c r="W4802" s="16">
        <v>0</v>
      </c>
      <c r="X4802" s="16">
        <v>0</v>
      </c>
      <c r="Y4802" s="17">
        <f>SUM(R4802:X4802)+N4802+O4802</f>
        <v>237910.74</v>
      </c>
      <c r="Z4802" s="17">
        <f>((P4802*Q4802)+O4802+N4802)-Y4802</f>
        <v>0</v>
      </c>
    </row>
    <row r="4803" spans="1:26" hidden="1" x14ac:dyDescent="0.25">
      <c r="A4803" s="10" t="s">
        <v>2815</v>
      </c>
      <c r="B4803" s="11">
        <v>44397</v>
      </c>
      <c r="C4803" s="12">
        <v>421022</v>
      </c>
      <c r="D4803" s="12" t="s">
        <v>2816</v>
      </c>
      <c r="E4803" s="11">
        <v>44390</v>
      </c>
      <c r="F4803" s="13">
        <v>148235.85</v>
      </c>
      <c r="G4803" s="13">
        <v>8894.15</v>
      </c>
      <c r="H4803" s="13">
        <v>1571.3</v>
      </c>
      <c r="I4803" s="13">
        <v>155.71</v>
      </c>
      <c r="J4803" s="13">
        <v>155714.41</v>
      </c>
      <c r="K4803" s="18" t="s">
        <v>32</v>
      </c>
      <c r="L4803" s="12">
        <v>120</v>
      </c>
      <c r="M4803" s="14">
        <v>1431.56</v>
      </c>
      <c r="N4803" s="13">
        <v>0</v>
      </c>
      <c r="O4803" s="14">
        <v>0</v>
      </c>
      <c r="P4803" s="15">
        <v>110</v>
      </c>
      <c r="Q4803" s="13">
        <v>1584.92</v>
      </c>
      <c r="R4803" s="13">
        <v>143101.74</v>
      </c>
      <c r="S4803" s="13">
        <v>150.22999999999999</v>
      </c>
      <c r="T4803" s="13">
        <v>0</v>
      </c>
      <c r="U4803" s="13">
        <v>15508.83</v>
      </c>
      <c r="V4803" s="13">
        <v>15191</v>
      </c>
      <c r="W4803" s="16">
        <v>16.5</v>
      </c>
      <c r="X4803" s="16">
        <v>1661</v>
      </c>
      <c r="Y4803" s="17">
        <f>SUM(R4803:X4803)+N4803+O4803</f>
        <v>175629.3</v>
      </c>
      <c r="Z4803" s="17">
        <f>((P4803*Q4803)+O4803+N4803)-Y4803</f>
        <v>-1288.0999999999767</v>
      </c>
    </row>
    <row r="4804" spans="1:26" hidden="1" x14ac:dyDescent="0.25">
      <c r="A4804" s="10" t="s">
        <v>2871</v>
      </c>
      <c r="B4804" s="11">
        <v>44398</v>
      </c>
      <c r="C4804" s="12">
        <v>421404</v>
      </c>
      <c r="D4804" s="12" t="s">
        <v>2872</v>
      </c>
      <c r="E4804" s="11">
        <v>44395</v>
      </c>
      <c r="F4804" s="13">
        <v>332647.17</v>
      </c>
      <c r="G4804" s="13">
        <v>19958.830000000002</v>
      </c>
      <c r="H4804" s="13">
        <v>10578.18</v>
      </c>
      <c r="I4804" s="13">
        <v>342.37</v>
      </c>
      <c r="J4804" s="13">
        <v>342370.19</v>
      </c>
      <c r="K4804" s="18" t="s">
        <v>32</v>
      </c>
      <c r="L4804" s="12">
        <v>120</v>
      </c>
      <c r="M4804" s="14">
        <v>3147.57</v>
      </c>
      <c r="N4804" s="13">
        <v>0</v>
      </c>
      <c r="O4804" s="14">
        <v>0</v>
      </c>
      <c r="P4804" s="15">
        <v>109</v>
      </c>
      <c r="Q4804" s="13">
        <v>3484.75</v>
      </c>
      <c r="R4804" s="13">
        <v>309844.31</v>
      </c>
      <c r="S4804" s="13">
        <v>318.93</v>
      </c>
      <c r="T4804" s="13">
        <v>0</v>
      </c>
      <c r="U4804" s="13">
        <v>32921.89</v>
      </c>
      <c r="V4804" s="13">
        <v>33191.589999999997</v>
      </c>
      <c r="W4804" s="16">
        <v>33.79</v>
      </c>
      <c r="X4804" s="16">
        <v>3527.24</v>
      </c>
      <c r="Y4804" s="17">
        <f>SUM(R4804:X4804)+N4804+O4804</f>
        <v>379837.74999999994</v>
      </c>
      <c r="Z4804" s="17">
        <f>((P4804*Q4804)+O4804+N4804)-Y4804</f>
        <v>0</v>
      </c>
    </row>
    <row r="4805" spans="1:26" hidden="1" x14ac:dyDescent="0.25">
      <c r="A4805" s="10" t="s">
        <v>1845</v>
      </c>
      <c r="B4805" s="11">
        <v>44355</v>
      </c>
      <c r="C4805" s="12">
        <v>418847</v>
      </c>
      <c r="D4805" s="12" t="s">
        <v>1846</v>
      </c>
      <c r="E4805" s="11">
        <v>44354</v>
      </c>
      <c r="F4805" s="13">
        <v>118301.89</v>
      </c>
      <c r="G4805" s="13">
        <v>7098.11</v>
      </c>
      <c r="H4805" s="13">
        <v>1254</v>
      </c>
      <c r="I4805" s="13">
        <v>124.27</v>
      </c>
      <c r="J4805" s="13">
        <v>124270.27</v>
      </c>
      <c r="K4805" s="18" t="s">
        <v>32</v>
      </c>
      <c r="L4805" s="12">
        <v>120</v>
      </c>
      <c r="M4805" s="14">
        <v>1142.47</v>
      </c>
      <c r="N4805" s="13">
        <v>0</v>
      </c>
      <c r="O4805" s="14">
        <v>0</v>
      </c>
      <c r="P4805" s="15">
        <v>108</v>
      </c>
      <c r="Q4805" s="13">
        <v>1309.8900000000001</v>
      </c>
      <c r="R4805" s="13">
        <v>111117.96</v>
      </c>
      <c r="S4805" s="13">
        <v>117.73</v>
      </c>
      <c r="T4805" s="13">
        <v>0</v>
      </c>
      <c r="U4805" s="13">
        <v>12151.07</v>
      </c>
      <c r="V4805" s="13">
        <v>16284.25</v>
      </c>
      <c r="W4805" s="16">
        <v>17.28</v>
      </c>
      <c r="X4805" s="16">
        <v>1780.92</v>
      </c>
      <c r="Y4805" s="17">
        <f>SUM(R4805:X4805)+N4805+O4805</f>
        <v>141469.21000000002</v>
      </c>
      <c r="Z4805" s="17">
        <f>((P4805*Q4805)+O4805+N4805)-Y4805</f>
        <v>-1.0899999999965075</v>
      </c>
    </row>
    <row r="4806" spans="1:26" hidden="1" x14ac:dyDescent="0.25">
      <c r="A4806" s="10" t="s">
        <v>6919</v>
      </c>
      <c r="B4806" s="11">
        <v>44530</v>
      </c>
      <c r="C4806" s="12">
        <v>430531</v>
      </c>
      <c r="D4806" s="12" t="s">
        <v>6920</v>
      </c>
      <c r="E4806" s="11">
        <v>44524</v>
      </c>
      <c r="F4806" s="13">
        <v>118962.27</v>
      </c>
      <c r="G4806" s="13">
        <v>7137.74</v>
      </c>
      <c r="H4806" s="13">
        <v>2522</v>
      </c>
      <c r="I4806" s="13">
        <v>123.7</v>
      </c>
      <c r="J4806" s="13">
        <v>123701.71</v>
      </c>
      <c r="K4806" s="18" t="s">
        <v>32</v>
      </c>
      <c r="L4806" s="12">
        <v>120</v>
      </c>
      <c r="M4806" s="14">
        <v>1137.25</v>
      </c>
      <c r="N4806" s="13">
        <v>0</v>
      </c>
      <c r="O4806" s="14">
        <v>0.01</v>
      </c>
      <c r="P4806" s="15">
        <v>114</v>
      </c>
      <c r="Q4806" s="13">
        <v>1137.25</v>
      </c>
      <c r="R4806" s="13">
        <v>116821.09</v>
      </c>
      <c r="S4806" s="13">
        <v>123.7</v>
      </c>
      <c r="T4806" s="13">
        <v>3211.98</v>
      </c>
      <c r="U4806" s="13">
        <v>12768.29</v>
      </c>
      <c r="V4806" s="13">
        <v>0</v>
      </c>
      <c r="W4806" s="16">
        <v>0</v>
      </c>
      <c r="X4806" s="16">
        <v>0</v>
      </c>
      <c r="Y4806" s="17">
        <f>SUM(R4806:X4806)+N4806+O4806</f>
        <v>132925.07</v>
      </c>
      <c r="Z4806" s="17">
        <f>((P4806*Q4806)+O4806+N4806)-Y4806</f>
        <v>-3278.5600000000122</v>
      </c>
    </row>
    <row r="4807" spans="1:26" hidden="1" x14ac:dyDescent="0.25">
      <c r="A4807" s="10" t="s">
        <v>6863</v>
      </c>
      <c r="B4807" s="11">
        <v>44530</v>
      </c>
      <c r="C4807" s="12">
        <v>430914</v>
      </c>
      <c r="D4807" s="12" t="s">
        <v>6864</v>
      </c>
      <c r="E4807" s="11">
        <v>44528</v>
      </c>
      <c r="F4807" s="13">
        <v>112264.15</v>
      </c>
      <c r="G4807" s="13">
        <v>6735.85</v>
      </c>
      <c r="H4807" s="13">
        <v>2400</v>
      </c>
      <c r="I4807" s="13">
        <v>116.72</v>
      </c>
      <c r="J4807" s="13">
        <v>116716.72</v>
      </c>
      <c r="K4807" s="18" t="s">
        <v>32</v>
      </c>
      <c r="L4807" s="12">
        <v>120</v>
      </c>
      <c r="M4807" s="14">
        <v>1073.03</v>
      </c>
      <c r="N4807" s="13">
        <v>0</v>
      </c>
      <c r="O4807" s="14">
        <v>-0.01</v>
      </c>
      <c r="P4807" s="15">
        <v>114</v>
      </c>
      <c r="Q4807" s="13">
        <v>1073.03</v>
      </c>
      <c r="R4807" s="13">
        <v>110224.48</v>
      </c>
      <c r="S4807" s="13">
        <v>116.72</v>
      </c>
      <c r="T4807" s="13">
        <v>2020.76</v>
      </c>
      <c r="U4807" s="13">
        <v>12046.88</v>
      </c>
      <c r="V4807" s="13">
        <v>0</v>
      </c>
      <c r="W4807" s="16">
        <v>0</v>
      </c>
      <c r="X4807" s="16">
        <v>0</v>
      </c>
      <c r="Y4807" s="17">
        <f>SUM(R4807:X4807)+N4807+O4807</f>
        <v>124408.83</v>
      </c>
      <c r="Z4807" s="17">
        <f>((P4807*Q4807)+O4807+N4807)-Y4807</f>
        <v>-2083.4199999999983</v>
      </c>
    </row>
    <row r="4808" spans="1:26" hidden="1" x14ac:dyDescent="0.25">
      <c r="A4808" s="10" t="s">
        <v>7009</v>
      </c>
      <c r="B4808" s="11">
        <v>44544</v>
      </c>
      <c r="C4808" s="12">
        <v>431386</v>
      </c>
      <c r="D4808" s="12" t="s">
        <v>7010</v>
      </c>
      <c r="E4808" s="11">
        <v>44544</v>
      </c>
      <c r="F4808" s="13">
        <v>121194.34</v>
      </c>
      <c r="G4808" s="13">
        <v>7271.66</v>
      </c>
      <c r="H4808" s="13">
        <v>3853.98</v>
      </c>
      <c r="I4808" s="13">
        <v>124.74</v>
      </c>
      <c r="J4808" s="13">
        <v>124736.76</v>
      </c>
      <c r="K4808" s="18" t="s">
        <v>32</v>
      </c>
      <c r="L4808" s="12">
        <v>120</v>
      </c>
      <c r="M4808" s="14">
        <v>1146.76</v>
      </c>
      <c r="N4808" s="13">
        <v>0</v>
      </c>
      <c r="O4808" s="14">
        <v>0</v>
      </c>
      <c r="P4808" s="15">
        <v>115</v>
      </c>
      <c r="Q4808" s="13">
        <v>1146.76</v>
      </c>
      <c r="R4808" s="13">
        <v>118934.23</v>
      </c>
      <c r="S4808" s="13">
        <v>124.74</v>
      </c>
      <c r="T4808" s="13">
        <v>2181.5</v>
      </c>
      <c r="U4808" s="13">
        <v>12874.44</v>
      </c>
      <c r="V4808" s="13">
        <v>0</v>
      </c>
      <c r="W4808" s="16">
        <v>0</v>
      </c>
      <c r="X4808" s="16">
        <v>0</v>
      </c>
      <c r="Y4808" s="17">
        <f>SUM(R4808:X4808)+N4808+O4808</f>
        <v>134114.91</v>
      </c>
      <c r="Z4808" s="17">
        <f>((P4808*Q4808)+O4808+N4808)-Y4808</f>
        <v>-2237.5100000000093</v>
      </c>
    </row>
    <row r="4809" spans="1:26" hidden="1" x14ac:dyDescent="0.25">
      <c r="A4809" s="10" t="s">
        <v>3429</v>
      </c>
      <c r="B4809" s="11">
        <v>44424</v>
      </c>
      <c r="C4809" s="12">
        <v>422822</v>
      </c>
      <c r="D4809" s="12" t="s">
        <v>3430</v>
      </c>
      <c r="E4809" s="11">
        <v>44421</v>
      </c>
      <c r="F4809" s="13">
        <v>99611.32</v>
      </c>
      <c r="G4809" s="13">
        <v>5976.68</v>
      </c>
      <c r="H4809" s="13">
        <v>1056</v>
      </c>
      <c r="I4809" s="13">
        <v>104.64</v>
      </c>
      <c r="J4809" s="13">
        <v>104636.64</v>
      </c>
      <c r="K4809" s="18" t="s">
        <v>32</v>
      </c>
      <c r="L4809" s="12">
        <v>120</v>
      </c>
      <c r="M4809" s="14">
        <v>961.97</v>
      </c>
      <c r="N4809" s="13">
        <v>0</v>
      </c>
      <c r="O4809" s="14">
        <v>0</v>
      </c>
      <c r="P4809" s="15">
        <v>110</v>
      </c>
      <c r="Q4809" s="13">
        <v>961.97</v>
      </c>
      <c r="R4809" s="13">
        <v>96161.22</v>
      </c>
      <c r="S4809" s="13">
        <v>100.96</v>
      </c>
      <c r="T4809" s="13">
        <v>0</v>
      </c>
      <c r="U4809" s="13">
        <v>10420.84</v>
      </c>
      <c r="V4809" s="13">
        <v>0</v>
      </c>
      <c r="W4809" s="16">
        <v>0</v>
      </c>
      <c r="X4809" s="16">
        <v>0</v>
      </c>
      <c r="Y4809" s="17">
        <f>SUM(R4809:X4809)+N4809+O4809</f>
        <v>106683.02</v>
      </c>
      <c r="Z4809" s="17">
        <f>((P4809*Q4809)+O4809+N4809)-Y4809</f>
        <v>-866.32000000000698</v>
      </c>
    </row>
    <row r="4810" spans="1:26" hidden="1" x14ac:dyDescent="0.25">
      <c r="A4810" s="10" t="s">
        <v>4401</v>
      </c>
      <c r="B4810" s="11">
        <v>44460</v>
      </c>
      <c r="C4810" s="12">
        <v>425397</v>
      </c>
      <c r="D4810" s="12" t="s">
        <v>4402</v>
      </c>
      <c r="E4810" s="11">
        <v>44458</v>
      </c>
      <c r="F4810" s="13">
        <v>99611.32</v>
      </c>
      <c r="G4810" s="13">
        <v>5976.68</v>
      </c>
      <c r="H4810" s="13">
        <v>1060</v>
      </c>
      <c r="I4810" s="13">
        <v>104.63</v>
      </c>
      <c r="J4810" s="13">
        <v>104632.63</v>
      </c>
      <c r="K4810" s="18" t="s">
        <v>32</v>
      </c>
      <c r="L4810" s="12">
        <v>120</v>
      </c>
      <c r="M4810" s="14">
        <v>961.94</v>
      </c>
      <c r="N4810" s="13">
        <v>0</v>
      </c>
      <c r="O4810" s="14">
        <v>0</v>
      </c>
      <c r="P4810" s="15">
        <v>113</v>
      </c>
      <c r="Q4810" s="13">
        <v>961.94</v>
      </c>
      <c r="R4810" s="13">
        <v>97890.08</v>
      </c>
      <c r="S4810" s="13">
        <v>103.71</v>
      </c>
      <c r="T4810" s="13">
        <v>0</v>
      </c>
      <c r="U4810" s="13">
        <v>10705.43</v>
      </c>
      <c r="V4810" s="13">
        <v>0</v>
      </c>
      <c r="W4810" s="16">
        <v>0</v>
      </c>
      <c r="X4810" s="16">
        <v>0</v>
      </c>
      <c r="Y4810" s="17">
        <f>SUM(R4810:X4810)+N4810+O4810</f>
        <v>108699.22</v>
      </c>
      <c r="Z4810" s="17">
        <f>((P4810*Q4810)+O4810+N4810)-Y4810</f>
        <v>0</v>
      </c>
    </row>
    <row r="4811" spans="1:26" hidden="1" x14ac:dyDescent="0.25">
      <c r="A4811" s="10" t="s">
        <v>3277</v>
      </c>
      <c r="B4811" s="11">
        <v>44411</v>
      </c>
      <c r="C4811" s="12">
        <v>422341</v>
      </c>
      <c r="D4811" s="12" t="s">
        <v>3278</v>
      </c>
      <c r="E4811" s="11">
        <v>44410</v>
      </c>
      <c r="F4811" s="13">
        <v>110884.62</v>
      </c>
      <c r="G4811" s="13">
        <v>6653.08</v>
      </c>
      <c r="H4811" s="13">
        <v>2350.75</v>
      </c>
      <c r="I4811" s="13">
        <v>115.3</v>
      </c>
      <c r="J4811" s="13">
        <v>115302.25</v>
      </c>
      <c r="K4811" s="18" t="s">
        <v>32</v>
      </c>
      <c r="L4811" s="12">
        <v>120</v>
      </c>
      <c r="M4811" s="14">
        <v>1060.03</v>
      </c>
      <c r="N4811" s="13">
        <v>0</v>
      </c>
      <c r="O4811" s="14">
        <v>0</v>
      </c>
      <c r="P4811" s="15">
        <v>110</v>
      </c>
      <c r="Q4811" s="13">
        <v>1060.03</v>
      </c>
      <c r="R4811" s="13">
        <v>105109.1</v>
      </c>
      <c r="S4811" s="13">
        <v>110.3</v>
      </c>
      <c r="T4811" s="13">
        <v>0</v>
      </c>
      <c r="U4811" s="13">
        <v>11383.9</v>
      </c>
      <c r="V4811" s="13">
        <v>0</v>
      </c>
      <c r="W4811" s="16">
        <v>0</v>
      </c>
      <c r="X4811" s="16">
        <v>0</v>
      </c>
      <c r="Y4811" s="17">
        <f>SUM(R4811:X4811)+N4811+O4811</f>
        <v>116603.3</v>
      </c>
      <c r="Z4811" s="17">
        <f>((P4811*Q4811)+O4811+N4811)-Y4811</f>
        <v>0</v>
      </c>
    </row>
    <row r="4812" spans="1:26" hidden="1" x14ac:dyDescent="0.25">
      <c r="A4812" s="10" t="s">
        <v>3655</v>
      </c>
      <c r="B4812" s="11">
        <v>44432</v>
      </c>
      <c r="C4812" s="12">
        <v>423468</v>
      </c>
      <c r="D4812" s="12" t="s">
        <v>3656</v>
      </c>
      <c r="E4812" s="11">
        <v>44430</v>
      </c>
      <c r="F4812" s="13">
        <v>99611.32</v>
      </c>
      <c r="G4812" s="13">
        <v>5976.68</v>
      </c>
      <c r="H4812" s="13">
        <v>1056</v>
      </c>
      <c r="I4812" s="13">
        <v>104.64</v>
      </c>
      <c r="J4812" s="13">
        <v>104636.64</v>
      </c>
      <c r="K4812" s="18" t="s">
        <v>32</v>
      </c>
      <c r="L4812" s="12">
        <v>120</v>
      </c>
      <c r="M4812" s="14">
        <v>961.97</v>
      </c>
      <c r="N4812" s="13">
        <v>0</v>
      </c>
      <c r="O4812" s="14">
        <v>0</v>
      </c>
      <c r="P4812" s="15">
        <v>111</v>
      </c>
      <c r="Q4812" s="13">
        <v>961.97</v>
      </c>
      <c r="R4812" s="13">
        <v>96161.22</v>
      </c>
      <c r="S4812" s="13">
        <v>101.88</v>
      </c>
      <c r="T4812" s="13">
        <v>0</v>
      </c>
      <c r="U4812" s="13">
        <v>10515.57</v>
      </c>
      <c r="V4812" s="13">
        <v>0</v>
      </c>
      <c r="W4812" s="16">
        <v>0</v>
      </c>
      <c r="X4812" s="16">
        <v>0</v>
      </c>
      <c r="Y4812" s="17">
        <f>SUM(R4812:X4812)+N4812+O4812</f>
        <v>106778.67000000001</v>
      </c>
      <c r="Z4812" s="17">
        <f>((P4812*Q4812)+O4812+N4812)-Y4812</f>
        <v>0</v>
      </c>
    </row>
    <row r="4813" spans="1:26" hidden="1" x14ac:dyDescent="0.25">
      <c r="A4813" s="10" t="s">
        <v>809</v>
      </c>
      <c r="B4813" s="11">
        <v>44293</v>
      </c>
      <c r="C4813" s="12">
        <v>414311</v>
      </c>
      <c r="D4813" s="12" t="s">
        <v>810</v>
      </c>
      <c r="E4813" s="11">
        <v>44292</v>
      </c>
      <c r="F4813" s="13">
        <v>104265.24</v>
      </c>
      <c r="G4813" s="13">
        <v>6255.91</v>
      </c>
      <c r="H4813" s="13">
        <v>1300</v>
      </c>
      <c r="I4813" s="13">
        <v>109.33</v>
      </c>
      <c r="J4813" s="13">
        <v>109330.48</v>
      </c>
      <c r="K4813" s="18" t="s">
        <v>32</v>
      </c>
      <c r="L4813" s="12">
        <v>120</v>
      </c>
      <c r="M4813" s="14">
        <v>1005.13</v>
      </c>
      <c r="N4813" s="13">
        <v>0</v>
      </c>
      <c r="O4813" s="14">
        <v>0</v>
      </c>
      <c r="P4813" s="15">
        <v>106</v>
      </c>
      <c r="Q4813" s="13">
        <v>1167.17</v>
      </c>
      <c r="R4813" s="13">
        <v>96041.05</v>
      </c>
      <c r="S4813" s="13">
        <v>100.78</v>
      </c>
      <c r="T4813" s="13">
        <v>0</v>
      </c>
      <c r="U4813" s="13">
        <v>10401.950000000001</v>
      </c>
      <c r="V4813" s="13">
        <v>15483.42</v>
      </c>
      <c r="W4813" s="16">
        <v>15.89</v>
      </c>
      <c r="X4813" s="16">
        <v>1676.93</v>
      </c>
      <c r="Y4813" s="17">
        <f>SUM(R4813:X4813)+N4813+O4813</f>
        <v>123720.01999999999</v>
      </c>
      <c r="Z4813" s="17">
        <f>((P4813*Q4813)+O4813+N4813)-Y4813</f>
        <v>0</v>
      </c>
    </row>
    <row r="4814" spans="1:26" hidden="1" x14ac:dyDescent="0.25">
      <c r="A4814" s="10" t="s">
        <v>9327</v>
      </c>
      <c r="B4814" s="11">
        <v>44676</v>
      </c>
      <c r="C4814" s="12">
        <v>434890</v>
      </c>
      <c r="D4814" s="12" t="s">
        <v>9328</v>
      </c>
      <c r="E4814" s="11">
        <v>44673</v>
      </c>
      <c r="F4814" s="13">
        <v>98152.57</v>
      </c>
      <c r="G4814" s="13">
        <v>5889.15</v>
      </c>
      <c r="H4814" s="13">
        <v>5202.09</v>
      </c>
      <c r="I4814" s="13">
        <v>98.84</v>
      </c>
      <c r="J4814" s="13">
        <v>98938.47</v>
      </c>
      <c r="K4814" s="18" t="s">
        <v>32</v>
      </c>
      <c r="L4814" s="12">
        <v>120</v>
      </c>
      <c r="M4814" s="14">
        <v>909.59</v>
      </c>
      <c r="N4814" s="13">
        <v>0</v>
      </c>
      <c r="O4814" s="14">
        <v>0.01</v>
      </c>
      <c r="P4814" s="15">
        <v>120</v>
      </c>
      <c r="Q4814" s="13">
        <v>909.59</v>
      </c>
      <c r="R4814" s="13">
        <v>96189.51</v>
      </c>
      <c r="S4814" s="13">
        <v>98.84</v>
      </c>
      <c r="T4814" s="13">
        <v>2650.11</v>
      </c>
      <c r="U4814" s="13">
        <v>10212.33</v>
      </c>
      <c r="V4814" s="13">
        <v>0</v>
      </c>
      <c r="W4814" s="16">
        <v>0</v>
      </c>
      <c r="X4814" s="16">
        <v>0</v>
      </c>
      <c r="Y4814" s="17">
        <f>SUM(R4814:X4814)+N4814+O4814</f>
        <v>109150.79999999999</v>
      </c>
      <c r="Z4814" s="17">
        <f>((P4814*Q4814)+O4814+N4814)-Y4814</f>
        <v>1.0000000009313226E-2</v>
      </c>
    </row>
    <row r="4815" spans="1:26" hidden="1" x14ac:dyDescent="0.25">
      <c r="A4815" s="10" t="s">
        <v>9323</v>
      </c>
      <c r="B4815" s="11">
        <v>44673</v>
      </c>
      <c r="C4815" s="12">
        <v>435123</v>
      </c>
      <c r="D4815" s="12" t="s">
        <v>9324</v>
      </c>
      <c r="E4815" s="11">
        <v>44669</v>
      </c>
      <c r="F4815" s="13">
        <v>98152.57</v>
      </c>
      <c r="G4815" s="13">
        <v>5889.15</v>
      </c>
      <c r="H4815" s="13">
        <v>5202.09</v>
      </c>
      <c r="I4815" s="13">
        <v>98.84</v>
      </c>
      <c r="J4815" s="13">
        <v>98938.47</v>
      </c>
      <c r="K4815" s="18" t="s">
        <v>32</v>
      </c>
      <c r="L4815" s="12">
        <v>120</v>
      </c>
      <c r="M4815" s="14">
        <v>909.59</v>
      </c>
      <c r="N4815" s="13">
        <v>0</v>
      </c>
      <c r="O4815" s="14">
        <v>0.01</v>
      </c>
      <c r="P4815" s="15">
        <v>119</v>
      </c>
      <c r="Q4815" s="13">
        <v>909.59</v>
      </c>
      <c r="R4815" s="13">
        <v>96163.29</v>
      </c>
      <c r="S4815" s="13">
        <v>98.84</v>
      </c>
      <c r="T4815" s="13">
        <v>1766.74</v>
      </c>
      <c r="U4815" s="13">
        <v>10212.33</v>
      </c>
      <c r="V4815" s="13">
        <v>0</v>
      </c>
      <c r="W4815" s="16">
        <v>0</v>
      </c>
      <c r="X4815" s="16">
        <v>0</v>
      </c>
      <c r="Y4815" s="17">
        <f>SUM(R4815:X4815)+N4815+O4815</f>
        <v>108241.20999999999</v>
      </c>
      <c r="Z4815" s="17">
        <f>((P4815*Q4815)+O4815+N4815)-Y4815</f>
        <v>1.0000000009313226E-2</v>
      </c>
    </row>
    <row r="4816" spans="1:26" hidden="1" x14ac:dyDescent="0.25">
      <c r="A4816" s="10" t="s">
        <v>8979</v>
      </c>
      <c r="B4816" s="11">
        <v>44651</v>
      </c>
      <c r="C4816" s="12">
        <v>434648</v>
      </c>
      <c r="D4816" s="12" t="s">
        <v>8980</v>
      </c>
      <c r="E4816" s="11">
        <v>44650</v>
      </c>
      <c r="F4816" s="13">
        <v>112050</v>
      </c>
      <c r="G4816" s="13">
        <v>6723</v>
      </c>
      <c r="H4816" s="13">
        <v>5940</v>
      </c>
      <c r="I4816" s="13">
        <v>112.83</v>
      </c>
      <c r="J4816" s="13">
        <v>112945.83</v>
      </c>
      <c r="K4816" s="18" t="s">
        <v>32</v>
      </c>
      <c r="L4816" s="12">
        <v>120</v>
      </c>
      <c r="M4816" s="14">
        <v>1038.3599999999999</v>
      </c>
      <c r="N4816" s="13">
        <v>0</v>
      </c>
      <c r="O4816" s="14">
        <v>0</v>
      </c>
      <c r="P4816" s="15">
        <v>118</v>
      </c>
      <c r="Q4816" s="13">
        <v>1038.3599999999999</v>
      </c>
      <c r="R4816" s="13">
        <v>109747.83</v>
      </c>
      <c r="S4816" s="13">
        <v>112.83</v>
      </c>
      <c r="T4816" s="13">
        <v>1008.45</v>
      </c>
      <c r="U4816" s="13">
        <v>11657.37</v>
      </c>
      <c r="V4816" s="13">
        <v>0</v>
      </c>
      <c r="W4816" s="16">
        <v>0</v>
      </c>
      <c r="X4816" s="16">
        <v>0</v>
      </c>
      <c r="Y4816" s="17">
        <f>SUM(R4816:X4816)+N4816+O4816</f>
        <v>122526.48</v>
      </c>
      <c r="Z4816" s="17">
        <f>((P4816*Q4816)+O4816+N4816)-Y4816</f>
        <v>0</v>
      </c>
    </row>
    <row r="4817" spans="1:26" hidden="1" x14ac:dyDescent="0.25">
      <c r="A4817" s="10" t="s">
        <v>883</v>
      </c>
      <c r="B4817" s="11">
        <v>44299</v>
      </c>
      <c r="C4817" s="12">
        <v>414695</v>
      </c>
      <c r="D4817" s="12" t="s">
        <v>884</v>
      </c>
      <c r="E4817" s="11">
        <v>44299</v>
      </c>
      <c r="F4817" s="13">
        <v>99611.32</v>
      </c>
      <c r="G4817" s="13">
        <v>5976.68</v>
      </c>
      <c r="H4817" s="13">
        <v>1058</v>
      </c>
      <c r="I4817" s="13">
        <v>104.63</v>
      </c>
      <c r="J4817" s="13">
        <v>104634.63</v>
      </c>
      <c r="K4817" s="18" t="s">
        <v>32</v>
      </c>
      <c r="L4817" s="12">
        <v>120</v>
      </c>
      <c r="M4817" s="14">
        <v>961.95</v>
      </c>
      <c r="N4817" s="13">
        <v>0</v>
      </c>
      <c r="O4817" s="14">
        <v>0</v>
      </c>
      <c r="P4817" s="15">
        <v>106</v>
      </c>
      <c r="Q4817" s="13">
        <v>1117.03</v>
      </c>
      <c r="R4817" s="13">
        <v>91827.9</v>
      </c>
      <c r="S4817" s="13">
        <v>97.27</v>
      </c>
      <c r="T4817" s="13">
        <v>0</v>
      </c>
      <c r="U4817" s="13">
        <v>10041.530000000001</v>
      </c>
      <c r="V4817" s="13">
        <v>14803.96</v>
      </c>
      <c r="W4817" s="16">
        <v>15.91</v>
      </c>
      <c r="X4817" s="16">
        <v>1618.61</v>
      </c>
      <c r="Y4817" s="17">
        <f>SUM(R4817:X4817)+N4817+O4817</f>
        <v>118405.18000000001</v>
      </c>
      <c r="Z4817" s="17">
        <f>((P4817*Q4817)+O4817+N4817)-Y4817</f>
        <v>0</v>
      </c>
    </row>
    <row r="4818" spans="1:26" hidden="1" x14ac:dyDescent="0.25">
      <c r="A4818" s="10" t="s">
        <v>3295</v>
      </c>
      <c r="B4818" s="11">
        <v>44412</v>
      </c>
      <c r="C4818" s="12">
        <v>422435</v>
      </c>
      <c r="D4818" s="12" t="s">
        <v>3296</v>
      </c>
      <c r="E4818" s="11">
        <v>44412</v>
      </c>
      <c r="F4818" s="13">
        <v>117924.53</v>
      </c>
      <c r="G4818" s="13">
        <v>7075.47</v>
      </c>
      <c r="H4818" s="13">
        <v>8750</v>
      </c>
      <c r="I4818" s="13">
        <v>116.37</v>
      </c>
      <c r="J4818" s="13">
        <v>116366.37</v>
      </c>
      <c r="K4818" s="18" t="s">
        <v>32</v>
      </c>
      <c r="L4818" s="12">
        <v>120</v>
      </c>
      <c r="M4818" s="14">
        <v>1069.81</v>
      </c>
      <c r="N4818" s="13">
        <v>0</v>
      </c>
      <c r="O4818" s="14">
        <v>0</v>
      </c>
      <c r="P4818" s="15">
        <v>110</v>
      </c>
      <c r="Q4818" s="13">
        <v>1069.81</v>
      </c>
      <c r="R4818" s="13">
        <v>107531.25</v>
      </c>
      <c r="S4818" s="13">
        <v>106.67</v>
      </c>
      <c r="T4818" s="13">
        <v>0</v>
      </c>
      <c r="U4818" s="13">
        <v>11009.93</v>
      </c>
      <c r="V4818" s="13">
        <v>0</v>
      </c>
      <c r="W4818" s="16">
        <v>0</v>
      </c>
      <c r="X4818" s="16">
        <v>0</v>
      </c>
      <c r="Y4818" s="17">
        <f>SUM(R4818:X4818)+N4818+O4818</f>
        <v>118647.85</v>
      </c>
      <c r="Z4818" s="17">
        <f>((P4818*Q4818)+O4818+N4818)-Y4818</f>
        <v>-968.75000000001455</v>
      </c>
    </row>
    <row r="4819" spans="1:26" hidden="1" x14ac:dyDescent="0.25">
      <c r="A4819" s="10" t="s">
        <v>4549</v>
      </c>
      <c r="B4819" s="11">
        <v>44466</v>
      </c>
      <c r="C4819" s="12">
        <v>426252</v>
      </c>
      <c r="D4819" s="12" t="s">
        <v>4550</v>
      </c>
      <c r="E4819" s="11">
        <v>44465</v>
      </c>
      <c r="F4819" s="13">
        <v>112050</v>
      </c>
      <c r="G4819" s="13">
        <v>6723</v>
      </c>
      <c r="H4819" s="13">
        <v>1188</v>
      </c>
      <c r="I4819" s="13">
        <v>117.7</v>
      </c>
      <c r="J4819" s="13">
        <v>117702.7</v>
      </c>
      <c r="K4819" s="18" t="s">
        <v>32</v>
      </c>
      <c r="L4819" s="12">
        <v>120</v>
      </c>
      <c r="M4819" s="14">
        <v>1082.0999999999999</v>
      </c>
      <c r="N4819" s="13">
        <v>0</v>
      </c>
      <c r="O4819" s="14">
        <v>0</v>
      </c>
      <c r="P4819" s="15">
        <v>112</v>
      </c>
      <c r="Q4819" s="13">
        <v>1082.0999999999999</v>
      </c>
      <c r="R4819" s="13">
        <v>109143.4</v>
      </c>
      <c r="S4819" s="13">
        <v>115.64</v>
      </c>
      <c r="T4819" s="13">
        <v>0</v>
      </c>
      <c r="U4819" s="13">
        <v>11936.16</v>
      </c>
      <c r="V4819" s="13">
        <v>0</v>
      </c>
      <c r="W4819" s="16">
        <v>0</v>
      </c>
      <c r="X4819" s="16">
        <v>0</v>
      </c>
      <c r="Y4819" s="17">
        <f>SUM(R4819:X4819)+N4819+O4819</f>
        <v>121195.2</v>
      </c>
      <c r="Z4819" s="17">
        <f>((P4819*Q4819)+O4819+N4819)-Y4819</f>
        <v>0</v>
      </c>
    </row>
    <row r="4820" spans="1:26" hidden="1" x14ac:dyDescent="0.25">
      <c r="A4820" s="10" t="s">
        <v>805</v>
      </c>
      <c r="B4820" s="11">
        <v>44293</v>
      </c>
      <c r="C4820" s="12">
        <v>414377</v>
      </c>
      <c r="D4820" s="12" t="s">
        <v>806</v>
      </c>
      <c r="E4820" s="11">
        <v>44292</v>
      </c>
      <c r="F4820" s="13">
        <v>102830.19</v>
      </c>
      <c r="G4820" s="13">
        <v>6169.81</v>
      </c>
      <c r="H4820" s="13">
        <v>3000</v>
      </c>
      <c r="I4820" s="13">
        <v>106.11</v>
      </c>
      <c r="J4820" s="13">
        <v>106106.11</v>
      </c>
      <c r="K4820" s="18" t="s">
        <v>32</v>
      </c>
      <c r="L4820" s="12">
        <v>120</v>
      </c>
      <c r="M4820" s="14">
        <v>975.48</v>
      </c>
      <c r="N4820" s="13">
        <v>0</v>
      </c>
      <c r="O4820" s="14">
        <v>0</v>
      </c>
      <c r="P4820" s="15">
        <v>107</v>
      </c>
      <c r="Q4820" s="13">
        <v>1132.74</v>
      </c>
      <c r="R4820" s="13">
        <v>94176.639999999999</v>
      </c>
      <c r="S4820" s="13">
        <v>97.92</v>
      </c>
      <c r="T4820" s="13">
        <v>0</v>
      </c>
      <c r="U4820" s="13">
        <v>10101.799999999999</v>
      </c>
      <c r="V4820" s="13">
        <v>15182.23</v>
      </c>
      <c r="W4820" s="16">
        <v>16.059999999999999</v>
      </c>
      <c r="X4820" s="16">
        <v>1628.53</v>
      </c>
      <c r="Y4820" s="17">
        <f>SUM(R4820:X4820)+N4820+O4820</f>
        <v>121203.18</v>
      </c>
      <c r="Z4820" s="17">
        <f>((P4820*Q4820)+O4820+N4820)-Y4820</f>
        <v>0</v>
      </c>
    </row>
    <row r="4821" spans="1:26" hidden="1" x14ac:dyDescent="0.25">
      <c r="A4821" s="10" t="s">
        <v>3587</v>
      </c>
      <c r="B4821" s="11">
        <v>44431</v>
      </c>
      <c r="C4821" s="12">
        <v>423507</v>
      </c>
      <c r="D4821" s="12" t="s">
        <v>3588</v>
      </c>
      <c r="E4821" s="11">
        <v>44430</v>
      </c>
      <c r="F4821" s="13">
        <v>112050</v>
      </c>
      <c r="G4821" s="13">
        <v>6723</v>
      </c>
      <c r="H4821" s="13">
        <v>1187.75</v>
      </c>
      <c r="I4821" s="13">
        <v>117.7</v>
      </c>
      <c r="J4821" s="13">
        <v>117702.95</v>
      </c>
      <c r="K4821" s="18" t="s">
        <v>32</v>
      </c>
      <c r="L4821" s="12">
        <v>120</v>
      </c>
      <c r="M4821" s="14">
        <v>1082.0999999999999</v>
      </c>
      <c r="N4821" s="13">
        <v>0</v>
      </c>
      <c r="O4821" s="14">
        <v>0</v>
      </c>
      <c r="P4821" s="15">
        <v>111</v>
      </c>
      <c r="Q4821" s="13">
        <v>1082.0999999999999</v>
      </c>
      <c r="R4821" s="13">
        <v>108169.15</v>
      </c>
      <c r="S4821" s="13">
        <v>114.61</v>
      </c>
      <c r="T4821" s="13">
        <v>0</v>
      </c>
      <c r="U4821" s="13">
        <v>11829.34</v>
      </c>
      <c r="V4821" s="13">
        <v>0</v>
      </c>
      <c r="W4821" s="16">
        <v>0</v>
      </c>
      <c r="X4821" s="16">
        <v>0</v>
      </c>
      <c r="Y4821" s="17">
        <f>SUM(R4821:X4821)+N4821+O4821</f>
        <v>120113.09999999999</v>
      </c>
      <c r="Z4821" s="17">
        <f>((P4821*Q4821)+O4821+N4821)-Y4821</f>
        <v>0</v>
      </c>
    </row>
    <row r="4822" spans="1:26" hidden="1" x14ac:dyDescent="0.25">
      <c r="A4822" s="10" t="s">
        <v>7013</v>
      </c>
      <c r="B4822" s="11">
        <v>44544</v>
      </c>
      <c r="C4822" s="12">
        <v>431456</v>
      </c>
      <c r="D4822" s="12" t="s">
        <v>7014</v>
      </c>
      <c r="E4822" s="11">
        <v>44544</v>
      </c>
      <c r="F4822" s="13">
        <v>102750.19</v>
      </c>
      <c r="G4822" s="13">
        <v>6165.01</v>
      </c>
      <c r="H4822" s="13">
        <v>3267.46</v>
      </c>
      <c r="I4822" s="13">
        <v>105.75</v>
      </c>
      <c r="J4822" s="13">
        <v>105753.49</v>
      </c>
      <c r="K4822" s="18" t="s">
        <v>32</v>
      </c>
      <c r="L4822" s="12">
        <v>120</v>
      </c>
      <c r="M4822" s="14">
        <v>972.24</v>
      </c>
      <c r="N4822" s="13">
        <v>0</v>
      </c>
      <c r="O4822" s="14">
        <v>0.01</v>
      </c>
      <c r="P4822" s="15">
        <v>115</v>
      </c>
      <c r="Q4822" s="13">
        <v>972.24</v>
      </c>
      <c r="R4822" s="13">
        <v>100834.02</v>
      </c>
      <c r="S4822" s="13">
        <v>105.75</v>
      </c>
      <c r="T4822" s="13">
        <v>1849.5</v>
      </c>
      <c r="U4822" s="13">
        <v>10915.31</v>
      </c>
      <c r="V4822" s="13">
        <v>0</v>
      </c>
      <c r="W4822" s="16">
        <v>0</v>
      </c>
      <c r="X4822" s="16">
        <v>0</v>
      </c>
      <c r="Y4822" s="17">
        <f>SUM(R4822:X4822)+N4822+O4822</f>
        <v>113704.59</v>
      </c>
      <c r="Z4822" s="17">
        <f>((P4822*Q4822)+O4822+N4822)-Y4822</f>
        <v>-1896.9799999999959</v>
      </c>
    </row>
    <row r="4823" spans="1:26" hidden="1" x14ac:dyDescent="0.25">
      <c r="A4823" s="10" t="s">
        <v>5021</v>
      </c>
      <c r="B4823" s="11">
        <v>44474</v>
      </c>
      <c r="C4823" s="12">
        <v>426675</v>
      </c>
      <c r="D4823" s="12" t="s">
        <v>5022</v>
      </c>
      <c r="E4823" s="11">
        <v>44472</v>
      </c>
      <c r="F4823" s="13">
        <v>115082.82</v>
      </c>
      <c r="G4823" s="13">
        <v>6904.97</v>
      </c>
      <c r="H4823" s="13">
        <v>1229.8800000000001</v>
      </c>
      <c r="I4823" s="13">
        <v>120.88</v>
      </c>
      <c r="J4823" s="13">
        <v>120878.79</v>
      </c>
      <c r="K4823" s="18" t="s">
        <v>32</v>
      </c>
      <c r="L4823" s="12">
        <v>120</v>
      </c>
      <c r="M4823" s="14">
        <v>1111.3</v>
      </c>
      <c r="N4823" s="13">
        <v>0</v>
      </c>
      <c r="O4823" s="14">
        <v>0</v>
      </c>
      <c r="P4823" s="15">
        <v>112</v>
      </c>
      <c r="Q4823" s="13">
        <v>1111.3</v>
      </c>
      <c r="R4823" s="13">
        <v>112088.53</v>
      </c>
      <c r="S4823" s="13">
        <v>118.76</v>
      </c>
      <c r="T4823" s="13">
        <v>118.59</v>
      </c>
      <c r="U4823" s="13">
        <v>12258.31</v>
      </c>
      <c r="V4823" s="13">
        <v>0</v>
      </c>
      <c r="W4823" s="16">
        <v>0</v>
      </c>
      <c r="X4823" s="16">
        <v>0</v>
      </c>
      <c r="Y4823" s="17">
        <f>SUM(R4823:X4823)+N4823+O4823</f>
        <v>124584.18999999999</v>
      </c>
      <c r="Z4823" s="17">
        <f>((P4823*Q4823)+O4823+N4823)-Y4823</f>
        <v>-118.58999999999651</v>
      </c>
    </row>
    <row r="4824" spans="1:26" hidden="1" x14ac:dyDescent="0.25">
      <c r="A4824" s="10" t="s">
        <v>6097</v>
      </c>
      <c r="B4824" s="11">
        <v>44509</v>
      </c>
      <c r="C4824" s="12">
        <v>429492</v>
      </c>
      <c r="D4824" s="12" t="s">
        <v>6098</v>
      </c>
      <c r="E4824" s="11">
        <v>44508</v>
      </c>
      <c r="F4824" s="13">
        <v>127830.19</v>
      </c>
      <c r="G4824" s="13">
        <v>7669.81</v>
      </c>
      <c r="H4824" s="13">
        <v>11504.72</v>
      </c>
      <c r="I4824" s="13">
        <v>124.12</v>
      </c>
      <c r="J4824" s="13">
        <v>124119.4</v>
      </c>
      <c r="K4824" s="18" t="s">
        <v>32</v>
      </c>
      <c r="L4824" s="12">
        <v>120</v>
      </c>
      <c r="M4824" s="14">
        <v>1141.0899999999999</v>
      </c>
      <c r="N4824" s="13">
        <v>0</v>
      </c>
      <c r="O4824" s="14">
        <v>0</v>
      </c>
      <c r="P4824" s="15">
        <v>113</v>
      </c>
      <c r="Q4824" s="13">
        <v>1141.0899999999999</v>
      </c>
      <c r="R4824" s="13">
        <v>116762.18</v>
      </c>
      <c r="S4824" s="13">
        <v>116.91</v>
      </c>
      <c r="T4824" s="13">
        <v>0</v>
      </c>
      <c r="U4824" s="13">
        <v>12064.08</v>
      </c>
      <c r="V4824" s="13">
        <v>0</v>
      </c>
      <c r="W4824" s="16">
        <v>0</v>
      </c>
      <c r="X4824" s="16">
        <v>0</v>
      </c>
      <c r="Y4824" s="17">
        <f>SUM(R4824:X4824)+N4824+O4824</f>
        <v>128943.17</v>
      </c>
      <c r="Z4824" s="17">
        <f>((P4824*Q4824)+O4824+N4824)-Y4824</f>
        <v>0</v>
      </c>
    </row>
    <row r="4825" spans="1:26" hidden="1" x14ac:dyDescent="0.25">
      <c r="A4825" s="10" t="s">
        <v>8499</v>
      </c>
      <c r="B4825" s="11">
        <v>44620</v>
      </c>
      <c r="C4825" s="12">
        <v>433711</v>
      </c>
      <c r="D4825" s="12" t="s">
        <v>8500</v>
      </c>
      <c r="E4825" s="11">
        <v>44619</v>
      </c>
      <c r="F4825" s="13">
        <v>113917.5</v>
      </c>
      <c r="G4825" s="13">
        <v>6835.05</v>
      </c>
      <c r="H4825" s="13">
        <v>6548.56</v>
      </c>
      <c r="I4825" s="13">
        <v>114.2</v>
      </c>
      <c r="J4825" s="13">
        <v>114318.19</v>
      </c>
      <c r="K4825" s="18" t="s">
        <v>32</v>
      </c>
      <c r="L4825" s="12">
        <v>120</v>
      </c>
      <c r="M4825" s="14">
        <v>1050.98</v>
      </c>
      <c r="N4825" s="13">
        <v>0</v>
      </c>
      <c r="O4825" s="14">
        <v>-0.01</v>
      </c>
      <c r="P4825" s="15">
        <v>116</v>
      </c>
      <c r="Q4825" s="13">
        <v>1050.98</v>
      </c>
      <c r="R4825" s="13">
        <v>110101.91</v>
      </c>
      <c r="S4825" s="13">
        <v>113.22</v>
      </c>
      <c r="T4825" s="13">
        <v>1025.26</v>
      </c>
      <c r="U4825" s="13">
        <v>11698.56</v>
      </c>
      <c r="V4825" s="13">
        <v>0</v>
      </c>
      <c r="W4825" s="16">
        <v>0</v>
      </c>
      <c r="X4825" s="16">
        <v>0</v>
      </c>
      <c r="Y4825" s="17">
        <f>SUM(R4825:X4825)+N4825+O4825</f>
        <v>122938.94</v>
      </c>
      <c r="Z4825" s="17">
        <f>((P4825*Q4825)+O4825+N4825)-Y4825</f>
        <v>-1025.2699999999895</v>
      </c>
    </row>
    <row r="4826" spans="1:26" hidden="1" x14ac:dyDescent="0.25">
      <c r="A4826" s="10" t="s">
        <v>3667</v>
      </c>
      <c r="B4826" s="11">
        <v>44433</v>
      </c>
      <c r="C4826" s="12">
        <v>422845</v>
      </c>
      <c r="D4826" s="12" t="s">
        <v>3668</v>
      </c>
      <c r="E4826" s="11">
        <v>44432</v>
      </c>
      <c r="F4826" s="13">
        <v>142390.95000000001</v>
      </c>
      <c r="G4826" s="13">
        <v>8543.4599999999991</v>
      </c>
      <c r="H4826" s="13">
        <v>4528.03</v>
      </c>
      <c r="I4826" s="13">
        <v>146.55000000000001</v>
      </c>
      <c r="J4826" s="13">
        <v>146552.93</v>
      </c>
      <c r="K4826" s="18" t="s">
        <v>32</v>
      </c>
      <c r="L4826" s="12">
        <v>120</v>
      </c>
      <c r="M4826" s="14">
        <v>1347.33</v>
      </c>
      <c r="N4826" s="13">
        <v>0</v>
      </c>
      <c r="O4826" s="14">
        <v>0</v>
      </c>
      <c r="P4826" s="15">
        <v>111</v>
      </c>
      <c r="Q4826" s="13">
        <v>1347.33</v>
      </c>
      <c r="R4826" s="13">
        <v>135063.65</v>
      </c>
      <c r="S4826" s="13">
        <v>139.05000000000001</v>
      </c>
      <c r="T4826" s="13">
        <v>0</v>
      </c>
      <c r="U4826" s="13">
        <v>14350.93</v>
      </c>
      <c r="V4826" s="13">
        <v>0</v>
      </c>
      <c r="W4826" s="16">
        <v>0</v>
      </c>
      <c r="X4826" s="16">
        <v>0</v>
      </c>
      <c r="Y4826" s="17">
        <f>SUM(R4826:X4826)+N4826+O4826</f>
        <v>149553.62999999998</v>
      </c>
      <c r="Z4826" s="17">
        <f>((P4826*Q4826)+O4826+N4826)-Y4826</f>
        <v>0</v>
      </c>
    </row>
    <row r="4827" spans="1:26" hidden="1" x14ac:dyDescent="0.25">
      <c r="A4827" s="10" t="s">
        <v>3763</v>
      </c>
      <c r="B4827" s="11">
        <v>44439</v>
      </c>
      <c r="C4827" s="12">
        <v>424191</v>
      </c>
      <c r="D4827" s="12" t="s">
        <v>3764</v>
      </c>
      <c r="E4827" s="11">
        <v>44439</v>
      </c>
      <c r="F4827" s="13">
        <v>190582.11</v>
      </c>
      <c r="G4827" s="13">
        <v>11434.93</v>
      </c>
      <c r="H4827" s="13">
        <v>2020.2</v>
      </c>
      <c r="I4827" s="13">
        <v>200.2</v>
      </c>
      <c r="J4827" s="13">
        <v>200197.04</v>
      </c>
      <c r="K4827" s="18" t="s">
        <v>32</v>
      </c>
      <c r="L4827" s="12">
        <v>120</v>
      </c>
      <c r="M4827" s="14">
        <v>1840.5</v>
      </c>
      <c r="N4827" s="13">
        <v>0</v>
      </c>
      <c r="O4827" s="14">
        <v>2020.2</v>
      </c>
      <c r="P4827" s="15">
        <v>120</v>
      </c>
      <c r="Q4827" s="13">
        <v>1840.5</v>
      </c>
      <c r="R4827" s="13">
        <v>190582.11</v>
      </c>
      <c r="S4827" s="13">
        <v>200.2</v>
      </c>
      <c r="T4827" s="13">
        <v>9414.73</v>
      </c>
      <c r="U4827" s="13">
        <v>20662.96</v>
      </c>
      <c r="V4827" s="13">
        <v>0</v>
      </c>
      <c r="W4827" s="16">
        <v>0</v>
      </c>
      <c r="X4827" s="16">
        <v>0</v>
      </c>
      <c r="Y4827" s="17">
        <f>SUM(R4827:X4827)+N4827+O4827</f>
        <v>222880.2</v>
      </c>
      <c r="Z4827" s="17">
        <f>((P4827*Q4827)+O4827+N4827)-Y4827</f>
        <v>0</v>
      </c>
    </row>
    <row r="4828" spans="1:26" hidden="1" x14ac:dyDescent="0.25">
      <c r="A4828" s="10" t="s">
        <v>1611</v>
      </c>
      <c r="B4828" s="11">
        <v>44346</v>
      </c>
      <c r="C4828" s="12">
        <v>418210</v>
      </c>
      <c r="D4828" s="12" t="s">
        <v>1612</v>
      </c>
      <c r="E4828" s="11">
        <v>44346</v>
      </c>
      <c r="F4828" s="13">
        <v>112433.46</v>
      </c>
      <c r="G4828" s="13">
        <v>6746.01</v>
      </c>
      <c r="H4828" s="13">
        <v>1200</v>
      </c>
      <c r="I4828" s="13">
        <v>118.1</v>
      </c>
      <c r="J4828" s="13">
        <v>118097.57</v>
      </c>
      <c r="K4828" s="18" t="s">
        <v>32</v>
      </c>
      <c r="L4828" s="12">
        <v>120</v>
      </c>
      <c r="M4828" s="14">
        <v>1085.73</v>
      </c>
      <c r="N4828" s="13">
        <v>0</v>
      </c>
      <c r="O4828" s="14">
        <v>0</v>
      </c>
      <c r="P4828" s="15">
        <v>108</v>
      </c>
      <c r="Q4828" s="13">
        <v>1246.07</v>
      </c>
      <c r="R4828" s="13">
        <v>105598.53</v>
      </c>
      <c r="S4828" s="13">
        <v>111.86</v>
      </c>
      <c r="T4828" s="13">
        <v>0</v>
      </c>
      <c r="U4828" s="13">
        <v>11548.45</v>
      </c>
      <c r="V4828" s="13">
        <v>15594.1</v>
      </c>
      <c r="W4828" s="16">
        <v>16.190000000000001</v>
      </c>
      <c r="X4828" s="16">
        <v>1705.33</v>
      </c>
      <c r="Y4828" s="17">
        <f>SUM(R4828:X4828)+N4828+O4828</f>
        <v>134574.46</v>
      </c>
      <c r="Z4828" s="17">
        <f>((P4828*Q4828)+O4828+N4828)-Y4828</f>
        <v>1.1000000000058208</v>
      </c>
    </row>
    <row r="4829" spans="1:26" hidden="1" x14ac:dyDescent="0.25">
      <c r="A4829" s="10" t="s">
        <v>1513</v>
      </c>
      <c r="B4829" s="11">
        <v>44340</v>
      </c>
      <c r="C4829" s="12">
        <v>417655</v>
      </c>
      <c r="D4829" s="12" t="s">
        <v>1514</v>
      </c>
      <c r="E4829" s="11">
        <v>44340</v>
      </c>
      <c r="F4829" s="13">
        <v>112056.6</v>
      </c>
      <c r="G4829" s="13">
        <v>6723.4</v>
      </c>
      <c r="H4829" s="13">
        <v>1188</v>
      </c>
      <c r="I4829" s="13">
        <v>117.71</v>
      </c>
      <c r="J4829" s="13">
        <v>117709.71</v>
      </c>
      <c r="K4829" s="18" t="s">
        <v>32</v>
      </c>
      <c r="L4829" s="12">
        <v>120</v>
      </c>
      <c r="M4829" s="14">
        <v>1082.1600000000001</v>
      </c>
      <c r="N4829" s="13">
        <v>0</v>
      </c>
      <c r="O4829" s="14">
        <v>0</v>
      </c>
      <c r="P4829" s="15">
        <v>108</v>
      </c>
      <c r="Q4829" s="13">
        <v>1241.97</v>
      </c>
      <c r="R4829" s="13">
        <v>105251.68</v>
      </c>
      <c r="S4829" s="13">
        <v>111.53</v>
      </c>
      <c r="T4829" s="13">
        <v>0</v>
      </c>
      <c r="U4829" s="13">
        <v>11510.07</v>
      </c>
      <c r="V4829" s="13">
        <v>15543.36</v>
      </c>
      <c r="W4829" s="16">
        <v>16.2</v>
      </c>
      <c r="X4829" s="16">
        <v>1699.92</v>
      </c>
      <c r="Y4829" s="17">
        <f>SUM(R4829:X4829)+N4829+O4829</f>
        <v>134132.76000000004</v>
      </c>
      <c r="Z4829" s="17">
        <f>((P4829*Q4829)+O4829+N4829)-Y4829</f>
        <v>0</v>
      </c>
    </row>
    <row r="4830" spans="1:26" hidden="1" x14ac:dyDescent="0.25">
      <c r="A4830" s="10" t="s">
        <v>4657</v>
      </c>
      <c r="B4830" s="11">
        <v>44467</v>
      </c>
      <c r="C4830" s="12">
        <v>426343</v>
      </c>
      <c r="D4830" s="12" t="s">
        <v>4658</v>
      </c>
      <c r="E4830" s="11">
        <v>44466</v>
      </c>
      <c r="F4830" s="13">
        <v>137881.45000000001</v>
      </c>
      <c r="G4830" s="13">
        <v>8272.89</v>
      </c>
      <c r="H4830" s="13">
        <v>2923.09</v>
      </c>
      <c r="I4830" s="13">
        <v>143.37</v>
      </c>
      <c r="J4830" s="13">
        <v>143374.62</v>
      </c>
      <c r="K4830" s="18" t="s">
        <v>32</v>
      </c>
      <c r="L4830" s="12">
        <v>120</v>
      </c>
      <c r="M4830" s="14">
        <v>1318.11</v>
      </c>
      <c r="N4830" s="13">
        <v>0</v>
      </c>
      <c r="O4830" s="14">
        <v>0</v>
      </c>
      <c r="P4830" s="15">
        <v>111</v>
      </c>
      <c r="Q4830" s="13">
        <v>1318.11</v>
      </c>
      <c r="R4830" s="13">
        <v>133076.16</v>
      </c>
      <c r="S4830" s="13">
        <v>138.37</v>
      </c>
      <c r="T4830" s="13">
        <v>0</v>
      </c>
      <c r="U4830" s="13">
        <v>14283.86</v>
      </c>
      <c r="V4830" s="13">
        <v>0</v>
      </c>
      <c r="W4830" s="16">
        <v>0</v>
      </c>
      <c r="X4830" s="16">
        <v>0</v>
      </c>
      <c r="Y4830" s="17">
        <f>SUM(R4830:X4830)+N4830+O4830</f>
        <v>147498.39000000001</v>
      </c>
      <c r="Z4830" s="17">
        <f>((P4830*Q4830)+O4830+N4830)-Y4830</f>
        <v>-1188.1800000000221</v>
      </c>
    </row>
    <row r="4831" spans="1:26" hidden="1" x14ac:dyDescent="0.25">
      <c r="A4831" s="10" t="s">
        <v>5293</v>
      </c>
      <c r="B4831" s="11">
        <v>44484</v>
      </c>
      <c r="C4831" s="12">
        <v>427548</v>
      </c>
      <c r="D4831" s="12" t="s">
        <v>5294</v>
      </c>
      <c r="E4831" s="11">
        <v>44483</v>
      </c>
      <c r="F4831" s="13">
        <v>157488.44</v>
      </c>
      <c r="G4831" s="13">
        <v>9449.31</v>
      </c>
      <c r="H4831" s="13">
        <v>11685.64</v>
      </c>
      <c r="I4831" s="13">
        <v>155.41</v>
      </c>
      <c r="J4831" s="13">
        <v>155407.51999999999</v>
      </c>
      <c r="K4831" s="18" t="s">
        <v>32</v>
      </c>
      <c r="L4831" s="12">
        <v>120</v>
      </c>
      <c r="M4831" s="14">
        <v>1428.73</v>
      </c>
      <c r="N4831" s="13">
        <v>0</v>
      </c>
      <c r="O4831" s="14">
        <v>0</v>
      </c>
      <c r="P4831" s="15">
        <v>113</v>
      </c>
      <c r="Q4831" s="13">
        <v>1428.73</v>
      </c>
      <c r="R4831" s="13">
        <v>146067.6</v>
      </c>
      <c r="S4831" s="13">
        <v>147.55000000000001</v>
      </c>
      <c r="T4831" s="13">
        <v>0</v>
      </c>
      <c r="U4831" s="13">
        <v>15231.34</v>
      </c>
      <c r="V4831" s="13">
        <v>0</v>
      </c>
      <c r="W4831" s="16">
        <v>0</v>
      </c>
      <c r="X4831" s="16">
        <v>0</v>
      </c>
      <c r="Y4831" s="17">
        <f>SUM(R4831:X4831)+N4831+O4831</f>
        <v>161446.49</v>
      </c>
      <c r="Z4831" s="17">
        <f>((P4831*Q4831)+O4831+N4831)-Y4831</f>
        <v>0</v>
      </c>
    </row>
    <row r="4832" spans="1:26" hidden="1" x14ac:dyDescent="0.25">
      <c r="A4832" s="10" t="s">
        <v>10041</v>
      </c>
      <c r="B4832" s="11">
        <v>44708</v>
      </c>
      <c r="C4832" s="12">
        <v>436151</v>
      </c>
      <c r="D4832" s="12" t="s">
        <v>10042</v>
      </c>
      <c r="E4832" s="11">
        <v>44708</v>
      </c>
      <c r="F4832" s="13">
        <v>179693.4</v>
      </c>
      <c r="G4832" s="13">
        <v>10781.6</v>
      </c>
      <c r="H4832" s="13">
        <v>9524</v>
      </c>
      <c r="I4832" s="13">
        <v>180.95</v>
      </c>
      <c r="J4832" s="13">
        <v>181131.95</v>
      </c>
      <c r="K4832" s="18" t="s">
        <v>32</v>
      </c>
      <c r="L4832" s="12">
        <v>120</v>
      </c>
      <c r="M4832" s="14">
        <v>1665.23</v>
      </c>
      <c r="N4832" s="13">
        <v>0</v>
      </c>
      <c r="O4832" s="14">
        <v>0</v>
      </c>
      <c r="P4832" s="15">
        <v>120</v>
      </c>
      <c r="Q4832" s="13">
        <v>1665.23</v>
      </c>
      <c r="R4832" s="13">
        <v>176099.28</v>
      </c>
      <c r="S4832" s="13">
        <v>180.95</v>
      </c>
      <c r="T4832" s="13">
        <v>4851.72</v>
      </c>
      <c r="U4832" s="13">
        <v>18695.650000000001</v>
      </c>
      <c r="V4832" s="13">
        <v>0</v>
      </c>
      <c r="W4832" s="16">
        <v>0</v>
      </c>
      <c r="X4832" s="16">
        <v>0</v>
      </c>
      <c r="Y4832" s="17">
        <f>SUM(R4832:X4832)+N4832+O4832</f>
        <v>199827.6</v>
      </c>
      <c r="Z4832" s="17">
        <f>((P4832*Q4832)+O4832+N4832)-Y4832</f>
        <v>0</v>
      </c>
    </row>
    <row r="4833" spans="1:26" hidden="1" x14ac:dyDescent="0.25">
      <c r="A4833" s="10" t="s">
        <v>10039</v>
      </c>
      <c r="B4833" s="11">
        <v>44708</v>
      </c>
      <c r="C4833" s="12">
        <v>436149</v>
      </c>
      <c r="D4833" s="12" t="s">
        <v>10040</v>
      </c>
      <c r="E4833" s="11">
        <v>44707</v>
      </c>
      <c r="F4833" s="13">
        <v>184202.16</v>
      </c>
      <c r="G4833" s="13">
        <v>11052.13</v>
      </c>
      <c r="H4833" s="13">
        <v>9780</v>
      </c>
      <c r="I4833" s="13">
        <v>185.47</v>
      </c>
      <c r="J4833" s="13">
        <v>185659.76</v>
      </c>
      <c r="K4833" s="18" t="s">
        <v>32</v>
      </c>
      <c r="L4833" s="12">
        <v>120</v>
      </c>
      <c r="M4833" s="14">
        <v>1706.86</v>
      </c>
      <c r="N4833" s="13">
        <v>0</v>
      </c>
      <c r="O4833" s="14">
        <v>0</v>
      </c>
      <c r="P4833" s="15">
        <v>120</v>
      </c>
      <c r="Q4833" s="13">
        <v>1706.86</v>
      </c>
      <c r="R4833" s="13">
        <v>180500.83</v>
      </c>
      <c r="S4833" s="13">
        <v>185.47</v>
      </c>
      <c r="T4833" s="13">
        <v>4973.46</v>
      </c>
      <c r="U4833" s="13">
        <v>19163.439999999999</v>
      </c>
      <c r="V4833" s="13">
        <v>0</v>
      </c>
      <c r="W4833" s="16">
        <v>0</v>
      </c>
      <c r="X4833" s="16">
        <v>0</v>
      </c>
      <c r="Y4833" s="17">
        <f>SUM(R4833:X4833)+N4833+O4833</f>
        <v>204823.19999999998</v>
      </c>
      <c r="Z4833" s="17">
        <f>((P4833*Q4833)+O4833+N4833)-Y4833</f>
        <v>0</v>
      </c>
    </row>
    <row r="4834" spans="1:26" hidden="1" x14ac:dyDescent="0.25">
      <c r="A4834" s="10" t="s">
        <v>10107</v>
      </c>
      <c r="B4834" s="11">
        <v>44712</v>
      </c>
      <c r="C4834" s="12">
        <v>436147</v>
      </c>
      <c r="D4834" s="12" t="s">
        <v>10108</v>
      </c>
      <c r="E4834" s="11">
        <v>44711</v>
      </c>
      <c r="F4834" s="13">
        <v>273512.40999999997</v>
      </c>
      <c r="G4834" s="13">
        <v>16410.740000000002</v>
      </c>
      <c r="H4834" s="13">
        <v>14500</v>
      </c>
      <c r="I4834" s="13">
        <v>275.42</v>
      </c>
      <c r="J4834" s="13">
        <v>275698.57</v>
      </c>
      <c r="K4834" s="18" t="s">
        <v>32</v>
      </c>
      <c r="L4834" s="12">
        <v>120</v>
      </c>
      <c r="M4834" s="14">
        <v>2534.63</v>
      </c>
      <c r="N4834" s="13">
        <v>0</v>
      </c>
      <c r="O4834" s="14">
        <v>0</v>
      </c>
      <c r="P4834" s="15">
        <v>120</v>
      </c>
      <c r="Q4834" s="13">
        <v>2534.63</v>
      </c>
      <c r="R4834" s="13">
        <v>268038.32</v>
      </c>
      <c r="S4834" s="13">
        <v>275.42</v>
      </c>
      <c r="T4834" s="13">
        <v>7384.83</v>
      </c>
      <c r="U4834" s="13">
        <v>28457.03</v>
      </c>
      <c r="V4834" s="13">
        <v>0</v>
      </c>
      <c r="W4834" s="16">
        <v>0</v>
      </c>
      <c r="X4834" s="16">
        <v>0</v>
      </c>
      <c r="Y4834" s="17">
        <f>SUM(R4834:X4834)+N4834+O4834</f>
        <v>304155.59999999998</v>
      </c>
      <c r="Z4834" s="17">
        <f>((P4834*Q4834)+O4834+N4834)-Y4834</f>
        <v>0</v>
      </c>
    </row>
    <row r="4835" spans="1:26" hidden="1" x14ac:dyDescent="0.25">
      <c r="A4835" s="10" t="s">
        <v>1473</v>
      </c>
      <c r="B4835" s="11">
        <v>44334</v>
      </c>
      <c r="C4835" s="12">
        <v>417155</v>
      </c>
      <c r="D4835" s="12" t="s">
        <v>1474</v>
      </c>
      <c r="E4835" s="11">
        <v>44333</v>
      </c>
      <c r="F4835" s="13">
        <v>133962.26999999999</v>
      </c>
      <c r="G4835" s="13">
        <v>8037.74</v>
      </c>
      <c r="H4835" s="13">
        <v>1420</v>
      </c>
      <c r="I4835" s="13">
        <v>140.72</v>
      </c>
      <c r="J4835" s="13">
        <v>140720.73000000001</v>
      </c>
      <c r="K4835" s="18" t="s">
        <v>32</v>
      </c>
      <c r="L4835" s="12">
        <v>120</v>
      </c>
      <c r="M4835" s="14">
        <v>1293.71</v>
      </c>
      <c r="N4835" s="13">
        <v>0</v>
      </c>
      <c r="O4835" s="14">
        <v>0</v>
      </c>
      <c r="P4835" s="15">
        <v>107</v>
      </c>
      <c r="Q4835" s="13">
        <v>1484.76</v>
      </c>
      <c r="R4835" s="13">
        <v>124662.26</v>
      </c>
      <c r="S4835" s="13">
        <v>132.11000000000001</v>
      </c>
      <c r="T4835" s="13">
        <v>0</v>
      </c>
      <c r="U4835" s="13">
        <v>13632.6</v>
      </c>
      <c r="V4835" s="13">
        <v>18410.439999999999</v>
      </c>
      <c r="W4835" s="16">
        <v>19.260000000000002</v>
      </c>
      <c r="X4835" s="16">
        <v>2013.74</v>
      </c>
      <c r="Y4835" s="17">
        <f>SUM(R4835:X4835)+N4835+O4835</f>
        <v>158870.41</v>
      </c>
      <c r="Z4835" s="17">
        <f>((P4835*Q4835)+O4835+N4835)-Y4835</f>
        <v>-1.0899999999965075</v>
      </c>
    </row>
    <row r="4836" spans="1:26" s="50" customFormat="1" x14ac:dyDescent="0.25">
      <c r="A4836" s="10" t="s">
        <v>10685</v>
      </c>
      <c r="B4836" s="11">
        <v>44742</v>
      </c>
      <c r="C4836" s="12">
        <v>437184</v>
      </c>
      <c r="D4836" s="12" t="s">
        <v>10686</v>
      </c>
      <c r="E4836" s="11">
        <v>44741</v>
      </c>
      <c r="F4836" s="13">
        <v>169700.96</v>
      </c>
      <c r="G4836" s="13">
        <v>10182.06</v>
      </c>
      <c r="H4836" s="53">
        <v>8994.15</v>
      </c>
      <c r="I4836" s="13">
        <v>171.06</v>
      </c>
      <c r="J4836" s="13">
        <v>171059.93</v>
      </c>
      <c r="K4836" s="18" t="s">
        <v>32</v>
      </c>
      <c r="L4836" s="12">
        <v>120</v>
      </c>
      <c r="M4836" s="52">
        <v>1572.63</v>
      </c>
      <c r="N4836" s="13">
        <v>0</v>
      </c>
      <c r="O4836" s="14">
        <v>0</v>
      </c>
      <c r="P4836" s="15">
        <v>120</v>
      </c>
      <c r="Q4836" s="51">
        <v>1572.63</v>
      </c>
      <c r="R4836" s="13">
        <v>166306.94</v>
      </c>
      <c r="S4836" s="13">
        <v>171.06</v>
      </c>
      <c r="T4836" s="13">
        <v>4581.93</v>
      </c>
      <c r="U4836" s="13">
        <v>17655.669999999998</v>
      </c>
      <c r="V4836" s="13">
        <v>0</v>
      </c>
      <c r="W4836" s="16">
        <v>0</v>
      </c>
      <c r="X4836" s="16">
        <v>0</v>
      </c>
      <c r="Y4836" s="17">
        <f>SUM(R4836:X4836)+N4836+O4836</f>
        <v>188715.59999999998</v>
      </c>
      <c r="Z4836" s="17">
        <f>((P4836*Q4836)+O4836+N4836)-Y4836</f>
        <v>0</v>
      </c>
    </row>
    <row r="4837" spans="1:26" hidden="1" x14ac:dyDescent="0.25">
      <c r="A4837" s="10" t="s">
        <v>9165</v>
      </c>
      <c r="B4837" s="11">
        <v>44664</v>
      </c>
      <c r="C4837" s="12">
        <v>434769</v>
      </c>
      <c r="D4837" s="12" t="s">
        <v>9166</v>
      </c>
      <c r="E4837" s="11">
        <v>44664</v>
      </c>
      <c r="F4837" s="13">
        <v>172246.6</v>
      </c>
      <c r="G4837" s="13">
        <v>10334.799999999999</v>
      </c>
      <c r="H4837" s="13">
        <v>9129.06</v>
      </c>
      <c r="I4837" s="13">
        <v>173.45</v>
      </c>
      <c r="J4837" s="13">
        <v>173625.79</v>
      </c>
      <c r="K4837" s="18" t="s">
        <v>32</v>
      </c>
      <c r="L4837" s="12">
        <v>120</v>
      </c>
      <c r="M4837" s="14">
        <v>1596.22</v>
      </c>
      <c r="N4837" s="13">
        <v>0</v>
      </c>
      <c r="O4837" s="14">
        <v>0</v>
      </c>
      <c r="P4837" s="15">
        <v>118</v>
      </c>
      <c r="Q4837" s="13">
        <v>1596.22</v>
      </c>
      <c r="R4837" s="13">
        <v>168709.68</v>
      </c>
      <c r="S4837" s="13">
        <v>173.45</v>
      </c>
      <c r="T4837" s="13">
        <v>1550.22</v>
      </c>
      <c r="U4837" s="13">
        <v>17920.61</v>
      </c>
      <c r="V4837" s="13">
        <v>0</v>
      </c>
      <c r="W4837" s="16">
        <v>0</v>
      </c>
      <c r="X4837" s="16">
        <v>0</v>
      </c>
      <c r="Y4837" s="17">
        <f>SUM(R4837:X4837)+N4837+O4837</f>
        <v>188353.96000000002</v>
      </c>
      <c r="Z4837" s="17">
        <f>((P4837*Q4837)+O4837+N4837)-Y4837</f>
        <v>0</v>
      </c>
    </row>
    <row r="4838" spans="1:26" hidden="1" x14ac:dyDescent="0.25">
      <c r="A4838" s="10" t="s">
        <v>8395</v>
      </c>
      <c r="B4838" s="11">
        <v>44620</v>
      </c>
      <c r="C4838" s="12">
        <v>433748</v>
      </c>
      <c r="D4838" s="12" t="s">
        <v>8396</v>
      </c>
      <c r="E4838" s="11">
        <v>44620</v>
      </c>
      <c r="F4838" s="13">
        <v>174886.12</v>
      </c>
      <c r="G4838" s="13">
        <v>10493.17</v>
      </c>
      <c r="H4838" s="13">
        <v>9268.9599999999991</v>
      </c>
      <c r="I4838" s="13">
        <v>176.11</v>
      </c>
      <c r="J4838" s="13">
        <v>176286.44</v>
      </c>
      <c r="K4838" s="18" t="s">
        <v>32</v>
      </c>
      <c r="L4838" s="12">
        <v>120</v>
      </c>
      <c r="M4838" s="14">
        <v>1620.69</v>
      </c>
      <c r="N4838" s="13">
        <v>0</v>
      </c>
      <c r="O4838" s="14">
        <v>-0.01</v>
      </c>
      <c r="P4838" s="15">
        <v>117</v>
      </c>
      <c r="Q4838" s="13">
        <v>1620.69</v>
      </c>
      <c r="R4838" s="13">
        <v>171248.27</v>
      </c>
      <c r="S4838" s="13">
        <v>176.11</v>
      </c>
      <c r="T4838" s="13">
        <v>0</v>
      </c>
      <c r="U4838" s="13">
        <v>18196.36</v>
      </c>
      <c r="V4838" s="13">
        <v>0</v>
      </c>
      <c r="W4838" s="16">
        <v>0</v>
      </c>
      <c r="X4838" s="16">
        <v>0</v>
      </c>
      <c r="Y4838" s="17">
        <f>SUM(R4838:X4838)+N4838+O4838</f>
        <v>189620.72999999998</v>
      </c>
      <c r="Z4838" s="17">
        <f>((P4838*Q4838)+O4838+N4838)-Y4838</f>
        <v>-9.9999999802093953E-3</v>
      </c>
    </row>
    <row r="4839" spans="1:26" hidden="1" x14ac:dyDescent="0.25">
      <c r="A4839" s="10" t="s">
        <v>5731</v>
      </c>
      <c r="B4839" s="11">
        <v>44497</v>
      </c>
      <c r="C4839" s="12">
        <v>428083</v>
      </c>
      <c r="D4839" s="12" t="s">
        <v>5732</v>
      </c>
      <c r="E4839" s="11">
        <v>44492</v>
      </c>
      <c r="F4839" s="13">
        <v>112126.93</v>
      </c>
      <c r="G4839" s="13">
        <v>6727.62</v>
      </c>
      <c r="H4839" s="13">
        <v>2000</v>
      </c>
      <c r="I4839" s="13">
        <v>116.97</v>
      </c>
      <c r="J4839" s="13">
        <v>116971.52</v>
      </c>
      <c r="K4839" s="18" t="s">
        <v>32</v>
      </c>
      <c r="L4839" s="12">
        <v>120</v>
      </c>
      <c r="M4839" s="14">
        <v>1075.3699999999999</v>
      </c>
      <c r="N4839" s="13">
        <v>0</v>
      </c>
      <c r="O4839" s="14">
        <v>0.01</v>
      </c>
      <c r="P4839" s="15">
        <v>115</v>
      </c>
      <c r="Q4839" s="13">
        <v>1075.3699999999999</v>
      </c>
      <c r="R4839" s="13">
        <v>109459.41</v>
      </c>
      <c r="S4839" s="13">
        <v>116.97</v>
      </c>
      <c r="T4839" s="13">
        <v>2018.28</v>
      </c>
      <c r="U4839" s="13">
        <v>12072.88</v>
      </c>
      <c r="V4839" s="13">
        <v>0</v>
      </c>
      <c r="W4839" s="16">
        <v>0</v>
      </c>
      <c r="X4839" s="16">
        <v>0</v>
      </c>
      <c r="Y4839" s="17">
        <f>SUM(R4839:X4839)+N4839+O4839</f>
        <v>123667.55</v>
      </c>
      <c r="Z4839" s="17">
        <f>((P4839*Q4839)+O4839+N4839)-Y4839</f>
        <v>9.9999999802093953E-3</v>
      </c>
    </row>
    <row r="4840" spans="1:26" hidden="1" x14ac:dyDescent="0.25">
      <c r="A4840" s="10" t="s">
        <v>1163</v>
      </c>
      <c r="B4840" s="11">
        <v>44314</v>
      </c>
      <c r="C4840" s="12">
        <v>415578</v>
      </c>
      <c r="D4840" s="12" t="s">
        <v>1164</v>
      </c>
      <c r="E4840" s="11">
        <v>44313</v>
      </c>
      <c r="F4840" s="13">
        <v>101273.73</v>
      </c>
      <c r="G4840" s="13">
        <v>6076.42</v>
      </c>
      <c r="H4840" s="13">
        <v>1073.51</v>
      </c>
      <c r="I4840" s="13">
        <v>106.38</v>
      </c>
      <c r="J4840" s="13">
        <v>106383.02</v>
      </c>
      <c r="K4840" s="18" t="s">
        <v>32</v>
      </c>
      <c r="L4840" s="12">
        <v>120</v>
      </c>
      <c r="M4840" s="14">
        <v>978.03</v>
      </c>
      <c r="N4840" s="13">
        <v>0</v>
      </c>
      <c r="O4840" s="14">
        <v>0</v>
      </c>
      <c r="P4840" s="15">
        <v>109</v>
      </c>
      <c r="Q4840" s="13">
        <v>1135.7</v>
      </c>
      <c r="R4840" s="13">
        <v>96004.56</v>
      </c>
      <c r="S4840" s="13">
        <v>101.73</v>
      </c>
      <c r="T4840" s="13">
        <v>0</v>
      </c>
      <c r="U4840" s="13">
        <v>10498.98</v>
      </c>
      <c r="V4840" s="13">
        <v>15476.91</v>
      </c>
      <c r="W4840" s="16">
        <v>16.350000000000001</v>
      </c>
      <c r="X4840" s="16">
        <v>1692.77</v>
      </c>
      <c r="Y4840" s="17">
        <f>SUM(R4840:X4840)+N4840+O4840</f>
        <v>123791.3</v>
      </c>
      <c r="Z4840" s="17">
        <f>((P4840*Q4840)+O4840+N4840)-Y4840</f>
        <v>0</v>
      </c>
    </row>
    <row r="4841" spans="1:26" hidden="1" x14ac:dyDescent="0.25">
      <c r="A4841" s="10" t="s">
        <v>5745</v>
      </c>
      <c r="B4841" s="11">
        <v>44498</v>
      </c>
      <c r="C4841" s="12">
        <v>428029</v>
      </c>
      <c r="D4841" s="12" t="s">
        <v>5746</v>
      </c>
      <c r="E4841" s="11">
        <v>44495</v>
      </c>
      <c r="F4841" s="13">
        <v>119950.73</v>
      </c>
      <c r="G4841" s="13">
        <v>7197.04</v>
      </c>
      <c r="H4841" s="13">
        <v>2542.96</v>
      </c>
      <c r="I4841" s="13">
        <v>124.73</v>
      </c>
      <c r="J4841" s="13">
        <v>124729.54</v>
      </c>
      <c r="K4841" s="18" t="s">
        <v>32</v>
      </c>
      <c r="L4841" s="12">
        <v>120</v>
      </c>
      <c r="M4841" s="14">
        <v>1146.7</v>
      </c>
      <c r="N4841" s="13">
        <v>0</v>
      </c>
      <c r="O4841" s="14">
        <v>-0.02</v>
      </c>
      <c r="P4841" s="15">
        <v>114</v>
      </c>
      <c r="Q4841" s="13">
        <v>1146.7</v>
      </c>
      <c r="R4841" s="13">
        <v>117724.63</v>
      </c>
      <c r="S4841" s="13">
        <v>124.73</v>
      </c>
      <c r="T4841" s="13">
        <v>1079.56</v>
      </c>
      <c r="U4841" s="13">
        <v>12874.46</v>
      </c>
      <c r="V4841" s="13">
        <v>0</v>
      </c>
      <c r="W4841" s="16">
        <v>0</v>
      </c>
      <c r="X4841" s="16">
        <v>0</v>
      </c>
      <c r="Y4841" s="17">
        <f>SUM(R4841:X4841)+N4841+O4841</f>
        <v>131803.36000000002</v>
      </c>
      <c r="Z4841" s="17">
        <f>((P4841*Q4841)+O4841+N4841)-Y4841</f>
        <v>-1079.5800000000163</v>
      </c>
    </row>
    <row r="4842" spans="1:26" hidden="1" x14ac:dyDescent="0.25">
      <c r="A4842" s="10" t="s">
        <v>3309</v>
      </c>
      <c r="B4842" s="11">
        <v>44413</v>
      </c>
      <c r="C4842" s="12">
        <v>422431</v>
      </c>
      <c r="D4842" s="12" t="s">
        <v>3310</v>
      </c>
      <c r="E4842" s="11">
        <v>44413</v>
      </c>
      <c r="F4842" s="13">
        <v>123144.23</v>
      </c>
      <c r="G4842" s="13">
        <v>7388.64</v>
      </c>
      <c r="H4842" s="13">
        <v>2610.66</v>
      </c>
      <c r="I4842" s="13">
        <v>128.05000000000001</v>
      </c>
      <c r="J4842" s="13">
        <v>128050.26</v>
      </c>
      <c r="K4842" s="18" t="s">
        <v>32</v>
      </c>
      <c r="L4842" s="12">
        <v>120</v>
      </c>
      <c r="M4842" s="14">
        <v>1177.23</v>
      </c>
      <c r="N4842" s="13">
        <v>0</v>
      </c>
      <c r="O4842" s="14">
        <v>0</v>
      </c>
      <c r="P4842" s="15">
        <v>110</v>
      </c>
      <c r="Q4842" s="13">
        <v>1177.23</v>
      </c>
      <c r="R4842" s="13">
        <v>116730.11</v>
      </c>
      <c r="S4842" s="13">
        <v>122.5</v>
      </c>
      <c r="T4842" s="13">
        <v>0</v>
      </c>
      <c r="U4842" s="13">
        <v>12642.69</v>
      </c>
      <c r="V4842" s="13">
        <v>0</v>
      </c>
      <c r="W4842" s="16">
        <v>0</v>
      </c>
      <c r="X4842" s="16">
        <v>0</v>
      </c>
      <c r="Y4842" s="17">
        <f>SUM(R4842:X4842)+N4842+O4842</f>
        <v>129495.3</v>
      </c>
      <c r="Z4842" s="17">
        <f>((P4842*Q4842)+O4842+N4842)-Y4842</f>
        <v>0</v>
      </c>
    </row>
    <row r="4843" spans="1:26" hidden="1" x14ac:dyDescent="0.25">
      <c r="A4843" s="10" t="s">
        <v>2627</v>
      </c>
      <c r="B4843" s="11">
        <v>44390</v>
      </c>
      <c r="C4843" s="12">
        <v>420830</v>
      </c>
      <c r="D4843" s="12" t="s">
        <v>2628</v>
      </c>
      <c r="E4843" s="11">
        <v>44389</v>
      </c>
      <c r="F4843" s="13">
        <v>113852.76</v>
      </c>
      <c r="G4843" s="13">
        <v>6831.17</v>
      </c>
      <c r="H4843" s="13">
        <v>1206.8399999999999</v>
      </c>
      <c r="I4843" s="13">
        <v>119.6</v>
      </c>
      <c r="J4843" s="13">
        <v>119596.69</v>
      </c>
      <c r="K4843" s="18" t="s">
        <v>32</v>
      </c>
      <c r="L4843" s="12">
        <v>120</v>
      </c>
      <c r="M4843" s="14">
        <v>1099.51</v>
      </c>
      <c r="N4843" s="13">
        <v>0</v>
      </c>
      <c r="O4843" s="14">
        <v>0</v>
      </c>
      <c r="P4843" s="15">
        <v>109</v>
      </c>
      <c r="Q4843" s="13">
        <v>1217.29</v>
      </c>
      <c r="R4843" s="13">
        <v>108919.35</v>
      </c>
      <c r="S4843" s="13">
        <v>114.35</v>
      </c>
      <c r="T4843" s="13">
        <v>0</v>
      </c>
      <c r="U4843" s="13">
        <v>11803.06</v>
      </c>
      <c r="V4843" s="13">
        <v>11561.63</v>
      </c>
      <c r="W4843" s="16">
        <v>11.99</v>
      </c>
      <c r="X4843" s="16">
        <v>1264.4000000000001</v>
      </c>
      <c r="Y4843" s="17">
        <f>SUM(R4843:X4843)+N4843+O4843</f>
        <v>133674.78</v>
      </c>
      <c r="Z4843" s="17">
        <f>((P4843*Q4843)+O4843+N4843)-Y4843</f>
        <v>-990.17000000001281</v>
      </c>
    </row>
    <row r="4844" spans="1:26" hidden="1" x14ac:dyDescent="0.25">
      <c r="A4844" s="10" t="s">
        <v>8471</v>
      </c>
      <c r="B4844" s="11">
        <v>44620</v>
      </c>
      <c r="C4844" s="12">
        <v>433839</v>
      </c>
      <c r="D4844" s="12" t="s">
        <v>8472</v>
      </c>
      <c r="E4844" s="11">
        <v>44620</v>
      </c>
      <c r="F4844" s="13">
        <v>113852.76</v>
      </c>
      <c r="G4844" s="13">
        <v>6831.17</v>
      </c>
      <c r="H4844" s="13">
        <v>6034.2</v>
      </c>
      <c r="I4844" s="13">
        <v>114.65</v>
      </c>
      <c r="J4844" s="13">
        <v>114764.38</v>
      </c>
      <c r="K4844" s="18" t="s">
        <v>32</v>
      </c>
      <c r="L4844" s="12">
        <v>120</v>
      </c>
      <c r="M4844" s="14">
        <v>1055.08</v>
      </c>
      <c r="N4844" s="13">
        <v>0</v>
      </c>
      <c r="O4844" s="14">
        <v>-0.01</v>
      </c>
      <c r="P4844" s="15">
        <v>117</v>
      </c>
      <c r="Q4844" s="13">
        <v>1055.08</v>
      </c>
      <c r="R4844" s="13">
        <v>111484.5</v>
      </c>
      <c r="S4844" s="13">
        <v>114.65</v>
      </c>
      <c r="T4844" s="13">
        <v>1024.68</v>
      </c>
      <c r="U4844" s="13">
        <v>11845.22</v>
      </c>
      <c r="V4844" s="13">
        <v>0</v>
      </c>
      <c r="W4844" s="16">
        <v>0</v>
      </c>
      <c r="X4844" s="16">
        <v>0</v>
      </c>
      <c r="Y4844" s="17">
        <f>SUM(R4844:X4844)+N4844+O4844</f>
        <v>124469.04</v>
      </c>
      <c r="Z4844" s="17">
        <f>((P4844*Q4844)+O4844+N4844)-Y4844</f>
        <v>-1024.6900000000023</v>
      </c>
    </row>
    <row r="4845" spans="1:26" hidden="1" x14ac:dyDescent="0.25">
      <c r="A4845" s="10" t="s">
        <v>3483</v>
      </c>
      <c r="B4845" s="11">
        <v>44425</v>
      </c>
      <c r="C4845" s="12">
        <v>422952</v>
      </c>
      <c r="D4845" s="12" t="s">
        <v>3484</v>
      </c>
      <c r="E4845" s="11">
        <v>44425</v>
      </c>
      <c r="F4845" s="13">
        <v>123214.25</v>
      </c>
      <c r="G4845" s="13">
        <v>7392.86</v>
      </c>
      <c r="H4845" s="13">
        <v>1311.07</v>
      </c>
      <c r="I4845" s="13">
        <v>129.43</v>
      </c>
      <c r="J4845" s="13">
        <v>129425.47</v>
      </c>
      <c r="K4845" s="18" t="s">
        <v>32</v>
      </c>
      <c r="L4845" s="12">
        <v>120</v>
      </c>
      <c r="M4845" s="14">
        <v>1189.8699999999999</v>
      </c>
      <c r="N4845" s="13">
        <v>0</v>
      </c>
      <c r="O4845" s="14">
        <v>0</v>
      </c>
      <c r="P4845" s="15">
        <v>111</v>
      </c>
      <c r="Q4845" s="13">
        <v>1189.8699999999999</v>
      </c>
      <c r="R4845" s="13">
        <v>118942.17</v>
      </c>
      <c r="S4845" s="13">
        <v>126.01</v>
      </c>
      <c r="T4845" s="13">
        <v>0</v>
      </c>
      <c r="U4845" s="13">
        <v>13007.39</v>
      </c>
      <c r="V4845" s="13">
        <v>0</v>
      </c>
      <c r="W4845" s="16">
        <v>0</v>
      </c>
      <c r="X4845" s="16">
        <v>0</v>
      </c>
      <c r="Y4845" s="17">
        <f>SUM(R4845:X4845)+N4845+O4845</f>
        <v>132075.57</v>
      </c>
      <c r="Z4845" s="17">
        <f>((P4845*Q4845)+O4845+N4845)-Y4845</f>
        <v>0</v>
      </c>
    </row>
    <row r="4846" spans="1:26" hidden="1" x14ac:dyDescent="0.25">
      <c r="A4846" s="10" t="s">
        <v>9743</v>
      </c>
      <c r="B4846" s="11">
        <v>44687</v>
      </c>
      <c r="C4846" s="12">
        <v>435383</v>
      </c>
      <c r="D4846" s="12" t="s">
        <v>9744</v>
      </c>
      <c r="E4846" s="11">
        <v>44680</v>
      </c>
      <c r="F4846" s="13">
        <v>141779.72</v>
      </c>
      <c r="G4846" s="13">
        <v>8506.7800000000007</v>
      </c>
      <c r="H4846" s="13">
        <v>7514.33</v>
      </c>
      <c r="I4846" s="13">
        <v>142.77000000000001</v>
      </c>
      <c r="J4846" s="13">
        <v>142914.94</v>
      </c>
      <c r="K4846" s="18" t="s">
        <v>32</v>
      </c>
      <c r="L4846" s="12">
        <v>120</v>
      </c>
      <c r="M4846" s="14">
        <v>1313.89</v>
      </c>
      <c r="N4846" s="13">
        <v>0</v>
      </c>
      <c r="O4846" s="14">
        <v>-0.01</v>
      </c>
      <c r="P4846" s="15">
        <v>119</v>
      </c>
      <c r="Q4846" s="13">
        <v>1313.89</v>
      </c>
      <c r="R4846" s="13">
        <v>138906.25</v>
      </c>
      <c r="S4846" s="13">
        <v>142.77000000000001</v>
      </c>
      <c r="T4846" s="13">
        <v>2552.04</v>
      </c>
      <c r="U4846" s="13">
        <v>14751.86</v>
      </c>
      <c r="V4846" s="13">
        <v>0</v>
      </c>
      <c r="W4846" s="16">
        <v>0</v>
      </c>
      <c r="X4846" s="16">
        <v>0</v>
      </c>
      <c r="Y4846" s="17">
        <f>SUM(R4846:X4846)+N4846+O4846</f>
        <v>156352.90999999997</v>
      </c>
      <c r="Z4846" s="17">
        <f>((P4846*Q4846)+O4846+N4846)-Y4846</f>
        <v>-9.9999999802093953E-3</v>
      </c>
    </row>
    <row r="4847" spans="1:26" hidden="1" x14ac:dyDescent="0.25">
      <c r="A4847" s="10" t="s">
        <v>9745</v>
      </c>
      <c r="B4847" s="11">
        <v>44687</v>
      </c>
      <c r="C4847" s="12">
        <v>435385</v>
      </c>
      <c r="D4847" s="12" t="s">
        <v>9746</v>
      </c>
      <c r="E4847" s="11">
        <v>44680</v>
      </c>
      <c r="F4847" s="13">
        <v>141780.19</v>
      </c>
      <c r="G4847" s="13">
        <v>8506.81</v>
      </c>
      <c r="H4847" s="13">
        <v>7514.35</v>
      </c>
      <c r="I4847" s="13">
        <v>142.77000000000001</v>
      </c>
      <c r="J4847" s="13">
        <v>142915.42000000001</v>
      </c>
      <c r="K4847" s="18" t="s">
        <v>32</v>
      </c>
      <c r="L4847" s="12">
        <v>120</v>
      </c>
      <c r="M4847" s="14">
        <v>1313.89</v>
      </c>
      <c r="N4847" s="13">
        <v>0</v>
      </c>
      <c r="O4847" s="14">
        <v>0</v>
      </c>
      <c r="P4847" s="15">
        <v>119</v>
      </c>
      <c r="Q4847" s="13">
        <v>1313.89</v>
      </c>
      <c r="R4847" s="13">
        <v>138906.72</v>
      </c>
      <c r="S4847" s="13">
        <v>142.77000000000001</v>
      </c>
      <c r="T4847" s="13">
        <v>2552.04</v>
      </c>
      <c r="U4847" s="13">
        <v>14751.38</v>
      </c>
      <c r="V4847" s="13">
        <v>0</v>
      </c>
      <c r="W4847" s="16">
        <v>0</v>
      </c>
      <c r="X4847" s="16">
        <v>0</v>
      </c>
      <c r="Y4847" s="17">
        <f>SUM(R4847:X4847)+N4847+O4847</f>
        <v>156352.91</v>
      </c>
      <c r="Z4847" s="17">
        <f>((P4847*Q4847)+O4847+N4847)-Y4847</f>
        <v>0</v>
      </c>
    </row>
    <row r="4848" spans="1:26" hidden="1" x14ac:dyDescent="0.25">
      <c r="A4848" s="10" t="s">
        <v>2363</v>
      </c>
      <c r="B4848" s="11">
        <v>44376</v>
      </c>
      <c r="C4848" s="12">
        <v>420064</v>
      </c>
      <c r="D4848" s="12" t="s">
        <v>2364</v>
      </c>
      <c r="E4848" s="11">
        <v>44374</v>
      </c>
      <c r="F4848" s="13">
        <v>113802.73</v>
      </c>
      <c r="G4848" s="13">
        <v>6828.16</v>
      </c>
      <c r="H4848" s="13">
        <v>1206.31</v>
      </c>
      <c r="I4848" s="13">
        <v>119.54</v>
      </c>
      <c r="J4848" s="13">
        <v>119544.12</v>
      </c>
      <c r="K4848" s="18" t="s">
        <v>32</v>
      </c>
      <c r="L4848" s="12">
        <v>120</v>
      </c>
      <c r="M4848" s="14">
        <v>1099.02</v>
      </c>
      <c r="N4848" s="13">
        <v>0</v>
      </c>
      <c r="O4848" s="14">
        <v>0</v>
      </c>
      <c r="P4848" s="15">
        <v>109</v>
      </c>
      <c r="Q4848" s="13">
        <v>1260.08</v>
      </c>
      <c r="R4848" s="13">
        <v>107881.76</v>
      </c>
      <c r="S4848" s="13">
        <v>114.29</v>
      </c>
      <c r="T4848" s="13">
        <v>0</v>
      </c>
      <c r="U4848" s="13">
        <v>11797.13</v>
      </c>
      <c r="V4848" s="13">
        <v>15809.36</v>
      </c>
      <c r="W4848" s="16">
        <v>16.350000000000001</v>
      </c>
      <c r="X4848" s="16">
        <v>1728.74</v>
      </c>
      <c r="Y4848" s="17">
        <f>SUM(R4848:X4848)+N4848+O4848</f>
        <v>137347.62999999998</v>
      </c>
      <c r="Z4848" s="17">
        <f>((P4848*Q4848)+O4848+N4848)-Y4848</f>
        <v>1.0900000000256114</v>
      </c>
    </row>
    <row r="4849" spans="1:26" hidden="1" x14ac:dyDescent="0.25">
      <c r="A4849" s="10" t="s">
        <v>2709</v>
      </c>
      <c r="B4849" s="11">
        <v>44392</v>
      </c>
      <c r="C4849" s="12">
        <v>421078</v>
      </c>
      <c r="D4849" s="12" t="s">
        <v>2710</v>
      </c>
      <c r="E4849" s="11">
        <v>44391</v>
      </c>
      <c r="F4849" s="13">
        <v>121087.74</v>
      </c>
      <c r="G4849" s="13">
        <v>7265.26</v>
      </c>
      <c r="H4849" s="13">
        <v>4284</v>
      </c>
      <c r="I4849" s="13">
        <v>124.19</v>
      </c>
      <c r="J4849" s="13">
        <v>124193.19</v>
      </c>
      <c r="K4849" s="18" t="s">
        <v>32</v>
      </c>
      <c r="L4849" s="12">
        <v>120</v>
      </c>
      <c r="M4849" s="14">
        <v>1141.77</v>
      </c>
      <c r="N4849" s="13">
        <v>0</v>
      </c>
      <c r="O4849" s="14">
        <v>0</v>
      </c>
      <c r="P4849" s="15">
        <v>109</v>
      </c>
      <c r="Q4849" s="13">
        <v>1264.08</v>
      </c>
      <c r="R4849" s="13">
        <v>113425.71</v>
      </c>
      <c r="S4849" s="13">
        <v>115.71</v>
      </c>
      <c r="T4849" s="13">
        <v>0</v>
      </c>
      <c r="U4849" s="13">
        <v>11942.65</v>
      </c>
      <c r="V4849" s="13">
        <v>12040.14</v>
      </c>
      <c r="W4849" s="16">
        <v>11.99</v>
      </c>
      <c r="X4849" s="16">
        <v>1279.6600000000001</v>
      </c>
      <c r="Y4849" s="17">
        <f>SUM(R4849:X4849)+N4849+O4849</f>
        <v>138815.86000000002</v>
      </c>
      <c r="Z4849" s="17">
        <f>((P4849*Q4849)+O4849+N4849)-Y4849</f>
        <v>-1031.140000000014</v>
      </c>
    </row>
    <row r="4850" spans="1:26" s="50" customFormat="1" x14ac:dyDescent="0.25">
      <c r="A4850" s="10" t="s">
        <v>10687</v>
      </c>
      <c r="B4850" s="11">
        <v>44742</v>
      </c>
      <c r="C4850" s="12">
        <v>437188</v>
      </c>
      <c r="D4850" s="12" t="s">
        <v>10688</v>
      </c>
      <c r="E4850" s="11">
        <v>44742</v>
      </c>
      <c r="F4850" s="13">
        <v>80362.64</v>
      </c>
      <c r="G4850" s="13">
        <v>4821.76</v>
      </c>
      <c r="H4850" s="53">
        <v>2556</v>
      </c>
      <c r="I4850" s="13">
        <v>82.71</v>
      </c>
      <c r="J4850" s="13">
        <v>82711.11</v>
      </c>
      <c r="K4850" s="18" t="s">
        <v>32</v>
      </c>
      <c r="L4850" s="12">
        <v>120</v>
      </c>
      <c r="M4850" s="52">
        <v>760.4</v>
      </c>
      <c r="N4850" s="13">
        <v>0</v>
      </c>
      <c r="O4850" s="14">
        <v>0</v>
      </c>
      <c r="P4850" s="15">
        <v>120</v>
      </c>
      <c r="Q4850" s="51">
        <v>760.4</v>
      </c>
      <c r="R4850" s="13">
        <v>79084.41</v>
      </c>
      <c r="S4850" s="13">
        <v>82.71</v>
      </c>
      <c r="T4850" s="13">
        <v>3543.99</v>
      </c>
      <c r="U4850" s="13">
        <v>8536.89</v>
      </c>
      <c r="V4850" s="13">
        <v>0</v>
      </c>
      <c r="W4850" s="16">
        <v>0</v>
      </c>
      <c r="X4850" s="16">
        <v>0</v>
      </c>
      <c r="Y4850" s="17">
        <f>SUM(R4850:X4850)+N4850+O4850</f>
        <v>91248.000000000015</v>
      </c>
      <c r="Z4850" s="17">
        <f>((P4850*Q4850)+O4850+N4850)-Y4850</f>
        <v>0</v>
      </c>
    </row>
    <row r="4851" spans="1:26" hidden="1" x14ac:dyDescent="0.25">
      <c r="A4851" s="10" t="s">
        <v>10155</v>
      </c>
      <c r="B4851" s="11">
        <v>44712</v>
      </c>
      <c r="C4851" s="12">
        <v>436020</v>
      </c>
      <c r="D4851" s="12" t="s">
        <v>10156</v>
      </c>
      <c r="E4851" s="11">
        <v>44712</v>
      </c>
      <c r="F4851" s="13">
        <v>146193.79</v>
      </c>
      <c r="G4851" s="13">
        <v>8771.6299999999992</v>
      </c>
      <c r="H4851" s="13">
        <v>15496.54</v>
      </c>
      <c r="I4851" s="13">
        <v>139.47</v>
      </c>
      <c r="J4851" s="13">
        <v>139608.35</v>
      </c>
      <c r="K4851" s="18" t="s">
        <v>32</v>
      </c>
      <c r="L4851" s="12">
        <v>120</v>
      </c>
      <c r="M4851" s="14">
        <v>1283.49</v>
      </c>
      <c r="N4851" s="13">
        <v>0</v>
      </c>
      <c r="O4851" s="14">
        <v>0</v>
      </c>
      <c r="P4851" s="15">
        <v>119</v>
      </c>
      <c r="Q4851" s="13">
        <v>1283.49</v>
      </c>
      <c r="R4851" s="13">
        <v>138306.64000000001</v>
      </c>
      <c r="S4851" s="13">
        <v>138.31</v>
      </c>
      <c r="T4851" s="13">
        <v>0</v>
      </c>
      <c r="U4851" s="13">
        <v>14290.36</v>
      </c>
      <c r="V4851" s="13">
        <v>0</v>
      </c>
      <c r="W4851" s="16">
        <v>0</v>
      </c>
      <c r="X4851" s="16">
        <v>0</v>
      </c>
      <c r="Y4851" s="17">
        <f>SUM(R4851:X4851)+N4851+O4851</f>
        <v>152735.31</v>
      </c>
      <c r="Z4851" s="17">
        <f>((P4851*Q4851)+O4851+N4851)-Y4851</f>
        <v>0</v>
      </c>
    </row>
    <row r="4852" spans="1:26" hidden="1" x14ac:dyDescent="0.25">
      <c r="A4852" s="10" t="s">
        <v>5399</v>
      </c>
      <c r="B4852" s="11">
        <v>44488</v>
      </c>
      <c r="C4852" s="12">
        <v>427912</v>
      </c>
      <c r="D4852" s="12" t="s">
        <v>5400</v>
      </c>
      <c r="E4852" s="11">
        <v>44487</v>
      </c>
      <c r="F4852" s="13">
        <v>145352.57</v>
      </c>
      <c r="G4852" s="13">
        <v>8721.15</v>
      </c>
      <c r="H4852" s="13">
        <v>4000</v>
      </c>
      <c r="I4852" s="13">
        <v>150.22</v>
      </c>
      <c r="J4852" s="13">
        <v>150223.94</v>
      </c>
      <c r="K4852" s="18" t="s">
        <v>32</v>
      </c>
      <c r="L4852" s="12">
        <v>120</v>
      </c>
      <c r="M4852" s="14">
        <v>1381.08</v>
      </c>
      <c r="N4852" s="13">
        <v>0</v>
      </c>
      <c r="O4852" s="14">
        <v>0</v>
      </c>
      <c r="P4852" s="15">
        <v>113</v>
      </c>
      <c r="Q4852" s="13">
        <v>1381.08</v>
      </c>
      <c r="R4852" s="13">
        <v>140543.49</v>
      </c>
      <c r="S4852" s="13">
        <v>148.9</v>
      </c>
      <c r="T4852" s="13">
        <v>1308.17</v>
      </c>
      <c r="U4852" s="13">
        <v>15369.65</v>
      </c>
      <c r="V4852" s="13">
        <v>0</v>
      </c>
      <c r="W4852" s="16">
        <v>0</v>
      </c>
      <c r="X4852" s="16">
        <v>0</v>
      </c>
      <c r="Y4852" s="17">
        <f>SUM(R4852:X4852)+N4852+O4852</f>
        <v>157370.21</v>
      </c>
      <c r="Z4852" s="17">
        <f>((P4852*Q4852)+O4852+N4852)-Y4852</f>
        <v>-1308.1700000000128</v>
      </c>
    </row>
    <row r="4853" spans="1:26" hidden="1" x14ac:dyDescent="0.25">
      <c r="A4853" s="10" t="s">
        <v>9425</v>
      </c>
      <c r="B4853" s="11">
        <v>44678</v>
      </c>
      <c r="C4853" s="12">
        <v>435189</v>
      </c>
      <c r="D4853" s="12" t="s">
        <v>9426</v>
      </c>
      <c r="E4853" s="11">
        <v>44678</v>
      </c>
      <c r="F4853" s="13">
        <v>152589.35999999999</v>
      </c>
      <c r="G4853" s="13">
        <v>9155.36</v>
      </c>
      <c r="H4853" s="13">
        <v>4852.34</v>
      </c>
      <c r="I4853" s="13">
        <v>156.88999999999999</v>
      </c>
      <c r="J4853" s="13">
        <v>157049.26999999999</v>
      </c>
      <c r="K4853" s="18" t="s">
        <v>32</v>
      </c>
      <c r="L4853" s="12">
        <v>120</v>
      </c>
      <c r="M4853" s="14">
        <v>1443.83</v>
      </c>
      <c r="N4853" s="13">
        <v>0</v>
      </c>
      <c r="O4853" s="14">
        <v>0.01</v>
      </c>
      <c r="P4853" s="15">
        <v>119</v>
      </c>
      <c r="Q4853" s="13">
        <v>1443.83</v>
      </c>
      <c r="R4853" s="13">
        <v>150046.89000000001</v>
      </c>
      <c r="S4853" s="13">
        <v>156.88999999999999</v>
      </c>
      <c r="T4853" s="13">
        <v>5401.65</v>
      </c>
      <c r="U4853" s="13">
        <v>16210.33</v>
      </c>
      <c r="V4853" s="13">
        <v>0</v>
      </c>
      <c r="W4853" s="16">
        <v>0</v>
      </c>
      <c r="X4853" s="16">
        <v>0</v>
      </c>
      <c r="Y4853" s="17">
        <f>SUM(R4853:X4853)+N4853+O4853</f>
        <v>171815.77000000002</v>
      </c>
      <c r="Z4853" s="17">
        <f>((P4853*Q4853)+O4853+N4853)-Y4853</f>
        <v>9.9999999802093953E-3</v>
      </c>
    </row>
    <row r="4854" spans="1:26" hidden="1" x14ac:dyDescent="0.25">
      <c r="A4854" s="10" t="s">
        <v>7353</v>
      </c>
      <c r="B4854" s="11">
        <v>44568</v>
      </c>
      <c r="C4854" s="12">
        <v>431923</v>
      </c>
      <c r="D4854" s="12" t="s">
        <v>7354</v>
      </c>
      <c r="E4854" s="11">
        <v>44568</v>
      </c>
      <c r="F4854" s="13">
        <v>160060.23000000001</v>
      </c>
      <c r="G4854" s="13">
        <v>9603.61</v>
      </c>
      <c r="H4854" s="13">
        <v>5089.92</v>
      </c>
      <c r="I4854" s="13">
        <v>164.74</v>
      </c>
      <c r="J4854" s="13">
        <v>164738.66</v>
      </c>
      <c r="K4854" s="18" t="s">
        <v>32</v>
      </c>
      <c r="L4854" s="12">
        <v>120</v>
      </c>
      <c r="M4854" s="14">
        <v>1514.52</v>
      </c>
      <c r="N4854" s="13">
        <v>0</v>
      </c>
      <c r="O4854" s="14">
        <v>0</v>
      </c>
      <c r="P4854" s="15">
        <v>115</v>
      </c>
      <c r="Q4854" s="13">
        <v>1514.52</v>
      </c>
      <c r="R4854" s="13">
        <v>157075.29999999999</v>
      </c>
      <c r="S4854" s="13">
        <v>164.74</v>
      </c>
      <c r="T4854" s="13">
        <v>4321.62</v>
      </c>
      <c r="U4854" s="13">
        <v>17003.740000000002</v>
      </c>
      <c r="V4854" s="13">
        <v>0</v>
      </c>
      <c r="W4854" s="16">
        <v>0</v>
      </c>
      <c r="X4854" s="16">
        <v>0</v>
      </c>
      <c r="Y4854" s="17">
        <f>SUM(R4854:X4854)+N4854+O4854</f>
        <v>178565.39999999997</v>
      </c>
      <c r="Z4854" s="17">
        <f>((P4854*Q4854)+O4854+N4854)-Y4854</f>
        <v>-4395.5999999999767</v>
      </c>
    </row>
    <row r="4855" spans="1:26" hidden="1" x14ac:dyDescent="0.25">
      <c r="A4855" s="10" t="s">
        <v>7779</v>
      </c>
      <c r="B4855" s="11">
        <v>44592</v>
      </c>
      <c r="C4855" s="12">
        <v>432917</v>
      </c>
      <c r="D4855" s="12" t="s">
        <v>7780</v>
      </c>
      <c r="E4855" s="11">
        <v>44592</v>
      </c>
      <c r="F4855" s="13">
        <v>172460.48</v>
      </c>
      <c r="G4855" s="13">
        <v>10347.629999999999</v>
      </c>
      <c r="H4855" s="13">
        <v>9140.41</v>
      </c>
      <c r="I4855" s="13">
        <v>173.84</v>
      </c>
      <c r="J4855" s="13">
        <v>173841.54</v>
      </c>
      <c r="K4855" s="18" t="s">
        <v>32</v>
      </c>
      <c r="L4855" s="12">
        <v>120</v>
      </c>
      <c r="M4855" s="14">
        <v>1598.21</v>
      </c>
      <c r="N4855" s="13">
        <v>0</v>
      </c>
      <c r="O4855" s="14">
        <v>0.01</v>
      </c>
      <c r="P4855" s="15">
        <v>116</v>
      </c>
      <c r="Q4855" s="13">
        <v>1598.21</v>
      </c>
      <c r="R4855" s="13">
        <v>167429.70000000001</v>
      </c>
      <c r="S4855" s="13">
        <v>172.35</v>
      </c>
      <c r="T4855" s="13">
        <v>1552.14</v>
      </c>
      <c r="U4855" s="13">
        <v>17790.3</v>
      </c>
      <c r="V4855" s="13">
        <v>0</v>
      </c>
      <c r="W4855" s="16">
        <v>0</v>
      </c>
      <c r="X4855" s="16">
        <v>0</v>
      </c>
      <c r="Y4855" s="17">
        <f>SUM(R4855:X4855)+N4855+O4855</f>
        <v>186944.50000000003</v>
      </c>
      <c r="Z4855" s="17">
        <f>((P4855*Q4855)+O4855+N4855)-Y4855</f>
        <v>-1552.1300000000047</v>
      </c>
    </row>
    <row r="4856" spans="1:26" hidden="1" x14ac:dyDescent="0.25">
      <c r="A4856" s="10" t="s">
        <v>5547</v>
      </c>
      <c r="B4856" s="11">
        <v>44494</v>
      </c>
      <c r="C4856" s="12">
        <v>428257</v>
      </c>
      <c r="D4856" s="12" t="s">
        <v>5548</v>
      </c>
      <c r="E4856" s="11">
        <v>44493</v>
      </c>
      <c r="F4856" s="13">
        <v>175532.49</v>
      </c>
      <c r="G4856" s="13">
        <v>10531.95</v>
      </c>
      <c r="H4856" s="13">
        <v>15797.93</v>
      </c>
      <c r="I4856" s="13">
        <v>170.44</v>
      </c>
      <c r="J4856" s="13">
        <v>170436.95</v>
      </c>
      <c r="K4856" s="18" t="s">
        <v>32</v>
      </c>
      <c r="L4856" s="12">
        <v>120</v>
      </c>
      <c r="M4856" s="14">
        <v>1566.91</v>
      </c>
      <c r="N4856" s="13">
        <v>0</v>
      </c>
      <c r="O4856" s="14">
        <v>0</v>
      </c>
      <c r="P4856" s="15">
        <v>112</v>
      </c>
      <c r="Q4856" s="13">
        <v>1566.91</v>
      </c>
      <c r="R4856" s="13">
        <v>160334.28</v>
      </c>
      <c r="S4856" s="13">
        <v>159.08000000000001</v>
      </c>
      <c r="T4856" s="13">
        <v>0</v>
      </c>
      <c r="U4856" s="13">
        <v>16419.45</v>
      </c>
      <c r="V4856" s="13">
        <v>0</v>
      </c>
      <c r="W4856" s="16">
        <v>0</v>
      </c>
      <c r="X4856" s="16">
        <v>0</v>
      </c>
      <c r="Y4856" s="17">
        <f>SUM(R4856:X4856)+N4856+O4856</f>
        <v>176912.81</v>
      </c>
      <c r="Z4856" s="17">
        <f>((P4856*Q4856)+O4856+N4856)-Y4856</f>
        <v>-1418.8899999999849</v>
      </c>
    </row>
    <row r="4857" spans="1:26" hidden="1" x14ac:dyDescent="0.25">
      <c r="A4857" s="10" t="s">
        <v>3635</v>
      </c>
      <c r="B4857" s="11">
        <v>44432</v>
      </c>
      <c r="C4857" s="12">
        <v>423533</v>
      </c>
      <c r="D4857" s="12" t="s">
        <v>3636</v>
      </c>
      <c r="E4857" s="11">
        <v>44430</v>
      </c>
      <c r="F4857" s="13">
        <v>154722.07999999999</v>
      </c>
      <c r="G4857" s="13">
        <v>9283.32</v>
      </c>
      <c r="H4857" s="13">
        <v>1640.05</v>
      </c>
      <c r="I4857" s="13">
        <v>162.53</v>
      </c>
      <c r="J4857" s="13">
        <v>162527.88</v>
      </c>
      <c r="K4857" s="18" t="s">
        <v>32</v>
      </c>
      <c r="L4857" s="12">
        <v>120</v>
      </c>
      <c r="M4857" s="14">
        <v>1494.19</v>
      </c>
      <c r="N4857" s="13">
        <v>0</v>
      </c>
      <c r="O4857" s="14">
        <v>0</v>
      </c>
      <c r="P4857" s="15">
        <v>111</v>
      </c>
      <c r="Q4857" s="13">
        <v>1494.19</v>
      </c>
      <c r="R4857" s="13">
        <v>150708.99</v>
      </c>
      <c r="S4857" s="13">
        <v>158.24</v>
      </c>
      <c r="T4857" s="13">
        <v>0</v>
      </c>
      <c r="U4857" s="13">
        <v>16333.47</v>
      </c>
      <c r="V4857" s="13">
        <v>0</v>
      </c>
      <c r="W4857" s="16">
        <v>0</v>
      </c>
      <c r="X4857" s="16">
        <v>0</v>
      </c>
      <c r="Y4857" s="17">
        <f>SUM(R4857:X4857)+N4857+O4857</f>
        <v>167200.69999999998</v>
      </c>
      <c r="Z4857" s="17">
        <f>((P4857*Q4857)+O4857+N4857)-Y4857</f>
        <v>-1345.609999999986</v>
      </c>
    </row>
    <row r="4858" spans="1:26" hidden="1" x14ac:dyDescent="0.25">
      <c r="A4858" s="10" t="s">
        <v>5223</v>
      </c>
      <c r="B4858" s="11">
        <v>44483</v>
      </c>
      <c r="C4858" s="12">
        <v>427047</v>
      </c>
      <c r="D4858" s="12" t="s">
        <v>5224</v>
      </c>
      <c r="E4858" s="11">
        <v>44476</v>
      </c>
      <c r="F4858" s="13">
        <v>121194.34</v>
      </c>
      <c r="G4858" s="13">
        <v>7271.66</v>
      </c>
      <c r="H4858" s="13">
        <v>11561.94</v>
      </c>
      <c r="I4858" s="13">
        <v>117.02</v>
      </c>
      <c r="J4858" s="13">
        <v>117021.08</v>
      </c>
      <c r="K4858" s="18" t="s">
        <v>32</v>
      </c>
      <c r="L4858" s="12">
        <v>120</v>
      </c>
      <c r="M4858" s="14">
        <v>1075.83</v>
      </c>
      <c r="N4858" s="13">
        <v>0</v>
      </c>
      <c r="O4858" s="14">
        <v>0</v>
      </c>
      <c r="P4858" s="15">
        <v>112</v>
      </c>
      <c r="Q4858" s="13">
        <v>1075.83</v>
      </c>
      <c r="R4858" s="13">
        <v>109110.46</v>
      </c>
      <c r="S4858" s="13">
        <v>109.18</v>
      </c>
      <c r="T4858" s="13">
        <v>0</v>
      </c>
      <c r="U4858" s="13">
        <v>11273.32</v>
      </c>
      <c r="V4858" s="13">
        <v>0</v>
      </c>
      <c r="W4858" s="16">
        <v>0</v>
      </c>
      <c r="X4858" s="16">
        <v>0</v>
      </c>
      <c r="Y4858" s="17">
        <f>SUM(R4858:X4858)+N4858+O4858</f>
        <v>120492.95999999999</v>
      </c>
      <c r="Z4858" s="17">
        <f>((P4858*Q4858)+O4858+N4858)-Y4858</f>
        <v>0</v>
      </c>
    </row>
    <row r="4859" spans="1:26" hidden="1" x14ac:dyDescent="0.25">
      <c r="A4859" s="10" t="s">
        <v>3131</v>
      </c>
      <c r="B4859" s="11">
        <v>44408</v>
      </c>
      <c r="C4859" s="12">
        <v>421019</v>
      </c>
      <c r="D4859" s="12" t="s">
        <v>3132</v>
      </c>
      <c r="E4859" s="11">
        <v>44391</v>
      </c>
      <c r="F4859" s="13">
        <v>133113.21</v>
      </c>
      <c r="G4859" s="13">
        <v>7986.79</v>
      </c>
      <c r="H4859" s="13">
        <v>5000</v>
      </c>
      <c r="I4859" s="13">
        <v>136.24</v>
      </c>
      <c r="J4859" s="13">
        <v>136236.24</v>
      </c>
      <c r="K4859" s="18" t="s">
        <v>32</v>
      </c>
      <c r="L4859" s="12">
        <v>120</v>
      </c>
      <c r="M4859" s="14">
        <v>1252.48</v>
      </c>
      <c r="N4859" s="13">
        <v>0</v>
      </c>
      <c r="O4859" s="14">
        <v>0</v>
      </c>
      <c r="P4859" s="15">
        <v>109</v>
      </c>
      <c r="Q4859" s="13">
        <v>1386.65</v>
      </c>
      <c r="R4859" s="13">
        <v>123293.44</v>
      </c>
      <c r="S4859" s="13">
        <v>126.96</v>
      </c>
      <c r="T4859" s="13">
        <v>0</v>
      </c>
      <c r="U4859" s="13">
        <v>13099.92</v>
      </c>
      <c r="V4859" s="13">
        <v>13207.53</v>
      </c>
      <c r="W4859" s="16">
        <v>13.08</v>
      </c>
      <c r="X4859" s="16">
        <v>1402.83</v>
      </c>
      <c r="Y4859" s="17">
        <f>SUM(R4859:X4859)+N4859+O4859</f>
        <v>151143.75999999998</v>
      </c>
      <c r="Z4859" s="17">
        <f>((P4859*Q4859)+O4859+N4859)-Y4859</f>
        <v>1.0900000000256114</v>
      </c>
    </row>
    <row r="4860" spans="1:26" hidden="1" x14ac:dyDescent="0.25">
      <c r="A4860" s="10" t="s">
        <v>7881</v>
      </c>
      <c r="B4860" s="11">
        <v>44592</v>
      </c>
      <c r="C4860" s="12">
        <v>433009</v>
      </c>
      <c r="D4860" s="12" t="s">
        <v>7882</v>
      </c>
      <c r="E4860" s="11">
        <v>44592</v>
      </c>
      <c r="F4860" s="13">
        <v>165094.34</v>
      </c>
      <c r="G4860" s="13">
        <v>9905.66</v>
      </c>
      <c r="H4860" s="13">
        <v>13000</v>
      </c>
      <c r="I4860" s="13">
        <v>162.16</v>
      </c>
      <c r="J4860" s="13">
        <v>162162.16</v>
      </c>
      <c r="K4860" s="18" t="s">
        <v>32</v>
      </c>
      <c r="L4860" s="12">
        <v>120</v>
      </c>
      <c r="M4860" s="14">
        <v>1490.83</v>
      </c>
      <c r="N4860" s="13">
        <v>0</v>
      </c>
      <c r="O4860" s="14">
        <v>0</v>
      </c>
      <c r="P4860" s="15">
        <v>116</v>
      </c>
      <c r="Q4860" s="13">
        <v>1490.83</v>
      </c>
      <c r="R4860" s="13">
        <v>156462.71</v>
      </c>
      <c r="S4860" s="13">
        <v>158.08000000000001</v>
      </c>
      <c r="T4860" s="13">
        <v>0</v>
      </c>
      <c r="U4860" s="13">
        <v>16315.49</v>
      </c>
      <c r="V4860" s="13">
        <v>0</v>
      </c>
      <c r="W4860" s="16">
        <v>0</v>
      </c>
      <c r="X4860" s="16">
        <v>0</v>
      </c>
      <c r="Y4860" s="17">
        <f>SUM(R4860:X4860)+N4860+O4860</f>
        <v>172936.27999999997</v>
      </c>
      <c r="Z4860" s="17">
        <f>((P4860*Q4860)+O4860+N4860)-Y4860</f>
        <v>0</v>
      </c>
    </row>
    <row r="4861" spans="1:26" hidden="1" x14ac:dyDescent="0.25">
      <c r="A4861" s="10" t="s">
        <v>4823</v>
      </c>
      <c r="B4861" s="11">
        <v>44468</v>
      </c>
      <c r="C4861" s="12">
        <v>425849</v>
      </c>
      <c r="D4861" s="12" t="s">
        <v>4824</v>
      </c>
      <c r="E4861" s="11">
        <v>44461</v>
      </c>
      <c r="F4861" s="13">
        <v>157716.6</v>
      </c>
      <c r="G4861" s="13">
        <v>7781.2</v>
      </c>
      <c r="H4861" s="13">
        <v>1248</v>
      </c>
      <c r="I4861" s="13">
        <v>164.41</v>
      </c>
      <c r="J4861" s="13">
        <v>164414.21</v>
      </c>
      <c r="K4861" s="18" t="s">
        <v>32</v>
      </c>
      <c r="L4861" s="12">
        <v>119</v>
      </c>
      <c r="M4861" s="14">
        <v>1523.02</v>
      </c>
      <c r="N4861" s="13">
        <v>0</v>
      </c>
      <c r="O4861" s="14">
        <v>0</v>
      </c>
      <c r="P4861" s="15">
        <v>111</v>
      </c>
      <c r="Q4861" s="13">
        <v>1523.02</v>
      </c>
      <c r="R4861" s="13">
        <v>152512.73000000001</v>
      </c>
      <c r="S4861" s="13">
        <v>160.09</v>
      </c>
      <c r="T4861" s="13">
        <v>0</v>
      </c>
      <c r="U4861" s="13">
        <v>16382.4</v>
      </c>
      <c r="V4861" s="13">
        <v>0</v>
      </c>
      <c r="W4861" s="16">
        <v>0</v>
      </c>
      <c r="X4861" s="16">
        <v>0</v>
      </c>
      <c r="Y4861" s="17">
        <f>SUM(R4861:X4861)+N4861+O4861</f>
        <v>169055.22</v>
      </c>
      <c r="Z4861" s="17">
        <f>((P4861*Q4861)+O4861+N4861)-Y4861</f>
        <v>0</v>
      </c>
    </row>
    <row r="4862" spans="1:26" hidden="1" x14ac:dyDescent="0.25">
      <c r="A4862" s="10" t="s">
        <v>5269</v>
      </c>
      <c r="B4862" s="11">
        <v>44483</v>
      </c>
      <c r="C4862" s="12">
        <v>427209</v>
      </c>
      <c r="D4862" s="12" t="s">
        <v>5270</v>
      </c>
      <c r="E4862" s="11">
        <v>44478</v>
      </c>
      <c r="F4862" s="13">
        <v>254811.01</v>
      </c>
      <c r="G4862" s="13">
        <v>15288.66</v>
      </c>
      <c r="H4862" s="13">
        <v>3500</v>
      </c>
      <c r="I4862" s="13">
        <v>266.87</v>
      </c>
      <c r="J4862" s="13">
        <v>266866.53999999998</v>
      </c>
      <c r="K4862" s="18" t="s">
        <v>32</v>
      </c>
      <c r="L4862" s="12">
        <v>120</v>
      </c>
      <c r="M4862" s="14">
        <v>2453.4299999999998</v>
      </c>
      <c r="N4862" s="13">
        <v>0</v>
      </c>
      <c r="O4862" s="14">
        <v>-0.01</v>
      </c>
      <c r="P4862" s="15">
        <v>112</v>
      </c>
      <c r="Q4862" s="13">
        <v>2453.4299999999998</v>
      </c>
      <c r="R4862" s="13">
        <v>249425.67</v>
      </c>
      <c r="S4862" s="13">
        <v>264.51</v>
      </c>
      <c r="T4862" s="13">
        <v>2293.3000000000002</v>
      </c>
      <c r="U4862" s="13">
        <v>27301.3</v>
      </c>
      <c r="V4862" s="13">
        <v>0</v>
      </c>
      <c r="W4862" s="16">
        <v>0</v>
      </c>
      <c r="X4862" s="16">
        <v>0</v>
      </c>
      <c r="Y4862" s="17">
        <f>SUM(R4862:X4862)+N4862+O4862</f>
        <v>279284.77</v>
      </c>
      <c r="Z4862" s="17">
        <f>((P4862*Q4862)+O4862+N4862)-Y4862</f>
        <v>-4500.6200000000536</v>
      </c>
    </row>
    <row r="4863" spans="1:26" s="50" customFormat="1" x14ac:dyDescent="0.25">
      <c r="A4863" s="41" t="s">
        <v>10689</v>
      </c>
      <c r="B4863" s="42">
        <v>44742</v>
      </c>
      <c r="C4863" s="43">
        <v>437190</v>
      </c>
      <c r="D4863" s="43" t="s">
        <v>10690</v>
      </c>
      <c r="E4863" s="42">
        <v>44742</v>
      </c>
      <c r="F4863" s="44">
        <v>135561.64000000001</v>
      </c>
      <c r="G4863" s="44">
        <v>8133.7</v>
      </c>
      <c r="H4863" s="53">
        <v>4500</v>
      </c>
      <c r="I4863" s="44">
        <v>139.33000000000001</v>
      </c>
      <c r="J4863" s="44">
        <v>139334.67000000001</v>
      </c>
      <c r="K4863" s="45" t="s">
        <v>32</v>
      </c>
      <c r="L4863" s="43">
        <v>120</v>
      </c>
      <c r="M4863" s="52">
        <v>1280.97</v>
      </c>
      <c r="N4863" s="44">
        <v>0</v>
      </c>
      <c r="O4863" s="46">
        <v>-0.02</v>
      </c>
      <c r="P4863" s="47">
        <v>120</v>
      </c>
      <c r="Q4863" s="51">
        <v>1280.97</v>
      </c>
      <c r="R4863" s="44">
        <v>133217.07</v>
      </c>
      <c r="S4863" s="44">
        <v>139.33000000000001</v>
      </c>
      <c r="T4863" s="44">
        <v>5978.29</v>
      </c>
      <c r="U4863" s="44">
        <v>14381.73</v>
      </c>
      <c r="V4863" s="44">
        <v>0</v>
      </c>
      <c r="W4863" s="48">
        <v>0</v>
      </c>
      <c r="X4863" s="48">
        <v>0</v>
      </c>
      <c r="Y4863" s="49">
        <f>SUM(R4863:X4863)+N4863+O4863</f>
        <v>153716.40000000002</v>
      </c>
      <c r="Z4863" s="49">
        <f>((P4863*Q4863)+O4863+N4863)-Y4863</f>
        <v>-2.0000000018626451E-2</v>
      </c>
    </row>
    <row r="4864" spans="1:26" hidden="1" x14ac:dyDescent="0.25">
      <c r="A4864" s="10" t="s">
        <v>5067</v>
      </c>
      <c r="B4864" s="11">
        <v>44477</v>
      </c>
      <c r="C4864" s="12">
        <v>427034</v>
      </c>
      <c r="D4864" s="12" t="s">
        <v>5068</v>
      </c>
      <c r="E4864" s="11">
        <v>44476</v>
      </c>
      <c r="F4864" s="13">
        <v>126233.60000000001</v>
      </c>
      <c r="G4864" s="13">
        <v>7574.02</v>
      </c>
      <c r="H4864" s="13">
        <v>1685.85</v>
      </c>
      <c r="I4864" s="13">
        <v>132.25</v>
      </c>
      <c r="J4864" s="13">
        <v>132254.01999999999</v>
      </c>
      <c r="K4864" s="18" t="s">
        <v>32</v>
      </c>
      <c r="L4864" s="12">
        <v>120</v>
      </c>
      <c r="M4864" s="14">
        <v>1215.8699999999999</v>
      </c>
      <c r="N4864" s="13">
        <v>0</v>
      </c>
      <c r="O4864" s="14">
        <v>0.02</v>
      </c>
      <c r="P4864" s="15">
        <v>114</v>
      </c>
      <c r="Q4864" s="13">
        <v>1215.8699999999999</v>
      </c>
      <c r="R4864" s="13">
        <v>123690.43</v>
      </c>
      <c r="S4864" s="13">
        <v>132.25</v>
      </c>
      <c r="T4864" s="13">
        <v>2272.1999999999998</v>
      </c>
      <c r="U4864" s="13">
        <v>13650.38</v>
      </c>
      <c r="V4864" s="13">
        <v>0</v>
      </c>
      <c r="W4864" s="16">
        <v>0</v>
      </c>
      <c r="X4864" s="16">
        <v>0</v>
      </c>
      <c r="Y4864" s="17">
        <f>SUM(R4864:X4864)+N4864+O4864</f>
        <v>139745.27999999997</v>
      </c>
      <c r="Z4864" s="17">
        <f>((P4864*Q4864)+O4864+N4864)-Y4864</f>
        <v>-1136.0799999999872</v>
      </c>
    </row>
    <row r="4865" spans="1:26" hidden="1" x14ac:dyDescent="0.25">
      <c r="A4865" s="10" t="s">
        <v>7035</v>
      </c>
      <c r="B4865" s="11">
        <v>44545</v>
      </c>
      <c r="C4865" s="12">
        <v>431494</v>
      </c>
      <c r="D4865" s="12" t="s">
        <v>7036</v>
      </c>
      <c r="E4865" s="11">
        <v>44545</v>
      </c>
      <c r="F4865" s="13">
        <v>115092.78</v>
      </c>
      <c r="G4865" s="13">
        <v>6905.57</v>
      </c>
      <c r="H4865" s="13">
        <v>3659.95</v>
      </c>
      <c r="I4865" s="13">
        <v>118.46</v>
      </c>
      <c r="J4865" s="13">
        <v>118456.86</v>
      </c>
      <c r="K4865" s="18" t="s">
        <v>32</v>
      </c>
      <c r="L4865" s="12">
        <v>120</v>
      </c>
      <c r="M4865" s="14">
        <v>1089.03</v>
      </c>
      <c r="N4865" s="13">
        <v>0</v>
      </c>
      <c r="O4865" s="14">
        <v>-0.01</v>
      </c>
      <c r="P4865" s="15">
        <v>120</v>
      </c>
      <c r="Q4865" s="13">
        <v>1089.03</v>
      </c>
      <c r="R4865" s="13">
        <v>113297.33</v>
      </c>
      <c r="S4865" s="13">
        <v>118.46</v>
      </c>
      <c r="T4865" s="13">
        <v>5041.08</v>
      </c>
      <c r="U4865" s="13">
        <v>12226.74</v>
      </c>
      <c r="V4865" s="13">
        <v>0</v>
      </c>
      <c r="W4865" s="16">
        <v>0</v>
      </c>
      <c r="X4865" s="16">
        <v>0</v>
      </c>
      <c r="Y4865" s="17">
        <f>SUM(R4865:X4865)+N4865+O4865</f>
        <v>130683.60000000002</v>
      </c>
      <c r="Z4865" s="17">
        <f>((P4865*Q4865)+O4865+N4865)-Y4865</f>
        <v>-1.0000000023865141E-2</v>
      </c>
    </row>
    <row r="4866" spans="1:26" hidden="1" x14ac:dyDescent="0.25">
      <c r="A4866" s="10" t="s">
        <v>6393</v>
      </c>
      <c r="B4866" s="11">
        <v>44522</v>
      </c>
      <c r="C4866" s="12">
        <v>430047</v>
      </c>
      <c r="D4866" s="12" t="s">
        <v>6394</v>
      </c>
      <c r="E4866" s="11">
        <v>44517</v>
      </c>
      <c r="F4866" s="13">
        <v>138860.97</v>
      </c>
      <c r="G4866" s="13">
        <v>8331.66</v>
      </c>
      <c r="H4866" s="13">
        <v>7360</v>
      </c>
      <c r="I4866" s="13">
        <v>139.97</v>
      </c>
      <c r="J4866" s="13">
        <v>139972.6</v>
      </c>
      <c r="K4866" s="18" t="s">
        <v>32</v>
      </c>
      <c r="L4866" s="12">
        <v>120</v>
      </c>
      <c r="M4866" s="14">
        <v>1286.83</v>
      </c>
      <c r="N4866" s="13">
        <v>0</v>
      </c>
      <c r="O4866" s="14">
        <v>0</v>
      </c>
      <c r="P4866" s="15">
        <v>114</v>
      </c>
      <c r="Q4866" s="13">
        <v>1286.83</v>
      </c>
      <c r="R4866" s="13">
        <v>133647.84</v>
      </c>
      <c r="S4866" s="13">
        <v>136.37</v>
      </c>
      <c r="T4866" s="13">
        <v>0</v>
      </c>
      <c r="U4866" s="13">
        <v>14076.56</v>
      </c>
      <c r="V4866" s="13">
        <v>0</v>
      </c>
      <c r="W4866" s="16">
        <v>0</v>
      </c>
      <c r="X4866" s="16">
        <v>0</v>
      </c>
      <c r="Y4866" s="17">
        <f>SUM(R4866:X4866)+N4866+O4866</f>
        <v>147860.76999999999</v>
      </c>
      <c r="Z4866" s="17">
        <f>((P4866*Q4866)+O4866+N4866)-Y4866</f>
        <v>-1162.1499999999942</v>
      </c>
    </row>
    <row r="4867" spans="1:26" hidden="1" x14ac:dyDescent="0.25">
      <c r="A4867" s="10" t="s">
        <v>10255</v>
      </c>
      <c r="B4867" s="11">
        <v>44712</v>
      </c>
      <c r="C4867" s="12">
        <v>436302</v>
      </c>
      <c r="D4867" s="12" t="s">
        <v>10256</v>
      </c>
      <c r="E4867" s="11">
        <v>44712</v>
      </c>
      <c r="F4867" s="13">
        <v>107294.1</v>
      </c>
      <c r="G4867" s="13">
        <v>6437.65</v>
      </c>
      <c r="H4867" s="13">
        <v>5686.6</v>
      </c>
      <c r="I4867" s="13">
        <v>108.05</v>
      </c>
      <c r="J4867" s="13">
        <v>108153.2</v>
      </c>
      <c r="K4867" s="18" t="s">
        <v>32</v>
      </c>
      <c r="L4867" s="12">
        <v>120</v>
      </c>
      <c r="M4867" s="14">
        <v>994.3</v>
      </c>
      <c r="N4867" s="13">
        <v>0</v>
      </c>
      <c r="O4867" s="14">
        <v>-0.01</v>
      </c>
      <c r="P4867" s="15">
        <v>120</v>
      </c>
      <c r="Q4867" s="13">
        <v>994.3</v>
      </c>
      <c r="R4867" s="13">
        <v>105148.21</v>
      </c>
      <c r="S4867" s="13">
        <v>108.05</v>
      </c>
      <c r="T4867" s="13">
        <v>2896.95</v>
      </c>
      <c r="U4867" s="13">
        <v>11162.8</v>
      </c>
      <c r="V4867" s="13">
        <v>0</v>
      </c>
      <c r="W4867" s="16">
        <v>0</v>
      </c>
      <c r="X4867" s="16">
        <v>0</v>
      </c>
      <c r="Y4867" s="17">
        <f>SUM(R4867:X4867)+N4867+O4867</f>
        <v>119316.00000000001</v>
      </c>
      <c r="Z4867" s="17">
        <f>((P4867*Q4867)+O4867+N4867)-Y4867</f>
        <v>-1.0000000009313226E-2</v>
      </c>
    </row>
    <row r="4868" spans="1:26" hidden="1" x14ac:dyDescent="0.25">
      <c r="A4868" s="10" t="s">
        <v>5089</v>
      </c>
      <c r="B4868" s="11">
        <v>44480</v>
      </c>
      <c r="C4868" s="12">
        <v>427108</v>
      </c>
      <c r="D4868" s="12" t="s">
        <v>5090</v>
      </c>
      <c r="E4868" s="11">
        <v>44478</v>
      </c>
      <c r="F4868" s="13">
        <v>111863.25</v>
      </c>
      <c r="G4868" s="13">
        <v>6711.8</v>
      </c>
      <c r="H4868" s="13">
        <v>10671.75</v>
      </c>
      <c r="I4868" s="13">
        <v>108.01</v>
      </c>
      <c r="J4868" s="13">
        <v>108011.31</v>
      </c>
      <c r="K4868" s="18" t="s">
        <v>32</v>
      </c>
      <c r="L4868" s="12">
        <v>120</v>
      </c>
      <c r="M4868" s="14">
        <v>993</v>
      </c>
      <c r="N4868" s="13">
        <v>0</v>
      </c>
      <c r="O4868" s="14">
        <v>0</v>
      </c>
      <c r="P4868" s="15">
        <v>112</v>
      </c>
      <c r="Q4868" s="13">
        <v>993</v>
      </c>
      <c r="R4868" s="13">
        <v>100709.78</v>
      </c>
      <c r="S4868" s="13">
        <v>100.81</v>
      </c>
      <c r="T4868" s="13">
        <v>0</v>
      </c>
      <c r="U4868" s="13">
        <v>10405.41</v>
      </c>
      <c r="V4868" s="13">
        <v>0</v>
      </c>
      <c r="W4868" s="16">
        <v>0</v>
      </c>
      <c r="X4868" s="16">
        <v>0</v>
      </c>
      <c r="Y4868" s="17">
        <f>SUM(R4868:X4868)+N4868+O4868</f>
        <v>111216</v>
      </c>
      <c r="Z4868" s="17">
        <f>((P4868*Q4868)+O4868+N4868)-Y4868</f>
        <v>0</v>
      </c>
    </row>
    <row r="4869" spans="1:26" hidden="1" x14ac:dyDescent="0.25">
      <c r="A4869" s="10" t="s">
        <v>10143</v>
      </c>
      <c r="B4869" s="11">
        <v>44712</v>
      </c>
      <c r="C4869" s="12">
        <v>436410</v>
      </c>
      <c r="D4869" s="12" t="s">
        <v>10144</v>
      </c>
      <c r="E4869" s="11">
        <v>44712</v>
      </c>
      <c r="F4869" s="13">
        <v>111863.25</v>
      </c>
      <c r="G4869" s="13">
        <v>6711.8</v>
      </c>
      <c r="H4869" s="13">
        <v>3557.25</v>
      </c>
      <c r="I4869" s="13">
        <v>115.02</v>
      </c>
      <c r="J4869" s="13">
        <v>115132.82</v>
      </c>
      <c r="K4869" s="18" t="s">
        <v>32</v>
      </c>
      <c r="L4869" s="12">
        <v>120</v>
      </c>
      <c r="M4869" s="14">
        <v>1058.47</v>
      </c>
      <c r="N4869" s="13">
        <v>0</v>
      </c>
      <c r="O4869" s="14">
        <v>0</v>
      </c>
      <c r="P4869" s="15">
        <v>120</v>
      </c>
      <c r="Q4869" s="13">
        <v>1058.47</v>
      </c>
      <c r="R4869" s="13">
        <v>110084.63</v>
      </c>
      <c r="S4869" s="13">
        <v>115.02</v>
      </c>
      <c r="T4869" s="13">
        <v>4933.17</v>
      </c>
      <c r="U4869" s="13">
        <v>11883.58</v>
      </c>
      <c r="V4869" s="13">
        <v>0</v>
      </c>
      <c r="W4869" s="16">
        <v>0</v>
      </c>
      <c r="X4869" s="16">
        <v>0</v>
      </c>
      <c r="Y4869" s="17">
        <f>SUM(R4869:X4869)+N4869+O4869</f>
        <v>127016.40000000001</v>
      </c>
      <c r="Z4869" s="17">
        <f>((P4869*Q4869)+O4869+N4869)-Y4869</f>
        <v>0</v>
      </c>
    </row>
    <row r="4870" spans="1:26" x14ac:dyDescent="0.25">
      <c r="A4870" s="10" t="s">
        <v>10691</v>
      </c>
      <c r="B4870" s="11">
        <v>44742</v>
      </c>
      <c r="C4870" s="12">
        <v>437192</v>
      </c>
      <c r="D4870" s="12" t="s">
        <v>10692</v>
      </c>
      <c r="E4870" s="11">
        <v>44742</v>
      </c>
      <c r="F4870" s="13">
        <v>157563.29</v>
      </c>
      <c r="G4870" s="13">
        <v>9453.7999999999993</v>
      </c>
      <c r="H4870" s="53">
        <v>5500</v>
      </c>
      <c r="I4870" s="13">
        <v>161.68</v>
      </c>
      <c r="J4870" s="13">
        <v>161678.76999999999</v>
      </c>
      <c r="K4870" s="18" t="s">
        <v>32</v>
      </c>
      <c r="L4870" s="12">
        <v>120</v>
      </c>
      <c r="M4870" s="52">
        <v>1486.39</v>
      </c>
      <c r="N4870" s="13">
        <v>0</v>
      </c>
      <c r="O4870" s="14">
        <v>0</v>
      </c>
      <c r="P4870" s="15">
        <v>120</v>
      </c>
      <c r="Q4870" s="51">
        <v>1486.39</v>
      </c>
      <c r="R4870" s="13">
        <v>154568.54999999999</v>
      </c>
      <c r="S4870" s="13">
        <v>161.68</v>
      </c>
      <c r="T4870" s="13">
        <v>6948.54</v>
      </c>
      <c r="U4870" s="13">
        <v>16688.03</v>
      </c>
      <c r="V4870" s="13">
        <v>0</v>
      </c>
      <c r="W4870" s="16">
        <v>0</v>
      </c>
      <c r="X4870" s="16">
        <v>0</v>
      </c>
      <c r="Y4870" s="17">
        <f>SUM(R4870:X4870)+N4870+O4870</f>
        <v>178366.8</v>
      </c>
      <c r="Z4870" s="17">
        <f>((P4870*Q4870)+O4870+N4870)-Y4870</f>
        <v>0</v>
      </c>
    </row>
    <row r="4871" spans="1:26" hidden="1" x14ac:dyDescent="0.25">
      <c r="A4871" s="10" t="s">
        <v>2113</v>
      </c>
      <c r="B4871" s="11">
        <v>44365</v>
      </c>
      <c r="C4871" s="12">
        <v>419449</v>
      </c>
      <c r="D4871" s="12" t="s">
        <v>2114</v>
      </c>
      <c r="E4871" s="11">
        <v>44364</v>
      </c>
      <c r="F4871" s="13">
        <v>104606.43</v>
      </c>
      <c r="G4871" s="13">
        <v>6276.39</v>
      </c>
      <c r="H4871" s="13">
        <v>3326.48</v>
      </c>
      <c r="I4871" s="13">
        <v>107.66</v>
      </c>
      <c r="J4871" s="13">
        <v>107664</v>
      </c>
      <c r="K4871" s="18" t="s">
        <v>32</v>
      </c>
      <c r="L4871" s="12">
        <v>120</v>
      </c>
      <c r="M4871" s="14">
        <v>989.81</v>
      </c>
      <c r="N4871" s="13">
        <v>0</v>
      </c>
      <c r="O4871" s="14">
        <v>0</v>
      </c>
      <c r="P4871" s="15">
        <v>108</v>
      </c>
      <c r="Q4871" s="13">
        <v>1134.8599999999999</v>
      </c>
      <c r="R4871" s="13">
        <v>96541.72</v>
      </c>
      <c r="S4871" s="13">
        <v>99.38</v>
      </c>
      <c r="T4871" s="13">
        <v>0</v>
      </c>
      <c r="U4871" s="13">
        <v>10258.379999999999</v>
      </c>
      <c r="V4871" s="13">
        <v>14148</v>
      </c>
      <c r="W4871" s="16">
        <v>14.04</v>
      </c>
      <c r="X4871" s="16">
        <v>1503.36</v>
      </c>
      <c r="Y4871" s="17">
        <f>SUM(R4871:X4871)+N4871+O4871</f>
        <v>122564.88</v>
      </c>
      <c r="Z4871" s="17">
        <f>((P4871*Q4871)+O4871+N4871)-Y4871</f>
        <v>0</v>
      </c>
    </row>
    <row r="4872" spans="1:26" hidden="1" x14ac:dyDescent="0.25">
      <c r="A4872" s="10" t="s">
        <v>3017</v>
      </c>
      <c r="B4872" s="11">
        <v>44404</v>
      </c>
      <c r="C4872" s="12">
        <v>421799</v>
      </c>
      <c r="D4872" s="12" t="s">
        <v>3018</v>
      </c>
      <c r="E4872" s="11">
        <v>44402</v>
      </c>
      <c r="F4872" s="13">
        <v>102599.66</v>
      </c>
      <c r="G4872" s="13">
        <v>6155.98</v>
      </c>
      <c r="H4872" s="13">
        <v>1097.56</v>
      </c>
      <c r="I4872" s="13">
        <v>107.77</v>
      </c>
      <c r="J4872" s="13">
        <v>107765.85</v>
      </c>
      <c r="K4872" s="18" t="s">
        <v>32</v>
      </c>
      <c r="L4872" s="12">
        <v>120</v>
      </c>
      <c r="M4872" s="14">
        <v>990.74</v>
      </c>
      <c r="N4872" s="13">
        <v>0</v>
      </c>
      <c r="O4872" s="14">
        <v>0</v>
      </c>
      <c r="P4872" s="15">
        <v>111</v>
      </c>
      <c r="Q4872" s="13">
        <v>1096.8699999999999</v>
      </c>
      <c r="R4872" s="13">
        <v>99036.98</v>
      </c>
      <c r="S4872" s="13">
        <v>104.92</v>
      </c>
      <c r="T4872" s="13">
        <v>0</v>
      </c>
      <c r="U4872" s="13">
        <v>10830.24</v>
      </c>
      <c r="V4872" s="13">
        <v>10513.8</v>
      </c>
      <c r="W4872" s="16">
        <v>11</v>
      </c>
      <c r="X4872" s="16">
        <v>1149.5</v>
      </c>
      <c r="Y4872" s="17">
        <f>SUM(R4872:X4872)+N4872+O4872</f>
        <v>121646.44</v>
      </c>
      <c r="Z4872" s="17">
        <f>((P4872*Q4872)+O4872+N4872)-Y4872</f>
        <v>106.1299999999901</v>
      </c>
    </row>
    <row r="4873" spans="1:26" hidden="1" x14ac:dyDescent="0.25">
      <c r="A4873" s="10" t="s">
        <v>7317</v>
      </c>
      <c r="B4873" s="11">
        <v>44560</v>
      </c>
      <c r="C4873" s="12">
        <v>431795</v>
      </c>
      <c r="D4873" s="12" t="s">
        <v>7318</v>
      </c>
      <c r="E4873" s="11">
        <v>44559</v>
      </c>
      <c r="F4873" s="13">
        <v>114150.94</v>
      </c>
      <c r="G4873" s="13">
        <v>6849.06</v>
      </c>
      <c r="H4873" s="13">
        <v>6050</v>
      </c>
      <c r="I4873" s="13">
        <v>115.07</v>
      </c>
      <c r="J4873" s="13">
        <v>115065.07</v>
      </c>
      <c r="K4873" s="18" t="s">
        <v>32</v>
      </c>
      <c r="L4873" s="12">
        <v>120</v>
      </c>
      <c r="M4873" s="14">
        <v>1057.8499999999999</v>
      </c>
      <c r="N4873" s="13">
        <v>0</v>
      </c>
      <c r="O4873" s="14">
        <v>0</v>
      </c>
      <c r="P4873" s="15">
        <v>115</v>
      </c>
      <c r="Q4873" s="13">
        <v>1057.8499999999999</v>
      </c>
      <c r="R4873" s="13">
        <v>109865.73</v>
      </c>
      <c r="S4873" s="13">
        <v>113.11</v>
      </c>
      <c r="T4873" s="13">
        <v>1027.3599999999999</v>
      </c>
      <c r="U4873" s="13">
        <v>11673.91</v>
      </c>
      <c r="V4873" s="13">
        <v>0</v>
      </c>
      <c r="W4873" s="16">
        <v>0</v>
      </c>
      <c r="X4873" s="16">
        <v>0</v>
      </c>
      <c r="Y4873" s="17">
        <f>SUM(R4873:X4873)+N4873+O4873</f>
        <v>122680.11</v>
      </c>
      <c r="Z4873" s="17">
        <f>((P4873*Q4873)+O4873+N4873)-Y4873</f>
        <v>-1027.3600000000151</v>
      </c>
    </row>
    <row r="4874" spans="1:26" hidden="1" x14ac:dyDescent="0.25">
      <c r="A4874" s="10" t="s">
        <v>4023</v>
      </c>
      <c r="B4874" s="11">
        <v>44448</v>
      </c>
      <c r="C4874" s="12">
        <v>424332</v>
      </c>
      <c r="D4874" s="12" t="s">
        <v>4024</v>
      </c>
      <c r="E4874" s="11">
        <v>44444</v>
      </c>
      <c r="F4874" s="13">
        <v>115852.58</v>
      </c>
      <c r="G4874" s="13">
        <v>6951.15</v>
      </c>
      <c r="H4874" s="13">
        <v>2500</v>
      </c>
      <c r="I4874" s="13">
        <v>120.42</v>
      </c>
      <c r="J4874" s="13">
        <v>120424.15</v>
      </c>
      <c r="K4874" s="18" t="s">
        <v>32</v>
      </c>
      <c r="L4874" s="12">
        <v>120</v>
      </c>
      <c r="M4874" s="14">
        <v>1107.1199999999999</v>
      </c>
      <c r="N4874" s="13">
        <v>0</v>
      </c>
      <c r="O4874" s="14">
        <v>0</v>
      </c>
      <c r="P4874" s="15">
        <v>111</v>
      </c>
      <c r="Q4874" s="13">
        <v>1107.1199999999999</v>
      </c>
      <c r="R4874" s="13">
        <v>111774.19</v>
      </c>
      <c r="S4874" s="13">
        <v>116.22</v>
      </c>
      <c r="T4874" s="13">
        <v>0</v>
      </c>
      <c r="U4874" s="13">
        <v>11997.89</v>
      </c>
      <c r="V4874" s="13">
        <v>0</v>
      </c>
      <c r="W4874" s="16">
        <v>0</v>
      </c>
      <c r="X4874" s="16">
        <v>0</v>
      </c>
      <c r="Y4874" s="17">
        <f>SUM(R4874:X4874)+N4874+O4874</f>
        <v>123888.3</v>
      </c>
      <c r="Z4874" s="17">
        <f>((P4874*Q4874)+O4874+N4874)-Y4874</f>
        <v>-997.98000000001048</v>
      </c>
    </row>
    <row r="4875" spans="1:26" hidden="1" x14ac:dyDescent="0.25">
      <c r="A4875" s="10" t="s">
        <v>5225</v>
      </c>
      <c r="B4875" s="11">
        <v>44483</v>
      </c>
      <c r="C4875" s="12">
        <v>427030</v>
      </c>
      <c r="D4875" s="12" t="s">
        <v>5226</v>
      </c>
      <c r="E4875" s="11">
        <v>44476</v>
      </c>
      <c r="F4875" s="13">
        <v>113908.62</v>
      </c>
      <c r="G4875" s="13">
        <v>6834.52</v>
      </c>
      <c r="H4875" s="13">
        <v>1207.43</v>
      </c>
      <c r="I4875" s="13">
        <v>119.66</v>
      </c>
      <c r="J4875" s="13">
        <v>119655.37</v>
      </c>
      <c r="K4875" s="18" t="s">
        <v>32</v>
      </c>
      <c r="L4875" s="12">
        <v>120</v>
      </c>
      <c r="M4875" s="14">
        <v>1100.05</v>
      </c>
      <c r="N4875" s="13">
        <v>0</v>
      </c>
      <c r="O4875" s="14">
        <v>-0.01</v>
      </c>
      <c r="P4875" s="15">
        <v>112</v>
      </c>
      <c r="Q4875" s="13">
        <v>1100.05</v>
      </c>
      <c r="R4875" s="13">
        <v>110845.68</v>
      </c>
      <c r="S4875" s="13">
        <v>118.6</v>
      </c>
      <c r="T4875" s="13">
        <v>0</v>
      </c>
      <c r="U4875" s="13">
        <v>12241.33</v>
      </c>
      <c r="V4875" s="13">
        <v>0</v>
      </c>
      <c r="W4875" s="16">
        <v>0</v>
      </c>
      <c r="X4875" s="16">
        <v>0</v>
      </c>
      <c r="Y4875" s="17">
        <f>SUM(R4875:X4875)+N4875+O4875</f>
        <v>123205.6</v>
      </c>
      <c r="Z4875" s="17">
        <f>((P4875*Q4875)+O4875+N4875)-Y4875</f>
        <v>-1.0000000009313226E-2</v>
      </c>
    </row>
    <row r="4876" spans="1:26" hidden="1" x14ac:dyDescent="0.25">
      <c r="A4876" s="10" t="s">
        <v>9441</v>
      </c>
      <c r="B4876" s="11">
        <v>44678</v>
      </c>
      <c r="C4876" s="12">
        <v>434813</v>
      </c>
      <c r="D4876" s="12" t="s">
        <v>9442</v>
      </c>
      <c r="E4876" s="11">
        <v>44677</v>
      </c>
      <c r="F4876" s="13">
        <v>113908.62</v>
      </c>
      <c r="G4876" s="13">
        <v>6834.52</v>
      </c>
      <c r="H4876" s="13">
        <v>3622.29</v>
      </c>
      <c r="I4876" s="13">
        <v>117.12</v>
      </c>
      <c r="J4876" s="13">
        <v>117237.97</v>
      </c>
      <c r="K4876" s="18" t="s">
        <v>32</v>
      </c>
      <c r="L4876" s="12">
        <v>120</v>
      </c>
      <c r="M4876" s="14">
        <v>1077.82</v>
      </c>
      <c r="N4876" s="13">
        <v>0</v>
      </c>
      <c r="O4876" s="14">
        <v>-0.01</v>
      </c>
      <c r="P4876" s="15">
        <v>120</v>
      </c>
      <c r="Q4876" s="13">
        <v>1077.82</v>
      </c>
      <c r="R4876" s="13">
        <v>112097.48</v>
      </c>
      <c r="S4876" s="13">
        <v>117.12</v>
      </c>
      <c r="T4876" s="13">
        <v>5023.38</v>
      </c>
      <c r="U4876" s="13">
        <v>12100.43</v>
      </c>
      <c r="V4876" s="13">
        <v>0</v>
      </c>
      <c r="W4876" s="16">
        <v>0</v>
      </c>
      <c r="X4876" s="16">
        <v>0</v>
      </c>
      <c r="Y4876" s="17">
        <f>SUM(R4876:X4876)+N4876+O4876</f>
        <v>129338.40000000001</v>
      </c>
      <c r="Z4876" s="17">
        <f>((P4876*Q4876)+O4876+N4876)-Y4876</f>
        <v>-1.0000000009313226E-2</v>
      </c>
    </row>
    <row r="4877" spans="1:26" hidden="1" x14ac:dyDescent="0.25">
      <c r="A4877" s="10" t="s">
        <v>8993</v>
      </c>
      <c r="B4877" s="11">
        <v>44651</v>
      </c>
      <c r="C4877" s="12">
        <v>434669</v>
      </c>
      <c r="D4877" s="12" t="s">
        <v>8994</v>
      </c>
      <c r="E4877" s="11">
        <v>44651</v>
      </c>
      <c r="F4877" s="13">
        <v>113908.62</v>
      </c>
      <c r="G4877" s="13">
        <v>6834.52</v>
      </c>
      <c r="H4877" s="13">
        <v>3622.29</v>
      </c>
      <c r="I4877" s="13">
        <v>117.12</v>
      </c>
      <c r="J4877" s="13">
        <v>117237.97</v>
      </c>
      <c r="K4877" s="18" t="s">
        <v>32</v>
      </c>
      <c r="L4877" s="12">
        <v>120</v>
      </c>
      <c r="M4877" s="14">
        <v>1077.82</v>
      </c>
      <c r="N4877" s="13">
        <v>0</v>
      </c>
      <c r="O4877" s="14">
        <v>-0.01</v>
      </c>
      <c r="P4877" s="15">
        <v>118</v>
      </c>
      <c r="Q4877" s="13">
        <v>1077.82</v>
      </c>
      <c r="R4877" s="13">
        <v>111889.68</v>
      </c>
      <c r="S4877" s="13">
        <v>117.12</v>
      </c>
      <c r="T4877" s="13">
        <v>3075.54</v>
      </c>
      <c r="U4877" s="13">
        <v>12100.43</v>
      </c>
      <c r="V4877" s="13">
        <v>0</v>
      </c>
      <c r="W4877" s="16">
        <v>0</v>
      </c>
      <c r="X4877" s="16">
        <v>0</v>
      </c>
      <c r="Y4877" s="17">
        <f>SUM(R4877:X4877)+N4877+O4877</f>
        <v>127182.76</v>
      </c>
      <c r="Z4877" s="17">
        <f>((P4877*Q4877)+O4877+N4877)-Y4877</f>
        <v>-9.9999999947613105E-3</v>
      </c>
    </row>
    <row r="4878" spans="1:26" hidden="1" x14ac:dyDescent="0.25">
      <c r="A4878" s="10" t="s">
        <v>8027</v>
      </c>
      <c r="B4878" s="11">
        <v>44592</v>
      </c>
      <c r="C4878" s="12">
        <v>432285</v>
      </c>
      <c r="D4878" s="12" t="s">
        <v>8028</v>
      </c>
      <c r="E4878" s="11">
        <v>44580</v>
      </c>
      <c r="F4878" s="13">
        <v>101636.75</v>
      </c>
      <c r="G4878" s="13">
        <v>6098.2</v>
      </c>
      <c r="H4878" s="13">
        <v>5386.75</v>
      </c>
      <c r="I4878" s="13">
        <v>102.45</v>
      </c>
      <c r="J4878" s="13">
        <v>102450.65</v>
      </c>
      <c r="K4878" s="18" t="s">
        <v>32</v>
      </c>
      <c r="L4878" s="12">
        <v>120</v>
      </c>
      <c r="M4878" s="14">
        <v>941.88</v>
      </c>
      <c r="N4878" s="13">
        <v>0</v>
      </c>
      <c r="O4878" s="14">
        <v>0</v>
      </c>
      <c r="P4878" s="15">
        <v>115</v>
      </c>
      <c r="Q4878" s="13">
        <v>941.88</v>
      </c>
      <c r="R4878" s="13">
        <v>97821.32</v>
      </c>
      <c r="S4878" s="13">
        <v>100.69</v>
      </c>
      <c r="T4878" s="13">
        <v>914.73</v>
      </c>
      <c r="U4878" s="13">
        <v>10394.19</v>
      </c>
      <c r="V4878" s="13">
        <v>0</v>
      </c>
      <c r="W4878" s="16">
        <v>0</v>
      </c>
      <c r="X4878" s="16">
        <v>0</v>
      </c>
      <c r="Y4878" s="17">
        <f>SUM(R4878:X4878)+N4878+O4878</f>
        <v>109230.93000000001</v>
      </c>
      <c r="Z4878" s="17">
        <f>((P4878*Q4878)+O4878+N4878)-Y4878</f>
        <v>-914.73000000001048</v>
      </c>
    </row>
    <row r="4879" spans="1:26" hidden="1" x14ac:dyDescent="0.25">
      <c r="A4879" s="10" t="s">
        <v>3807</v>
      </c>
      <c r="B4879" s="11">
        <v>44439</v>
      </c>
      <c r="C4879" s="12">
        <v>423196</v>
      </c>
      <c r="D4879" s="12" t="s">
        <v>3808</v>
      </c>
      <c r="E4879" s="11">
        <v>44434</v>
      </c>
      <c r="F4879" s="13">
        <v>108490.57</v>
      </c>
      <c r="G4879" s="13">
        <v>6509.43</v>
      </c>
      <c r="H4879" s="13">
        <v>1150</v>
      </c>
      <c r="I4879" s="13">
        <v>113.96</v>
      </c>
      <c r="J4879" s="13">
        <v>113963.96</v>
      </c>
      <c r="K4879" s="18" t="s">
        <v>32</v>
      </c>
      <c r="L4879" s="12">
        <v>120</v>
      </c>
      <c r="M4879" s="14">
        <v>1047.72</v>
      </c>
      <c r="N4879" s="13">
        <v>0</v>
      </c>
      <c r="O4879" s="14">
        <v>0</v>
      </c>
      <c r="P4879" s="15">
        <v>111</v>
      </c>
      <c r="Q4879" s="13">
        <v>1047.72</v>
      </c>
      <c r="R4879" s="13">
        <v>104733.06</v>
      </c>
      <c r="S4879" s="13">
        <v>110.96</v>
      </c>
      <c r="T4879" s="13">
        <v>0</v>
      </c>
      <c r="U4879" s="13">
        <v>11452.9</v>
      </c>
      <c r="V4879" s="13">
        <v>0</v>
      </c>
      <c r="W4879" s="16">
        <v>0</v>
      </c>
      <c r="X4879" s="16">
        <v>0</v>
      </c>
      <c r="Y4879" s="17">
        <f>SUM(R4879:X4879)+N4879+O4879</f>
        <v>116296.92</v>
      </c>
      <c r="Z4879" s="17">
        <f>((P4879*Q4879)+O4879+N4879)-Y4879</f>
        <v>0</v>
      </c>
    </row>
    <row r="4880" spans="1:26" hidden="1" x14ac:dyDescent="0.25">
      <c r="A4880" s="10" t="s">
        <v>4895</v>
      </c>
      <c r="B4880" s="11">
        <v>44469</v>
      </c>
      <c r="C4880" s="12">
        <v>426608</v>
      </c>
      <c r="D4880" s="12" t="s">
        <v>4896</v>
      </c>
      <c r="E4880" s="11">
        <v>44469</v>
      </c>
      <c r="F4880" s="13">
        <v>101614.61</v>
      </c>
      <c r="G4880" s="13">
        <v>6096.88</v>
      </c>
      <c r="H4880" s="13">
        <v>1500</v>
      </c>
      <c r="I4880" s="13">
        <v>106.32</v>
      </c>
      <c r="J4880" s="13">
        <v>106317.81</v>
      </c>
      <c r="K4880" s="18" t="s">
        <v>32</v>
      </c>
      <c r="L4880" s="12">
        <v>120</v>
      </c>
      <c r="M4880" s="14">
        <v>977.43</v>
      </c>
      <c r="N4880" s="13">
        <v>0</v>
      </c>
      <c r="O4880" s="14">
        <v>0</v>
      </c>
      <c r="P4880" s="15">
        <v>112</v>
      </c>
      <c r="Q4880" s="13">
        <v>977.43</v>
      </c>
      <c r="R4880" s="13">
        <v>98681.07</v>
      </c>
      <c r="S4880" s="13">
        <v>103.56</v>
      </c>
      <c r="T4880" s="13">
        <v>0</v>
      </c>
      <c r="U4880" s="13">
        <v>10687.53</v>
      </c>
      <c r="V4880" s="13">
        <v>0</v>
      </c>
      <c r="W4880" s="16">
        <v>0</v>
      </c>
      <c r="X4880" s="16">
        <v>0</v>
      </c>
      <c r="Y4880" s="17">
        <f>SUM(R4880:X4880)+N4880+O4880</f>
        <v>109472.16</v>
      </c>
      <c r="Z4880" s="17">
        <f>((P4880*Q4880)+O4880+N4880)-Y4880</f>
        <v>0</v>
      </c>
    </row>
    <row r="4881" spans="1:26" hidden="1" x14ac:dyDescent="0.25">
      <c r="A4881" s="10" t="s">
        <v>4903</v>
      </c>
      <c r="B4881" s="11">
        <v>44469</v>
      </c>
      <c r="C4881" s="12">
        <v>426639</v>
      </c>
      <c r="D4881" s="12" t="s">
        <v>4904</v>
      </c>
      <c r="E4881" s="11">
        <v>44469</v>
      </c>
      <c r="F4881" s="13">
        <v>101614.61</v>
      </c>
      <c r="G4881" s="13">
        <v>6096.88</v>
      </c>
      <c r="H4881" s="13">
        <v>1500</v>
      </c>
      <c r="I4881" s="13">
        <v>106.32</v>
      </c>
      <c r="J4881" s="13">
        <v>106317.81</v>
      </c>
      <c r="K4881" s="18" t="s">
        <v>32</v>
      </c>
      <c r="L4881" s="12">
        <v>120</v>
      </c>
      <c r="M4881" s="14">
        <v>977.43</v>
      </c>
      <c r="N4881" s="13">
        <v>0</v>
      </c>
      <c r="O4881" s="14">
        <v>0</v>
      </c>
      <c r="P4881" s="15">
        <v>113</v>
      </c>
      <c r="Q4881" s="13">
        <v>977.43</v>
      </c>
      <c r="R4881" s="13">
        <v>99562.16</v>
      </c>
      <c r="S4881" s="13">
        <v>104.48</v>
      </c>
      <c r="T4881" s="13">
        <v>0</v>
      </c>
      <c r="U4881" s="13">
        <v>10782.95</v>
      </c>
      <c r="V4881" s="13">
        <v>0</v>
      </c>
      <c r="W4881" s="16">
        <v>0</v>
      </c>
      <c r="X4881" s="16">
        <v>0</v>
      </c>
      <c r="Y4881" s="17">
        <f>SUM(R4881:X4881)+N4881+O4881</f>
        <v>110449.59</v>
      </c>
      <c r="Z4881" s="17">
        <f>((P4881*Q4881)+O4881+N4881)-Y4881</f>
        <v>0</v>
      </c>
    </row>
    <row r="4882" spans="1:26" hidden="1" x14ac:dyDescent="0.25">
      <c r="A4882" s="10" t="s">
        <v>7351</v>
      </c>
      <c r="B4882" s="11">
        <v>44568</v>
      </c>
      <c r="C4882" s="12">
        <v>431917</v>
      </c>
      <c r="D4882" s="12" t="s">
        <v>7352</v>
      </c>
      <c r="E4882" s="11">
        <v>44568</v>
      </c>
      <c r="F4882" s="13">
        <v>100251.05</v>
      </c>
      <c r="G4882" s="13">
        <v>6015.06</v>
      </c>
      <c r="H4882" s="13">
        <v>3187.98</v>
      </c>
      <c r="I4882" s="13">
        <v>103.18</v>
      </c>
      <c r="J4882" s="13">
        <v>103181.31</v>
      </c>
      <c r="K4882" s="18" t="s">
        <v>32</v>
      </c>
      <c r="L4882" s="12">
        <v>120</v>
      </c>
      <c r="M4882" s="14">
        <v>948.59</v>
      </c>
      <c r="N4882" s="13">
        <v>0</v>
      </c>
      <c r="O4882" s="14">
        <v>-0.01</v>
      </c>
      <c r="P4882" s="15">
        <v>115</v>
      </c>
      <c r="Q4882" s="13">
        <v>948.59</v>
      </c>
      <c r="R4882" s="13">
        <v>98381.52</v>
      </c>
      <c r="S4882" s="13">
        <v>103.18</v>
      </c>
      <c r="T4882" s="13">
        <v>2706.78</v>
      </c>
      <c r="U4882" s="13">
        <v>10649.49</v>
      </c>
      <c r="V4882" s="13">
        <v>0</v>
      </c>
      <c r="W4882" s="16">
        <v>0</v>
      </c>
      <c r="X4882" s="16">
        <v>0</v>
      </c>
      <c r="Y4882" s="17">
        <f>SUM(R4882:X4882)+N4882+O4882</f>
        <v>111840.96000000001</v>
      </c>
      <c r="Z4882" s="17">
        <f>((P4882*Q4882)+O4882+N4882)-Y4882</f>
        <v>-2753.1199999999953</v>
      </c>
    </row>
    <row r="4883" spans="1:26" hidden="1" x14ac:dyDescent="0.25">
      <c r="A4883" s="10" t="s">
        <v>9885</v>
      </c>
      <c r="B4883" s="11">
        <v>44700</v>
      </c>
      <c r="C4883" s="12">
        <v>435873</v>
      </c>
      <c r="D4883" s="12" t="s">
        <v>9886</v>
      </c>
      <c r="E4883" s="11">
        <v>44700</v>
      </c>
      <c r="F4883" s="13">
        <v>57547.17</v>
      </c>
      <c r="G4883" s="13">
        <v>3452.83</v>
      </c>
      <c r="H4883" s="13">
        <v>3050</v>
      </c>
      <c r="I4883" s="13">
        <v>57.95</v>
      </c>
      <c r="J4883" s="13">
        <v>58007.95</v>
      </c>
      <c r="K4883" s="18" t="s">
        <v>32</v>
      </c>
      <c r="L4883" s="12">
        <v>120</v>
      </c>
      <c r="M4883" s="14">
        <v>533.29</v>
      </c>
      <c r="N4883" s="13">
        <v>0</v>
      </c>
      <c r="O4883" s="14">
        <v>0.01</v>
      </c>
      <c r="P4883" s="15">
        <v>119</v>
      </c>
      <c r="Q4883" s="13">
        <v>533.29</v>
      </c>
      <c r="R4883" s="13">
        <v>56380.86</v>
      </c>
      <c r="S4883" s="13">
        <v>57.95</v>
      </c>
      <c r="T4883" s="13">
        <v>1035.8399999999999</v>
      </c>
      <c r="U4883" s="13">
        <v>5986.85</v>
      </c>
      <c r="V4883" s="13">
        <v>0</v>
      </c>
      <c r="W4883" s="16">
        <v>0</v>
      </c>
      <c r="X4883" s="16">
        <v>0</v>
      </c>
      <c r="Y4883" s="17">
        <f>SUM(R4883:X4883)+N4883+O4883</f>
        <v>63461.509999999995</v>
      </c>
      <c r="Z4883" s="17">
        <f>((P4883*Q4883)+O4883+N4883)-Y4883</f>
        <v>1.0000000002037268E-2</v>
      </c>
    </row>
    <row r="4884" spans="1:26" hidden="1" x14ac:dyDescent="0.25">
      <c r="A4884" s="10" t="s">
        <v>9377</v>
      </c>
      <c r="B4884" s="11">
        <v>44677</v>
      </c>
      <c r="C4884" s="12">
        <v>435431</v>
      </c>
      <c r="D4884" s="12" t="s">
        <v>9378</v>
      </c>
      <c r="E4884" s="11">
        <v>44677</v>
      </c>
      <c r="F4884" s="13">
        <v>104236.82</v>
      </c>
      <c r="G4884" s="13">
        <v>2054.1999999999998</v>
      </c>
      <c r="H4884" s="13">
        <v>5314.55</v>
      </c>
      <c r="I4884" s="13">
        <v>100.98</v>
      </c>
      <c r="J4884" s="13">
        <v>101077.45</v>
      </c>
      <c r="K4884" s="18" t="s">
        <v>32</v>
      </c>
      <c r="L4884" s="12">
        <v>120</v>
      </c>
      <c r="M4884" s="14">
        <v>929.25</v>
      </c>
      <c r="N4884" s="13">
        <v>0</v>
      </c>
      <c r="O4884" s="14">
        <v>0</v>
      </c>
      <c r="P4884" s="15">
        <v>119</v>
      </c>
      <c r="Q4884" s="13">
        <v>929.25</v>
      </c>
      <c r="R4884" s="13">
        <v>99430.96</v>
      </c>
      <c r="S4884" s="13">
        <v>100.98</v>
      </c>
      <c r="T4884" s="13">
        <v>616.26</v>
      </c>
      <c r="U4884" s="13">
        <v>10432.549999999999</v>
      </c>
      <c r="V4884" s="13">
        <v>0</v>
      </c>
      <c r="W4884" s="16">
        <v>0</v>
      </c>
      <c r="X4884" s="16">
        <v>0</v>
      </c>
      <c r="Y4884" s="17">
        <f>SUM(R4884:X4884)+N4884+O4884</f>
        <v>110580.75</v>
      </c>
      <c r="Z4884" s="17">
        <f>((P4884*Q4884)+O4884+N4884)-Y4884</f>
        <v>0</v>
      </c>
    </row>
    <row r="4885" spans="1:26" hidden="1" x14ac:dyDescent="0.25">
      <c r="A4885" s="10" t="s">
        <v>451</v>
      </c>
      <c r="B4885" s="11">
        <v>44264</v>
      </c>
      <c r="C4885" s="12">
        <v>412628</v>
      </c>
      <c r="D4885" s="12" t="s">
        <v>452</v>
      </c>
      <c r="E4885" s="11">
        <v>44264</v>
      </c>
      <c r="F4885" s="13">
        <v>105935.07</v>
      </c>
      <c r="G4885" s="13">
        <v>6356.1</v>
      </c>
      <c r="H4885" s="13">
        <v>1122.92</v>
      </c>
      <c r="I4885" s="13">
        <v>111.28</v>
      </c>
      <c r="J4885" s="13">
        <v>111279.53</v>
      </c>
      <c r="K4885" s="18" t="s">
        <v>32</v>
      </c>
      <c r="L4885" s="12">
        <v>120</v>
      </c>
      <c r="M4885" s="14">
        <v>1023.04</v>
      </c>
      <c r="N4885" s="13">
        <v>0</v>
      </c>
      <c r="O4885" s="14">
        <v>0</v>
      </c>
      <c r="P4885" s="15">
        <v>105</v>
      </c>
      <c r="Q4885" s="13">
        <v>1196.1300000000001</v>
      </c>
      <c r="R4885" s="13">
        <v>96738.22</v>
      </c>
      <c r="S4885" s="13">
        <v>102.46</v>
      </c>
      <c r="T4885" s="13">
        <v>0</v>
      </c>
      <c r="U4885" s="13">
        <v>10578.52</v>
      </c>
      <c r="V4885" s="13">
        <v>16367.4</v>
      </c>
      <c r="W4885" s="16">
        <v>17.87</v>
      </c>
      <c r="X4885" s="16">
        <v>1790.27</v>
      </c>
      <c r="Y4885" s="17">
        <f>SUM(R4885:X4885)+N4885+O4885</f>
        <v>125594.74</v>
      </c>
      <c r="Z4885" s="17">
        <f>((P4885*Q4885)+O4885+N4885)-Y4885</f>
        <v>-1.0899999999965075</v>
      </c>
    </row>
    <row r="4886" spans="1:26" hidden="1" x14ac:dyDescent="0.25">
      <c r="A4886" s="10" t="s">
        <v>5597</v>
      </c>
      <c r="B4886" s="11">
        <v>44495</v>
      </c>
      <c r="C4886" s="12">
        <v>428241</v>
      </c>
      <c r="D4886" s="12" t="s">
        <v>5598</v>
      </c>
      <c r="E4886" s="11">
        <v>44493</v>
      </c>
      <c r="F4886" s="13">
        <v>104295.28</v>
      </c>
      <c r="G4886" s="13">
        <v>6257.72</v>
      </c>
      <c r="H4886" s="13">
        <v>2211.06</v>
      </c>
      <c r="I4886" s="13">
        <v>108.45</v>
      </c>
      <c r="J4886" s="13">
        <v>108450.39</v>
      </c>
      <c r="K4886" s="18" t="s">
        <v>32</v>
      </c>
      <c r="L4886" s="12">
        <v>120</v>
      </c>
      <c r="M4886" s="14">
        <v>997.04</v>
      </c>
      <c r="N4886" s="13">
        <v>0</v>
      </c>
      <c r="O4886" s="14">
        <v>0</v>
      </c>
      <c r="P4886" s="15">
        <v>116</v>
      </c>
      <c r="Q4886" s="13">
        <v>997.04</v>
      </c>
      <c r="R4886" s="13">
        <v>102476.46</v>
      </c>
      <c r="S4886" s="13">
        <v>108.45</v>
      </c>
      <c r="T4886" s="13">
        <v>2815.98</v>
      </c>
      <c r="U4886" s="13">
        <v>11194.41</v>
      </c>
      <c r="V4886" s="13">
        <v>0</v>
      </c>
      <c r="W4886" s="16">
        <v>0</v>
      </c>
      <c r="X4886" s="16">
        <v>0</v>
      </c>
      <c r="Y4886" s="17">
        <f>SUM(R4886:X4886)+N4886+O4886</f>
        <v>116595.3</v>
      </c>
      <c r="Z4886" s="17">
        <f>((P4886*Q4886)+O4886+N4886)-Y4886</f>
        <v>-938.66000000000349</v>
      </c>
    </row>
    <row r="4887" spans="1:26" hidden="1" x14ac:dyDescent="0.25">
      <c r="A4887" s="10" t="s">
        <v>6717</v>
      </c>
      <c r="B4887" s="11">
        <v>44529</v>
      </c>
      <c r="C4887" s="12">
        <v>430777</v>
      </c>
      <c r="D4887" s="12" t="s">
        <v>6718</v>
      </c>
      <c r="E4887" s="11">
        <v>44528</v>
      </c>
      <c r="F4887" s="13">
        <v>121673.69</v>
      </c>
      <c r="G4887" s="13">
        <v>5844.47</v>
      </c>
      <c r="H4887" s="13">
        <v>1285.18</v>
      </c>
      <c r="I4887" s="13">
        <v>126.36</v>
      </c>
      <c r="J4887" s="13">
        <v>126359.34</v>
      </c>
      <c r="K4887" s="18" t="s">
        <v>32</v>
      </c>
      <c r="L4887" s="12">
        <v>120</v>
      </c>
      <c r="M4887" s="14">
        <v>1161.68</v>
      </c>
      <c r="N4887" s="13">
        <v>1285.18</v>
      </c>
      <c r="O4887" s="14">
        <v>0</v>
      </c>
      <c r="P4887" s="15">
        <v>119</v>
      </c>
      <c r="Q4887" s="13">
        <v>1161.68</v>
      </c>
      <c r="R4887" s="13">
        <v>119986.61</v>
      </c>
      <c r="S4887" s="13">
        <v>126.36</v>
      </c>
      <c r="T4887" s="13">
        <v>5084.6899999999996</v>
      </c>
      <c r="U4887" s="13">
        <v>13042.26</v>
      </c>
      <c r="V4887" s="13">
        <v>0</v>
      </c>
      <c r="W4887" s="16">
        <v>0</v>
      </c>
      <c r="X4887" s="16">
        <v>0</v>
      </c>
      <c r="Y4887" s="17">
        <f>SUM(R4887:X4887)+N4887+O4887</f>
        <v>139525.1</v>
      </c>
      <c r="Z4887" s="17">
        <f>((P4887*Q4887)+O4887+N4887)-Y4887</f>
        <v>0</v>
      </c>
    </row>
    <row r="4888" spans="1:26" hidden="1" x14ac:dyDescent="0.25">
      <c r="A4888" s="10" t="s">
        <v>10207</v>
      </c>
      <c r="B4888" s="11">
        <v>44712</v>
      </c>
      <c r="C4888" s="12">
        <v>436358</v>
      </c>
      <c r="D4888" s="12" t="s">
        <v>10208</v>
      </c>
      <c r="E4888" s="11">
        <v>44711</v>
      </c>
      <c r="F4888" s="13">
        <v>100275.4</v>
      </c>
      <c r="G4888" s="13">
        <v>6016.52</v>
      </c>
      <c r="H4888" s="13">
        <v>5314.6</v>
      </c>
      <c r="I4888" s="13">
        <v>100.98</v>
      </c>
      <c r="J4888" s="13">
        <v>101078.3</v>
      </c>
      <c r="K4888" s="18" t="s">
        <v>32</v>
      </c>
      <c r="L4888" s="12">
        <v>120</v>
      </c>
      <c r="M4888" s="14">
        <v>929.26</v>
      </c>
      <c r="N4888" s="13">
        <v>0</v>
      </c>
      <c r="O4888" s="14">
        <v>-0.01</v>
      </c>
      <c r="P4888" s="15">
        <v>120</v>
      </c>
      <c r="Q4888" s="13">
        <v>929.26</v>
      </c>
      <c r="R4888" s="13">
        <v>98269.89</v>
      </c>
      <c r="S4888" s="13">
        <v>100.98</v>
      </c>
      <c r="T4888" s="13">
        <v>2707.44</v>
      </c>
      <c r="U4888" s="13">
        <v>10432.9</v>
      </c>
      <c r="V4888" s="13">
        <v>0</v>
      </c>
      <c r="W4888" s="16">
        <v>0</v>
      </c>
      <c r="X4888" s="16">
        <v>0</v>
      </c>
      <c r="Y4888" s="17">
        <f>SUM(R4888:X4888)+N4888+O4888</f>
        <v>111511.2</v>
      </c>
      <c r="Z4888" s="17">
        <f>((P4888*Q4888)+O4888+N4888)-Y4888</f>
        <v>-9.9999999947613105E-3</v>
      </c>
    </row>
    <row r="4889" spans="1:26" hidden="1" x14ac:dyDescent="0.25">
      <c r="A4889" s="10" t="s">
        <v>9817</v>
      </c>
      <c r="B4889" s="11">
        <v>44694</v>
      </c>
      <c r="C4889" s="12">
        <v>435868</v>
      </c>
      <c r="D4889" s="12" t="s">
        <v>9818</v>
      </c>
      <c r="E4889" s="11">
        <v>44694</v>
      </c>
      <c r="F4889" s="13">
        <v>100275.4</v>
      </c>
      <c r="G4889" s="13">
        <v>6016.52</v>
      </c>
      <c r="H4889" s="13">
        <v>5314.6</v>
      </c>
      <c r="I4889" s="13">
        <v>100.98</v>
      </c>
      <c r="J4889" s="13">
        <v>101078.3</v>
      </c>
      <c r="K4889" s="18" t="s">
        <v>32</v>
      </c>
      <c r="L4889" s="12">
        <v>120</v>
      </c>
      <c r="M4889" s="14">
        <v>929.26</v>
      </c>
      <c r="N4889" s="13">
        <v>0</v>
      </c>
      <c r="O4889" s="14">
        <v>-0.01</v>
      </c>
      <c r="P4889" s="15">
        <v>119</v>
      </c>
      <c r="Q4889" s="13">
        <v>929.26</v>
      </c>
      <c r="R4889" s="13">
        <v>98243.11</v>
      </c>
      <c r="S4889" s="13">
        <v>100.98</v>
      </c>
      <c r="T4889" s="13">
        <v>1804.96</v>
      </c>
      <c r="U4889" s="13">
        <v>10432.9</v>
      </c>
      <c r="V4889" s="13">
        <v>0</v>
      </c>
      <c r="W4889" s="16">
        <v>0</v>
      </c>
      <c r="X4889" s="16">
        <v>0</v>
      </c>
      <c r="Y4889" s="17">
        <f>SUM(R4889:X4889)+N4889+O4889</f>
        <v>110581.94</v>
      </c>
      <c r="Z4889" s="17">
        <f>((P4889*Q4889)+O4889+N4889)-Y4889</f>
        <v>-9.9999999947613105E-3</v>
      </c>
    </row>
    <row r="4890" spans="1:26" hidden="1" x14ac:dyDescent="0.25">
      <c r="A4890" s="10" t="s">
        <v>7813</v>
      </c>
      <c r="B4890" s="11">
        <v>44592</v>
      </c>
      <c r="C4890" s="12">
        <v>432955</v>
      </c>
      <c r="D4890" s="12" t="s">
        <v>7814</v>
      </c>
      <c r="E4890" s="11">
        <v>44592</v>
      </c>
      <c r="F4890" s="13">
        <v>107294.1</v>
      </c>
      <c r="G4890" s="13">
        <v>6437.65</v>
      </c>
      <c r="H4890" s="13">
        <v>5686.59</v>
      </c>
      <c r="I4890" s="13">
        <v>108.15</v>
      </c>
      <c r="J4890" s="13">
        <v>108153.31</v>
      </c>
      <c r="K4890" s="18" t="s">
        <v>32</v>
      </c>
      <c r="L4890" s="12">
        <v>120</v>
      </c>
      <c r="M4890" s="14">
        <v>994.3</v>
      </c>
      <c r="N4890" s="13">
        <v>0</v>
      </c>
      <c r="O4890" s="14">
        <v>-0.01</v>
      </c>
      <c r="P4890" s="15">
        <v>116</v>
      </c>
      <c r="Q4890" s="13">
        <v>994.3</v>
      </c>
      <c r="R4890" s="13">
        <v>104164.3</v>
      </c>
      <c r="S4890" s="13">
        <v>107.23</v>
      </c>
      <c r="T4890" s="13">
        <v>0</v>
      </c>
      <c r="U4890" s="13">
        <v>11067.28</v>
      </c>
      <c r="V4890" s="13">
        <v>0</v>
      </c>
      <c r="W4890" s="16">
        <v>0</v>
      </c>
      <c r="X4890" s="16">
        <v>0</v>
      </c>
      <c r="Y4890" s="17">
        <f>SUM(R4890:X4890)+N4890+O4890</f>
        <v>115338.8</v>
      </c>
      <c r="Z4890" s="17">
        <f>((P4890*Q4890)+O4890+N4890)-Y4890</f>
        <v>-1.0000000009313226E-2</v>
      </c>
    </row>
    <row r="4891" spans="1:26" hidden="1" x14ac:dyDescent="0.25">
      <c r="A4891" s="10" t="s">
        <v>9907</v>
      </c>
      <c r="B4891" s="11">
        <v>44701</v>
      </c>
      <c r="C4891" s="12">
        <v>435964</v>
      </c>
      <c r="D4891" s="12" t="s">
        <v>9908</v>
      </c>
      <c r="E4891" s="11">
        <v>44700</v>
      </c>
      <c r="F4891" s="13">
        <v>113207.55</v>
      </c>
      <c r="G4891" s="13">
        <v>6792.45</v>
      </c>
      <c r="H4891" s="13">
        <v>6000</v>
      </c>
      <c r="I4891" s="13">
        <v>114</v>
      </c>
      <c r="J4891" s="13">
        <v>114114</v>
      </c>
      <c r="K4891" s="18" t="s">
        <v>32</v>
      </c>
      <c r="L4891" s="12">
        <v>120</v>
      </c>
      <c r="M4891" s="14">
        <v>1049.0999999999999</v>
      </c>
      <c r="N4891" s="13">
        <v>0</v>
      </c>
      <c r="O4891" s="14">
        <v>-0.01</v>
      </c>
      <c r="P4891" s="15">
        <v>120</v>
      </c>
      <c r="Q4891" s="13">
        <v>1049.0999999999999</v>
      </c>
      <c r="R4891" s="13">
        <v>110943.4</v>
      </c>
      <c r="S4891" s="13">
        <v>114</v>
      </c>
      <c r="T4891" s="13">
        <v>3056.61</v>
      </c>
      <c r="U4891" s="13">
        <v>11778</v>
      </c>
      <c r="V4891" s="13">
        <v>0</v>
      </c>
      <c r="W4891" s="16">
        <v>0</v>
      </c>
      <c r="X4891" s="16">
        <v>0</v>
      </c>
      <c r="Y4891" s="17">
        <f>SUM(R4891:X4891)+N4891+O4891</f>
        <v>125892</v>
      </c>
      <c r="Z4891" s="17">
        <f>((P4891*Q4891)+O4891+N4891)-Y4891</f>
        <v>-1.0000000009313226E-2</v>
      </c>
    </row>
    <row r="4892" spans="1:26" hidden="1" x14ac:dyDescent="0.25">
      <c r="A4892" s="10" t="s">
        <v>8489</v>
      </c>
      <c r="B4892" s="11">
        <v>44620</v>
      </c>
      <c r="C4892" s="12">
        <v>433575</v>
      </c>
      <c r="D4892" s="12" t="s">
        <v>8490</v>
      </c>
      <c r="E4892" s="11">
        <v>44620</v>
      </c>
      <c r="F4892" s="13">
        <v>100275.4</v>
      </c>
      <c r="G4892" s="13">
        <v>6016.52</v>
      </c>
      <c r="H4892" s="13">
        <v>5314.6</v>
      </c>
      <c r="I4892" s="13">
        <v>100.98</v>
      </c>
      <c r="J4892" s="13">
        <v>101078.3</v>
      </c>
      <c r="K4892" s="18" t="s">
        <v>32</v>
      </c>
      <c r="L4892" s="12">
        <v>120</v>
      </c>
      <c r="M4892" s="14">
        <v>929.26</v>
      </c>
      <c r="N4892" s="13">
        <v>0</v>
      </c>
      <c r="O4892" s="14">
        <v>-0.01</v>
      </c>
      <c r="P4892" s="15">
        <v>116</v>
      </c>
      <c r="Q4892" s="13">
        <v>929.26</v>
      </c>
      <c r="R4892" s="13">
        <v>97350.32</v>
      </c>
      <c r="S4892" s="13">
        <v>100.12</v>
      </c>
      <c r="T4892" s="13">
        <v>902.48</v>
      </c>
      <c r="U4892" s="13">
        <v>10343.73</v>
      </c>
      <c r="V4892" s="13">
        <v>0</v>
      </c>
      <c r="W4892" s="16">
        <v>0</v>
      </c>
      <c r="X4892" s="16">
        <v>0</v>
      </c>
      <c r="Y4892" s="17">
        <f>SUM(R4892:X4892)+N4892+O4892</f>
        <v>108696.64</v>
      </c>
      <c r="Z4892" s="17">
        <f>((P4892*Q4892)+O4892+N4892)-Y4892</f>
        <v>-902.48999999999069</v>
      </c>
    </row>
    <row r="4893" spans="1:26" x14ac:dyDescent="0.25">
      <c r="A4893" s="10" t="s">
        <v>10693</v>
      </c>
      <c r="B4893" s="11">
        <v>44742</v>
      </c>
      <c r="C4893" s="12">
        <v>437195</v>
      </c>
      <c r="D4893" s="12" t="s">
        <v>10694</v>
      </c>
      <c r="E4893" s="11">
        <v>44742</v>
      </c>
      <c r="F4893" s="13">
        <v>107722.38</v>
      </c>
      <c r="G4893" s="13">
        <v>6463.34</v>
      </c>
      <c r="H4893" s="53">
        <v>5709.29</v>
      </c>
      <c r="I4893" s="13">
        <v>108.58</v>
      </c>
      <c r="J4893" s="13">
        <v>108585.01</v>
      </c>
      <c r="K4893" s="18" t="s">
        <v>32</v>
      </c>
      <c r="L4893" s="12">
        <v>120</v>
      </c>
      <c r="M4893" s="52">
        <v>998.27</v>
      </c>
      <c r="N4893" s="13">
        <v>0</v>
      </c>
      <c r="O4893" s="14">
        <v>0</v>
      </c>
      <c r="P4893" s="15">
        <v>120</v>
      </c>
      <c r="Q4893" s="51">
        <v>998.27</v>
      </c>
      <c r="R4893" s="13">
        <v>105567.93</v>
      </c>
      <c r="S4893" s="13">
        <v>108.58</v>
      </c>
      <c r="T4893" s="13">
        <v>2908.5</v>
      </c>
      <c r="U4893" s="13">
        <v>11207.39</v>
      </c>
      <c r="V4893" s="13">
        <v>0</v>
      </c>
      <c r="W4893" s="16">
        <v>0</v>
      </c>
      <c r="X4893" s="16">
        <v>0</v>
      </c>
      <c r="Y4893" s="17">
        <f>SUM(R4893:X4893)+N4893+O4893</f>
        <v>119792.4</v>
      </c>
      <c r="Z4893" s="17">
        <f>((P4893*Q4893)+O4893+N4893)-Y4893</f>
        <v>0</v>
      </c>
    </row>
    <row r="4894" spans="1:26" hidden="1" x14ac:dyDescent="0.25">
      <c r="A4894" s="10" t="s">
        <v>8717</v>
      </c>
      <c r="B4894" s="11">
        <v>44638</v>
      </c>
      <c r="C4894" s="12">
        <v>434225</v>
      </c>
      <c r="D4894" s="12" t="s">
        <v>8718</v>
      </c>
      <c r="E4894" s="11">
        <v>44638</v>
      </c>
      <c r="F4894" s="13">
        <v>100275.4</v>
      </c>
      <c r="G4894" s="13">
        <v>6016.52</v>
      </c>
      <c r="H4894" s="13">
        <v>3188.76</v>
      </c>
      <c r="I4894" s="13">
        <v>103.1</v>
      </c>
      <c r="J4894" s="13">
        <v>103206.26</v>
      </c>
      <c r="K4894" s="18" t="s">
        <v>32</v>
      </c>
      <c r="L4894" s="12">
        <v>120</v>
      </c>
      <c r="M4894" s="14">
        <v>948.82</v>
      </c>
      <c r="N4894" s="13">
        <v>0</v>
      </c>
      <c r="O4894" s="14">
        <v>-0.01</v>
      </c>
      <c r="P4894" s="15">
        <v>118</v>
      </c>
      <c r="Q4894" s="13">
        <v>948.82</v>
      </c>
      <c r="R4894" s="13">
        <v>98498.09</v>
      </c>
      <c r="S4894" s="13">
        <v>103.1</v>
      </c>
      <c r="T4894" s="13">
        <v>3549.75</v>
      </c>
      <c r="U4894" s="13">
        <v>10652.14</v>
      </c>
      <c r="V4894" s="13">
        <v>0</v>
      </c>
      <c r="W4894" s="16">
        <v>0</v>
      </c>
      <c r="X4894" s="16">
        <v>0</v>
      </c>
      <c r="Y4894" s="17">
        <f>SUM(R4894:X4894)+N4894+O4894</f>
        <v>112803.07</v>
      </c>
      <c r="Z4894" s="17">
        <f>((P4894*Q4894)+O4894+N4894)-Y4894</f>
        <v>-842.31999999999243</v>
      </c>
    </row>
    <row r="4895" spans="1:26" hidden="1" x14ac:dyDescent="0.25">
      <c r="A4895" s="10" t="s">
        <v>8231</v>
      </c>
      <c r="B4895" s="11">
        <v>44613</v>
      </c>
      <c r="C4895" s="12">
        <v>433254</v>
      </c>
      <c r="D4895" s="12" t="s">
        <v>8232</v>
      </c>
      <c r="E4895" s="11">
        <v>44613</v>
      </c>
      <c r="F4895" s="13">
        <v>100275.4</v>
      </c>
      <c r="G4895" s="13">
        <v>6016.52</v>
      </c>
      <c r="H4895" s="13">
        <v>5314.6</v>
      </c>
      <c r="I4895" s="13">
        <v>100.98</v>
      </c>
      <c r="J4895" s="13">
        <v>101078.3</v>
      </c>
      <c r="K4895" s="18" t="s">
        <v>32</v>
      </c>
      <c r="L4895" s="12">
        <v>120</v>
      </c>
      <c r="M4895" s="14">
        <v>929.26</v>
      </c>
      <c r="N4895" s="13">
        <v>0</v>
      </c>
      <c r="O4895" s="14">
        <v>-0.01</v>
      </c>
      <c r="P4895" s="15">
        <v>117</v>
      </c>
      <c r="Q4895" s="13">
        <v>929.26</v>
      </c>
      <c r="R4895" s="13">
        <v>98189.55</v>
      </c>
      <c r="S4895" s="13">
        <v>100.98</v>
      </c>
      <c r="T4895" s="13">
        <v>0</v>
      </c>
      <c r="U4895" s="13">
        <v>10432.9</v>
      </c>
      <c r="V4895" s="13">
        <v>0</v>
      </c>
      <c r="W4895" s="16">
        <v>0</v>
      </c>
      <c r="X4895" s="16">
        <v>0</v>
      </c>
      <c r="Y4895" s="17">
        <f>SUM(R4895:X4895)+N4895+O4895</f>
        <v>108723.42</v>
      </c>
      <c r="Z4895" s="17">
        <f>((P4895*Q4895)+O4895+N4895)-Y4895</f>
        <v>-9.9999999947613105E-3</v>
      </c>
    </row>
    <row r="4896" spans="1:26" hidden="1" x14ac:dyDescent="0.25">
      <c r="A4896" s="10" t="s">
        <v>1737</v>
      </c>
      <c r="B4896" s="11">
        <v>44347</v>
      </c>
      <c r="C4896" s="12">
        <v>418270</v>
      </c>
      <c r="D4896" s="12" t="s">
        <v>1738</v>
      </c>
      <c r="E4896" s="11">
        <v>44347</v>
      </c>
      <c r="F4896" s="13">
        <v>100275.4</v>
      </c>
      <c r="G4896" s="13">
        <v>6016.52</v>
      </c>
      <c r="H4896" s="13">
        <v>1100</v>
      </c>
      <c r="I4896" s="13">
        <v>105.3</v>
      </c>
      <c r="J4896" s="13">
        <v>105297.22</v>
      </c>
      <c r="K4896" s="18" t="s">
        <v>32</v>
      </c>
      <c r="L4896" s="12">
        <v>120</v>
      </c>
      <c r="M4896" s="14">
        <v>968.05</v>
      </c>
      <c r="N4896" s="13">
        <v>0</v>
      </c>
      <c r="O4896" s="14">
        <v>0</v>
      </c>
      <c r="P4896" s="15">
        <v>108</v>
      </c>
      <c r="Q4896" s="13">
        <v>1111.01</v>
      </c>
      <c r="R4896" s="13">
        <v>94152.88</v>
      </c>
      <c r="S4896" s="13">
        <v>99.78</v>
      </c>
      <c r="T4896" s="13">
        <v>0</v>
      </c>
      <c r="U4896" s="13">
        <v>10296.74</v>
      </c>
      <c r="V4896" s="13">
        <v>13903.92</v>
      </c>
      <c r="W4896" s="16">
        <v>15.13</v>
      </c>
      <c r="X4896" s="16">
        <v>1520.63</v>
      </c>
      <c r="Y4896" s="17">
        <f>SUM(R4896:X4896)+N4896+O4896</f>
        <v>119989.08000000002</v>
      </c>
      <c r="Z4896" s="17">
        <f>((P4896*Q4896)+O4896+N4896)-Y4896</f>
        <v>0</v>
      </c>
    </row>
    <row r="4897" spans="1:26" hidden="1" x14ac:dyDescent="0.25">
      <c r="A4897" s="10" t="s">
        <v>9967</v>
      </c>
      <c r="B4897" s="11">
        <v>44705</v>
      </c>
      <c r="C4897" s="12">
        <v>436202</v>
      </c>
      <c r="D4897" s="12" t="s">
        <v>9968</v>
      </c>
      <c r="E4897" s="11">
        <v>44705</v>
      </c>
      <c r="F4897" s="13">
        <v>113207.55</v>
      </c>
      <c r="G4897" s="13">
        <v>6792.45</v>
      </c>
      <c r="H4897" s="13">
        <v>6000</v>
      </c>
      <c r="I4897" s="13">
        <v>114</v>
      </c>
      <c r="J4897" s="13">
        <v>114114</v>
      </c>
      <c r="K4897" s="18" t="s">
        <v>32</v>
      </c>
      <c r="L4897" s="12">
        <v>120</v>
      </c>
      <c r="M4897" s="14">
        <v>1049.0999999999999</v>
      </c>
      <c r="N4897" s="13">
        <v>0</v>
      </c>
      <c r="O4897" s="14">
        <v>-0.01</v>
      </c>
      <c r="P4897" s="15">
        <v>119</v>
      </c>
      <c r="Q4897" s="13">
        <v>1049.0999999999999</v>
      </c>
      <c r="R4897" s="13">
        <v>110913.17</v>
      </c>
      <c r="S4897" s="13">
        <v>114</v>
      </c>
      <c r="T4897" s="13">
        <v>2037.74</v>
      </c>
      <c r="U4897" s="13">
        <v>11778</v>
      </c>
      <c r="V4897" s="13">
        <v>0</v>
      </c>
      <c r="W4897" s="16">
        <v>0</v>
      </c>
      <c r="X4897" s="16">
        <v>0</v>
      </c>
      <c r="Y4897" s="17">
        <f>SUM(R4897:X4897)+N4897+O4897</f>
        <v>124842.90000000001</v>
      </c>
      <c r="Z4897" s="17">
        <f>((P4897*Q4897)+O4897+N4897)-Y4897</f>
        <v>-1.0000000009313226E-2</v>
      </c>
    </row>
    <row r="4898" spans="1:26" hidden="1" x14ac:dyDescent="0.25">
      <c r="A4898" s="10" t="s">
        <v>9613</v>
      </c>
      <c r="B4898" s="11">
        <v>44681</v>
      </c>
      <c r="C4898" s="12">
        <v>435599</v>
      </c>
      <c r="D4898" s="12" t="s">
        <v>9614</v>
      </c>
      <c r="E4898" s="11">
        <v>44681</v>
      </c>
      <c r="F4898" s="13">
        <v>112050</v>
      </c>
      <c r="G4898" s="13">
        <v>6723</v>
      </c>
      <c r="H4898" s="13">
        <v>5938.65</v>
      </c>
      <c r="I4898" s="13">
        <v>112.83</v>
      </c>
      <c r="J4898" s="13">
        <v>112947.18</v>
      </c>
      <c r="K4898" s="18" t="s">
        <v>32</v>
      </c>
      <c r="L4898" s="12">
        <v>120</v>
      </c>
      <c r="M4898" s="14">
        <v>1038.3800000000001</v>
      </c>
      <c r="N4898" s="13">
        <v>0</v>
      </c>
      <c r="O4898" s="14">
        <v>0</v>
      </c>
      <c r="P4898" s="15">
        <v>120</v>
      </c>
      <c r="Q4898" s="13">
        <v>1038.3800000000001</v>
      </c>
      <c r="R4898" s="13">
        <v>109809</v>
      </c>
      <c r="S4898" s="13">
        <v>112.83</v>
      </c>
      <c r="T4898" s="13">
        <v>3025.35</v>
      </c>
      <c r="U4898" s="13">
        <v>11658.42</v>
      </c>
      <c r="V4898" s="13">
        <v>0</v>
      </c>
      <c r="W4898" s="16">
        <v>0</v>
      </c>
      <c r="X4898" s="16">
        <v>0</v>
      </c>
      <c r="Y4898" s="17">
        <f>SUM(R4898:X4898)+N4898+O4898</f>
        <v>124605.6</v>
      </c>
      <c r="Z4898" s="17">
        <f>((P4898*Q4898)+O4898+N4898)-Y4898</f>
        <v>0</v>
      </c>
    </row>
    <row r="4899" spans="1:26" hidden="1" x14ac:dyDescent="0.25">
      <c r="A4899" s="10" t="s">
        <v>867</v>
      </c>
      <c r="B4899" s="11">
        <v>44299</v>
      </c>
      <c r="C4899" s="12">
        <v>414755</v>
      </c>
      <c r="D4899" s="12" t="s">
        <v>868</v>
      </c>
      <c r="E4899" s="11">
        <v>44299</v>
      </c>
      <c r="F4899" s="13">
        <v>99611.32</v>
      </c>
      <c r="G4899" s="13">
        <v>5976.68</v>
      </c>
      <c r="H4899" s="13">
        <v>1055.8800000000001</v>
      </c>
      <c r="I4899" s="13">
        <v>104.64</v>
      </c>
      <c r="J4899" s="13">
        <v>104636.76</v>
      </c>
      <c r="K4899" s="18" t="s">
        <v>32</v>
      </c>
      <c r="L4899" s="12">
        <v>120</v>
      </c>
      <c r="M4899" s="14">
        <v>961.97</v>
      </c>
      <c r="N4899" s="13">
        <v>0</v>
      </c>
      <c r="O4899" s="14">
        <v>0</v>
      </c>
      <c r="P4899" s="15">
        <v>106</v>
      </c>
      <c r="Q4899" s="13">
        <v>1117.05</v>
      </c>
      <c r="R4899" s="13">
        <v>91829.74</v>
      </c>
      <c r="S4899" s="13">
        <v>97.28</v>
      </c>
      <c r="T4899" s="13">
        <v>0</v>
      </c>
      <c r="U4899" s="13">
        <v>10041.799999999999</v>
      </c>
      <c r="V4899" s="13">
        <v>14803.96</v>
      </c>
      <c r="W4899" s="16">
        <v>15.91</v>
      </c>
      <c r="X4899" s="16">
        <v>1618.61</v>
      </c>
      <c r="Y4899" s="17">
        <f>SUM(R4899:X4899)+N4899+O4899</f>
        <v>118407.3</v>
      </c>
      <c r="Z4899" s="17">
        <f>((P4899*Q4899)+O4899+N4899)-Y4899</f>
        <v>0</v>
      </c>
    </row>
    <row r="4900" spans="1:26" hidden="1" x14ac:dyDescent="0.25">
      <c r="A4900" s="10" t="s">
        <v>9753</v>
      </c>
      <c r="B4900" s="11">
        <v>44690</v>
      </c>
      <c r="C4900" s="12">
        <v>435763</v>
      </c>
      <c r="D4900" s="12" t="s">
        <v>9754</v>
      </c>
      <c r="E4900" s="11">
        <v>44690</v>
      </c>
      <c r="F4900" s="13">
        <v>205660.38</v>
      </c>
      <c r="G4900" s="13">
        <v>12339.62</v>
      </c>
      <c r="H4900" s="13">
        <v>10900</v>
      </c>
      <c r="I4900" s="13">
        <v>207.1</v>
      </c>
      <c r="J4900" s="13">
        <v>207307.1</v>
      </c>
      <c r="K4900" s="18" t="s">
        <v>32</v>
      </c>
      <c r="L4900" s="12">
        <v>120</v>
      </c>
      <c r="M4900" s="14">
        <v>1905.87</v>
      </c>
      <c r="N4900" s="13">
        <v>0</v>
      </c>
      <c r="O4900" s="14">
        <v>0.01</v>
      </c>
      <c r="P4900" s="15">
        <v>120</v>
      </c>
      <c r="Q4900" s="13">
        <v>1905.87</v>
      </c>
      <c r="R4900" s="13">
        <v>201547.17</v>
      </c>
      <c r="S4900" s="13">
        <v>207.1</v>
      </c>
      <c r="T4900" s="13">
        <v>5552.82</v>
      </c>
      <c r="U4900" s="13">
        <v>21397.3</v>
      </c>
      <c r="V4900" s="13">
        <v>0</v>
      </c>
      <c r="W4900" s="16">
        <v>0</v>
      </c>
      <c r="X4900" s="16">
        <v>0</v>
      </c>
      <c r="Y4900" s="17">
        <f>SUM(R4900:X4900)+N4900+O4900</f>
        <v>228704.40000000002</v>
      </c>
      <c r="Z4900" s="17">
        <f>((P4900*Q4900)+O4900+N4900)-Y4900</f>
        <v>9.9999999802093953E-3</v>
      </c>
    </row>
    <row r="4901" spans="1:26" hidden="1" x14ac:dyDescent="0.25">
      <c r="A4901" s="10" t="s">
        <v>8147</v>
      </c>
      <c r="B4901" s="11">
        <v>44607</v>
      </c>
      <c r="C4901" s="12">
        <v>433258</v>
      </c>
      <c r="D4901" s="12" t="s">
        <v>8148</v>
      </c>
      <c r="E4901" s="11">
        <v>44607</v>
      </c>
      <c r="F4901" s="13">
        <v>132075.47</v>
      </c>
      <c r="G4901" s="13">
        <v>7924.53</v>
      </c>
      <c r="H4901" s="13">
        <v>7000</v>
      </c>
      <c r="I4901" s="13">
        <v>133</v>
      </c>
      <c r="J4901" s="13">
        <v>133133</v>
      </c>
      <c r="K4901" s="18" t="s">
        <v>32</v>
      </c>
      <c r="L4901" s="12">
        <v>120</v>
      </c>
      <c r="M4901" s="14">
        <v>1223.95</v>
      </c>
      <c r="N4901" s="13">
        <v>0</v>
      </c>
      <c r="O4901" s="14">
        <v>0</v>
      </c>
      <c r="P4901" s="15">
        <v>116</v>
      </c>
      <c r="Q4901" s="13">
        <v>1223.95</v>
      </c>
      <c r="R4901" s="13">
        <v>128222.78</v>
      </c>
      <c r="S4901" s="13">
        <v>131.86000000000001</v>
      </c>
      <c r="T4901" s="13">
        <v>1188.68</v>
      </c>
      <c r="U4901" s="13">
        <v>13623.56</v>
      </c>
      <c r="V4901" s="13">
        <v>0</v>
      </c>
      <c r="W4901" s="16">
        <v>0</v>
      </c>
      <c r="X4901" s="16">
        <v>0</v>
      </c>
      <c r="Y4901" s="17">
        <f>SUM(R4901:X4901)+N4901+O4901</f>
        <v>143166.88</v>
      </c>
      <c r="Z4901" s="17">
        <f>((P4901*Q4901)+O4901+N4901)-Y4901</f>
        <v>-1188.679999999993</v>
      </c>
    </row>
    <row r="4902" spans="1:26" hidden="1" x14ac:dyDescent="0.25">
      <c r="A4902" s="10" t="s">
        <v>8905</v>
      </c>
      <c r="B4902" s="11">
        <v>44649</v>
      </c>
      <c r="C4902" s="12">
        <v>434332</v>
      </c>
      <c r="D4902" s="12" t="s">
        <v>8906</v>
      </c>
      <c r="E4902" s="11">
        <v>44648</v>
      </c>
      <c r="F4902" s="13">
        <v>112050</v>
      </c>
      <c r="G4902" s="13">
        <v>6723</v>
      </c>
      <c r="H4902" s="13">
        <v>5938.65</v>
      </c>
      <c r="I4902" s="13">
        <v>112.83</v>
      </c>
      <c r="J4902" s="13">
        <v>112947.18</v>
      </c>
      <c r="K4902" s="18" t="s">
        <v>32</v>
      </c>
      <c r="L4902" s="12">
        <v>120</v>
      </c>
      <c r="M4902" s="14">
        <v>1038.3800000000001</v>
      </c>
      <c r="N4902" s="13">
        <v>0</v>
      </c>
      <c r="O4902" s="14">
        <v>0</v>
      </c>
      <c r="P4902" s="15">
        <v>118</v>
      </c>
      <c r="Q4902" s="13">
        <v>1038.3800000000001</v>
      </c>
      <c r="R4902" s="13">
        <v>109749.14</v>
      </c>
      <c r="S4902" s="13">
        <v>112.83</v>
      </c>
      <c r="T4902" s="13">
        <v>1008.45</v>
      </c>
      <c r="U4902" s="13">
        <v>11658.42</v>
      </c>
      <c r="V4902" s="13">
        <v>0</v>
      </c>
      <c r="W4902" s="16">
        <v>0</v>
      </c>
      <c r="X4902" s="16">
        <v>0</v>
      </c>
      <c r="Y4902" s="17">
        <f>SUM(R4902:X4902)+N4902+O4902</f>
        <v>122528.84</v>
      </c>
      <c r="Z4902" s="17">
        <f>((P4902*Q4902)+O4902+N4902)-Y4902</f>
        <v>0</v>
      </c>
    </row>
    <row r="4903" spans="1:26" hidden="1" x14ac:dyDescent="0.25">
      <c r="A4903" s="10" t="s">
        <v>7651</v>
      </c>
      <c r="B4903" s="11">
        <v>44586</v>
      </c>
      <c r="C4903" s="12">
        <v>432358</v>
      </c>
      <c r="D4903" s="12" t="s">
        <v>7652</v>
      </c>
      <c r="E4903" s="11">
        <v>44586</v>
      </c>
      <c r="F4903" s="13">
        <v>112050</v>
      </c>
      <c r="G4903" s="13">
        <v>6723</v>
      </c>
      <c r="H4903" s="13">
        <v>5938.65</v>
      </c>
      <c r="I4903" s="13">
        <v>112.95</v>
      </c>
      <c r="J4903" s="13">
        <v>112947.3</v>
      </c>
      <c r="K4903" s="18" t="s">
        <v>32</v>
      </c>
      <c r="L4903" s="12">
        <v>120</v>
      </c>
      <c r="M4903" s="14">
        <v>1038.3800000000001</v>
      </c>
      <c r="N4903" s="13">
        <v>0</v>
      </c>
      <c r="O4903" s="14">
        <v>0</v>
      </c>
      <c r="P4903" s="15">
        <v>116</v>
      </c>
      <c r="Q4903" s="13">
        <v>1038.3800000000001</v>
      </c>
      <c r="R4903" s="13">
        <v>108781.44</v>
      </c>
      <c r="S4903" s="13">
        <v>111.98</v>
      </c>
      <c r="T4903" s="13">
        <v>0</v>
      </c>
      <c r="U4903" s="13">
        <v>11558.66</v>
      </c>
      <c r="V4903" s="13">
        <v>0</v>
      </c>
      <c r="W4903" s="16">
        <v>0</v>
      </c>
      <c r="X4903" s="16">
        <v>0</v>
      </c>
      <c r="Y4903" s="17">
        <f>SUM(R4903:X4903)+N4903+O4903</f>
        <v>120452.08</v>
      </c>
      <c r="Z4903" s="17">
        <f>((P4903*Q4903)+O4903+N4903)-Y4903</f>
        <v>0</v>
      </c>
    </row>
    <row r="4904" spans="1:26" s="50" customFormat="1" x14ac:dyDescent="0.25">
      <c r="A4904" s="41" t="s">
        <v>10643</v>
      </c>
      <c r="B4904" s="42">
        <v>44741</v>
      </c>
      <c r="C4904" s="43">
        <v>437197</v>
      </c>
      <c r="D4904" s="43" t="s">
        <v>10644</v>
      </c>
      <c r="E4904" s="42">
        <v>44741</v>
      </c>
      <c r="F4904" s="44">
        <v>104716.98</v>
      </c>
      <c r="G4904" s="44">
        <v>6283.02</v>
      </c>
      <c r="H4904" s="53">
        <v>3330</v>
      </c>
      <c r="I4904" s="44">
        <v>107.78</v>
      </c>
      <c r="J4904" s="44">
        <v>107777.78</v>
      </c>
      <c r="K4904" s="45" t="s">
        <v>32</v>
      </c>
      <c r="L4904" s="43">
        <v>120</v>
      </c>
      <c r="M4904" s="52">
        <v>990.85</v>
      </c>
      <c r="N4904" s="44">
        <v>0</v>
      </c>
      <c r="O4904" s="46">
        <v>0.01</v>
      </c>
      <c r="P4904" s="47">
        <v>120</v>
      </c>
      <c r="Q4904" s="51">
        <v>990.85</v>
      </c>
      <c r="R4904" s="44">
        <v>103051.98</v>
      </c>
      <c r="S4904" s="44">
        <v>107.78</v>
      </c>
      <c r="T4904" s="44">
        <v>4618.01</v>
      </c>
      <c r="U4904" s="44">
        <v>11124.22</v>
      </c>
      <c r="V4904" s="44">
        <v>0</v>
      </c>
      <c r="W4904" s="48">
        <v>0</v>
      </c>
      <c r="X4904" s="48">
        <v>0</v>
      </c>
      <c r="Y4904" s="49">
        <f>SUM(R4904:X4904)+N4904+O4904</f>
        <v>118901.99999999999</v>
      </c>
      <c r="Z4904" s="49">
        <f>((P4904*Q4904)+O4904+N4904)-Y4904</f>
        <v>1.0000000009313226E-2</v>
      </c>
    </row>
    <row r="4905" spans="1:26" hidden="1" x14ac:dyDescent="0.25">
      <c r="A4905" s="10" t="s">
        <v>2729</v>
      </c>
      <c r="B4905" s="11">
        <v>44397</v>
      </c>
      <c r="C4905" s="12">
        <v>421131</v>
      </c>
      <c r="D4905" s="12" t="s">
        <v>2730</v>
      </c>
      <c r="E4905" s="11">
        <v>44396</v>
      </c>
      <c r="F4905" s="13">
        <v>99611.32</v>
      </c>
      <c r="G4905" s="13">
        <v>5976.68</v>
      </c>
      <c r="H4905" s="13">
        <v>10000</v>
      </c>
      <c r="I4905" s="13">
        <v>95.68</v>
      </c>
      <c r="J4905" s="13">
        <v>95683.68</v>
      </c>
      <c r="K4905" s="18" t="s">
        <v>32</v>
      </c>
      <c r="L4905" s="12">
        <v>120</v>
      </c>
      <c r="M4905" s="14">
        <v>879.66</v>
      </c>
      <c r="N4905" s="13">
        <v>0</v>
      </c>
      <c r="O4905" s="14">
        <v>0</v>
      </c>
      <c r="P4905" s="15">
        <v>109</v>
      </c>
      <c r="Q4905" s="13">
        <v>973.89</v>
      </c>
      <c r="R4905" s="13">
        <v>86825.84</v>
      </c>
      <c r="S4905" s="13">
        <v>86.88</v>
      </c>
      <c r="T4905" s="13">
        <v>0</v>
      </c>
      <c r="U4905" s="13">
        <v>8970.2199999999993</v>
      </c>
      <c r="V4905" s="13">
        <v>9300.9699999999993</v>
      </c>
      <c r="W4905" s="16">
        <v>9.81</v>
      </c>
      <c r="X4905" s="16">
        <v>961.38</v>
      </c>
      <c r="Y4905" s="17">
        <f>SUM(R4905:X4905)+N4905+O4905</f>
        <v>106155.1</v>
      </c>
      <c r="Z4905" s="17">
        <f>((P4905*Q4905)+O4905+N4905)-Y4905</f>
        <v>-1.0900000000110595</v>
      </c>
    </row>
    <row r="4906" spans="1:26" hidden="1" x14ac:dyDescent="0.25">
      <c r="A4906" s="10" t="s">
        <v>1505</v>
      </c>
      <c r="B4906" s="11">
        <v>44340</v>
      </c>
      <c r="C4906" s="12">
        <v>417440</v>
      </c>
      <c r="D4906" s="12" t="s">
        <v>1506</v>
      </c>
      <c r="E4906" s="11">
        <v>44340</v>
      </c>
      <c r="F4906" s="13">
        <v>102830.19</v>
      </c>
      <c r="G4906" s="13">
        <v>6169.81</v>
      </c>
      <c r="H4906" s="13">
        <v>1090</v>
      </c>
      <c r="I4906" s="13">
        <v>108.02</v>
      </c>
      <c r="J4906" s="13">
        <v>108018.02</v>
      </c>
      <c r="K4906" s="18" t="s">
        <v>32</v>
      </c>
      <c r="L4906" s="12">
        <v>120</v>
      </c>
      <c r="M4906" s="14">
        <v>993.06</v>
      </c>
      <c r="N4906" s="13">
        <v>0</v>
      </c>
      <c r="O4906" s="14">
        <v>0</v>
      </c>
      <c r="P4906" s="15">
        <v>108</v>
      </c>
      <c r="Q4906" s="13">
        <v>1139.71</v>
      </c>
      <c r="R4906" s="13">
        <v>96585.78</v>
      </c>
      <c r="S4906" s="13">
        <v>102.32</v>
      </c>
      <c r="T4906" s="13">
        <v>0</v>
      </c>
      <c r="U4906" s="13">
        <v>10562.38</v>
      </c>
      <c r="V4906" s="13">
        <v>14263.56</v>
      </c>
      <c r="W4906" s="16">
        <v>15.12</v>
      </c>
      <c r="X4906" s="16">
        <v>1559.52</v>
      </c>
      <c r="Y4906" s="17">
        <f>SUM(R4906:X4906)+N4906+O4906</f>
        <v>123088.68000000001</v>
      </c>
      <c r="Z4906" s="17">
        <f>((P4906*Q4906)+O4906+N4906)-Y4906</f>
        <v>0</v>
      </c>
    </row>
    <row r="4907" spans="1:26" hidden="1" x14ac:dyDescent="0.25">
      <c r="A4907" s="10" t="s">
        <v>8537</v>
      </c>
      <c r="B4907" s="11">
        <v>44623</v>
      </c>
      <c r="C4907" s="12">
        <v>433775</v>
      </c>
      <c r="D4907" s="12" t="s">
        <v>8538</v>
      </c>
      <c r="E4907" s="11">
        <v>44623</v>
      </c>
      <c r="F4907" s="13">
        <v>160377.35999999999</v>
      </c>
      <c r="G4907" s="13">
        <v>9622.64</v>
      </c>
      <c r="H4907" s="13">
        <v>13600</v>
      </c>
      <c r="I4907" s="13">
        <v>156.4</v>
      </c>
      <c r="J4907" s="13">
        <v>156556.4</v>
      </c>
      <c r="K4907" s="18" t="s">
        <v>32</v>
      </c>
      <c r="L4907" s="12">
        <v>120</v>
      </c>
      <c r="M4907" s="14">
        <v>1439.3</v>
      </c>
      <c r="N4907" s="13">
        <v>0</v>
      </c>
      <c r="O4907" s="14">
        <v>0</v>
      </c>
      <c r="P4907" s="15">
        <v>117</v>
      </c>
      <c r="Q4907" s="13">
        <v>1439.3</v>
      </c>
      <c r="R4907" s="13">
        <v>152489.98000000001</v>
      </c>
      <c r="S4907" s="13">
        <v>152.5</v>
      </c>
      <c r="T4907" s="13">
        <v>0</v>
      </c>
      <c r="U4907" s="13">
        <v>15755.62</v>
      </c>
      <c r="V4907" s="13">
        <v>0</v>
      </c>
      <c r="W4907" s="16">
        <v>0</v>
      </c>
      <c r="X4907" s="16">
        <v>0</v>
      </c>
      <c r="Y4907" s="17">
        <f>SUM(R4907:X4907)+N4907+O4907</f>
        <v>168398.1</v>
      </c>
      <c r="Z4907" s="17">
        <f>((P4907*Q4907)+O4907+N4907)-Y4907</f>
        <v>0</v>
      </c>
    </row>
    <row r="4908" spans="1:26" hidden="1" x14ac:dyDescent="0.25">
      <c r="A4908" s="10" t="s">
        <v>9945</v>
      </c>
      <c r="B4908" s="11">
        <v>44704</v>
      </c>
      <c r="C4908" s="12">
        <v>436210</v>
      </c>
      <c r="D4908" s="12" t="s">
        <v>9946</v>
      </c>
      <c r="E4908" s="11">
        <v>44704</v>
      </c>
      <c r="F4908" s="13">
        <v>112050</v>
      </c>
      <c r="G4908" s="13">
        <v>6723</v>
      </c>
      <c r="H4908" s="13">
        <v>3563.19</v>
      </c>
      <c r="I4908" s="13">
        <v>115.21</v>
      </c>
      <c r="J4908" s="13">
        <v>115325.02</v>
      </c>
      <c r="K4908" s="18" t="s">
        <v>32</v>
      </c>
      <c r="L4908" s="12">
        <v>120</v>
      </c>
      <c r="M4908" s="14">
        <v>1060.24</v>
      </c>
      <c r="N4908" s="13">
        <v>0</v>
      </c>
      <c r="O4908" s="14">
        <v>-0.01</v>
      </c>
      <c r="P4908" s="15">
        <v>120</v>
      </c>
      <c r="Q4908" s="13">
        <v>1060.24</v>
      </c>
      <c r="R4908" s="13">
        <v>110268.4</v>
      </c>
      <c r="S4908" s="13">
        <v>115.21</v>
      </c>
      <c r="T4908" s="13">
        <v>4941.41</v>
      </c>
      <c r="U4908" s="13">
        <v>11903.78</v>
      </c>
      <c r="V4908" s="13">
        <v>0</v>
      </c>
      <c r="W4908" s="16">
        <v>0</v>
      </c>
      <c r="X4908" s="16">
        <v>0</v>
      </c>
      <c r="Y4908" s="17">
        <f>SUM(R4908:X4908)+N4908+O4908</f>
        <v>127228.79000000001</v>
      </c>
      <c r="Z4908" s="17">
        <f>((P4908*Q4908)+O4908+N4908)-Y4908</f>
        <v>0</v>
      </c>
    </row>
    <row r="4909" spans="1:26" hidden="1" x14ac:dyDescent="0.25">
      <c r="A4909" s="10" t="s">
        <v>6687</v>
      </c>
      <c r="B4909" s="11">
        <v>44529</v>
      </c>
      <c r="C4909" s="12">
        <v>430956</v>
      </c>
      <c r="D4909" s="12" t="s">
        <v>6688</v>
      </c>
      <c r="E4909" s="11">
        <v>44529</v>
      </c>
      <c r="F4909" s="13">
        <v>103773.59</v>
      </c>
      <c r="G4909" s="13">
        <v>6226.42</v>
      </c>
      <c r="H4909" s="13">
        <v>2400</v>
      </c>
      <c r="I4909" s="13">
        <v>107.71</v>
      </c>
      <c r="J4909" s="13">
        <v>107707.72</v>
      </c>
      <c r="K4909" s="18" t="s">
        <v>32</v>
      </c>
      <c r="L4909" s="12">
        <v>120</v>
      </c>
      <c r="M4909" s="14">
        <v>990.21</v>
      </c>
      <c r="N4909" s="13">
        <v>0</v>
      </c>
      <c r="O4909" s="14">
        <v>0.01</v>
      </c>
      <c r="P4909" s="15">
        <v>114</v>
      </c>
      <c r="Q4909" s="13">
        <v>990.21</v>
      </c>
      <c r="R4909" s="13">
        <v>101658.74</v>
      </c>
      <c r="S4909" s="13">
        <v>107.71</v>
      </c>
      <c r="T4909" s="13">
        <v>1867.92</v>
      </c>
      <c r="U4909" s="13">
        <v>11117.48</v>
      </c>
      <c r="V4909" s="13">
        <v>0</v>
      </c>
      <c r="W4909" s="16">
        <v>0</v>
      </c>
      <c r="X4909" s="16">
        <v>0</v>
      </c>
      <c r="Y4909" s="17">
        <f>SUM(R4909:X4909)+N4909+O4909</f>
        <v>114751.86</v>
      </c>
      <c r="Z4909" s="17">
        <f>((P4909*Q4909)+O4909+N4909)-Y4909</f>
        <v>-1867.9100000000035</v>
      </c>
    </row>
    <row r="4910" spans="1:26" hidden="1" x14ac:dyDescent="0.25">
      <c r="A4910" s="10" t="s">
        <v>9331</v>
      </c>
      <c r="B4910" s="11">
        <v>44676</v>
      </c>
      <c r="C4910" s="12">
        <v>435203</v>
      </c>
      <c r="D4910" s="12" t="s">
        <v>9332</v>
      </c>
      <c r="E4910" s="11">
        <v>44676</v>
      </c>
      <c r="F4910" s="13">
        <v>107926.56</v>
      </c>
      <c r="G4910" s="13">
        <v>6475.59</v>
      </c>
      <c r="H4910" s="13">
        <v>8008.15</v>
      </c>
      <c r="I4910" s="13">
        <v>106.39</v>
      </c>
      <c r="J4910" s="13">
        <v>106500.39</v>
      </c>
      <c r="K4910" s="18" t="s">
        <v>32</v>
      </c>
      <c r="L4910" s="12">
        <v>120</v>
      </c>
      <c r="M4910" s="14">
        <v>979.11</v>
      </c>
      <c r="N4910" s="13">
        <v>0</v>
      </c>
      <c r="O4910" s="14">
        <v>0</v>
      </c>
      <c r="P4910" s="15">
        <v>119</v>
      </c>
      <c r="Q4910" s="13">
        <v>979.11</v>
      </c>
      <c r="R4910" s="13">
        <v>105414.89</v>
      </c>
      <c r="S4910" s="13">
        <v>106.39</v>
      </c>
      <c r="T4910" s="13">
        <v>0</v>
      </c>
      <c r="U4910" s="13">
        <v>10992.81</v>
      </c>
      <c r="V4910" s="13">
        <v>0</v>
      </c>
      <c r="W4910" s="16">
        <v>0</v>
      </c>
      <c r="X4910" s="16">
        <v>0</v>
      </c>
      <c r="Y4910" s="17">
        <f>SUM(R4910:X4910)+N4910+O4910</f>
        <v>116514.09</v>
      </c>
      <c r="Z4910" s="17">
        <f>((P4910*Q4910)+O4910+N4910)-Y4910</f>
        <v>0</v>
      </c>
    </row>
    <row r="4911" spans="1:26" hidden="1" x14ac:dyDescent="0.25">
      <c r="A4911" s="10" t="s">
        <v>4437</v>
      </c>
      <c r="B4911" s="11">
        <v>44460</v>
      </c>
      <c r="C4911" s="12">
        <v>425667</v>
      </c>
      <c r="D4911" s="12" t="s">
        <v>4438</v>
      </c>
      <c r="E4911" s="11">
        <v>44458</v>
      </c>
      <c r="F4911" s="13">
        <v>99611.32</v>
      </c>
      <c r="G4911" s="13">
        <v>5976.68</v>
      </c>
      <c r="H4911" s="13">
        <v>9502.92</v>
      </c>
      <c r="I4911" s="13">
        <v>96.18</v>
      </c>
      <c r="J4911" s="13">
        <v>96181.26</v>
      </c>
      <c r="K4911" s="18" t="s">
        <v>32</v>
      </c>
      <c r="L4911" s="12">
        <v>120</v>
      </c>
      <c r="M4911" s="14">
        <v>884.24</v>
      </c>
      <c r="N4911" s="13">
        <v>0</v>
      </c>
      <c r="O4911" s="14">
        <v>0</v>
      </c>
      <c r="P4911" s="15">
        <v>112</v>
      </c>
      <c r="Q4911" s="13">
        <v>884.24</v>
      </c>
      <c r="R4911" s="13">
        <v>89679.4</v>
      </c>
      <c r="S4911" s="13">
        <v>89.78</v>
      </c>
      <c r="T4911" s="13">
        <v>0</v>
      </c>
      <c r="U4911" s="13">
        <v>9265.7000000000007</v>
      </c>
      <c r="V4911" s="13">
        <v>0</v>
      </c>
      <c r="W4911" s="16">
        <v>0</v>
      </c>
      <c r="X4911" s="16">
        <v>0</v>
      </c>
      <c r="Y4911" s="17">
        <f>SUM(R4911:X4911)+N4911+O4911</f>
        <v>99034.87999999999</v>
      </c>
      <c r="Z4911" s="17">
        <f>((P4911*Q4911)+O4911+N4911)-Y4911</f>
        <v>0</v>
      </c>
    </row>
    <row r="4912" spans="1:26" hidden="1" x14ac:dyDescent="0.25">
      <c r="A4912" s="10" t="s">
        <v>6383</v>
      </c>
      <c r="B4912" s="11">
        <v>44519</v>
      </c>
      <c r="C4912" s="12">
        <v>430084</v>
      </c>
      <c r="D4912" s="12" t="s">
        <v>6384</v>
      </c>
      <c r="E4912" s="11">
        <v>44518</v>
      </c>
      <c r="F4912" s="13">
        <v>107075.47</v>
      </c>
      <c r="G4912" s="13">
        <v>6424.53</v>
      </c>
      <c r="H4912" s="13">
        <v>2270</v>
      </c>
      <c r="I4912" s="13">
        <v>111.34</v>
      </c>
      <c r="J4912" s="13">
        <v>111341.34</v>
      </c>
      <c r="K4912" s="18" t="s">
        <v>32</v>
      </c>
      <c r="L4912" s="12">
        <v>120</v>
      </c>
      <c r="M4912" s="14">
        <v>1023.61</v>
      </c>
      <c r="N4912" s="13">
        <v>0</v>
      </c>
      <c r="O4912" s="14">
        <v>0</v>
      </c>
      <c r="P4912" s="15">
        <v>114</v>
      </c>
      <c r="Q4912" s="13">
        <v>1023.61</v>
      </c>
      <c r="R4912" s="13">
        <v>105088.34</v>
      </c>
      <c r="S4912" s="13">
        <v>111.34</v>
      </c>
      <c r="T4912" s="13">
        <v>963.68</v>
      </c>
      <c r="U4912" s="13">
        <v>11491.86</v>
      </c>
      <c r="V4912" s="13">
        <v>0</v>
      </c>
      <c r="W4912" s="16">
        <v>0</v>
      </c>
      <c r="X4912" s="16">
        <v>0</v>
      </c>
      <c r="Y4912" s="17">
        <f>SUM(R4912:X4912)+N4912+O4912</f>
        <v>117655.21999999999</v>
      </c>
      <c r="Z4912" s="17">
        <f>((P4912*Q4912)+O4912+N4912)-Y4912</f>
        <v>-963.67999999997846</v>
      </c>
    </row>
    <row r="4913" spans="1:26" hidden="1" x14ac:dyDescent="0.25">
      <c r="A4913" s="10" t="s">
        <v>8411</v>
      </c>
      <c r="B4913" s="11">
        <v>44620</v>
      </c>
      <c r="C4913" s="12">
        <v>433769</v>
      </c>
      <c r="D4913" s="12" t="s">
        <v>8412</v>
      </c>
      <c r="E4913" s="11">
        <v>44620</v>
      </c>
      <c r="F4913" s="13">
        <v>95764.11</v>
      </c>
      <c r="G4913" s="13">
        <v>5745.85</v>
      </c>
      <c r="H4913" s="13">
        <v>3563.19</v>
      </c>
      <c r="I4913" s="13">
        <v>97.95</v>
      </c>
      <c r="J4913" s="13">
        <v>98044.72</v>
      </c>
      <c r="K4913" s="18" t="s">
        <v>32</v>
      </c>
      <c r="L4913" s="12">
        <v>120</v>
      </c>
      <c r="M4913" s="14">
        <v>901.37</v>
      </c>
      <c r="N4913" s="13">
        <v>0</v>
      </c>
      <c r="O4913" s="14">
        <v>-0.01</v>
      </c>
      <c r="P4913" s="15">
        <v>118</v>
      </c>
      <c r="Q4913" s="13">
        <v>901.37</v>
      </c>
      <c r="R4913" s="13">
        <v>93558.399999999994</v>
      </c>
      <c r="S4913" s="13">
        <v>97.95</v>
      </c>
      <c r="T4913" s="13">
        <v>2585.64</v>
      </c>
      <c r="U4913" s="13">
        <v>10119.68</v>
      </c>
      <c r="V4913" s="13">
        <v>0</v>
      </c>
      <c r="W4913" s="16">
        <v>0</v>
      </c>
      <c r="X4913" s="16">
        <v>0</v>
      </c>
      <c r="Y4913" s="17">
        <f>SUM(R4913:X4913)+N4913+O4913</f>
        <v>106361.65999999999</v>
      </c>
      <c r="Z4913" s="17">
        <f>((P4913*Q4913)+O4913+N4913)-Y4913</f>
        <v>-9.9999999802093953E-3</v>
      </c>
    </row>
    <row r="4914" spans="1:26" x14ac:dyDescent="0.25">
      <c r="A4914" s="41" t="s">
        <v>10701</v>
      </c>
      <c r="B4914" s="42">
        <v>44742</v>
      </c>
      <c r="C4914" s="43">
        <v>437202</v>
      </c>
      <c r="D4914" s="43" t="s">
        <v>10702</v>
      </c>
      <c r="E4914" s="42">
        <v>44742</v>
      </c>
      <c r="F4914" s="44">
        <v>114201.36</v>
      </c>
      <c r="G4914" s="44">
        <v>6852.08</v>
      </c>
      <c r="H4914" s="53">
        <v>3631.6</v>
      </c>
      <c r="I4914" s="44">
        <v>117.54</v>
      </c>
      <c r="J4914" s="44">
        <v>117539.38</v>
      </c>
      <c r="K4914" s="45" t="s">
        <v>32</v>
      </c>
      <c r="L4914" s="43">
        <v>120</v>
      </c>
      <c r="M4914" s="52">
        <v>1080.5899999999999</v>
      </c>
      <c r="N4914" s="44">
        <v>0</v>
      </c>
      <c r="O4914" s="46">
        <v>0.01</v>
      </c>
      <c r="P4914" s="47">
        <v>120</v>
      </c>
      <c r="Q4914" s="51">
        <v>1080.5899999999999</v>
      </c>
      <c r="R4914" s="44">
        <v>112385.56</v>
      </c>
      <c r="S4914" s="44">
        <v>117.54</v>
      </c>
      <c r="T4914" s="44">
        <v>5036.2700000000004</v>
      </c>
      <c r="U4914" s="44">
        <v>12131.42</v>
      </c>
      <c r="V4914" s="44">
        <v>0</v>
      </c>
      <c r="W4914" s="48">
        <v>0</v>
      </c>
      <c r="X4914" s="48">
        <v>0</v>
      </c>
      <c r="Y4914" s="49">
        <f>SUM(R4914:X4914)+N4914+O4914</f>
        <v>129670.79999999999</v>
      </c>
      <c r="Z4914" s="49">
        <f>((P4914*Q4914)+O4914+N4914)-Y4914</f>
        <v>9.9999999947613105E-3</v>
      </c>
    </row>
    <row r="4915" spans="1:26" hidden="1" x14ac:dyDescent="0.25">
      <c r="A4915" s="10" t="s">
        <v>10203</v>
      </c>
      <c r="B4915" s="11">
        <v>44712</v>
      </c>
      <c r="C4915" s="12">
        <v>436352</v>
      </c>
      <c r="D4915" s="12" t="s">
        <v>10204</v>
      </c>
      <c r="E4915" s="11">
        <v>44712</v>
      </c>
      <c r="F4915" s="13">
        <v>110377.36</v>
      </c>
      <c r="G4915" s="13">
        <v>6622.64</v>
      </c>
      <c r="H4915" s="13">
        <v>5850</v>
      </c>
      <c r="I4915" s="13">
        <v>111.15</v>
      </c>
      <c r="J4915" s="13">
        <v>111261.15</v>
      </c>
      <c r="K4915" s="18" t="s">
        <v>32</v>
      </c>
      <c r="L4915" s="12">
        <v>120</v>
      </c>
      <c r="M4915" s="14">
        <v>1022.88</v>
      </c>
      <c r="N4915" s="13">
        <v>0</v>
      </c>
      <c r="O4915" s="14">
        <v>-0.01</v>
      </c>
      <c r="P4915" s="15">
        <v>119</v>
      </c>
      <c r="Q4915" s="13">
        <v>1022.88</v>
      </c>
      <c r="R4915" s="13">
        <v>108140.33</v>
      </c>
      <c r="S4915" s="13">
        <v>111.15</v>
      </c>
      <c r="T4915" s="13">
        <v>1986.8</v>
      </c>
      <c r="U4915" s="13">
        <v>11484.45</v>
      </c>
      <c r="V4915" s="13">
        <v>0</v>
      </c>
      <c r="W4915" s="16">
        <v>0</v>
      </c>
      <c r="X4915" s="16">
        <v>0</v>
      </c>
      <c r="Y4915" s="17">
        <f>SUM(R4915:X4915)+N4915+O4915</f>
        <v>121722.72</v>
      </c>
      <c r="Z4915" s="17">
        <f>((P4915*Q4915)+O4915+N4915)-Y4915</f>
        <v>-9.9999999947613105E-3</v>
      </c>
    </row>
    <row r="4916" spans="1:26" hidden="1" x14ac:dyDescent="0.25">
      <c r="A4916" s="10" t="s">
        <v>2839</v>
      </c>
      <c r="B4916" s="11">
        <v>44397</v>
      </c>
      <c r="C4916" s="12">
        <v>421323</v>
      </c>
      <c r="D4916" s="12" t="s">
        <v>2840</v>
      </c>
      <c r="E4916" s="11">
        <v>44395</v>
      </c>
      <c r="F4916" s="13">
        <v>99611.32</v>
      </c>
      <c r="G4916" s="13">
        <v>5976.68</v>
      </c>
      <c r="H4916" s="13">
        <v>1065.8800000000001</v>
      </c>
      <c r="I4916" s="13">
        <v>104.63</v>
      </c>
      <c r="J4916" s="13">
        <v>104626.75</v>
      </c>
      <c r="K4916" s="18" t="s">
        <v>32</v>
      </c>
      <c r="L4916" s="12">
        <v>120</v>
      </c>
      <c r="M4916" s="14">
        <v>961.88</v>
      </c>
      <c r="N4916" s="13">
        <v>0</v>
      </c>
      <c r="O4916" s="14">
        <v>0</v>
      </c>
      <c r="P4916" s="15">
        <v>110</v>
      </c>
      <c r="Q4916" s="13">
        <v>1064.92</v>
      </c>
      <c r="R4916" s="13">
        <v>96152.15</v>
      </c>
      <c r="S4916" s="13">
        <v>100.95</v>
      </c>
      <c r="T4916" s="13">
        <v>0</v>
      </c>
      <c r="U4916" s="13">
        <v>10419.93</v>
      </c>
      <c r="V4916" s="13">
        <v>10206.9</v>
      </c>
      <c r="W4916" s="16">
        <v>11</v>
      </c>
      <c r="X4916" s="16">
        <v>1116.5</v>
      </c>
      <c r="Y4916" s="17">
        <f>SUM(R4916:X4916)+N4916+O4916</f>
        <v>118007.43</v>
      </c>
      <c r="Z4916" s="17">
        <f>((P4916*Q4916)+O4916+N4916)-Y4916</f>
        <v>-866.22999999998137</v>
      </c>
    </row>
    <row r="4917" spans="1:26" hidden="1" x14ac:dyDescent="0.25">
      <c r="A4917" s="10" t="s">
        <v>5679</v>
      </c>
      <c r="B4917" s="11">
        <v>44496</v>
      </c>
      <c r="C4917" s="12">
        <v>428298</v>
      </c>
      <c r="D4917" s="12" t="s">
        <v>5680</v>
      </c>
      <c r="E4917" s="11">
        <v>44493</v>
      </c>
      <c r="F4917" s="13">
        <v>99611.32</v>
      </c>
      <c r="G4917" s="13">
        <v>5976.68</v>
      </c>
      <c r="H4917" s="13">
        <v>3167.64</v>
      </c>
      <c r="I4917" s="13">
        <v>102.52</v>
      </c>
      <c r="J4917" s="13">
        <v>102522.88</v>
      </c>
      <c r="K4917" s="18" t="s">
        <v>32</v>
      </c>
      <c r="L4917" s="12">
        <v>120</v>
      </c>
      <c r="M4917" s="14">
        <v>942.54</v>
      </c>
      <c r="N4917" s="13">
        <v>0</v>
      </c>
      <c r="O4917" s="14">
        <v>0</v>
      </c>
      <c r="P4917" s="15">
        <v>112</v>
      </c>
      <c r="Q4917" s="13">
        <v>942.54</v>
      </c>
      <c r="R4917" s="13">
        <v>96008.4</v>
      </c>
      <c r="S4917" s="13">
        <v>99.85</v>
      </c>
      <c r="T4917" s="13">
        <v>0</v>
      </c>
      <c r="U4917" s="13">
        <v>10305.86</v>
      </c>
      <c r="V4917" s="13">
        <v>0</v>
      </c>
      <c r="W4917" s="16">
        <v>0</v>
      </c>
      <c r="X4917" s="16">
        <v>0</v>
      </c>
      <c r="Y4917" s="17">
        <f>SUM(R4917:X4917)+N4917+O4917</f>
        <v>106414.11</v>
      </c>
      <c r="Z4917" s="17">
        <f>((P4917*Q4917)+O4917+N4917)-Y4917</f>
        <v>-849.63000000000466</v>
      </c>
    </row>
    <row r="4918" spans="1:26" hidden="1" x14ac:dyDescent="0.25">
      <c r="A4918" s="10" t="s">
        <v>8853</v>
      </c>
      <c r="B4918" s="11">
        <v>44648</v>
      </c>
      <c r="C4918" s="12">
        <v>434445</v>
      </c>
      <c r="D4918" s="12" t="s">
        <v>8854</v>
      </c>
      <c r="E4918" s="11">
        <v>44648</v>
      </c>
      <c r="F4918" s="13">
        <v>116210.99</v>
      </c>
      <c r="G4918" s="13">
        <v>6972.66</v>
      </c>
      <c r="H4918" s="13">
        <v>6972.66</v>
      </c>
      <c r="I4918" s="13">
        <v>116.21</v>
      </c>
      <c r="J4918" s="13">
        <v>116327.2</v>
      </c>
      <c r="K4918" s="18" t="s">
        <v>32</v>
      </c>
      <c r="L4918" s="12">
        <v>120</v>
      </c>
      <c r="M4918" s="14">
        <v>1069.45</v>
      </c>
      <c r="N4918" s="13">
        <v>0</v>
      </c>
      <c r="O4918" s="14">
        <v>0</v>
      </c>
      <c r="P4918" s="15">
        <v>118</v>
      </c>
      <c r="Q4918" s="13">
        <v>1069.45</v>
      </c>
      <c r="R4918" s="13">
        <v>114072.09</v>
      </c>
      <c r="S4918" s="13">
        <v>116.21</v>
      </c>
      <c r="T4918" s="13">
        <v>0</v>
      </c>
      <c r="U4918" s="13">
        <v>12006.8</v>
      </c>
      <c r="V4918" s="13">
        <v>0</v>
      </c>
      <c r="W4918" s="16">
        <v>0</v>
      </c>
      <c r="X4918" s="16">
        <v>0</v>
      </c>
      <c r="Y4918" s="17">
        <f>SUM(R4918:X4918)+N4918+O4918</f>
        <v>126195.1</v>
      </c>
      <c r="Z4918" s="17">
        <f>((P4918*Q4918)+O4918+N4918)-Y4918</f>
        <v>0</v>
      </c>
    </row>
    <row r="4919" spans="1:26" hidden="1" x14ac:dyDescent="0.25">
      <c r="A4919" s="10" t="s">
        <v>9855</v>
      </c>
      <c r="B4919" s="11">
        <v>44699</v>
      </c>
      <c r="C4919" s="12">
        <v>435941</v>
      </c>
      <c r="D4919" s="12" t="s">
        <v>9856</v>
      </c>
      <c r="E4919" s="11">
        <v>44699</v>
      </c>
      <c r="F4919" s="13">
        <v>122641.51</v>
      </c>
      <c r="G4919" s="13">
        <v>7358.49</v>
      </c>
      <c r="H4919" s="13">
        <v>6500</v>
      </c>
      <c r="I4919" s="13">
        <v>123.5</v>
      </c>
      <c r="J4919" s="13">
        <v>123623.5</v>
      </c>
      <c r="K4919" s="18" t="s">
        <v>32</v>
      </c>
      <c r="L4919" s="12">
        <v>120</v>
      </c>
      <c r="M4919" s="14">
        <v>1136.53</v>
      </c>
      <c r="N4919" s="13">
        <v>0</v>
      </c>
      <c r="O4919" s="14">
        <v>0.01</v>
      </c>
      <c r="P4919" s="15">
        <v>119</v>
      </c>
      <c r="Q4919" s="13">
        <v>1136.53</v>
      </c>
      <c r="R4919" s="13">
        <v>120155.92</v>
      </c>
      <c r="S4919" s="13">
        <v>123.5</v>
      </c>
      <c r="T4919" s="13">
        <v>2207.54</v>
      </c>
      <c r="U4919" s="13">
        <v>12760.1</v>
      </c>
      <c r="V4919" s="13">
        <v>0</v>
      </c>
      <c r="W4919" s="16">
        <v>0</v>
      </c>
      <c r="X4919" s="16">
        <v>0</v>
      </c>
      <c r="Y4919" s="17">
        <f>SUM(R4919:X4919)+N4919+O4919</f>
        <v>135247.07</v>
      </c>
      <c r="Z4919" s="17">
        <f>((P4919*Q4919)+O4919+N4919)-Y4919</f>
        <v>1.0000000009313226E-2</v>
      </c>
    </row>
    <row r="4920" spans="1:26" hidden="1" x14ac:dyDescent="0.25">
      <c r="A4920" s="10" t="s">
        <v>9041</v>
      </c>
      <c r="B4920" s="11">
        <v>44651</v>
      </c>
      <c r="C4920" s="12">
        <v>434531</v>
      </c>
      <c r="D4920" s="12" t="s">
        <v>9042</v>
      </c>
      <c r="E4920" s="11">
        <v>44651</v>
      </c>
      <c r="F4920" s="13">
        <v>171406.74</v>
      </c>
      <c r="G4920" s="13">
        <v>10284.4</v>
      </c>
      <c r="H4920" s="13">
        <v>9084.56</v>
      </c>
      <c r="I4920" s="13">
        <v>172.61</v>
      </c>
      <c r="J4920" s="13">
        <v>172779.19</v>
      </c>
      <c r="K4920" s="18" t="s">
        <v>32</v>
      </c>
      <c r="L4920" s="12">
        <v>120</v>
      </c>
      <c r="M4920" s="14">
        <v>1588.44</v>
      </c>
      <c r="N4920" s="13">
        <v>0</v>
      </c>
      <c r="O4920" s="14">
        <v>0</v>
      </c>
      <c r="P4920" s="15">
        <v>118</v>
      </c>
      <c r="Q4920" s="13">
        <v>1588.44</v>
      </c>
      <c r="R4920" s="13">
        <v>167887.04</v>
      </c>
      <c r="S4920" s="13">
        <v>172.61</v>
      </c>
      <c r="T4920" s="13">
        <v>1542.66</v>
      </c>
      <c r="U4920" s="13">
        <v>17833.61</v>
      </c>
      <c r="V4920" s="13">
        <v>0</v>
      </c>
      <c r="W4920" s="16">
        <v>0</v>
      </c>
      <c r="X4920" s="16">
        <v>0</v>
      </c>
      <c r="Y4920" s="17">
        <f>SUM(R4920:X4920)+N4920+O4920</f>
        <v>187435.91999999998</v>
      </c>
      <c r="Z4920" s="17">
        <f>((P4920*Q4920)+O4920+N4920)-Y4920</f>
        <v>0</v>
      </c>
    </row>
    <row r="4921" spans="1:26" hidden="1" x14ac:dyDescent="0.25">
      <c r="A4921" s="10" t="s">
        <v>9449</v>
      </c>
      <c r="B4921" s="11">
        <v>44678</v>
      </c>
      <c r="C4921" s="12">
        <v>435417</v>
      </c>
      <c r="D4921" s="12" t="s">
        <v>9450</v>
      </c>
      <c r="E4921" s="11">
        <v>44676</v>
      </c>
      <c r="F4921" s="13">
        <v>103688.75</v>
      </c>
      <c r="G4921" s="13">
        <v>6221.32</v>
      </c>
      <c r="H4921" s="13">
        <v>3297.3</v>
      </c>
      <c r="I4921" s="13">
        <v>106.61</v>
      </c>
      <c r="J4921" s="13">
        <v>106719.38</v>
      </c>
      <c r="K4921" s="18" t="s">
        <v>32</v>
      </c>
      <c r="L4921" s="12">
        <v>120</v>
      </c>
      <c r="M4921" s="14">
        <v>981.12</v>
      </c>
      <c r="N4921" s="13">
        <v>0</v>
      </c>
      <c r="O4921" s="14">
        <v>0</v>
      </c>
      <c r="P4921" s="15">
        <v>119</v>
      </c>
      <c r="Q4921" s="13">
        <v>981.12</v>
      </c>
      <c r="R4921" s="13">
        <v>101929.96</v>
      </c>
      <c r="S4921" s="13">
        <v>106.61</v>
      </c>
      <c r="T4921" s="13">
        <v>3701.69</v>
      </c>
      <c r="U4921" s="13">
        <v>11015.02</v>
      </c>
      <c r="V4921" s="13">
        <v>0</v>
      </c>
      <c r="W4921" s="16">
        <v>0</v>
      </c>
      <c r="X4921" s="16">
        <v>0</v>
      </c>
      <c r="Y4921" s="17">
        <f>SUM(R4921:X4921)+N4921+O4921</f>
        <v>116753.28000000001</v>
      </c>
      <c r="Z4921" s="17">
        <f>((P4921*Q4921)+O4921+N4921)-Y4921</f>
        <v>0</v>
      </c>
    </row>
    <row r="4922" spans="1:26" hidden="1" x14ac:dyDescent="0.25">
      <c r="A4922" s="10" t="s">
        <v>6283</v>
      </c>
      <c r="B4922" s="11">
        <v>44516</v>
      </c>
      <c r="C4922" s="12">
        <v>429357</v>
      </c>
      <c r="D4922" s="12" t="s">
        <v>6284</v>
      </c>
      <c r="E4922" s="11">
        <v>44506</v>
      </c>
      <c r="F4922" s="13">
        <v>154380</v>
      </c>
      <c r="G4922" s="13">
        <v>9262.7999999999993</v>
      </c>
      <c r="H4922" s="13">
        <v>4909.28</v>
      </c>
      <c r="I4922" s="13">
        <v>158.88999999999999</v>
      </c>
      <c r="J4922" s="13">
        <v>158892.41</v>
      </c>
      <c r="K4922" s="18" t="s">
        <v>32</v>
      </c>
      <c r="L4922" s="12">
        <v>120</v>
      </c>
      <c r="M4922" s="14">
        <v>1460.77</v>
      </c>
      <c r="N4922" s="13">
        <v>0</v>
      </c>
      <c r="O4922" s="14">
        <v>0</v>
      </c>
      <c r="P4922" s="15">
        <v>113</v>
      </c>
      <c r="Q4922" s="13">
        <v>1460.77</v>
      </c>
      <c r="R4922" s="13">
        <v>148796.10999999999</v>
      </c>
      <c r="S4922" s="13">
        <v>156.13</v>
      </c>
      <c r="T4922" s="13">
        <v>1389.42</v>
      </c>
      <c r="U4922" s="13">
        <v>16114.77</v>
      </c>
      <c r="V4922" s="13">
        <v>0</v>
      </c>
      <c r="W4922" s="16">
        <v>0</v>
      </c>
      <c r="X4922" s="16">
        <v>0</v>
      </c>
      <c r="Y4922" s="17">
        <f>SUM(R4922:X4922)+N4922+O4922</f>
        <v>166456.43</v>
      </c>
      <c r="Z4922" s="17">
        <f>((P4922*Q4922)+O4922+N4922)-Y4922</f>
        <v>-1389.4199999999837</v>
      </c>
    </row>
    <row r="4923" spans="1:26" hidden="1" x14ac:dyDescent="0.25">
      <c r="A4923" s="10" t="s">
        <v>3919</v>
      </c>
      <c r="B4923" s="11">
        <v>44445</v>
      </c>
      <c r="C4923" s="12">
        <v>424329</v>
      </c>
      <c r="D4923" s="12" t="s">
        <v>3920</v>
      </c>
      <c r="E4923" s="11">
        <v>44444</v>
      </c>
      <c r="F4923" s="13">
        <v>141817</v>
      </c>
      <c r="G4923" s="13">
        <v>8509.02</v>
      </c>
      <c r="H4923" s="13">
        <v>3006.52</v>
      </c>
      <c r="I4923" s="13">
        <v>147.47</v>
      </c>
      <c r="J4923" s="13">
        <v>147466.97</v>
      </c>
      <c r="K4923" s="18" t="s">
        <v>32</v>
      </c>
      <c r="L4923" s="12">
        <v>120</v>
      </c>
      <c r="M4923" s="14">
        <v>1355.73</v>
      </c>
      <c r="N4923" s="13">
        <v>0</v>
      </c>
      <c r="O4923" s="14">
        <v>0</v>
      </c>
      <c r="P4923" s="15">
        <v>111</v>
      </c>
      <c r="Q4923" s="13">
        <v>1355.73</v>
      </c>
      <c r="R4923" s="13">
        <v>135652.45000000001</v>
      </c>
      <c r="S4923" s="13">
        <v>142.35</v>
      </c>
      <c r="T4923" s="13">
        <v>0</v>
      </c>
      <c r="U4923" s="13">
        <v>14691.23</v>
      </c>
      <c r="V4923" s="13">
        <v>0</v>
      </c>
      <c r="W4923" s="16">
        <v>0</v>
      </c>
      <c r="X4923" s="16">
        <v>0</v>
      </c>
      <c r="Y4923" s="17">
        <f>SUM(R4923:X4923)+N4923+O4923</f>
        <v>150486.03000000003</v>
      </c>
      <c r="Z4923" s="17">
        <f>((P4923*Q4923)+O4923+N4923)-Y4923</f>
        <v>0</v>
      </c>
    </row>
    <row r="4924" spans="1:26" hidden="1" x14ac:dyDescent="0.25">
      <c r="A4924" s="10" t="s">
        <v>5497</v>
      </c>
      <c r="B4924" s="11">
        <v>44490</v>
      </c>
      <c r="C4924" s="12">
        <v>427982</v>
      </c>
      <c r="D4924" s="12" t="s">
        <v>5498</v>
      </c>
      <c r="E4924" s="11">
        <v>44488</v>
      </c>
      <c r="F4924" s="13">
        <v>170014.44</v>
      </c>
      <c r="G4924" s="13">
        <v>10200.870000000001</v>
      </c>
      <c r="H4924" s="13">
        <v>1802.15</v>
      </c>
      <c r="I4924" s="13">
        <v>178.59</v>
      </c>
      <c r="J4924" s="13">
        <v>178591.75</v>
      </c>
      <c r="K4924" s="18" t="s">
        <v>32</v>
      </c>
      <c r="L4924" s="12">
        <v>120</v>
      </c>
      <c r="M4924" s="14">
        <v>1641.88</v>
      </c>
      <c r="N4924" s="13">
        <v>0</v>
      </c>
      <c r="O4924" s="14">
        <v>0</v>
      </c>
      <c r="P4924" s="15">
        <v>113</v>
      </c>
      <c r="Q4924" s="13">
        <v>1641.88</v>
      </c>
      <c r="R4924" s="13">
        <v>166920</v>
      </c>
      <c r="S4924" s="13">
        <v>178.59</v>
      </c>
      <c r="T4924" s="13">
        <v>0</v>
      </c>
      <c r="U4924" s="13">
        <v>18433.849999999999</v>
      </c>
      <c r="V4924" s="13">
        <v>0</v>
      </c>
      <c r="W4924" s="16">
        <v>0</v>
      </c>
      <c r="X4924" s="16">
        <v>0</v>
      </c>
      <c r="Y4924" s="17">
        <f>SUM(R4924:X4924)+N4924+O4924</f>
        <v>185532.44</v>
      </c>
      <c r="Z4924" s="17">
        <f>((P4924*Q4924)+O4924+N4924)-Y4924</f>
        <v>0</v>
      </c>
    </row>
    <row r="4925" spans="1:26" hidden="1" x14ac:dyDescent="0.25">
      <c r="A4925" s="10" t="s">
        <v>1397</v>
      </c>
      <c r="B4925" s="11">
        <v>44330</v>
      </c>
      <c r="C4925" s="12">
        <v>415328</v>
      </c>
      <c r="D4925" s="12" t="s">
        <v>1398</v>
      </c>
      <c r="E4925" s="11">
        <v>44329</v>
      </c>
      <c r="F4925" s="13">
        <v>158096.44</v>
      </c>
      <c r="G4925" s="13">
        <v>9485.7900000000009</v>
      </c>
      <c r="H4925" s="13">
        <v>1675.82</v>
      </c>
      <c r="I4925" s="13">
        <v>166.07</v>
      </c>
      <c r="J4925" s="13">
        <v>166072.48000000001</v>
      </c>
      <c r="K4925" s="18" t="s">
        <v>32</v>
      </c>
      <c r="L4925" s="12">
        <v>120</v>
      </c>
      <c r="M4925" s="14">
        <v>1526.78</v>
      </c>
      <c r="N4925" s="13">
        <v>0</v>
      </c>
      <c r="O4925" s="14">
        <v>0</v>
      </c>
      <c r="P4925" s="15">
        <v>109</v>
      </c>
      <c r="Q4925" s="13">
        <v>1772.91</v>
      </c>
      <c r="R4925" s="13">
        <v>149870.93</v>
      </c>
      <c r="S4925" s="13">
        <v>158.77000000000001</v>
      </c>
      <c r="T4925" s="13">
        <v>0</v>
      </c>
      <c r="U4925" s="13">
        <v>16389.32</v>
      </c>
      <c r="V4925" s="13">
        <v>23939.279999999999</v>
      </c>
      <c r="W4925" s="16">
        <v>25.92</v>
      </c>
      <c r="X4925" s="16">
        <v>2617.92</v>
      </c>
      <c r="Y4925" s="17">
        <f>SUM(R4925:X4925)+N4925+O4925</f>
        <v>193002.14</v>
      </c>
      <c r="Z4925" s="17">
        <f>((P4925*Q4925)+O4925+N4925)-Y4925</f>
        <v>245.04999999998836</v>
      </c>
    </row>
    <row r="4926" spans="1:26" hidden="1" x14ac:dyDescent="0.25">
      <c r="A4926" s="10" t="s">
        <v>9755</v>
      </c>
      <c r="B4926" s="11">
        <v>44690</v>
      </c>
      <c r="C4926" s="12">
        <v>435780</v>
      </c>
      <c r="D4926" s="12" t="s">
        <v>9756</v>
      </c>
      <c r="E4926" s="11">
        <v>44690</v>
      </c>
      <c r="F4926" s="13">
        <v>146132.07999999999</v>
      </c>
      <c r="G4926" s="13">
        <v>8767.92</v>
      </c>
      <c r="H4926" s="13">
        <v>10000</v>
      </c>
      <c r="I4926" s="13">
        <v>144.9</v>
      </c>
      <c r="J4926" s="13">
        <v>145044.9</v>
      </c>
      <c r="K4926" s="18" t="s">
        <v>32</v>
      </c>
      <c r="L4926" s="12">
        <v>120</v>
      </c>
      <c r="M4926" s="14">
        <v>1333.47</v>
      </c>
      <c r="N4926" s="13">
        <v>0</v>
      </c>
      <c r="O4926" s="14">
        <v>0</v>
      </c>
      <c r="P4926" s="15">
        <v>119</v>
      </c>
      <c r="Q4926" s="13">
        <v>1333.47</v>
      </c>
      <c r="R4926" s="13">
        <v>142251.34</v>
      </c>
      <c r="S4926" s="13">
        <v>144.9</v>
      </c>
      <c r="T4926" s="13">
        <v>1315.19</v>
      </c>
      <c r="U4926" s="13">
        <v>14971.5</v>
      </c>
      <c r="V4926" s="13">
        <v>0</v>
      </c>
      <c r="W4926" s="16">
        <v>0</v>
      </c>
      <c r="X4926" s="16">
        <v>0</v>
      </c>
      <c r="Y4926" s="17">
        <f>SUM(R4926:X4926)+N4926+O4926</f>
        <v>158682.93</v>
      </c>
      <c r="Z4926" s="17">
        <f>((P4926*Q4926)+O4926+N4926)-Y4926</f>
        <v>0</v>
      </c>
    </row>
    <row r="4927" spans="1:26" hidden="1" x14ac:dyDescent="0.25">
      <c r="A4927" s="10" t="s">
        <v>9873</v>
      </c>
      <c r="B4927" s="11">
        <v>44699</v>
      </c>
      <c r="C4927" s="12">
        <v>435875</v>
      </c>
      <c r="D4927" s="12" t="s">
        <v>9874</v>
      </c>
      <c r="E4927" s="11">
        <v>44699</v>
      </c>
      <c r="F4927" s="13">
        <v>130333.67</v>
      </c>
      <c r="G4927" s="13">
        <v>7820.02</v>
      </c>
      <c r="H4927" s="13">
        <v>6907.68</v>
      </c>
      <c r="I4927" s="13">
        <v>131.25</v>
      </c>
      <c r="J4927" s="13">
        <v>131377.26</v>
      </c>
      <c r="K4927" s="18" t="s">
        <v>32</v>
      </c>
      <c r="L4927" s="12">
        <v>120</v>
      </c>
      <c r="M4927" s="14">
        <v>1207.81</v>
      </c>
      <c r="N4927" s="13">
        <v>0</v>
      </c>
      <c r="O4927" s="14">
        <v>0.01</v>
      </c>
      <c r="P4927" s="15">
        <v>119</v>
      </c>
      <c r="Q4927" s="13">
        <v>1207.81</v>
      </c>
      <c r="R4927" s="13">
        <v>127692.19</v>
      </c>
      <c r="S4927" s="13">
        <v>131.25</v>
      </c>
      <c r="T4927" s="13">
        <v>2346</v>
      </c>
      <c r="U4927" s="13">
        <v>13559.94</v>
      </c>
      <c r="V4927" s="13">
        <v>0</v>
      </c>
      <c r="W4927" s="16">
        <v>0</v>
      </c>
      <c r="X4927" s="16">
        <v>0</v>
      </c>
      <c r="Y4927" s="17">
        <f>SUM(R4927:X4927)+N4927+O4927</f>
        <v>143729.39000000001</v>
      </c>
      <c r="Z4927" s="17">
        <f>((P4927*Q4927)+O4927+N4927)-Y4927</f>
        <v>9.9999999802093953E-3</v>
      </c>
    </row>
    <row r="4928" spans="1:26" hidden="1" x14ac:dyDescent="0.25">
      <c r="A4928" s="10" t="s">
        <v>471</v>
      </c>
      <c r="B4928" s="11">
        <v>44270</v>
      </c>
      <c r="C4928" s="12">
        <v>412799</v>
      </c>
      <c r="D4928" s="12" t="s">
        <v>472</v>
      </c>
      <c r="E4928" s="11">
        <v>44270</v>
      </c>
      <c r="F4928" s="13">
        <v>110409.19</v>
      </c>
      <c r="G4928" s="13">
        <v>6624.55</v>
      </c>
      <c r="H4928" s="13">
        <v>1200</v>
      </c>
      <c r="I4928" s="13">
        <v>115.95</v>
      </c>
      <c r="J4928" s="13">
        <v>115949.69</v>
      </c>
      <c r="K4928" s="18" t="s">
        <v>32</v>
      </c>
      <c r="L4928" s="12">
        <v>120</v>
      </c>
      <c r="M4928" s="14">
        <v>1065.98</v>
      </c>
      <c r="N4928" s="13">
        <v>0</v>
      </c>
      <c r="O4928" s="14">
        <v>0</v>
      </c>
      <c r="P4928" s="15">
        <v>105</v>
      </c>
      <c r="Q4928" s="13">
        <v>1246.3399999999999</v>
      </c>
      <c r="R4928" s="13">
        <v>100798.04</v>
      </c>
      <c r="S4928" s="13">
        <v>106.77</v>
      </c>
      <c r="T4928" s="13">
        <v>0</v>
      </c>
      <c r="U4928" s="13">
        <v>11023.09</v>
      </c>
      <c r="V4928" s="13">
        <v>17054.099999999999</v>
      </c>
      <c r="W4928" s="16">
        <v>17.84</v>
      </c>
      <c r="X4928" s="16">
        <v>1864.81</v>
      </c>
      <c r="Y4928" s="17">
        <f>SUM(R4928:X4928)+N4928+O4928</f>
        <v>130864.65</v>
      </c>
      <c r="Z4928" s="17">
        <f>((P4928*Q4928)+O4928+N4928)-Y4928</f>
        <v>1.0500000000029104</v>
      </c>
    </row>
    <row r="4929" spans="1:26" hidden="1" x14ac:dyDescent="0.25">
      <c r="A4929" s="10" t="s">
        <v>6523</v>
      </c>
      <c r="B4929" s="11">
        <v>44524</v>
      </c>
      <c r="C4929" s="12">
        <v>430167</v>
      </c>
      <c r="D4929" s="12" t="s">
        <v>6524</v>
      </c>
      <c r="E4929" s="11">
        <v>44521</v>
      </c>
      <c r="F4929" s="13">
        <v>101718.65</v>
      </c>
      <c r="G4929" s="13">
        <v>6103.12</v>
      </c>
      <c r="H4929" s="13">
        <v>9703.9599999999991</v>
      </c>
      <c r="I4929" s="13">
        <v>98.22</v>
      </c>
      <c r="J4929" s="13">
        <v>98216.03</v>
      </c>
      <c r="K4929" s="18" t="s">
        <v>32</v>
      </c>
      <c r="L4929" s="12">
        <v>120</v>
      </c>
      <c r="M4929" s="14">
        <v>902.95</v>
      </c>
      <c r="N4929" s="13">
        <v>0</v>
      </c>
      <c r="O4929" s="14">
        <v>0</v>
      </c>
      <c r="P4929" s="15">
        <v>113</v>
      </c>
      <c r="Q4929" s="13">
        <v>902.95</v>
      </c>
      <c r="R4929" s="13">
        <v>93211.91</v>
      </c>
      <c r="S4929" s="13">
        <v>92.48</v>
      </c>
      <c r="T4929" s="13">
        <v>0</v>
      </c>
      <c r="U4929" s="13">
        <v>9546.61</v>
      </c>
      <c r="V4929" s="13">
        <v>0</v>
      </c>
      <c r="W4929" s="16">
        <v>0</v>
      </c>
      <c r="X4929" s="16">
        <v>0</v>
      </c>
      <c r="Y4929" s="17">
        <f>SUM(R4929:X4929)+N4929+O4929</f>
        <v>102851</v>
      </c>
      <c r="Z4929" s="17">
        <f>((P4929*Q4929)+O4929+N4929)-Y4929</f>
        <v>-817.64999999999418</v>
      </c>
    </row>
    <row r="4930" spans="1:26" hidden="1" x14ac:dyDescent="0.25">
      <c r="A4930" s="10" t="s">
        <v>8457</v>
      </c>
      <c r="B4930" s="11">
        <v>44620</v>
      </c>
      <c r="C4930" s="12">
        <v>433500</v>
      </c>
      <c r="D4930" s="12" t="s">
        <v>8458</v>
      </c>
      <c r="E4930" s="11">
        <v>44620</v>
      </c>
      <c r="F4930" s="13">
        <v>110377.36</v>
      </c>
      <c r="G4930" s="13">
        <v>6622.64</v>
      </c>
      <c r="H4930" s="13">
        <v>5850</v>
      </c>
      <c r="I4930" s="13">
        <v>111.15</v>
      </c>
      <c r="J4930" s="13">
        <v>111261.15</v>
      </c>
      <c r="K4930" s="18" t="s">
        <v>32</v>
      </c>
      <c r="L4930" s="12">
        <v>120</v>
      </c>
      <c r="M4930" s="14">
        <v>1022.88</v>
      </c>
      <c r="N4930" s="13">
        <v>0</v>
      </c>
      <c r="O4930" s="14">
        <v>-0.01</v>
      </c>
      <c r="P4930" s="15">
        <v>99</v>
      </c>
      <c r="Q4930" s="13">
        <v>1022.88</v>
      </c>
      <c r="R4930" s="13">
        <v>100691.21</v>
      </c>
      <c r="S4930" s="13">
        <v>94.05</v>
      </c>
      <c r="T4930" s="13">
        <v>993.4</v>
      </c>
      <c r="U4930" s="13">
        <v>11386.29</v>
      </c>
      <c r="V4930" s="13">
        <v>0</v>
      </c>
      <c r="W4930" s="16">
        <v>0</v>
      </c>
      <c r="X4930" s="16">
        <v>0</v>
      </c>
      <c r="Y4930" s="17">
        <f>SUM(R4930:X4930)+N4930+O4930</f>
        <v>113164.94000000002</v>
      </c>
      <c r="Z4930" s="17">
        <f>((P4930*Q4930)+O4930+N4930)-Y4930</f>
        <v>-11899.830000000016</v>
      </c>
    </row>
    <row r="4931" spans="1:26" x14ac:dyDescent="0.25">
      <c r="A4931" s="41" t="s">
        <v>10645</v>
      </c>
      <c r="B4931" s="42">
        <v>44741</v>
      </c>
      <c r="C4931" s="43">
        <v>437208</v>
      </c>
      <c r="D4931" s="43" t="s">
        <v>10646</v>
      </c>
      <c r="E4931" s="42">
        <v>44741</v>
      </c>
      <c r="F4931" s="44">
        <v>112050</v>
      </c>
      <c r="G4931" s="44">
        <v>6723</v>
      </c>
      <c r="H4931" s="53">
        <v>3563.19</v>
      </c>
      <c r="I4931" s="44">
        <v>115.33</v>
      </c>
      <c r="J4931" s="44">
        <v>115325.14</v>
      </c>
      <c r="K4931" s="45" t="s">
        <v>32</v>
      </c>
      <c r="L4931" s="43">
        <v>120</v>
      </c>
      <c r="M4931" s="52">
        <v>1060.24</v>
      </c>
      <c r="N4931" s="44">
        <v>0</v>
      </c>
      <c r="O4931" s="46">
        <v>-0.01</v>
      </c>
      <c r="P4931" s="47">
        <v>120</v>
      </c>
      <c r="Q4931" s="51">
        <v>1060.24</v>
      </c>
      <c r="R4931" s="44">
        <v>110268.4</v>
      </c>
      <c r="S4931" s="44">
        <v>115.33</v>
      </c>
      <c r="T4931" s="44">
        <v>4941.41</v>
      </c>
      <c r="U4931" s="44">
        <v>11903.66</v>
      </c>
      <c r="V4931" s="44">
        <v>0</v>
      </c>
      <c r="W4931" s="48">
        <v>0</v>
      </c>
      <c r="X4931" s="48">
        <v>0</v>
      </c>
      <c r="Y4931" s="49">
        <f>SUM(R4931:X4931)+N4931+O4931</f>
        <v>127228.79000000001</v>
      </c>
      <c r="Z4931" s="49">
        <f>((P4931*Q4931)+O4931+N4931)-Y4931</f>
        <v>0</v>
      </c>
    </row>
    <row r="4932" spans="1:26" hidden="1" x14ac:dyDescent="0.25">
      <c r="A4932" s="10" t="s">
        <v>745</v>
      </c>
      <c r="B4932" s="11">
        <v>44286</v>
      </c>
      <c r="C4932" s="12">
        <v>414181</v>
      </c>
      <c r="D4932" s="12" t="s">
        <v>746</v>
      </c>
      <c r="E4932" s="11">
        <v>44286</v>
      </c>
      <c r="F4932" s="13">
        <v>101993.14</v>
      </c>
      <c r="G4932" s="13">
        <v>6119.59</v>
      </c>
      <c r="H4932" s="13">
        <v>1090</v>
      </c>
      <c r="I4932" s="13">
        <v>107.13</v>
      </c>
      <c r="J4932" s="13">
        <v>107129.86</v>
      </c>
      <c r="K4932" s="18" t="s">
        <v>32</v>
      </c>
      <c r="L4932" s="12">
        <v>120</v>
      </c>
      <c r="M4932" s="14">
        <v>984.89</v>
      </c>
      <c r="N4932" s="13">
        <v>0</v>
      </c>
      <c r="O4932" s="14">
        <v>0</v>
      </c>
      <c r="P4932" s="15">
        <v>107</v>
      </c>
      <c r="Q4932" s="13">
        <v>1151.53</v>
      </c>
      <c r="R4932" s="13">
        <v>94904.67</v>
      </c>
      <c r="S4932" s="13">
        <v>100.55</v>
      </c>
      <c r="T4932" s="13">
        <v>0</v>
      </c>
      <c r="U4932" s="13">
        <v>10378.01</v>
      </c>
      <c r="V4932" s="13">
        <v>16057.49</v>
      </c>
      <c r="W4932" s="16">
        <v>17.12</v>
      </c>
      <c r="X4932" s="16">
        <v>1755.87</v>
      </c>
      <c r="Y4932" s="17">
        <f>SUM(R4932:X4932)+N4932+O4932</f>
        <v>123213.70999999999</v>
      </c>
      <c r="Z4932" s="17">
        <f>((P4932*Q4932)+O4932+N4932)-Y4932</f>
        <v>0</v>
      </c>
    </row>
    <row r="4933" spans="1:26" hidden="1" x14ac:dyDescent="0.25">
      <c r="A4933" s="10" t="s">
        <v>7583</v>
      </c>
      <c r="B4933" s="11">
        <v>44582</v>
      </c>
      <c r="C4933" s="12">
        <v>432281</v>
      </c>
      <c r="D4933" s="12" t="s">
        <v>7584</v>
      </c>
      <c r="E4933" s="11">
        <v>44582</v>
      </c>
      <c r="F4933" s="13">
        <v>110192.25</v>
      </c>
      <c r="G4933" s="13">
        <v>6611.54</v>
      </c>
      <c r="H4933" s="13">
        <v>5840.19</v>
      </c>
      <c r="I4933" s="13">
        <v>111.07</v>
      </c>
      <c r="J4933" s="13">
        <v>111074.67</v>
      </c>
      <c r="K4933" s="18" t="s">
        <v>32</v>
      </c>
      <c r="L4933" s="12">
        <v>120</v>
      </c>
      <c r="M4933" s="14">
        <v>1021.16</v>
      </c>
      <c r="N4933" s="13">
        <v>0</v>
      </c>
      <c r="O4933" s="14">
        <v>0</v>
      </c>
      <c r="P4933" s="15">
        <v>115</v>
      </c>
      <c r="Q4933" s="13">
        <v>1021.16</v>
      </c>
      <c r="R4933" s="13">
        <v>106977.9</v>
      </c>
      <c r="S4933" s="13">
        <v>109.17</v>
      </c>
      <c r="T4933" s="13">
        <v>991.73</v>
      </c>
      <c r="U4933" s="13">
        <v>11268.55</v>
      </c>
      <c r="V4933" s="13">
        <v>0</v>
      </c>
      <c r="W4933" s="16">
        <v>0</v>
      </c>
      <c r="X4933" s="16">
        <v>0</v>
      </c>
      <c r="Y4933" s="17">
        <f>SUM(R4933:X4933)+N4933+O4933</f>
        <v>119347.34999999999</v>
      </c>
      <c r="Z4933" s="17">
        <f>((P4933*Q4933)+O4933+N4933)-Y4933</f>
        <v>-1913.9499999999971</v>
      </c>
    </row>
    <row r="4934" spans="1:26" hidden="1" x14ac:dyDescent="0.25">
      <c r="A4934" s="10" t="s">
        <v>7027</v>
      </c>
      <c r="B4934" s="11">
        <v>44544</v>
      </c>
      <c r="C4934" s="12">
        <v>431481</v>
      </c>
      <c r="D4934" s="12" t="s">
        <v>7028</v>
      </c>
      <c r="E4934" s="11">
        <v>44544</v>
      </c>
      <c r="F4934" s="13">
        <v>125642.75</v>
      </c>
      <c r="G4934" s="13">
        <v>7538.56</v>
      </c>
      <c r="H4934" s="13">
        <v>11307.85</v>
      </c>
      <c r="I4934" s="13">
        <v>122</v>
      </c>
      <c r="J4934" s="13">
        <v>121995.46</v>
      </c>
      <c r="K4934" s="18" t="s">
        <v>32</v>
      </c>
      <c r="L4934" s="12">
        <v>120</v>
      </c>
      <c r="M4934" s="14">
        <v>1121.56</v>
      </c>
      <c r="N4934" s="13">
        <v>0</v>
      </c>
      <c r="O4934" s="14">
        <v>0</v>
      </c>
      <c r="P4934" s="15">
        <v>115</v>
      </c>
      <c r="Q4934" s="13">
        <v>1121.56</v>
      </c>
      <c r="R4934" s="13">
        <v>116795.41</v>
      </c>
      <c r="S4934" s="13">
        <v>116.9</v>
      </c>
      <c r="T4934" s="13">
        <v>0</v>
      </c>
      <c r="U4934" s="13">
        <v>12067.09</v>
      </c>
      <c r="V4934" s="13">
        <v>0</v>
      </c>
      <c r="W4934" s="16">
        <v>0</v>
      </c>
      <c r="X4934" s="16">
        <v>0</v>
      </c>
      <c r="Y4934" s="17">
        <f>SUM(R4934:X4934)+N4934+O4934</f>
        <v>128979.4</v>
      </c>
      <c r="Z4934" s="17">
        <f>((P4934*Q4934)+O4934+N4934)-Y4934</f>
        <v>0</v>
      </c>
    </row>
    <row r="4935" spans="1:26" hidden="1" x14ac:dyDescent="0.25">
      <c r="A4935" s="10" t="s">
        <v>6801</v>
      </c>
      <c r="B4935" s="11">
        <v>44530</v>
      </c>
      <c r="C4935" s="12">
        <v>431082</v>
      </c>
      <c r="D4935" s="12" t="s">
        <v>6802</v>
      </c>
      <c r="E4935" s="11">
        <v>44530</v>
      </c>
      <c r="F4935" s="13">
        <v>102830.19</v>
      </c>
      <c r="G4935" s="13">
        <v>6169.81</v>
      </c>
      <c r="H4935" s="13">
        <v>2180</v>
      </c>
      <c r="I4935" s="13">
        <v>106.93</v>
      </c>
      <c r="J4935" s="13">
        <v>106926.93</v>
      </c>
      <c r="K4935" s="18" t="s">
        <v>32</v>
      </c>
      <c r="L4935" s="12">
        <v>120</v>
      </c>
      <c r="M4935" s="14">
        <v>983.03</v>
      </c>
      <c r="N4935" s="13">
        <v>0</v>
      </c>
      <c r="O4935" s="14">
        <v>0.01</v>
      </c>
      <c r="P4935" s="15">
        <v>114</v>
      </c>
      <c r="Q4935" s="13">
        <v>983.03</v>
      </c>
      <c r="R4935" s="13">
        <v>101036.93</v>
      </c>
      <c r="S4935" s="13">
        <v>106.93</v>
      </c>
      <c r="T4935" s="13">
        <v>2776.41</v>
      </c>
      <c r="U4935" s="13">
        <v>11036.67</v>
      </c>
      <c r="V4935" s="13">
        <v>0</v>
      </c>
      <c r="W4935" s="16">
        <v>0</v>
      </c>
      <c r="X4935" s="16">
        <v>0</v>
      </c>
      <c r="Y4935" s="17">
        <f>SUM(R4935:X4935)+N4935+O4935</f>
        <v>114956.94999999998</v>
      </c>
      <c r="Z4935" s="17">
        <f>((P4935*Q4935)+O4935+N4935)-Y4935</f>
        <v>-2891.5199999999895</v>
      </c>
    </row>
    <row r="4936" spans="1:26" hidden="1" x14ac:dyDescent="0.25">
      <c r="A4936" s="10" t="s">
        <v>3765</v>
      </c>
      <c r="B4936" s="11">
        <v>44439</v>
      </c>
      <c r="C4936" s="12">
        <v>424224</v>
      </c>
      <c r="D4936" s="12" t="s">
        <v>3766</v>
      </c>
      <c r="E4936" s="11">
        <v>44439</v>
      </c>
      <c r="F4936" s="13">
        <v>109045.28</v>
      </c>
      <c r="G4936" s="13">
        <v>6542.72</v>
      </c>
      <c r="H4936" s="13">
        <v>2000</v>
      </c>
      <c r="I4936" s="13">
        <v>113.7</v>
      </c>
      <c r="J4936" s="13">
        <v>113701.7</v>
      </c>
      <c r="K4936" s="18" t="s">
        <v>32</v>
      </c>
      <c r="L4936" s="12">
        <v>120</v>
      </c>
      <c r="M4936" s="14">
        <v>1045.31</v>
      </c>
      <c r="N4936" s="13">
        <v>0</v>
      </c>
      <c r="O4936" s="14">
        <v>0</v>
      </c>
      <c r="P4936" s="15">
        <v>111</v>
      </c>
      <c r="Q4936" s="13">
        <v>1045.31</v>
      </c>
      <c r="R4936" s="13">
        <v>105534.64</v>
      </c>
      <c r="S4936" s="13">
        <v>109.74</v>
      </c>
      <c r="T4936" s="13">
        <v>0</v>
      </c>
      <c r="U4936" s="13">
        <v>11327.3</v>
      </c>
      <c r="V4936" s="13">
        <v>0</v>
      </c>
      <c r="W4936" s="16">
        <v>0</v>
      </c>
      <c r="X4936" s="16">
        <v>0</v>
      </c>
      <c r="Y4936" s="17">
        <f>SUM(R4936:X4936)+N4936+O4936</f>
        <v>116971.68000000001</v>
      </c>
      <c r="Z4936" s="17">
        <f>((P4936*Q4936)+O4936+N4936)-Y4936</f>
        <v>-942.27000000001863</v>
      </c>
    </row>
    <row r="4937" spans="1:26" hidden="1" x14ac:dyDescent="0.25">
      <c r="A4937" s="10" t="s">
        <v>3319</v>
      </c>
      <c r="B4937" s="11">
        <v>44414</v>
      </c>
      <c r="C4937" s="12">
        <v>422481</v>
      </c>
      <c r="D4937" s="12" t="s">
        <v>3320</v>
      </c>
      <c r="E4937" s="11">
        <v>44413</v>
      </c>
      <c r="F4937" s="13">
        <v>98610.78</v>
      </c>
      <c r="G4937" s="13">
        <v>5916.65</v>
      </c>
      <c r="H4937" s="13">
        <v>1045.27</v>
      </c>
      <c r="I4937" s="13">
        <v>103.59</v>
      </c>
      <c r="J4937" s="13">
        <v>103585.75</v>
      </c>
      <c r="K4937" s="18" t="s">
        <v>32</v>
      </c>
      <c r="L4937" s="12">
        <v>120</v>
      </c>
      <c r="M4937" s="14">
        <v>952.31</v>
      </c>
      <c r="N4937" s="13">
        <v>0</v>
      </c>
      <c r="O4937" s="14">
        <v>0</v>
      </c>
      <c r="P4937" s="15">
        <v>110</v>
      </c>
      <c r="Q4937" s="13">
        <v>952.31</v>
      </c>
      <c r="R4937" s="13">
        <v>95180.3</v>
      </c>
      <c r="S4937" s="13">
        <v>99.95</v>
      </c>
      <c r="T4937" s="13">
        <v>0</v>
      </c>
      <c r="U4937" s="13">
        <v>10286.049999999999</v>
      </c>
      <c r="V4937" s="13">
        <v>0</v>
      </c>
      <c r="W4937" s="16">
        <v>0</v>
      </c>
      <c r="X4937" s="16">
        <v>0</v>
      </c>
      <c r="Y4937" s="17">
        <f>SUM(R4937:X4937)+N4937+O4937</f>
        <v>105566.3</v>
      </c>
      <c r="Z4937" s="17">
        <f>((P4937*Q4937)+O4937+N4937)-Y4937</f>
        <v>-812.20000000001164</v>
      </c>
    </row>
    <row r="4938" spans="1:26" hidden="1" x14ac:dyDescent="0.25">
      <c r="A4938" s="10" t="s">
        <v>8861</v>
      </c>
      <c r="B4938" s="11">
        <v>44648</v>
      </c>
      <c r="C4938" s="12">
        <v>434559</v>
      </c>
      <c r="D4938" s="12" t="s">
        <v>8862</v>
      </c>
      <c r="E4938" s="11">
        <v>44648</v>
      </c>
      <c r="F4938" s="13">
        <v>98610.78</v>
      </c>
      <c r="G4938" s="13">
        <v>5916.65</v>
      </c>
      <c r="H4938" s="13">
        <v>3135.82</v>
      </c>
      <c r="I4938" s="13">
        <v>101.39</v>
      </c>
      <c r="J4938" s="13">
        <v>101493</v>
      </c>
      <c r="K4938" s="18" t="s">
        <v>32</v>
      </c>
      <c r="L4938" s="12">
        <v>120</v>
      </c>
      <c r="M4938" s="14">
        <v>933.07</v>
      </c>
      <c r="N4938" s="13">
        <v>0</v>
      </c>
      <c r="O4938" s="14">
        <v>0</v>
      </c>
      <c r="P4938" s="15">
        <v>118</v>
      </c>
      <c r="Q4938" s="13">
        <v>933.07</v>
      </c>
      <c r="R4938" s="13">
        <v>96862.97</v>
      </c>
      <c r="S4938" s="13">
        <v>101.39</v>
      </c>
      <c r="T4938" s="13">
        <v>3490.83</v>
      </c>
      <c r="U4938" s="13">
        <v>10475.4</v>
      </c>
      <c r="V4938" s="13">
        <v>0</v>
      </c>
      <c r="W4938" s="16">
        <v>0</v>
      </c>
      <c r="X4938" s="16">
        <v>0</v>
      </c>
      <c r="Y4938" s="17">
        <f>SUM(R4938:X4938)+N4938+O4938</f>
        <v>110930.59</v>
      </c>
      <c r="Z4938" s="17">
        <f>((P4938*Q4938)+O4938+N4938)-Y4938</f>
        <v>-828.32999999998719</v>
      </c>
    </row>
    <row r="4939" spans="1:26" s="50" customFormat="1" x14ac:dyDescent="0.25">
      <c r="A4939" s="10" t="s">
        <v>10695</v>
      </c>
      <c r="B4939" s="11">
        <v>44742</v>
      </c>
      <c r="C4939" s="12">
        <v>437210</v>
      </c>
      <c r="D4939" s="12" t="s">
        <v>10696</v>
      </c>
      <c r="E4939" s="11">
        <v>44742</v>
      </c>
      <c r="F4939" s="13">
        <v>63511.13</v>
      </c>
      <c r="G4939" s="13">
        <v>3810.67</v>
      </c>
      <c r="H4939" s="53">
        <v>3366.09</v>
      </c>
      <c r="I4939" s="13">
        <v>64.02</v>
      </c>
      <c r="J4939" s="13">
        <v>64019.73</v>
      </c>
      <c r="K4939" s="18" t="s">
        <v>32</v>
      </c>
      <c r="L4939" s="12">
        <v>120</v>
      </c>
      <c r="M4939" s="52">
        <v>588.55999999999995</v>
      </c>
      <c r="N4939" s="13">
        <v>0</v>
      </c>
      <c r="O4939" s="14">
        <v>0</v>
      </c>
      <c r="P4939" s="15">
        <v>120</v>
      </c>
      <c r="Q4939" s="51">
        <v>588.55999999999995</v>
      </c>
      <c r="R4939" s="13">
        <v>62240.91</v>
      </c>
      <c r="S4939" s="13">
        <v>64.02</v>
      </c>
      <c r="T4939" s="13">
        <v>1714.8</v>
      </c>
      <c r="U4939" s="13">
        <v>6607.47</v>
      </c>
      <c r="V4939" s="13">
        <v>0</v>
      </c>
      <c r="W4939" s="16">
        <v>0</v>
      </c>
      <c r="X4939" s="16">
        <v>0</v>
      </c>
      <c r="Y4939" s="17">
        <f>SUM(R4939:X4939)+N4939+O4939</f>
        <v>70627.199999999997</v>
      </c>
      <c r="Z4939" s="17">
        <f>((P4939*Q4939)+O4939+N4939)-Y4939</f>
        <v>0</v>
      </c>
    </row>
    <row r="4940" spans="1:26" hidden="1" x14ac:dyDescent="0.25">
      <c r="A4940" s="10" t="s">
        <v>8385</v>
      </c>
      <c r="B4940" s="11">
        <v>44620</v>
      </c>
      <c r="C4940" s="12">
        <v>433735</v>
      </c>
      <c r="D4940" s="12" t="s">
        <v>8386</v>
      </c>
      <c r="E4940" s="11">
        <v>44620</v>
      </c>
      <c r="F4940" s="13">
        <v>100432.56</v>
      </c>
      <c r="G4940" s="13">
        <v>6025.95</v>
      </c>
      <c r="H4940" s="13">
        <v>10101</v>
      </c>
      <c r="I4940" s="13">
        <v>96.36</v>
      </c>
      <c r="J4940" s="13">
        <v>96453.87</v>
      </c>
      <c r="K4940" s="18" t="s">
        <v>32</v>
      </c>
      <c r="L4940" s="12">
        <v>120</v>
      </c>
      <c r="M4940" s="14">
        <v>886.75</v>
      </c>
      <c r="N4940" s="13">
        <v>0</v>
      </c>
      <c r="O4940" s="14">
        <v>0</v>
      </c>
      <c r="P4940" s="15">
        <v>118</v>
      </c>
      <c r="Q4940" s="13">
        <v>886.75</v>
      </c>
      <c r="R4940" s="13">
        <v>94751.55</v>
      </c>
      <c r="S4940" s="13">
        <v>94.76</v>
      </c>
      <c r="T4940" s="13">
        <v>0</v>
      </c>
      <c r="U4940" s="13">
        <v>9790.19</v>
      </c>
      <c r="V4940" s="13">
        <v>0</v>
      </c>
      <c r="W4940" s="16">
        <v>0</v>
      </c>
      <c r="X4940" s="16">
        <v>0</v>
      </c>
      <c r="Y4940" s="17">
        <f>SUM(R4940:X4940)+N4940+O4940</f>
        <v>104636.5</v>
      </c>
      <c r="Z4940" s="17">
        <f>((P4940*Q4940)+O4940+N4940)-Y4940</f>
        <v>0</v>
      </c>
    </row>
    <row r="4941" spans="1:26" hidden="1" x14ac:dyDescent="0.25">
      <c r="A4941" s="10" t="s">
        <v>2353</v>
      </c>
      <c r="B4941" s="11">
        <v>44376</v>
      </c>
      <c r="C4941" s="12">
        <v>419829</v>
      </c>
      <c r="D4941" s="12" t="s">
        <v>2354</v>
      </c>
      <c r="E4941" s="11">
        <v>44371</v>
      </c>
      <c r="F4941" s="13">
        <v>109045.28</v>
      </c>
      <c r="G4941" s="13">
        <v>6542.72</v>
      </c>
      <c r="H4941" s="13">
        <v>10402.91</v>
      </c>
      <c r="I4941" s="13">
        <v>105.29</v>
      </c>
      <c r="J4941" s="13">
        <v>105290.38</v>
      </c>
      <c r="K4941" s="18" t="s">
        <v>32</v>
      </c>
      <c r="L4941" s="12">
        <v>120</v>
      </c>
      <c r="M4941" s="14">
        <v>967.98</v>
      </c>
      <c r="N4941" s="13">
        <v>0</v>
      </c>
      <c r="O4941" s="14">
        <v>0</v>
      </c>
      <c r="P4941" s="15">
        <v>108</v>
      </c>
      <c r="Q4941" s="13">
        <v>1109.83</v>
      </c>
      <c r="R4941" s="13">
        <v>94666.61</v>
      </c>
      <c r="S4941" s="13">
        <v>94.73</v>
      </c>
      <c r="T4941" s="13">
        <v>0</v>
      </c>
      <c r="U4941" s="13">
        <v>9780.5</v>
      </c>
      <c r="V4941" s="13">
        <v>13872.6</v>
      </c>
      <c r="W4941" s="16">
        <v>14.04</v>
      </c>
      <c r="X4941" s="16">
        <v>1433.16</v>
      </c>
      <c r="Y4941" s="17">
        <f>SUM(R4941:X4941)+N4941+O4941</f>
        <v>119861.64</v>
      </c>
      <c r="Z4941" s="17">
        <f>((P4941*Q4941)+O4941+N4941)-Y4941</f>
        <v>0</v>
      </c>
    </row>
    <row r="4942" spans="1:26" hidden="1" x14ac:dyDescent="0.25">
      <c r="A4942" s="10" t="s">
        <v>8591</v>
      </c>
      <c r="B4942" s="11">
        <v>44629</v>
      </c>
      <c r="C4942" s="12">
        <v>433994</v>
      </c>
      <c r="D4942" s="12" t="s">
        <v>8592</v>
      </c>
      <c r="E4942" s="11">
        <v>44628</v>
      </c>
      <c r="F4942" s="13">
        <v>99611.32</v>
      </c>
      <c r="G4942" s="13">
        <v>5976.68</v>
      </c>
      <c r="H4942" s="13">
        <v>21117.599999999999</v>
      </c>
      <c r="I4942" s="13">
        <v>84.47</v>
      </c>
      <c r="J4942" s="13">
        <v>84554.87</v>
      </c>
      <c r="K4942" s="18" t="s">
        <v>32</v>
      </c>
      <c r="L4942" s="12">
        <v>120</v>
      </c>
      <c r="M4942" s="14">
        <v>777.35</v>
      </c>
      <c r="N4942" s="13">
        <v>0</v>
      </c>
      <c r="O4942" s="14">
        <v>0</v>
      </c>
      <c r="P4942" s="15">
        <v>116</v>
      </c>
      <c r="Q4942" s="13">
        <v>777.35</v>
      </c>
      <c r="R4942" s="13">
        <v>81654.720000000001</v>
      </c>
      <c r="S4942" s="13">
        <v>81.67</v>
      </c>
      <c r="T4942" s="13">
        <v>0</v>
      </c>
      <c r="U4942" s="13">
        <v>8436.2099999999991</v>
      </c>
      <c r="V4942" s="13">
        <v>0</v>
      </c>
      <c r="W4942" s="16">
        <v>0</v>
      </c>
      <c r="X4942" s="16">
        <v>0</v>
      </c>
      <c r="Y4942" s="17">
        <f>SUM(R4942:X4942)+N4942+O4942</f>
        <v>90172.6</v>
      </c>
      <c r="Z4942" s="17">
        <f>((P4942*Q4942)+O4942+N4942)-Y4942</f>
        <v>0</v>
      </c>
    </row>
    <row r="4943" spans="1:26" x14ac:dyDescent="0.25">
      <c r="A4943" s="41" t="s">
        <v>10697</v>
      </c>
      <c r="B4943" s="42">
        <v>44742</v>
      </c>
      <c r="C4943" s="43">
        <v>437213</v>
      </c>
      <c r="D4943" s="43" t="s">
        <v>10698</v>
      </c>
      <c r="E4943" s="42">
        <v>44742</v>
      </c>
      <c r="F4943" s="44">
        <v>70573.59</v>
      </c>
      <c r="G4943" s="44">
        <v>4234.42</v>
      </c>
      <c r="H4943" s="53">
        <v>3740.4</v>
      </c>
      <c r="I4943" s="44">
        <v>71.14</v>
      </c>
      <c r="J4943" s="44">
        <v>71138.75</v>
      </c>
      <c r="K4943" s="45" t="s">
        <v>32</v>
      </c>
      <c r="L4943" s="43">
        <v>120</v>
      </c>
      <c r="M4943" s="52">
        <v>654.01</v>
      </c>
      <c r="N4943" s="44">
        <v>0</v>
      </c>
      <c r="O4943" s="46">
        <v>0.01</v>
      </c>
      <c r="P4943" s="47">
        <v>120</v>
      </c>
      <c r="Q4943" s="51">
        <v>654.01</v>
      </c>
      <c r="R4943" s="44">
        <v>69162.12</v>
      </c>
      <c r="S4943" s="44">
        <v>71.14</v>
      </c>
      <c r="T4943" s="44">
        <v>1905.48</v>
      </c>
      <c r="U4943" s="44">
        <v>7342.45</v>
      </c>
      <c r="V4943" s="44">
        <v>0</v>
      </c>
      <c r="W4943" s="48">
        <v>0</v>
      </c>
      <c r="X4943" s="48">
        <v>0</v>
      </c>
      <c r="Y4943" s="49">
        <f>SUM(R4943:X4943)+N4943+O4943</f>
        <v>78481.199999999983</v>
      </c>
      <c r="Z4943" s="49">
        <f>((P4943*Q4943)+O4943+N4943)-Y4943</f>
        <v>1.0000000009313226E-2</v>
      </c>
    </row>
    <row r="4944" spans="1:26" hidden="1" x14ac:dyDescent="0.25">
      <c r="A4944" s="10" t="s">
        <v>1967</v>
      </c>
      <c r="B4944" s="11">
        <v>44362</v>
      </c>
      <c r="C4944" s="12">
        <v>419165</v>
      </c>
      <c r="D4944" s="12" t="s">
        <v>1968</v>
      </c>
      <c r="E4944" s="11">
        <v>44359</v>
      </c>
      <c r="F4944" s="13">
        <v>103773.59</v>
      </c>
      <c r="G4944" s="13">
        <v>6226.42</v>
      </c>
      <c r="H4944" s="13">
        <v>1100</v>
      </c>
      <c r="I4944" s="13">
        <v>109.01</v>
      </c>
      <c r="J4944" s="13">
        <v>109009.02</v>
      </c>
      <c r="K4944" s="18" t="s">
        <v>32</v>
      </c>
      <c r="L4944" s="12">
        <v>120</v>
      </c>
      <c r="M4944" s="14">
        <v>1002.17</v>
      </c>
      <c r="N4944" s="13">
        <v>0</v>
      </c>
      <c r="O4944" s="14">
        <v>0</v>
      </c>
      <c r="P4944" s="15">
        <v>110</v>
      </c>
      <c r="Q4944" s="13">
        <v>1149.03</v>
      </c>
      <c r="R4944" s="13">
        <v>99276.95</v>
      </c>
      <c r="S4944" s="13">
        <v>105.17</v>
      </c>
      <c r="T4944" s="13">
        <v>0</v>
      </c>
      <c r="U4944" s="13">
        <v>10856.58</v>
      </c>
      <c r="V4944" s="13">
        <v>14548.6</v>
      </c>
      <c r="W4944" s="16">
        <v>15.4</v>
      </c>
      <c r="X4944" s="16">
        <v>1590.6</v>
      </c>
      <c r="Y4944" s="17">
        <f>SUM(R4944:X4944)+N4944+O4944</f>
        <v>126393.3</v>
      </c>
      <c r="Z4944" s="17">
        <f>((P4944*Q4944)+O4944+N4944)-Y4944</f>
        <v>0</v>
      </c>
    </row>
    <row r="4945" spans="1:26" hidden="1" x14ac:dyDescent="0.25">
      <c r="A4945" s="10" t="s">
        <v>9991</v>
      </c>
      <c r="B4945" s="11">
        <v>44706</v>
      </c>
      <c r="C4945" s="12">
        <v>436106</v>
      </c>
      <c r="D4945" s="12" t="s">
        <v>9992</v>
      </c>
      <c r="E4945" s="11">
        <v>44706</v>
      </c>
      <c r="F4945" s="13">
        <v>104328.3</v>
      </c>
      <c r="G4945" s="13">
        <v>6259.7</v>
      </c>
      <c r="H4945" s="13">
        <v>5529.4</v>
      </c>
      <c r="I4945" s="13">
        <v>105.06</v>
      </c>
      <c r="J4945" s="13">
        <v>105163.66</v>
      </c>
      <c r="K4945" s="18" t="s">
        <v>32</v>
      </c>
      <c r="L4945" s="12">
        <v>120</v>
      </c>
      <c r="M4945" s="14">
        <v>966.82</v>
      </c>
      <c r="N4945" s="13">
        <v>0</v>
      </c>
      <c r="O4945" s="14">
        <v>-0.02</v>
      </c>
      <c r="P4945" s="15">
        <v>120</v>
      </c>
      <c r="Q4945" s="13">
        <v>966.82</v>
      </c>
      <c r="R4945" s="13">
        <v>102241.73</v>
      </c>
      <c r="S4945" s="13">
        <v>105.06</v>
      </c>
      <c r="T4945" s="13">
        <v>2816.88</v>
      </c>
      <c r="U4945" s="13">
        <v>10854.74</v>
      </c>
      <c r="V4945" s="13">
        <v>0</v>
      </c>
      <c r="W4945" s="16">
        <v>0</v>
      </c>
      <c r="X4945" s="16">
        <v>0</v>
      </c>
      <c r="Y4945" s="17">
        <f>SUM(R4945:X4945)+N4945+O4945</f>
        <v>116018.39</v>
      </c>
      <c r="Z4945" s="17">
        <f>((P4945*Q4945)+O4945+N4945)-Y4945</f>
        <v>-9.9999999947613105E-3</v>
      </c>
    </row>
    <row r="4946" spans="1:26" hidden="1" x14ac:dyDescent="0.25">
      <c r="A4946" s="10" t="s">
        <v>7607</v>
      </c>
      <c r="B4946" s="11">
        <v>44585</v>
      </c>
      <c r="C4946" s="12">
        <v>432515</v>
      </c>
      <c r="D4946" s="12" t="s">
        <v>7608</v>
      </c>
      <c r="E4946" s="11">
        <v>44585</v>
      </c>
      <c r="F4946" s="13">
        <v>99611.32</v>
      </c>
      <c r="G4946" s="13">
        <v>5976.68</v>
      </c>
      <c r="H4946" s="13">
        <v>3167.64</v>
      </c>
      <c r="I4946" s="13">
        <v>102.52</v>
      </c>
      <c r="J4946" s="13">
        <v>102522.88</v>
      </c>
      <c r="K4946" s="18" t="s">
        <v>32</v>
      </c>
      <c r="L4946" s="12">
        <v>120</v>
      </c>
      <c r="M4946" s="14">
        <v>942.54</v>
      </c>
      <c r="N4946" s="13">
        <v>0</v>
      </c>
      <c r="O4946" s="14">
        <v>0</v>
      </c>
      <c r="P4946" s="15">
        <v>119</v>
      </c>
      <c r="Q4946" s="13">
        <v>942.54</v>
      </c>
      <c r="R4946" s="13">
        <v>97921.7</v>
      </c>
      <c r="S4946" s="13">
        <v>102.52</v>
      </c>
      <c r="T4946" s="13">
        <v>3556.12</v>
      </c>
      <c r="U4946" s="13">
        <v>10581.92</v>
      </c>
      <c r="V4946" s="13">
        <v>0</v>
      </c>
      <c r="W4946" s="16">
        <v>0</v>
      </c>
      <c r="X4946" s="16">
        <v>0</v>
      </c>
      <c r="Y4946" s="17">
        <f>SUM(R4946:X4946)+N4946+O4946</f>
        <v>112162.26</v>
      </c>
      <c r="Z4946" s="17">
        <f>((P4946*Q4946)+O4946+N4946)-Y4946</f>
        <v>0</v>
      </c>
    </row>
    <row r="4947" spans="1:26" hidden="1" x14ac:dyDescent="0.25">
      <c r="A4947" s="10" t="s">
        <v>9105</v>
      </c>
      <c r="B4947" s="11">
        <v>44656</v>
      </c>
      <c r="C4947" s="12">
        <v>434785</v>
      </c>
      <c r="D4947" s="12" t="s">
        <v>9106</v>
      </c>
      <c r="E4947" s="11">
        <v>44655</v>
      </c>
      <c r="F4947" s="13">
        <v>99611.32</v>
      </c>
      <c r="G4947" s="13">
        <v>5976.68</v>
      </c>
      <c r="H4947" s="13">
        <v>3167.64</v>
      </c>
      <c r="I4947" s="13">
        <v>102.42</v>
      </c>
      <c r="J4947" s="13">
        <v>102522.78</v>
      </c>
      <c r="K4947" s="18" t="s">
        <v>32</v>
      </c>
      <c r="L4947" s="12">
        <v>120</v>
      </c>
      <c r="M4947" s="14">
        <v>942.54</v>
      </c>
      <c r="N4947" s="13">
        <v>0</v>
      </c>
      <c r="O4947" s="14">
        <v>0</v>
      </c>
      <c r="P4947" s="15">
        <v>118</v>
      </c>
      <c r="Q4947" s="13">
        <v>942.54</v>
      </c>
      <c r="R4947" s="13">
        <v>97845.78</v>
      </c>
      <c r="S4947" s="13">
        <v>102.42</v>
      </c>
      <c r="T4947" s="13">
        <v>2689.5</v>
      </c>
      <c r="U4947" s="13">
        <v>10582.02</v>
      </c>
      <c r="V4947" s="13">
        <v>0</v>
      </c>
      <c r="W4947" s="16">
        <v>0</v>
      </c>
      <c r="X4947" s="16">
        <v>0</v>
      </c>
      <c r="Y4947" s="17">
        <f>SUM(R4947:X4947)+N4947+O4947</f>
        <v>111219.72</v>
      </c>
      <c r="Z4947" s="17">
        <f>((P4947*Q4947)+O4947+N4947)-Y4947</f>
        <v>0</v>
      </c>
    </row>
    <row r="4948" spans="1:26" hidden="1" x14ac:dyDescent="0.25">
      <c r="A4948" s="10" t="s">
        <v>9797</v>
      </c>
      <c r="B4948" s="11">
        <v>44694</v>
      </c>
      <c r="C4948" s="12">
        <v>435790</v>
      </c>
      <c r="D4948" s="12" t="s">
        <v>9798</v>
      </c>
      <c r="E4948" s="11">
        <v>44694</v>
      </c>
      <c r="F4948" s="13">
        <v>99611.32</v>
      </c>
      <c r="G4948" s="13">
        <v>5976.68</v>
      </c>
      <c r="H4948" s="13">
        <v>5279.4</v>
      </c>
      <c r="I4948" s="13">
        <v>100.31</v>
      </c>
      <c r="J4948" s="13">
        <v>100408.91</v>
      </c>
      <c r="K4948" s="18" t="s">
        <v>32</v>
      </c>
      <c r="L4948" s="12">
        <v>120</v>
      </c>
      <c r="M4948" s="14">
        <v>923.11</v>
      </c>
      <c r="N4948" s="13">
        <v>0</v>
      </c>
      <c r="O4948" s="14">
        <v>0.01</v>
      </c>
      <c r="P4948" s="15">
        <v>119</v>
      </c>
      <c r="Q4948" s="13">
        <v>923.11</v>
      </c>
      <c r="R4948" s="13">
        <v>97592.48</v>
      </c>
      <c r="S4948" s="13">
        <v>100.31</v>
      </c>
      <c r="T4948" s="13">
        <v>1793</v>
      </c>
      <c r="U4948" s="13">
        <v>10364.290000000001</v>
      </c>
      <c r="V4948" s="13">
        <v>0</v>
      </c>
      <c r="W4948" s="16">
        <v>0</v>
      </c>
      <c r="X4948" s="16">
        <v>0</v>
      </c>
      <c r="Y4948" s="17">
        <f>SUM(R4948:X4948)+N4948+O4948</f>
        <v>109850.08999999998</v>
      </c>
      <c r="Z4948" s="17">
        <f>((P4948*Q4948)+O4948+N4948)-Y4948</f>
        <v>1.0000000009313226E-2</v>
      </c>
    </row>
    <row r="4949" spans="1:26" hidden="1" x14ac:dyDescent="0.25">
      <c r="A4949" s="10" t="s">
        <v>10123</v>
      </c>
      <c r="B4949" s="11">
        <v>44712</v>
      </c>
      <c r="C4949" s="12">
        <v>436387</v>
      </c>
      <c r="D4949" s="12" t="s">
        <v>10124</v>
      </c>
      <c r="E4949" s="11">
        <v>44712</v>
      </c>
      <c r="F4949" s="13">
        <v>99611.32</v>
      </c>
      <c r="G4949" s="13">
        <v>5976.68</v>
      </c>
      <c r="H4949" s="13">
        <v>3167.64</v>
      </c>
      <c r="I4949" s="13">
        <v>102.42</v>
      </c>
      <c r="J4949" s="13">
        <v>102522.78</v>
      </c>
      <c r="K4949" s="18" t="s">
        <v>32</v>
      </c>
      <c r="L4949" s="12">
        <v>120</v>
      </c>
      <c r="M4949" s="14">
        <v>942.54</v>
      </c>
      <c r="N4949" s="13">
        <v>0</v>
      </c>
      <c r="O4949" s="14">
        <v>0</v>
      </c>
      <c r="P4949" s="15">
        <v>120</v>
      </c>
      <c r="Q4949" s="13">
        <v>942.54</v>
      </c>
      <c r="R4949" s="13">
        <v>98027.5</v>
      </c>
      <c r="S4949" s="13">
        <v>102.42</v>
      </c>
      <c r="T4949" s="13">
        <v>4392.8599999999997</v>
      </c>
      <c r="U4949" s="13">
        <v>10582.02</v>
      </c>
      <c r="V4949" s="13">
        <v>0</v>
      </c>
      <c r="W4949" s="16">
        <v>0</v>
      </c>
      <c r="X4949" s="16">
        <v>0</v>
      </c>
      <c r="Y4949" s="17">
        <f>SUM(R4949:X4949)+N4949+O4949</f>
        <v>113104.8</v>
      </c>
      <c r="Z4949" s="17">
        <f>((P4949*Q4949)+O4949+N4949)-Y4949</f>
        <v>0</v>
      </c>
    </row>
    <row r="4950" spans="1:26" s="50" customFormat="1" x14ac:dyDescent="0.25">
      <c r="A4950" s="41" t="s">
        <v>10699</v>
      </c>
      <c r="B4950" s="42">
        <v>44742</v>
      </c>
      <c r="C4950" s="43">
        <v>437215</v>
      </c>
      <c r="D4950" s="43" t="s">
        <v>10700</v>
      </c>
      <c r="E4950" s="42">
        <v>44742</v>
      </c>
      <c r="F4950" s="44">
        <v>244295.67</v>
      </c>
      <c r="G4950" s="44">
        <v>7334.92</v>
      </c>
      <c r="H4950" s="53">
        <v>12581.53</v>
      </c>
      <c r="I4950" s="44">
        <v>239.29</v>
      </c>
      <c r="J4950" s="44">
        <v>239288.35</v>
      </c>
      <c r="K4950" s="45" t="s">
        <v>32</v>
      </c>
      <c r="L4950" s="43">
        <v>120</v>
      </c>
      <c r="M4950" s="52">
        <v>2199.89</v>
      </c>
      <c r="N4950" s="44">
        <v>0</v>
      </c>
      <c r="O4950" s="46">
        <v>-0.01</v>
      </c>
      <c r="P4950" s="47">
        <v>120</v>
      </c>
      <c r="Q4950" s="51">
        <v>2199.89</v>
      </c>
      <c r="R4950" s="44">
        <v>235748.35</v>
      </c>
      <c r="S4950" s="44">
        <v>239.29</v>
      </c>
      <c r="T4950" s="44">
        <v>3300.72</v>
      </c>
      <c r="U4950" s="44">
        <v>24698.45</v>
      </c>
      <c r="V4950" s="44">
        <v>0</v>
      </c>
      <c r="W4950" s="48">
        <v>0</v>
      </c>
      <c r="X4950" s="48">
        <v>0</v>
      </c>
      <c r="Y4950" s="49">
        <f>SUM(R4950:X4950)+N4950+O4950</f>
        <v>263986.8</v>
      </c>
      <c r="Z4950" s="49">
        <f>((P4950*Q4950)+O4950+N4950)-Y4950</f>
        <v>-1.0000000009313226E-2</v>
      </c>
    </row>
    <row r="4951" spans="1:26" x14ac:dyDescent="0.25">
      <c r="A4951" s="10" t="s">
        <v>10641</v>
      </c>
      <c r="B4951" s="11">
        <v>44741</v>
      </c>
      <c r="C4951" s="12">
        <v>437217</v>
      </c>
      <c r="D4951" s="12" t="s">
        <v>10642</v>
      </c>
      <c r="E4951" s="11">
        <v>44741</v>
      </c>
      <c r="F4951" s="13">
        <v>156603.76999999999</v>
      </c>
      <c r="G4951" s="13">
        <v>9396.23</v>
      </c>
      <c r="H4951" s="53">
        <v>4980</v>
      </c>
      <c r="I4951" s="13">
        <v>161.18</v>
      </c>
      <c r="J4951" s="13">
        <v>161181.18</v>
      </c>
      <c r="K4951" s="18" t="s">
        <v>32</v>
      </c>
      <c r="L4951" s="12">
        <v>120</v>
      </c>
      <c r="M4951" s="52">
        <v>1481.81</v>
      </c>
      <c r="N4951" s="13">
        <v>0</v>
      </c>
      <c r="O4951" s="14">
        <v>0.02</v>
      </c>
      <c r="P4951" s="15">
        <v>120</v>
      </c>
      <c r="Q4951" s="51">
        <v>1481.81</v>
      </c>
      <c r="R4951" s="13">
        <v>154113.76999999999</v>
      </c>
      <c r="S4951" s="13">
        <v>161.18</v>
      </c>
      <c r="T4951" s="13">
        <v>6906.21</v>
      </c>
      <c r="U4951" s="13">
        <v>16636.02</v>
      </c>
      <c r="V4951" s="13">
        <v>0</v>
      </c>
      <c r="W4951" s="16">
        <v>0</v>
      </c>
      <c r="X4951" s="16">
        <v>0</v>
      </c>
      <c r="Y4951" s="17">
        <f>SUM(R4951:X4951)+N4951+O4951</f>
        <v>177817.19999999995</v>
      </c>
      <c r="Z4951" s="17">
        <f>((P4951*Q4951)+O4951+N4951)-Y4951</f>
        <v>2.0000000018626451E-2</v>
      </c>
    </row>
    <row r="4952" spans="1:26" hidden="1" x14ac:dyDescent="0.25">
      <c r="A4952" s="10" t="s">
        <v>2543</v>
      </c>
      <c r="B4952" s="11">
        <v>44383</v>
      </c>
      <c r="C4952" s="12">
        <v>420387</v>
      </c>
      <c r="D4952" s="12" t="s">
        <v>2544</v>
      </c>
      <c r="E4952" s="11">
        <v>44381</v>
      </c>
      <c r="F4952" s="13">
        <v>99611.32</v>
      </c>
      <c r="G4952" s="13">
        <v>5976.68</v>
      </c>
      <c r="H4952" s="13">
        <v>1055.8800000000001</v>
      </c>
      <c r="I4952" s="13">
        <v>104.64</v>
      </c>
      <c r="J4952" s="13">
        <v>104636.76</v>
      </c>
      <c r="K4952" s="18" t="s">
        <v>32</v>
      </c>
      <c r="L4952" s="12">
        <v>120</v>
      </c>
      <c r="M4952" s="14">
        <v>961.97</v>
      </c>
      <c r="N4952" s="13">
        <v>0</v>
      </c>
      <c r="O4952" s="14">
        <v>0</v>
      </c>
      <c r="P4952" s="15">
        <v>111</v>
      </c>
      <c r="Q4952" s="13">
        <v>1065.02</v>
      </c>
      <c r="R4952" s="13">
        <v>96161.34</v>
      </c>
      <c r="S4952" s="13">
        <v>101.88</v>
      </c>
      <c r="T4952" s="13">
        <v>0</v>
      </c>
      <c r="U4952" s="13">
        <v>10515.45</v>
      </c>
      <c r="V4952" s="13">
        <v>10115.200000000001</v>
      </c>
      <c r="W4952" s="16">
        <v>10.9</v>
      </c>
      <c r="X4952" s="16">
        <v>1106.3499999999999</v>
      </c>
      <c r="Y4952" s="17">
        <f>SUM(R4952:X4952)+N4952+O4952</f>
        <v>118011.12</v>
      </c>
      <c r="Z4952" s="17">
        <f>((P4952*Q4952)+O4952+N4952)-Y4952</f>
        <v>206.10000000000582</v>
      </c>
    </row>
    <row r="4953" spans="1:26" s="50" customFormat="1" x14ac:dyDescent="0.25">
      <c r="A4953" s="10" t="s">
        <v>10703</v>
      </c>
      <c r="B4953" s="11">
        <v>44742</v>
      </c>
      <c r="C4953" s="12">
        <v>437221</v>
      </c>
      <c r="D4953" s="12" t="s">
        <v>10704</v>
      </c>
      <c r="E4953" s="11">
        <v>44742</v>
      </c>
      <c r="F4953" s="13">
        <v>166978.87</v>
      </c>
      <c r="G4953" s="13">
        <v>10018.73</v>
      </c>
      <c r="H4953" s="53">
        <v>8849.8799999999992</v>
      </c>
      <c r="I4953" s="13">
        <v>168.32</v>
      </c>
      <c r="J4953" s="13">
        <v>168316.04</v>
      </c>
      <c r="K4953" s="18" t="s">
        <v>32</v>
      </c>
      <c r="L4953" s="12">
        <v>120</v>
      </c>
      <c r="M4953" s="52">
        <v>1547.41</v>
      </c>
      <c r="N4953" s="13">
        <v>0</v>
      </c>
      <c r="O4953" s="14">
        <v>0</v>
      </c>
      <c r="P4953" s="15">
        <v>120</v>
      </c>
      <c r="Q4953" s="51">
        <v>1547.41</v>
      </c>
      <c r="R4953" s="13">
        <v>163639.29</v>
      </c>
      <c r="S4953" s="13">
        <v>168.32</v>
      </c>
      <c r="T4953" s="13">
        <v>4508.43</v>
      </c>
      <c r="U4953" s="13">
        <v>17373.16</v>
      </c>
      <c r="V4953" s="13">
        <v>0</v>
      </c>
      <c r="W4953" s="16">
        <v>0</v>
      </c>
      <c r="X4953" s="16">
        <v>0</v>
      </c>
      <c r="Y4953" s="17">
        <f>SUM(R4953:X4953)+N4953+O4953</f>
        <v>185689.2</v>
      </c>
      <c r="Z4953" s="17">
        <f>((P4953*Q4953)+O4953+N4953)-Y4953</f>
        <v>0</v>
      </c>
    </row>
    <row r="4954" spans="1:26" hidden="1" x14ac:dyDescent="0.25">
      <c r="A4954" s="10" t="s">
        <v>10081</v>
      </c>
      <c r="B4954" s="11">
        <v>44711</v>
      </c>
      <c r="C4954" s="12">
        <v>436338</v>
      </c>
      <c r="D4954" s="12" t="s">
        <v>10082</v>
      </c>
      <c r="E4954" s="11">
        <v>44711</v>
      </c>
      <c r="F4954" s="13">
        <v>99611.32</v>
      </c>
      <c r="G4954" s="13">
        <v>5976.68</v>
      </c>
      <c r="H4954" s="13">
        <v>3167.64</v>
      </c>
      <c r="I4954" s="13">
        <v>102.42</v>
      </c>
      <c r="J4954" s="13">
        <v>102522.78</v>
      </c>
      <c r="K4954" s="18" t="s">
        <v>32</v>
      </c>
      <c r="L4954" s="12">
        <v>120</v>
      </c>
      <c r="M4954" s="14">
        <v>942.54</v>
      </c>
      <c r="N4954" s="13">
        <v>0</v>
      </c>
      <c r="O4954" s="14">
        <v>0</v>
      </c>
      <c r="P4954" s="15">
        <v>120</v>
      </c>
      <c r="Q4954" s="13">
        <v>942.54</v>
      </c>
      <c r="R4954" s="13">
        <v>98027.5</v>
      </c>
      <c r="S4954" s="13">
        <v>102.42</v>
      </c>
      <c r="T4954" s="13">
        <v>4392.8599999999997</v>
      </c>
      <c r="U4954" s="13">
        <v>10582.02</v>
      </c>
      <c r="V4954" s="13">
        <v>0</v>
      </c>
      <c r="W4954" s="16">
        <v>0</v>
      </c>
      <c r="X4954" s="16">
        <v>0</v>
      </c>
      <c r="Y4954" s="17">
        <f>SUM(R4954:X4954)+N4954+O4954</f>
        <v>113104.8</v>
      </c>
      <c r="Z4954" s="17">
        <f>((P4954*Q4954)+O4954+N4954)-Y4954</f>
        <v>0</v>
      </c>
    </row>
    <row r="4955" spans="1:26" hidden="1" x14ac:dyDescent="0.25">
      <c r="A4955" s="10" t="s">
        <v>6953</v>
      </c>
      <c r="B4955" s="11">
        <v>44539</v>
      </c>
      <c r="C4955" s="12">
        <v>431257</v>
      </c>
      <c r="D4955" s="12" t="s">
        <v>6954</v>
      </c>
      <c r="E4955" s="11">
        <v>44539</v>
      </c>
      <c r="F4955" s="13">
        <v>99709.43</v>
      </c>
      <c r="G4955" s="13">
        <v>5982.57</v>
      </c>
      <c r="H4955" s="13">
        <v>5285</v>
      </c>
      <c r="I4955" s="13">
        <v>100.51</v>
      </c>
      <c r="J4955" s="13">
        <v>100507.51</v>
      </c>
      <c r="K4955" s="18" t="s">
        <v>32</v>
      </c>
      <c r="L4955" s="12">
        <v>120</v>
      </c>
      <c r="M4955" s="14">
        <v>924.01</v>
      </c>
      <c r="N4955" s="13">
        <v>0</v>
      </c>
      <c r="O4955" s="14">
        <v>-0.01</v>
      </c>
      <c r="P4955" s="15">
        <v>114</v>
      </c>
      <c r="Q4955" s="13">
        <v>924.01</v>
      </c>
      <c r="R4955" s="13">
        <v>95966</v>
      </c>
      <c r="S4955" s="13">
        <v>97.93</v>
      </c>
      <c r="T4955" s="13">
        <v>0</v>
      </c>
      <c r="U4955" s="13">
        <v>10107.709999999999</v>
      </c>
      <c r="V4955" s="13">
        <v>0</v>
      </c>
      <c r="W4955" s="16">
        <v>0</v>
      </c>
      <c r="X4955" s="16">
        <v>0</v>
      </c>
      <c r="Y4955" s="17">
        <f>SUM(R4955:X4955)+N4955+O4955</f>
        <v>106171.62999999999</v>
      </c>
      <c r="Z4955" s="17">
        <f>((P4955*Q4955)+O4955+N4955)-Y4955</f>
        <v>-834.49999999998545</v>
      </c>
    </row>
    <row r="4956" spans="1:26" hidden="1" x14ac:dyDescent="0.25">
      <c r="A4956" s="10" t="s">
        <v>7045</v>
      </c>
      <c r="B4956" s="11">
        <v>44546</v>
      </c>
      <c r="C4956" s="12">
        <v>431546</v>
      </c>
      <c r="D4956" s="12" t="s">
        <v>7046</v>
      </c>
      <c r="E4956" s="11">
        <v>44546</v>
      </c>
      <c r="F4956" s="13">
        <v>99611.32</v>
      </c>
      <c r="G4956" s="13">
        <v>5976.68</v>
      </c>
      <c r="H4956" s="13">
        <v>5000</v>
      </c>
      <c r="I4956" s="13">
        <v>100.69</v>
      </c>
      <c r="J4956" s="13">
        <v>100688.69</v>
      </c>
      <c r="K4956" s="18" t="s">
        <v>32</v>
      </c>
      <c r="L4956" s="12">
        <v>120</v>
      </c>
      <c r="M4956" s="14">
        <v>925.68</v>
      </c>
      <c r="N4956" s="13">
        <v>0</v>
      </c>
      <c r="O4956" s="14">
        <v>0.01</v>
      </c>
      <c r="P4956" s="15">
        <v>114</v>
      </c>
      <c r="Q4956" s="13">
        <v>925.68</v>
      </c>
      <c r="R4956" s="13">
        <v>95302.98</v>
      </c>
      <c r="S4956" s="13">
        <v>98.11</v>
      </c>
      <c r="T4956" s="13">
        <v>0</v>
      </c>
      <c r="U4956" s="13">
        <v>10126.42</v>
      </c>
      <c r="V4956" s="13">
        <v>0</v>
      </c>
      <c r="W4956" s="16">
        <v>0</v>
      </c>
      <c r="X4956" s="16">
        <v>0</v>
      </c>
      <c r="Y4956" s="17">
        <f>SUM(R4956:X4956)+N4956+O4956</f>
        <v>105527.51999999999</v>
      </c>
      <c r="Z4956" s="17">
        <f>((P4956*Q4956)+O4956+N4956)-Y4956</f>
        <v>9.9999999947613105E-3</v>
      </c>
    </row>
    <row r="4957" spans="1:26" hidden="1" x14ac:dyDescent="0.25">
      <c r="A4957" s="10" t="s">
        <v>6807</v>
      </c>
      <c r="B4957" s="11">
        <v>44530</v>
      </c>
      <c r="C4957" s="12">
        <v>431109</v>
      </c>
      <c r="D4957" s="12" t="s">
        <v>6808</v>
      </c>
      <c r="E4957" s="11">
        <v>44530</v>
      </c>
      <c r="F4957" s="13">
        <v>103773.59</v>
      </c>
      <c r="G4957" s="13">
        <v>6226.42</v>
      </c>
      <c r="H4957" s="13">
        <v>2000</v>
      </c>
      <c r="I4957" s="13">
        <v>108.11</v>
      </c>
      <c r="J4957" s="13">
        <v>108108.12</v>
      </c>
      <c r="K4957" s="18" t="s">
        <v>32</v>
      </c>
      <c r="L4957" s="12">
        <v>120</v>
      </c>
      <c r="M4957" s="14">
        <v>993.89</v>
      </c>
      <c r="N4957" s="13">
        <v>0</v>
      </c>
      <c r="O4957" s="14">
        <v>0.01</v>
      </c>
      <c r="P4957" s="15">
        <v>114</v>
      </c>
      <c r="Q4957" s="13">
        <v>993.89</v>
      </c>
      <c r="R4957" s="13">
        <v>101102.7</v>
      </c>
      <c r="S4957" s="13">
        <v>108.11</v>
      </c>
      <c r="T4957" s="13">
        <v>933.96</v>
      </c>
      <c r="U4957" s="13">
        <v>11158.68</v>
      </c>
      <c r="V4957" s="13">
        <v>0</v>
      </c>
      <c r="W4957" s="16">
        <v>0</v>
      </c>
      <c r="X4957" s="16">
        <v>0</v>
      </c>
      <c r="Y4957" s="17">
        <f>SUM(R4957:X4957)+N4957+O4957</f>
        <v>113303.46</v>
      </c>
      <c r="Z4957" s="17">
        <f>((P4957*Q4957)+O4957+N4957)-Y4957</f>
        <v>9.9999999802093953E-3</v>
      </c>
    </row>
    <row r="4958" spans="1:26" hidden="1" x14ac:dyDescent="0.25">
      <c r="A4958" s="10" t="s">
        <v>3189</v>
      </c>
      <c r="B4958" s="11">
        <v>44408</v>
      </c>
      <c r="C4958" s="12">
        <v>422154</v>
      </c>
      <c r="D4958" s="12" t="s">
        <v>3190</v>
      </c>
      <c r="E4958" s="11">
        <v>44408</v>
      </c>
      <c r="F4958" s="13">
        <v>95764.11</v>
      </c>
      <c r="G4958" s="13">
        <v>5745.85</v>
      </c>
      <c r="H4958" s="13">
        <v>1025.0999999999999</v>
      </c>
      <c r="I4958" s="13">
        <v>100.59</v>
      </c>
      <c r="J4958" s="13">
        <v>100585.45</v>
      </c>
      <c r="K4958" s="18" t="s">
        <v>32</v>
      </c>
      <c r="L4958" s="12">
        <v>120</v>
      </c>
      <c r="M4958" s="14">
        <v>924.73</v>
      </c>
      <c r="N4958" s="13">
        <v>0</v>
      </c>
      <c r="O4958" s="14">
        <v>0</v>
      </c>
      <c r="P4958" s="15">
        <v>110</v>
      </c>
      <c r="Q4958" s="13">
        <v>1023.79</v>
      </c>
      <c r="R4958" s="13">
        <v>91605.36</v>
      </c>
      <c r="S4958" s="13">
        <v>97.07</v>
      </c>
      <c r="T4958" s="13">
        <v>0</v>
      </c>
      <c r="U4958" s="13">
        <v>10291.08</v>
      </c>
      <c r="V4958" s="13">
        <v>9813.1</v>
      </c>
      <c r="W4958" s="16">
        <v>9.9</v>
      </c>
      <c r="X4958" s="16">
        <v>1073.5999999999999</v>
      </c>
      <c r="Y4958" s="17">
        <f>SUM(R4958:X4958)+N4958+O4958</f>
        <v>112890.11000000002</v>
      </c>
      <c r="Z4958" s="17">
        <f>((P4958*Q4958)+O4958+N4958)-Y4958</f>
        <v>-273.21000000002095</v>
      </c>
    </row>
    <row r="4959" spans="1:26" hidden="1" x14ac:dyDescent="0.25">
      <c r="A4959" s="10" t="s">
        <v>8017</v>
      </c>
      <c r="B4959" s="11">
        <v>44592</v>
      </c>
      <c r="C4959" s="12">
        <v>432327</v>
      </c>
      <c r="D4959" s="12" t="s">
        <v>8018</v>
      </c>
      <c r="E4959" s="11">
        <v>44580</v>
      </c>
      <c r="F4959" s="13">
        <v>95764.11</v>
      </c>
      <c r="G4959" s="13">
        <v>5745.85</v>
      </c>
      <c r="H4959" s="13">
        <v>5075.5</v>
      </c>
      <c r="I4959" s="13">
        <v>96.53</v>
      </c>
      <c r="J4959" s="13">
        <v>96530.99</v>
      </c>
      <c r="K4959" s="18" t="s">
        <v>32</v>
      </c>
      <c r="L4959" s="12">
        <v>120</v>
      </c>
      <c r="M4959" s="14">
        <v>887.45</v>
      </c>
      <c r="N4959" s="13">
        <v>0</v>
      </c>
      <c r="O4959" s="14">
        <v>-0.01</v>
      </c>
      <c r="P4959" s="15">
        <v>116</v>
      </c>
      <c r="Q4959" s="13">
        <v>887.45</v>
      </c>
      <c r="R4959" s="13">
        <v>92970.65</v>
      </c>
      <c r="S4959" s="13">
        <v>95.7</v>
      </c>
      <c r="T4959" s="13">
        <v>0</v>
      </c>
      <c r="U4959" s="13">
        <v>9877.86</v>
      </c>
      <c r="V4959" s="13">
        <v>0</v>
      </c>
      <c r="W4959" s="16">
        <v>0</v>
      </c>
      <c r="X4959" s="16">
        <v>0</v>
      </c>
      <c r="Y4959" s="17">
        <f>SUM(R4959:X4959)+N4959+O4959</f>
        <v>102944.2</v>
      </c>
      <c r="Z4959" s="17">
        <f>((P4959*Q4959)+O4959+N4959)-Y4959</f>
        <v>-9.9999999802093953E-3</v>
      </c>
    </row>
    <row r="4960" spans="1:26" hidden="1" x14ac:dyDescent="0.25">
      <c r="A4960" s="10" t="s">
        <v>9899</v>
      </c>
      <c r="B4960" s="11">
        <v>44700</v>
      </c>
      <c r="C4960" s="12">
        <v>435966</v>
      </c>
      <c r="D4960" s="12" t="s">
        <v>9900</v>
      </c>
      <c r="E4960" s="11">
        <v>44700</v>
      </c>
      <c r="F4960" s="13">
        <v>99611.32</v>
      </c>
      <c r="G4960" s="13">
        <v>5976.68</v>
      </c>
      <c r="H4960" s="13">
        <v>3167.64</v>
      </c>
      <c r="I4960" s="13">
        <v>102.42</v>
      </c>
      <c r="J4960" s="13">
        <v>102522.78</v>
      </c>
      <c r="K4960" s="18" t="s">
        <v>32</v>
      </c>
      <c r="L4960" s="12">
        <v>120</v>
      </c>
      <c r="M4960" s="14">
        <v>942.54</v>
      </c>
      <c r="N4960" s="13">
        <v>0</v>
      </c>
      <c r="O4960" s="14">
        <v>0</v>
      </c>
      <c r="P4960" s="15">
        <v>120</v>
      </c>
      <c r="Q4960" s="13">
        <v>942.54</v>
      </c>
      <c r="R4960" s="13">
        <v>98027.5</v>
      </c>
      <c r="S4960" s="13">
        <v>102.42</v>
      </c>
      <c r="T4960" s="13">
        <v>4392.8599999999997</v>
      </c>
      <c r="U4960" s="13">
        <v>10582.02</v>
      </c>
      <c r="V4960" s="13">
        <v>0</v>
      </c>
      <c r="W4960" s="16">
        <v>0</v>
      </c>
      <c r="X4960" s="16">
        <v>0</v>
      </c>
      <c r="Y4960" s="17">
        <f>SUM(R4960:X4960)+N4960+O4960</f>
        <v>113104.8</v>
      </c>
      <c r="Z4960" s="17">
        <f>((P4960*Q4960)+O4960+N4960)-Y4960</f>
        <v>0</v>
      </c>
    </row>
    <row r="4961" spans="1:26" hidden="1" x14ac:dyDescent="0.25">
      <c r="A4961" s="10" t="s">
        <v>8581</v>
      </c>
      <c r="B4961" s="11">
        <v>44629</v>
      </c>
      <c r="C4961" s="12">
        <v>434002</v>
      </c>
      <c r="D4961" s="12" t="s">
        <v>8582</v>
      </c>
      <c r="E4961" s="11">
        <v>44627</v>
      </c>
      <c r="F4961" s="13">
        <v>99611.32</v>
      </c>
      <c r="G4961" s="13">
        <v>5976.68</v>
      </c>
      <c r="H4961" s="13">
        <v>5279.4</v>
      </c>
      <c r="I4961" s="13">
        <v>100.31</v>
      </c>
      <c r="J4961" s="13">
        <v>100408.91</v>
      </c>
      <c r="K4961" s="18" t="s">
        <v>32</v>
      </c>
      <c r="L4961" s="12">
        <v>120</v>
      </c>
      <c r="M4961" s="14">
        <v>923.11</v>
      </c>
      <c r="N4961" s="13">
        <v>0</v>
      </c>
      <c r="O4961" s="14">
        <v>0.01</v>
      </c>
      <c r="P4961" s="15">
        <v>117</v>
      </c>
      <c r="Q4961" s="13">
        <v>923.11</v>
      </c>
      <c r="R4961" s="13">
        <v>97539.26</v>
      </c>
      <c r="S4961" s="13">
        <v>100.31</v>
      </c>
      <c r="T4961" s="13">
        <v>896.5</v>
      </c>
      <c r="U4961" s="13">
        <v>10364.290000000001</v>
      </c>
      <c r="V4961" s="13">
        <v>0</v>
      </c>
      <c r="W4961" s="16">
        <v>0</v>
      </c>
      <c r="X4961" s="16">
        <v>0</v>
      </c>
      <c r="Y4961" s="17">
        <f>SUM(R4961:X4961)+N4961+O4961</f>
        <v>108900.36999999998</v>
      </c>
      <c r="Z4961" s="17">
        <f>((P4961*Q4961)+O4961+N4961)-Y4961</f>
        <v>-896.48999999999069</v>
      </c>
    </row>
    <row r="4962" spans="1:26" hidden="1" x14ac:dyDescent="0.25">
      <c r="A4962" s="10" t="s">
        <v>1951</v>
      </c>
      <c r="B4962" s="11">
        <v>44361</v>
      </c>
      <c r="C4962" s="12">
        <v>419225</v>
      </c>
      <c r="D4962" s="12" t="s">
        <v>1952</v>
      </c>
      <c r="E4962" s="11">
        <v>44360</v>
      </c>
      <c r="F4962" s="13">
        <v>111320.76</v>
      </c>
      <c r="G4962" s="13">
        <v>6679.25</v>
      </c>
      <c r="H4962" s="13">
        <v>3540</v>
      </c>
      <c r="I4962" s="13">
        <v>114.57</v>
      </c>
      <c r="J4962" s="13">
        <v>114574.58</v>
      </c>
      <c r="K4962" s="18" t="s">
        <v>32</v>
      </c>
      <c r="L4962" s="12">
        <v>120</v>
      </c>
      <c r="M4962" s="14">
        <v>1053.3399999999999</v>
      </c>
      <c r="N4962" s="13">
        <v>0</v>
      </c>
      <c r="O4962" s="14">
        <v>0</v>
      </c>
      <c r="P4962" s="15">
        <v>108</v>
      </c>
      <c r="Q4962" s="13">
        <v>1207.7</v>
      </c>
      <c r="R4962" s="13">
        <v>102738.47</v>
      </c>
      <c r="S4962" s="13">
        <v>105.75</v>
      </c>
      <c r="T4962" s="13">
        <v>0</v>
      </c>
      <c r="U4962" s="13">
        <v>10916.5</v>
      </c>
      <c r="V4962" s="13">
        <v>15056.29</v>
      </c>
      <c r="W4962" s="16">
        <v>15.12</v>
      </c>
      <c r="X4962" s="16">
        <v>1599.47</v>
      </c>
      <c r="Y4962" s="17">
        <f>SUM(R4962:X4962)+N4962+O4962</f>
        <v>130431.6</v>
      </c>
      <c r="Z4962" s="17">
        <f>((P4962*Q4962)+O4962+N4962)-Y4962</f>
        <v>0</v>
      </c>
    </row>
    <row r="4963" spans="1:26" x14ac:dyDescent="0.25">
      <c r="A4963" s="10" t="s">
        <v>10705</v>
      </c>
      <c r="B4963" s="11">
        <v>44742</v>
      </c>
      <c r="C4963" s="12">
        <v>437224</v>
      </c>
      <c r="D4963" s="12" t="s">
        <v>10706</v>
      </c>
      <c r="E4963" s="11">
        <v>44742</v>
      </c>
      <c r="F4963" s="13">
        <v>162961.57999999999</v>
      </c>
      <c r="G4963" s="13">
        <v>9777.69</v>
      </c>
      <c r="H4963" s="53">
        <v>17273.93</v>
      </c>
      <c r="I4963" s="13">
        <v>155.62</v>
      </c>
      <c r="J4963" s="13">
        <v>155620.96</v>
      </c>
      <c r="K4963" s="18" t="s">
        <v>32</v>
      </c>
      <c r="L4963" s="12">
        <v>120</v>
      </c>
      <c r="M4963" s="52">
        <v>1430.7</v>
      </c>
      <c r="N4963" s="13">
        <v>0</v>
      </c>
      <c r="O4963" s="14">
        <v>0</v>
      </c>
      <c r="P4963" s="15">
        <v>120</v>
      </c>
      <c r="Q4963" s="51">
        <v>1430.7</v>
      </c>
      <c r="R4963" s="13">
        <v>155465.34</v>
      </c>
      <c r="S4963" s="13">
        <v>155.62</v>
      </c>
      <c r="T4963" s="13">
        <v>0</v>
      </c>
      <c r="U4963" s="13">
        <v>16063.04</v>
      </c>
      <c r="V4963" s="13">
        <v>0</v>
      </c>
      <c r="W4963" s="16">
        <v>0</v>
      </c>
      <c r="X4963" s="16">
        <v>0</v>
      </c>
      <c r="Y4963" s="17">
        <f>SUM(R4963:X4963)+N4963+O4963</f>
        <v>171684</v>
      </c>
      <c r="Z4963" s="17">
        <f>((P4963*Q4963)+O4963+N4963)-Y4963</f>
        <v>0</v>
      </c>
    </row>
    <row r="4964" spans="1:26" hidden="1" x14ac:dyDescent="0.25">
      <c r="A4964" s="10" t="s">
        <v>9897</v>
      </c>
      <c r="B4964" s="11">
        <v>44700</v>
      </c>
      <c r="C4964" s="12">
        <v>436084</v>
      </c>
      <c r="D4964" s="12" t="s">
        <v>9898</v>
      </c>
      <c r="E4964" s="11">
        <v>44700</v>
      </c>
      <c r="F4964" s="13">
        <v>99611.32</v>
      </c>
      <c r="G4964" s="13">
        <v>5976.68</v>
      </c>
      <c r="H4964" s="13">
        <v>5279.4</v>
      </c>
      <c r="I4964" s="13">
        <v>100.31</v>
      </c>
      <c r="J4964" s="13">
        <v>100408.91</v>
      </c>
      <c r="K4964" s="18" t="s">
        <v>32</v>
      </c>
      <c r="L4964" s="12">
        <v>120</v>
      </c>
      <c r="M4964" s="14">
        <v>923.11</v>
      </c>
      <c r="N4964" s="13">
        <v>0</v>
      </c>
      <c r="O4964" s="14">
        <v>0.01</v>
      </c>
      <c r="P4964" s="15">
        <v>119</v>
      </c>
      <c r="Q4964" s="13">
        <v>923.11</v>
      </c>
      <c r="R4964" s="13">
        <v>97592.48</v>
      </c>
      <c r="S4964" s="13">
        <v>100.31</v>
      </c>
      <c r="T4964" s="13">
        <v>1793</v>
      </c>
      <c r="U4964" s="13">
        <v>10364.290000000001</v>
      </c>
      <c r="V4964" s="13">
        <v>0</v>
      </c>
      <c r="W4964" s="16">
        <v>0</v>
      </c>
      <c r="X4964" s="16">
        <v>0</v>
      </c>
      <c r="Y4964" s="17">
        <f>SUM(R4964:X4964)+N4964+O4964</f>
        <v>109850.08999999998</v>
      </c>
      <c r="Z4964" s="17">
        <f>((P4964*Q4964)+O4964+N4964)-Y4964</f>
        <v>1.0000000009313226E-2</v>
      </c>
    </row>
    <row r="4965" spans="1:26" x14ac:dyDescent="0.25">
      <c r="A4965" s="10" t="s">
        <v>10707</v>
      </c>
      <c r="B4965" s="11">
        <v>44742</v>
      </c>
      <c r="C4965" s="12">
        <v>437229</v>
      </c>
      <c r="D4965" s="12" t="s">
        <v>10708</v>
      </c>
      <c r="E4965" s="11">
        <v>44742</v>
      </c>
      <c r="F4965" s="13">
        <v>88679.25</v>
      </c>
      <c r="G4965" s="13">
        <v>5320.76</v>
      </c>
      <c r="H4965" s="53">
        <v>7520</v>
      </c>
      <c r="I4965" s="13">
        <v>86.57</v>
      </c>
      <c r="J4965" s="13">
        <v>86566.58</v>
      </c>
      <c r="K4965" s="18" t="s">
        <v>32</v>
      </c>
      <c r="L4965" s="12">
        <v>120</v>
      </c>
      <c r="M4965" s="52">
        <v>795.85</v>
      </c>
      <c r="N4965" s="13">
        <v>0</v>
      </c>
      <c r="O4965" s="14">
        <v>0</v>
      </c>
      <c r="P4965" s="15">
        <v>120</v>
      </c>
      <c r="Q4965" s="51">
        <v>795.85</v>
      </c>
      <c r="R4965" s="13">
        <v>86480.01</v>
      </c>
      <c r="S4965" s="13">
        <v>86.57</v>
      </c>
      <c r="T4965" s="13">
        <v>0</v>
      </c>
      <c r="U4965" s="13">
        <v>8935.42</v>
      </c>
      <c r="V4965" s="13">
        <v>0</v>
      </c>
      <c r="W4965" s="16">
        <v>0</v>
      </c>
      <c r="X4965" s="16">
        <v>0</v>
      </c>
      <c r="Y4965" s="17">
        <f>SUM(R4965:X4965)+N4965+O4965</f>
        <v>95502</v>
      </c>
      <c r="Z4965" s="17">
        <f>((P4965*Q4965)+O4965+N4965)-Y4965</f>
        <v>0</v>
      </c>
    </row>
    <row r="4966" spans="1:26" hidden="1" x14ac:dyDescent="0.25">
      <c r="A4966" s="10" t="s">
        <v>10195</v>
      </c>
      <c r="B4966" s="11">
        <v>44712</v>
      </c>
      <c r="C4966" s="12">
        <v>436480</v>
      </c>
      <c r="D4966" s="12" t="s">
        <v>10196</v>
      </c>
      <c r="E4966" s="11">
        <v>44712</v>
      </c>
      <c r="F4966" s="13">
        <v>99611.32</v>
      </c>
      <c r="G4966" s="13">
        <v>5976.68</v>
      </c>
      <c r="H4966" s="13">
        <v>3167.64</v>
      </c>
      <c r="I4966" s="13">
        <v>102.42</v>
      </c>
      <c r="J4966" s="13">
        <v>102522.78</v>
      </c>
      <c r="K4966" s="18" t="s">
        <v>32</v>
      </c>
      <c r="L4966" s="12">
        <v>120</v>
      </c>
      <c r="M4966" s="14">
        <v>942.54</v>
      </c>
      <c r="N4966" s="13">
        <v>0</v>
      </c>
      <c r="O4966" s="14">
        <v>0</v>
      </c>
      <c r="P4966" s="15">
        <v>120</v>
      </c>
      <c r="Q4966" s="13">
        <v>942.54</v>
      </c>
      <c r="R4966" s="13">
        <v>98027.5</v>
      </c>
      <c r="S4966" s="13">
        <v>102.42</v>
      </c>
      <c r="T4966" s="13">
        <v>4392.8599999999997</v>
      </c>
      <c r="U4966" s="13">
        <v>10582.02</v>
      </c>
      <c r="V4966" s="13">
        <v>0</v>
      </c>
      <c r="W4966" s="16">
        <v>0</v>
      </c>
      <c r="X4966" s="16">
        <v>0</v>
      </c>
      <c r="Y4966" s="17">
        <f>SUM(R4966:X4966)+N4966+O4966</f>
        <v>113104.8</v>
      </c>
      <c r="Z4966" s="17">
        <f>((P4966*Q4966)+O4966+N4966)-Y4966</f>
        <v>0</v>
      </c>
    </row>
    <row r="4967" spans="1:26" hidden="1" x14ac:dyDescent="0.25">
      <c r="A4967" s="10" t="s">
        <v>7279</v>
      </c>
      <c r="B4967" s="11">
        <v>44560</v>
      </c>
      <c r="C4967" s="12">
        <v>431767</v>
      </c>
      <c r="D4967" s="12" t="s">
        <v>7280</v>
      </c>
      <c r="E4967" s="11">
        <v>44559</v>
      </c>
      <c r="F4967" s="13">
        <v>95764.96</v>
      </c>
      <c r="G4967" s="13">
        <v>5745.9</v>
      </c>
      <c r="H4967" s="13">
        <v>8000</v>
      </c>
      <c r="I4967" s="13">
        <v>93.6</v>
      </c>
      <c r="J4967" s="13">
        <v>93604.46</v>
      </c>
      <c r="K4967" s="18" t="s">
        <v>32</v>
      </c>
      <c r="L4967" s="12">
        <v>120</v>
      </c>
      <c r="M4967" s="14">
        <v>860.55</v>
      </c>
      <c r="N4967" s="13">
        <v>0</v>
      </c>
      <c r="O4967" s="14">
        <v>0</v>
      </c>
      <c r="P4967" s="15">
        <v>115</v>
      </c>
      <c r="Q4967" s="13">
        <v>860.55</v>
      </c>
      <c r="R4967" s="13">
        <v>90393.82</v>
      </c>
      <c r="S4967" s="13">
        <v>89.7</v>
      </c>
      <c r="T4967" s="13">
        <v>0</v>
      </c>
      <c r="U4967" s="13">
        <v>9258.99</v>
      </c>
      <c r="V4967" s="13">
        <v>0</v>
      </c>
      <c r="W4967" s="16">
        <v>0</v>
      </c>
      <c r="X4967" s="16">
        <v>0</v>
      </c>
      <c r="Y4967" s="17">
        <f>SUM(R4967:X4967)+N4967+O4967</f>
        <v>99742.510000000009</v>
      </c>
      <c r="Z4967" s="17">
        <f>((P4967*Q4967)+O4967+N4967)-Y4967</f>
        <v>-779.26000000000931</v>
      </c>
    </row>
    <row r="4968" spans="1:26" hidden="1" x14ac:dyDescent="0.25">
      <c r="A4968" s="10" t="s">
        <v>4959</v>
      </c>
      <c r="B4968" s="11">
        <v>44474</v>
      </c>
      <c r="C4968" s="12">
        <v>426826</v>
      </c>
      <c r="D4968" s="12" t="s">
        <v>4960</v>
      </c>
      <c r="E4968" s="11">
        <v>44472</v>
      </c>
      <c r="F4968" s="13">
        <v>108510.59</v>
      </c>
      <c r="G4968" s="13">
        <v>6510.64</v>
      </c>
      <c r="H4968" s="13">
        <v>3450.64</v>
      </c>
      <c r="I4968" s="13">
        <v>111.68</v>
      </c>
      <c r="J4968" s="13">
        <v>111682.27</v>
      </c>
      <c r="K4968" s="18" t="s">
        <v>32</v>
      </c>
      <c r="L4968" s="12">
        <v>120</v>
      </c>
      <c r="M4968" s="14">
        <v>1026.75</v>
      </c>
      <c r="N4968" s="13">
        <v>0</v>
      </c>
      <c r="O4968" s="14">
        <v>0</v>
      </c>
      <c r="P4968" s="15">
        <v>113</v>
      </c>
      <c r="Q4968" s="13">
        <v>1026.75</v>
      </c>
      <c r="R4968" s="13">
        <v>104781.26</v>
      </c>
      <c r="S4968" s="13">
        <v>107.88</v>
      </c>
      <c r="T4968" s="13">
        <v>0</v>
      </c>
      <c r="U4968" s="13">
        <v>11133.61</v>
      </c>
      <c r="V4968" s="13">
        <v>0</v>
      </c>
      <c r="W4968" s="16">
        <v>0</v>
      </c>
      <c r="X4968" s="16">
        <v>0</v>
      </c>
      <c r="Y4968" s="17">
        <f>SUM(R4968:X4968)+N4968+O4968</f>
        <v>116022.75</v>
      </c>
      <c r="Z4968" s="17">
        <f>((P4968*Q4968)+O4968+N4968)-Y4968</f>
        <v>0</v>
      </c>
    </row>
    <row r="4969" spans="1:26" hidden="1" x14ac:dyDescent="0.25">
      <c r="A4969" s="10" t="s">
        <v>4453</v>
      </c>
      <c r="B4969" s="11">
        <v>44461</v>
      </c>
      <c r="C4969" s="12">
        <v>425533</v>
      </c>
      <c r="D4969" s="12" t="s">
        <v>4454</v>
      </c>
      <c r="E4969" s="11">
        <v>44460</v>
      </c>
      <c r="F4969" s="13">
        <v>101906.81</v>
      </c>
      <c r="G4969" s="13">
        <v>6114.41</v>
      </c>
      <c r="H4969" s="13">
        <v>1090.21</v>
      </c>
      <c r="I4969" s="13">
        <v>107.04</v>
      </c>
      <c r="J4969" s="13">
        <v>107038.05</v>
      </c>
      <c r="K4969" s="18" t="s">
        <v>32</v>
      </c>
      <c r="L4969" s="12">
        <v>120</v>
      </c>
      <c r="M4969" s="14">
        <v>984.05</v>
      </c>
      <c r="N4969" s="13">
        <v>0</v>
      </c>
      <c r="O4969" s="14">
        <v>0</v>
      </c>
      <c r="P4969" s="15">
        <v>112</v>
      </c>
      <c r="Q4969" s="13">
        <v>984.05</v>
      </c>
      <c r="R4969" s="13">
        <v>99254.31</v>
      </c>
      <c r="S4969" s="13">
        <v>105.16</v>
      </c>
      <c r="T4969" s="13">
        <v>0</v>
      </c>
      <c r="U4969" s="13">
        <v>10854.13</v>
      </c>
      <c r="V4969" s="13">
        <v>0</v>
      </c>
      <c r="W4969" s="16">
        <v>0</v>
      </c>
      <c r="X4969" s="16">
        <v>0</v>
      </c>
      <c r="Y4969" s="17">
        <f>SUM(R4969:X4969)+N4969+O4969</f>
        <v>110213.6</v>
      </c>
      <c r="Z4969" s="17">
        <f>((P4969*Q4969)+O4969+N4969)-Y4969</f>
        <v>0</v>
      </c>
    </row>
    <row r="4970" spans="1:26" hidden="1" x14ac:dyDescent="0.25">
      <c r="A4970" s="10" t="s">
        <v>4393</v>
      </c>
      <c r="B4970" s="11">
        <v>44460</v>
      </c>
      <c r="C4970" s="12">
        <v>425504</v>
      </c>
      <c r="D4970" s="12" t="s">
        <v>4394</v>
      </c>
      <c r="E4970" s="11">
        <v>44459</v>
      </c>
      <c r="F4970" s="13">
        <v>101906.81</v>
      </c>
      <c r="G4970" s="13">
        <v>6114.41</v>
      </c>
      <c r="H4970" s="13">
        <v>1090.21</v>
      </c>
      <c r="I4970" s="13">
        <v>107.04</v>
      </c>
      <c r="J4970" s="13">
        <v>107038.05</v>
      </c>
      <c r="K4970" s="18" t="s">
        <v>32</v>
      </c>
      <c r="L4970" s="12">
        <v>120</v>
      </c>
      <c r="M4970" s="14">
        <v>984.05</v>
      </c>
      <c r="N4970" s="13">
        <v>0</v>
      </c>
      <c r="O4970" s="14">
        <v>0</v>
      </c>
      <c r="P4970" s="15">
        <v>113</v>
      </c>
      <c r="Q4970" s="13">
        <v>984.05</v>
      </c>
      <c r="R4970" s="13">
        <v>100140.51</v>
      </c>
      <c r="S4970" s="13">
        <v>106.1</v>
      </c>
      <c r="T4970" s="13">
        <v>103.95</v>
      </c>
      <c r="U4970" s="13">
        <v>10951.04</v>
      </c>
      <c r="V4970" s="13">
        <v>0</v>
      </c>
      <c r="W4970" s="16">
        <v>0</v>
      </c>
      <c r="X4970" s="16">
        <v>0</v>
      </c>
      <c r="Y4970" s="17">
        <f>SUM(R4970:X4970)+N4970+O4970</f>
        <v>111301.6</v>
      </c>
      <c r="Z4970" s="17">
        <f>((P4970*Q4970)+O4970+N4970)-Y4970</f>
        <v>-103.95000000001164</v>
      </c>
    </row>
    <row r="4971" spans="1:26" hidden="1" x14ac:dyDescent="0.25">
      <c r="A4971" s="10" t="s">
        <v>9987</v>
      </c>
      <c r="B4971" s="11">
        <v>44706</v>
      </c>
      <c r="C4971" s="12">
        <v>436046</v>
      </c>
      <c r="D4971" s="12" t="s">
        <v>9988</v>
      </c>
      <c r="E4971" s="11">
        <v>44706</v>
      </c>
      <c r="F4971" s="13">
        <v>101906.81</v>
      </c>
      <c r="G4971" s="13">
        <v>6114.41</v>
      </c>
      <c r="H4971" s="13">
        <v>3240.64</v>
      </c>
      <c r="I4971" s="13">
        <v>104.78</v>
      </c>
      <c r="J4971" s="13">
        <v>104885.36</v>
      </c>
      <c r="K4971" s="18" t="s">
        <v>32</v>
      </c>
      <c r="L4971" s="12">
        <v>120</v>
      </c>
      <c r="M4971" s="14">
        <v>964.26</v>
      </c>
      <c r="N4971" s="13">
        <v>0</v>
      </c>
      <c r="O4971" s="14">
        <v>0</v>
      </c>
      <c r="P4971" s="15">
        <v>119</v>
      </c>
      <c r="Q4971" s="13">
        <v>964.26</v>
      </c>
      <c r="R4971" s="13">
        <v>100178.25</v>
      </c>
      <c r="S4971" s="13">
        <v>104.78</v>
      </c>
      <c r="T4971" s="13">
        <v>3638.07</v>
      </c>
      <c r="U4971" s="13">
        <v>10825.84</v>
      </c>
      <c r="V4971" s="13">
        <v>0</v>
      </c>
      <c r="W4971" s="16">
        <v>0</v>
      </c>
      <c r="X4971" s="16">
        <v>0</v>
      </c>
      <c r="Y4971" s="17">
        <f>SUM(R4971:X4971)+N4971+O4971</f>
        <v>114746.94</v>
      </c>
      <c r="Z4971" s="17">
        <f>((P4971*Q4971)+O4971+N4971)-Y4971</f>
        <v>0</v>
      </c>
    </row>
    <row r="4972" spans="1:26" hidden="1" x14ac:dyDescent="0.25">
      <c r="A4972" s="10" t="s">
        <v>9985</v>
      </c>
      <c r="B4972" s="11">
        <v>44706</v>
      </c>
      <c r="C4972" s="12">
        <v>436044</v>
      </c>
      <c r="D4972" s="12" t="s">
        <v>9986</v>
      </c>
      <c r="E4972" s="11">
        <v>44706</v>
      </c>
      <c r="F4972" s="13">
        <v>113229.79</v>
      </c>
      <c r="G4972" s="13">
        <v>6793.79</v>
      </c>
      <c r="H4972" s="13">
        <v>3600.71</v>
      </c>
      <c r="I4972" s="13">
        <v>116.42</v>
      </c>
      <c r="J4972" s="13">
        <v>116539.29</v>
      </c>
      <c r="K4972" s="18" t="s">
        <v>32</v>
      </c>
      <c r="L4972" s="12">
        <v>120</v>
      </c>
      <c r="M4972" s="14">
        <v>1071.4000000000001</v>
      </c>
      <c r="N4972" s="13">
        <v>0</v>
      </c>
      <c r="O4972" s="14">
        <v>0</v>
      </c>
      <c r="P4972" s="15">
        <v>119</v>
      </c>
      <c r="Q4972" s="13">
        <v>1071.4000000000001</v>
      </c>
      <c r="R4972" s="13">
        <v>111309.16</v>
      </c>
      <c r="S4972" s="13">
        <v>116.42</v>
      </c>
      <c r="T4972" s="13">
        <v>4042.31</v>
      </c>
      <c r="U4972" s="13">
        <v>12028.71</v>
      </c>
      <c r="V4972" s="13">
        <v>0</v>
      </c>
      <c r="W4972" s="16">
        <v>0</v>
      </c>
      <c r="X4972" s="16">
        <v>0</v>
      </c>
      <c r="Y4972" s="17">
        <f>SUM(R4972:X4972)+N4972+O4972</f>
        <v>127496.6</v>
      </c>
      <c r="Z4972" s="17">
        <f>((P4972*Q4972)+O4972+N4972)-Y4972</f>
        <v>0</v>
      </c>
    </row>
    <row r="4973" spans="1:26" hidden="1" x14ac:dyDescent="0.25">
      <c r="A4973" s="10" t="s">
        <v>5353</v>
      </c>
      <c r="B4973" s="11">
        <v>44487</v>
      </c>
      <c r="C4973" s="12">
        <v>427612</v>
      </c>
      <c r="D4973" s="12" t="s">
        <v>5354</v>
      </c>
      <c r="E4973" s="11">
        <v>44484</v>
      </c>
      <c r="F4973" s="13">
        <v>109045.28</v>
      </c>
      <c r="G4973" s="13">
        <v>6542.72</v>
      </c>
      <c r="H4973" s="13">
        <v>2276</v>
      </c>
      <c r="I4973" s="13">
        <v>113.43</v>
      </c>
      <c r="J4973" s="13">
        <v>113425.43</v>
      </c>
      <c r="K4973" s="18" t="s">
        <v>32</v>
      </c>
      <c r="L4973" s="12">
        <v>120</v>
      </c>
      <c r="M4973" s="14">
        <v>1042.77</v>
      </c>
      <c r="N4973" s="13">
        <v>0</v>
      </c>
      <c r="O4973" s="14">
        <v>0</v>
      </c>
      <c r="P4973" s="15">
        <v>113</v>
      </c>
      <c r="Q4973" s="13">
        <v>1042.77</v>
      </c>
      <c r="R4973" s="13">
        <v>106116.3</v>
      </c>
      <c r="S4973" s="13">
        <v>112.43</v>
      </c>
      <c r="T4973" s="13">
        <v>981.41</v>
      </c>
      <c r="U4973" s="13">
        <v>11604.28</v>
      </c>
      <c r="V4973" s="13">
        <v>0</v>
      </c>
      <c r="W4973" s="16">
        <v>0</v>
      </c>
      <c r="X4973" s="16">
        <v>0</v>
      </c>
      <c r="Y4973" s="17">
        <f>SUM(R4973:X4973)+N4973+O4973</f>
        <v>118814.42</v>
      </c>
      <c r="Z4973" s="17">
        <f>((P4973*Q4973)+O4973+N4973)-Y4973</f>
        <v>-981.41000000000349</v>
      </c>
    </row>
    <row r="4974" spans="1:26" hidden="1" x14ac:dyDescent="0.25">
      <c r="A4974" s="10" t="s">
        <v>5999</v>
      </c>
      <c r="B4974" s="11">
        <v>44500</v>
      </c>
      <c r="C4974" s="12">
        <v>428393</v>
      </c>
      <c r="D4974" s="12" t="s">
        <v>6000</v>
      </c>
      <c r="E4974" s="11">
        <v>44500</v>
      </c>
      <c r="F4974" s="13">
        <v>101906.81</v>
      </c>
      <c r="G4974" s="13">
        <v>6114.41</v>
      </c>
      <c r="H4974" s="13">
        <v>2160.42</v>
      </c>
      <c r="I4974" s="13">
        <v>105.97</v>
      </c>
      <c r="J4974" s="13">
        <v>105966.77</v>
      </c>
      <c r="K4974" s="18" t="s">
        <v>32</v>
      </c>
      <c r="L4974" s="12">
        <v>120</v>
      </c>
      <c r="M4974" s="14">
        <v>974.2</v>
      </c>
      <c r="N4974" s="13">
        <v>0</v>
      </c>
      <c r="O4974" s="14">
        <v>0</v>
      </c>
      <c r="P4974" s="15">
        <v>118</v>
      </c>
      <c r="Q4974" s="13">
        <v>974.2</v>
      </c>
      <c r="R4974" s="13">
        <v>100274.33</v>
      </c>
      <c r="S4974" s="13">
        <v>105.97</v>
      </c>
      <c r="T4974" s="13">
        <v>3638.07</v>
      </c>
      <c r="U4974" s="13">
        <v>10937.23</v>
      </c>
      <c r="V4974" s="13">
        <v>0</v>
      </c>
      <c r="W4974" s="16">
        <v>0</v>
      </c>
      <c r="X4974" s="16">
        <v>0</v>
      </c>
      <c r="Y4974" s="17">
        <f>SUM(R4974:X4974)+N4974+O4974</f>
        <v>114955.6</v>
      </c>
      <c r="Z4974" s="17">
        <f>((P4974*Q4974)+O4974+N4974)-Y4974</f>
        <v>0</v>
      </c>
    </row>
    <row r="4975" spans="1:26" hidden="1" x14ac:dyDescent="0.25">
      <c r="A4975" s="10" t="s">
        <v>5551</v>
      </c>
      <c r="B4975" s="11">
        <v>44494</v>
      </c>
      <c r="C4975" s="12">
        <v>428418</v>
      </c>
      <c r="D4975" s="12" t="s">
        <v>5552</v>
      </c>
      <c r="E4975" s="11">
        <v>44493</v>
      </c>
      <c r="F4975" s="13">
        <v>110000</v>
      </c>
      <c r="G4975" s="13">
        <v>6600</v>
      </c>
      <c r="H4975" s="13">
        <v>3498</v>
      </c>
      <c r="I4975" s="13">
        <v>113.22</v>
      </c>
      <c r="J4975" s="13">
        <v>113215.22</v>
      </c>
      <c r="K4975" s="18" t="s">
        <v>32</v>
      </c>
      <c r="L4975" s="12">
        <v>120</v>
      </c>
      <c r="M4975" s="14">
        <v>1040.8399999999999</v>
      </c>
      <c r="N4975" s="13">
        <v>0</v>
      </c>
      <c r="O4975" s="14">
        <v>0</v>
      </c>
      <c r="P4975" s="15">
        <v>113</v>
      </c>
      <c r="Q4975" s="13">
        <v>1040.8399999999999</v>
      </c>
      <c r="R4975" s="13">
        <v>106959.55</v>
      </c>
      <c r="S4975" s="13">
        <v>111.26</v>
      </c>
      <c r="T4975" s="13">
        <v>990</v>
      </c>
      <c r="U4975" s="13">
        <v>11482.36</v>
      </c>
      <c r="V4975" s="13">
        <v>0</v>
      </c>
      <c r="W4975" s="16">
        <v>0</v>
      </c>
      <c r="X4975" s="16">
        <v>0</v>
      </c>
      <c r="Y4975" s="17">
        <f>SUM(R4975:X4975)+N4975+O4975</f>
        <v>119543.17</v>
      </c>
      <c r="Z4975" s="17">
        <f>((P4975*Q4975)+O4975+N4975)-Y4975</f>
        <v>-1928.2500000000146</v>
      </c>
    </row>
    <row r="4976" spans="1:26" hidden="1" x14ac:dyDescent="0.25">
      <c r="A4976" s="10" t="s">
        <v>10211</v>
      </c>
      <c r="B4976" s="11">
        <v>44712</v>
      </c>
      <c r="C4976" s="12">
        <v>436366</v>
      </c>
      <c r="D4976" s="12" t="s">
        <v>10212</v>
      </c>
      <c r="E4976" s="11">
        <v>44712</v>
      </c>
      <c r="F4976" s="13">
        <v>126406.6</v>
      </c>
      <c r="G4976" s="13">
        <v>7584.4</v>
      </c>
      <c r="H4976" s="13">
        <v>8000</v>
      </c>
      <c r="I4976" s="13">
        <v>125.99</v>
      </c>
      <c r="J4976" s="13">
        <v>126116.99</v>
      </c>
      <c r="K4976" s="18" t="s">
        <v>32</v>
      </c>
      <c r="L4976" s="12">
        <v>120</v>
      </c>
      <c r="M4976" s="14">
        <v>1159.45</v>
      </c>
      <c r="N4976" s="13">
        <v>0</v>
      </c>
      <c r="O4976" s="14">
        <v>0</v>
      </c>
      <c r="P4976" s="15">
        <v>120</v>
      </c>
      <c r="Q4976" s="13">
        <v>1159.45</v>
      </c>
      <c r="R4976" s="13">
        <v>123715.68</v>
      </c>
      <c r="S4976" s="13">
        <v>125.99</v>
      </c>
      <c r="T4976" s="13">
        <v>2275.3200000000002</v>
      </c>
      <c r="U4976" s="13">
        <v>13017.01</v>
      </c>
      <c r="V4976" s="13">
        <v>0</v>
      </c>
      <c r="W4976" s="16">
        <v>0</v>
      </c>
      <c r="X4976" s="16">
        <v>0</v>
      </c>
      <c r="Y4976" s="17">
        <f>SUM(R4976:X4976)+N4976+O4976</f>
        <v>139134</v>
      </c>
      <c r="Z4976" s="17">
        <f>((P4976*Q4976)+O4976+N4976)-Y4976</f>
        <v>0</v>
      </c>
    </row>
    <row r="4977" spans="1:26" hidden="1" x14ac:dyDescent="0.25">
      <c r="A4977" s="10" t="s">
        <v>7995</v>
      </c>
      <c r="B4977" s="11">
        <v>44592</v>
      </c>
      <c r="C4977" s="12">
        <v>432749</v>
      </c>
      <c r="D4977" s="12" t="s">
        <v>7996</v>
      </c>
      <c r="E4977" s="11">
        <v>44591</v>
      </c>
      <c r="F4977" s="13">
        <v>124528.3</v>
      </c>
      <c r="G4977" s="13">
        <v>7471.7</v>
      </c>
      <c r="H4977" s="13">
        <v>6900</v>
      </c>
      <c r="I4977" s="13">
        <v>125.23</v>
      </c>
      <c r="J4977" s="13">
        <v>125225.23</v>
      </c>
      <c r="K4977" s="18" t="s">
        <v>32</v>
      </c>
      <c r="L4977" s="12">
        <v>120</v>
      </c>
      <c r="M4977" s="14">
        <v>1151.25</v>
      </c>
      <c r="N4977" s="13">
        <v>0</v>
      </c>
      <c r="O4977" s="14">
        <v>-0.02</v>
      </c>
      <c r="P4977" s="15">
        <v>116</v>
      </c>
      <c r="Q4977" s="13">
        <v>1151.25</v>
      </c>
      <c r="R4977" s="13">
        <v>120606.52</v>
      </c>
      <c r="S4977" s="13">
        <v>124.16</v>
      </c>
      <c r="T4977" s="13">
        <v>1120.76</v>
      </c>
      <c r="U4977" s="13">
        <v>12814.3</v>
      </c>
      <c r="V4977" s="13">
        <v>0</v>
      </c>
      <c r="W4977" s="16">
        <v>0</v>
      </c>
      <c r="X4977" s="16">
        <v>0</v>
      </c>
      <c r="Y4977" s="17">
        <f>SUM(R4977:X4977)+N4977+O4977</f>
        <v>134665.72</v>
      </c>
      <c r="Z4977" s="17">
        <f>((P4977*Q4977)+O4977+N4977)-Y4977</f>
        <v>-1120.7399999999907</v>
      </c>
    </row>
    <row r="4978" spans="1:26" hidden="1" x14ac:dyDescent="0.25">
      <c r="A4978" s="10" t="s">
        <v>8613</v>
      </c>
      <c r="B4978" s="11">
        <v>44631</v>
      </c>
      <c r="C4978" s="12">
        <v>434031</v>
      </c>
      <c r="D4978" s="12" t="s">
        <v>8614</v>
      </c>
      <c r="E4978" s="11">
        <v>44631</v>
      </c>
      <c r="F4978" s="13">
        <v>115231.13</v>
      </c>
      <c r="G4978" s="13">
        <v>817.66</v>
      </c>
      <c r="H4978" s="13">
        <v>3481.46</v>
      </c>
      <c r="I4978" s="13">
        <v>112.57</v>
      </c>
      <c r="J4978" s="13">
        <v>112679.9</v>
      </c>
      <c r="K4978" s="18" t="s">
        <v>32</v>
      </c>
      <c r="L4978" s="12">
        <v>115</v>
      </c>
      <c r="M4978" s="14">
        <v>1076.6500000000001</v>
      </c>
      <c r="N4978" s="13">
        <v>0</v>
      </c>
      <c r="O4978" s="14">
        <v>0</v>
      </c>
      <c r="P4978" s="15">
        <v>112</v>
      </c>
      <c r="Q4978" s="13">
        <v>1076.6500000000001</v>
      </c>
      <c r="R4978" s="13">
        <v>109092.08</v>
      </c>
      <c r="S4978" s="13">
        <v>112.57</v>
      </c>
      <c r="T4978" s="13">
        <v>359.77</v>
      </c>
      <c r="U4978" s="13">
        <v>11134.85</v>
      </c>
      <c r="V4978" s="13">
        <v>0</v>
      </c>
      <c r="W4978" s="16">
        <v>0</v>
      </c>
      <c r="X4978" s="16">
        <v>0</v>
      </c>
      <c r="Y4978" s="17">
        <f>SUM(R4978:X4978)+N4978+O4978</f>
        <v>120699.27000000002</v>
      </c>
      <c r="Z4978" s="17">
        <f>((P4978*Q4978)+O4978+N4978)-Y4978</f>
        <v>-114.47000000000116</v>
      </c>
    </row>
    <row r="4979" spans="1:26" hidden="1" x14ac:dyDescent="0.25">
      <c r="A4979" s="10" t="s">
        <v>8605</v>
      </c>
      <c r="B4979" s="11">
        <v>44630</v>
      </c>
      <c r="C4979" s="12">
        <v>433925</v>
      </c>
      <c r="D4979" s="12" t="s">
        <v>8606</v>
      </c>
      <c r="E4979" s="11">
        <v>44630</v>
      </c>
      <c r="F4979" s="13">
        <v>113199.06</v>
      </c>
      <c r="G4979" s="13">
        <v>6791.94</v>
      </c>
      <c r="H4979" s="13">
        <v>3681.92</v>
      </c>
      <c r="I4979" s="13">
        <v>116.31</v>
      </c>
      <c r="J4979" s="13">
        <v>116425.39</v>
      </c>
      <c r="K4979" s="18" t="s">
        <v>32</v>
      </c>
      <c r="L4979" s="12">
        <v>120</v>
      </c>
      <c r="M4979" s="14">
        <v>1070.3499999999999</v>
      </c>
      <c r="N4979" s="13">
        <v>0</v>
      </c>
      <c r="O4979" s="14">
        <v>0.01</v>
      </c>
      <c r="P4979" s="15">
        <v>117</v>
      </c>
      <c r="Q4979" s="13">
        <v>1070.3499999999999</v>
      </c>
      <c r="R4979" s="13">
        <v>111060.44</v>
      </c>
      <c r="S4979" s="13">
        <v>116.31</v>
      </c>
      <c r="T4979" s="13">
        <v>2988.45</v>
      </c>
      <c r="U4979" s="13">
        <v>12016.61</v>
      </c>
      <c r="V4979" s="13">
        <v>0</v>
      </c>
      <c r="W4979" s="16">
        <v>0</v>
      </c>
      <c r="X4979" s="16">
        <v>0</v>
      </c>
      <c r="Y4979" s="17">
        <f>SUM(R4979:X4979)+N4979+O4979</f>
        <v>126181.81999999999</v>
      </c>
      <c r="Z4979" s="17">
        <f>((P4979*Q4979)+O4979+N4979)-Y4979</f>
        <v>-950.86000000001513</v>
      </c>
    </row>
    <row r="4980" spans="1:26" hidden="1" x14ac:dyDescent="0.25">
      <c r="A4980" s="10" t="s">
        <v>9103</v>
      </c>
      <c r="B4980" s="11">
        <v>44656</v>
      </c>
      <c r="C4980" s="12">
        <v>434771</v>
      </c>
      <c r="D4980" s="12" t="s">
        <v>9104</v>
      </c>
      <c r="E4980" s="11">
        <v>44655</v>
      </c>
      <c r="F4980" s="13">
        <v>104328.92</v>
      </c>
      <c r="G4980" s="13">
        <v>6259.74</v>
      </c>
      <c r="H4980" s="13">
        <v>9952.98</v>
      </c>
      <c r="I4980" s="13">
        <v>100.64</v>
      </c>
      <c r="J4980" s="13">
        <v>100736.32000000001</v>
      </c>
      <c r="K4980" s="18" t="s">
        <v>32</v>
      </c>
      <c r="L4980" s="12">
        <v>120</v>
      </c>
      <c r="M4980" s="14">
        <v>926.12</v>
      </c>
      <c r="N4980" s="13">
        <v>0</v>
      </c>
      <c r="O4980" s="14">
        <v>0</v>
      </c>
      <c r="P4980" s="15">
        <v>118</v>
      </c>
      <c r="Q4980" s="13">
        <v>926.12</v>
      </c>
      <c r="R4980" s="13">
        <v>98958.42</v>
      </c>
      <c r="S4980" s="13">
        <v>98.96</v>
      </c>
      <c r="T4980" s="13">
        <v>0</v>
      </c>
      <c r="U4980" s="13">
        <v>10224.780000000001</v>
      </c>
      <c r="V4980" s="13">
        <v>0</v>
      </c>
      <c r="W4980" s="16">
        <v>0</v>
      </c>
      <c r="X4980" s="16">
        <v>0</v>
      </c>
      <c r="Y4980" s="17">
        <f>SUM(R4980:X4980)+N4980+O4980</f>
        <v>109282.16</v>
      </c>
      <c r="Z4980" s="17">
        <f>((P4980*Q4980)+O4980+N4980)-Y4980</f>
        <v>0</v>
      </c>
    </row>
    <row r="4981" spans="1:26" hidden="1" x14ac:dyDescent="0.25">
      <c r="A4981" s="10" t="s">
        <v>2153</v>
      </c>
      <c r="B4981" s="11">
        <v>44369</v>
      </c>
      <c r="C4981" s="12">
        <v>419682</v>
      </c>
      <c r="D4981" s="12" t="s">
        <v>2154</v>
      </c>
      <c r="E4981" s="11">
        <v>44367</v>
      </c>
      <c r="F4981" s="13">
        <v>109045.28</v>
      </c>
      <c r="G4981" s="13">
        <v>6542.72</v>
      </c>
      <c r="H4981" s="13">
        <v>1900</v>
      </c>
      <c r="I4981" s="13">
        <v>113.8</v>
      </c>
      <c r="J4981" s="13">
        <v>113801.8</v>
      </c>
      <c r="K4981" s="18" t="s">
        <v>32</v>
      </c>
      <c r="L4981" s="12">
        <v>120</v>
      </c>
      <c r="M4981" s="14">
        <v>1046.23</v>
      </c>
      <c r="N4981" s="13">
        <v>0</v>
      </c>
      <c r="O4981" s="14">
        <v>0</v>
      </c>
      <c r="P4981" s="15">
        <v>109</v>
      </c>
      <c r="Q4981" s="13">
        <v>1199.55</v>
      </c>
      <c r="R4981" s="13">
        <v>102798.25</v>
      </c>
      <c r="S4981" s="13">
        <v>107.86</v>
      </c>
      <c r="T4981" s="13">
        <v>0</v>
      </c>
      <c r="U4981" s="13">
        <v>11132.96</v>
      </c>
      <c r="V4981" s="13">
        <v>15064.89</v>
      </c>
      <c r="W4981" s="16">
        <v>16.350000000000001</v>
      </c>
      <c r="X4981" s="16">
        <v>1631.74</v>
      </c>
      <c r="Y4981" s="17">
        <f>SUM(R4981:X4981)+N4981+O4981</f>
        <v>130752.05000000002</v>
      </c>
      <c r="Z4981" s="17">
        <f>((P4981*Q4981)+O4981+N4981)-Y4981</f>
        <v>-1.1000000000203727</v>
      </c>
    </row>
    <row r="4982" spans="1:26" hidden="1" x14ac:dyDescent="0.25">
      <c r="A4982" s="10" t="s">
        <v>713</v>
      </c>
      <c r="B4982" s="11">
        <v>44286</v>
      </c>
      <c r="C4982" s="12">
        <v>413602</v>
      </c>
      <c r="D4982" s="12" t="s">
        <v>714</v>
      </c>
      <c r="E4982" s="11">
        <v>44286</v>
      </c>
      <c r="F4982" s="13">
        <v>99611.32</v>
      </c>
      <c r="G4982" s="13">
        <v>5976.68</v>
      </c>
      <c r="H4982" s="13">
        <v>1055.8800000000001</v>
      </c>
      <c r="I4982" s="13">
        <v>104.64</v>
      </c>
      <c r="J4982" s="13">
        <v>104636.76</v>
      </c>
      <c r="K4982" s="18" t="s">
        <v>32</v>
      </c>
      <c r="L4982" s="12">
        <v>120</v>
      </c>
      <c r="M4982" s="14">
        <v>961.97</v>
      </c>
      <c r="N4982" s="13">
        <v>0</v>
      </c>
      <c r="O4982" s="14">
        <v>0</v>
      </c>
      <c r="P4982" s="15">
        <v>107</v>
      </c>
      <c r="Q4982" s="13">
        <v>1124.73</v>
      </c>
      <c r="R4982" s="13">
        <v>92696.06</v>
      </c>
      <c r="S4982" s="13">
        <v>98.2</v>
      </c>
      <c r="T4982" s="13">
        <v>0</v>
      </c>
      <c r="U4982" s="13">
        <v>10136.530000000001</v>
      </c>
      <c r="V4982" s="13">
        <v>15684.06</v>
      </c>
      <c r="W4982" s="16">
        <v>17.13</v>
      </c>
      <c r="X4982" s="16">
        <v>1715.22</v>
      </c>
      <c r="Y4982" s="17">
        <f>SUM(R4982:X4982)+N4982+O4982</f>
        <v>120347.2</v>
      </c>
      <c r="Z4982" s="17">
        <f>((P4982*Q4982)+O4982+N4982)-Y4982</f>
        <v>-1.0899999999965075</v>
      </c>
    </row>
    <row r="4983" spans="1:26" hidden="1" x14ac:dyDescent="0.25">
      <c r="A4983" s="10" t="s">
        <v>6475</v>
      </c>
      <c r="B4983" s="11">
        <v>44523</v>
      </c>
      <c r="C4983" s="12">
        <v>430166</v>
      </c>
      <c r="D4983" s="12" t="s">
        <v>6476</v>
      </c>
      <c r="E4983" s="11">
        <v>44520</v>
      </c>
      <c r="F4983" s="13">
        <v>99611.32</v>
      </c>
      <c r="G4983" s="13">
        <v>5976.68</v>
      </c>
      <c r="H4983" s="13">
        <v>2111.7600000000002</v>
      </c>
      <c r="I4983" s="13">
        <v>103.58</v>
      </c>
      <c r="J4983" s="13">
        <v>103579.82</v>
      </c>
      <c r="K4983" s="18" t="s">
        <v>32</v>
      </c>
      <c r="L4983" s="12">
        <v>120</v>
      </c>
      <c r="M4983" s="14">
        <v>952.26</v>
      </c>
      <c r="N4983" s="13">
        <v>0</v>
      </c>
      <c r="O4983" s="14">
        <v>0</v>
      </c>
      <c r="P4983" s="15">
        <v>114</v>
      </c>
      <c r="Q4983" s="13">
        <v>952.26</v>
      </c>
      <c r="R4983" s="13">
        <v>97818.44</v>
      </c>
      <c r="S4983" s="13">
        <v>103.58</v>
      </c>
      <c r="T4983" s="13">
        <v>1793</v>
      </c>
      <c r="U4983" s="13">
        <v>10691.38</v>
      </c>
      <c r="V4983" s="13">
        <v>0</v>
      </c>
      <c r="W4983" s="16">
        <v>0</v>
      </c>
      <c r="X4983" s="16">
        <v>0</v>
      </c>
      <c r="Y4983" s="17">
        <f>SUM(R4983:X4983)+N4983+O4983</f>
        <v>110406.40000000001</v>
      </c>
      <c r="Z4983" s="17">
        <f>((P4983*Q4983)+O4983+N4983)-Y4983</f>
        <v>-1848.7600000000093</v>
      </c>
    </row>
    <row r="4984" spans="1:26" x14ac:dyDescent="0.25">
      <c r="A4984" s="10" t="s">
        <v>10709</v>
      </c>
      <c r="B4984" s="11">
        <v>44742</v>
      </c>
      <c r="C4984" s="12">
        <v>437230</v>
      </c>
      <c r="D4984" s="12" t="s">
        <v>10710</v>
      </c>
      <c r="E4984" s="11">
        <v>44742</v>
      </c>
      <c r="F4984" s="13">
        <v>88679.25</v>
      </c>
      <c r="G4984" s="13">
        <v>5320.76</v>
      </c>
      <c r="H4984" s="53">
        <v>7520</v>
      </c>
      <c r="I4984" s="13">
        <v>86.57</v>
      </c>
      <c r="J4984" s="13">
        <v>86566.58</v>
      </c>
      <c r="K4984" s="18" t="s">
        <v>32</v>
      </c>
      <c r="L4984" s="12">
        <v>120</v>
      </c>
      <c r="M4984" s="52">
        <v>795.85</v>
      </c>
      <c r="N4984" s="13">
        <v>0</v>
      </c>
      <c r="O4984" s="14">
        <v>0</v>
      </c>
      <c r="P4984" s="15">
        <v>120</v>
      </c>
      <c r="Q4984" s="51">
        <v>795.85</v>
      </c>
      <c r="R4984" s="13">
        <v>86480.01</v>
      </c>
      <c r="S4984" s="13">
        <v>86.57</v>
      </c>
      <c r="T4984" s="13">
        <v>0</v>
      </c>
      <c r="U4984" s="13">
        <v>8935.42</v>
      </c>
      <c r="V4984" s="13">
        <v>0</v>
      </c>
      <c r="W4984" s="16">
        <v>0</v>
      </c>
      <c r="X4984" s="16">
        <v>0</v>
      </c>
      <c r="Y4984" s="17">
        <f>SUM(R4984:X4984)+N4984+O4984</f>
        <v>95502</v>
      </c>
      <c r="Z4984" s="17">
        <f>((P4984*Q4984)+O4984+N4984)-Y4984</f>
        <v>0</v>
      </c>
    </row>
    <row r="4985" spans="1:26" hidden="1" x14ac:dyDescent="0.25">
      <c r="A4985" s="10" t="s">
        <v>5015</v>
      </c>
      <c r="B4985" s="11">
        <v>44474</v>
      </c>
      <c r="C4985" s="12">
        <v>426846</v>
      </c>
      <c r="D4985" s="12" t="s">
        <v>5016</v>
      </c>
      <c r="E4985" s="11">
        <v>44473</v>
      </c>
      <c r="F4985" s="13">
        <v>99611.32</v>
      </c>
      <c r="G4985" s="13">
        <v>5976.68</v>
      </c>
      <c r="H4985" s="13">
        <v>1065.8800000000001</v>
      </c>
      <c r="I4985" s="13">
        <v>104.63</v>
      </c>
      <c r="J4985" s="13">
        <v>104626.75</v>
      </c>
      <c r="K4985" s="18" t="s">
        <v>32</v>
      </c>
      <c r="L4985" s="12">
        <v>120</v>
      </c>
      <c r="M4985" s="14">
        <v>961.88</v>
      </c>
      <c r="N4985" s="13">
        <v>0</v>
      </c>
      <c r="O4985" s="14">
        <v>0</v>
      </c>
      <c r="P4985" s="15">
        <v>112</v>
      </c>
      <c r="Q4985" s="13">
        <v>961.88</v>
      </c>
      <c r="R4985" s="13">
        <v>97884.61</v>
      </c>
      <c r="S4985" s="13">
        <v>102.79</v>
      </c>
      <c r="T4985" s="13">
        <v>101.4</v>
      </c>
      <c r="U4985" s="13">
        <v>10609.39</v>
      </c>
      <c r="V4985" s="13">
        <v>0</v>
      </c>
      <c r="W4985" s="16">
        <v>0</v>
      </c>
      <c r="X4985" s="16">
        <v>0</v>
      </c>
      <c r="Y4985" s="17">
        <f>SUM(R4985:X4985)+N4985+O4985</f>
        <v>108698.18999999999</v>
      </c>
      <c r="Z4985" s="17">
        <f>((P4985*Q4985)+O4985+N4985)-Y4985</f>
        <v>-967.6299999999901</v>
      </c>
    </row>
    <row r="4986" spans="1:26" hidden="1" x14ac:dyDescent="0.25">
      <c r="A4986" s="10" t="s">
        <v>2151</v>
      </c>
      <c r="B4986" s="11">
        <v>44369</v>
      </c>
      <c r="C4986" s="12">
        <v>419671</v>
      </c>
      <c r="D4986" s="12" t="s">
        <v>2152</v>
      </c>
      <c r="E4986" s="11">
        <v>44367</v>
      </c>
      <c r="F4986" s="13">
        <v>99611.32</v>
      </c>
      <c r="G4986" s="13">
        <v>5976.68</v>
      </c>
      <c r="H4986" s="13">
        <v>1100</v>
      </c>
      <c r="I4986" s="13">
        <v>104.59</v>
      </c>
      <c r="J4986" s="13">
        <v>104592.59</v>
      </c>
      <c r="K4986" s="18" t="s">
        <v>32</v>
      </c>
      <c r="L4986" s="12">
        <v>120</v>
      </c>
      <c r="M4986" s="14">
        <v>961.57</v>
      </c>
      <c r="N4986" s="13">
        <v>0</v>
      </c>
      <c r="O4986" s="14">
        <v>0</v>
      </c>
      <c r="P4986" s="15">
        <v>109</v>
      </c>
      <c r="Q4986" s="13">
        <v>1102.48</v>
      </c>
      <c r="R4986" s="13">
        <v>94388.83</v>
      </c>
      <c r="S4986" s="13">
        <v>99.99</v>
      </c>
      <c r="T4986" s="13">
        <v>0</v>
      </c>
      <c r="U4986" s="13">
        <v>10322.31</v>
      </c>
      <c r="V4986" s="13">
        <v>13832.1</v>
      </c>
      <c r="W4986" s="16">
        <v>14.17</v>
      </c>
      <c r="X4986" s="16">
        <v>1512.92</v>
      </c>
      <c r="Y4986" s="17">
        <f>SUM(R4986:X4986)+N4986+O4986</f>
        <v>120170.32</v>
      </c>
      <c r="Z4986" s="17">
        <f>((P4986*Q4986)+O4986+N4986)-Y4986</f>
        <v>0</v>
      </c>
    </row>
    <row r="4987" spans="1:26" hidden="1" x14ac:dyDescent="0.25">
      <c r="A4987" s="10" t="s">
        <v>8575</v>
      </c>
      <c r="B4987" s="11">
        <v>44628</v>
      </c>
      <c r="C4987" s="12">
        <v>434015</v>
      </c>
      <c r="D4987" s="12" t="s">
        <v>8576</v>
      </c>
      <c r="E4987" s="11">
        <v>44627</v>
      </c>
      <c r="F4987" s="13">
        <v>95764.11</v>
      </c>
      <c r="G4987" s="13">
        <v>5745.85</v>
      </c>
      <c r="H4987" s="13">
        <v>5075.5</v>
      </c>
      <c r="I4987" s="13">
        <v>96.43</v>
      </c>
      <c r="J4987" s="13">
        <v>96530.89</v>
      </c>
      <c r="K4987" s="18" t="s">
        <v>32</v>
      </c>
      <c r="L4987" s="12">
        <v>120</v>
      </c>
      <c r="M4987" s="14">
        <v>887.45</v>
      </c>
      <c r="N4987" s="13">
        <v>0</v>
      </c>
      <c r="O4987" s="14">
        <v>-0.01</v>
      </c>
      <c r="P4987" s="15">
        <v>117</v>
      </c>
      <c r="Q4987" s="13">
        <v>887.45</v>
      </c>
      <c r="R4987" s="13">
        <v>93772.12</v>
      </c>
      <c r="S4987" s="13">
        <v>96.43</v>
      </c>
      <c r="T4987" s="13">
        <v>861.88</v>
      </c>
      <c r="U4987" s="13">
        <v>9963.11</v>
      </c>
      <c r="V4987" s="13">
        <v>0</v>
      </c>
      <c r="W4987" s="16">
        <v>0</v>
      </c>
      <c r="X4987" s="16">
        <v>0</v>
      </c>
      <c r="Y4987" s="17">
        <f>SUM(R4987:X4987)+N4987+O4987</f>
        <v>104693.53</v>
      </c>
      <c r="Z4987" s="17">
        <f>((P4987*Q4987)+O4987+N4987)-Y4987</f>
        <v>-861.88999999998487</v>
      </c>
    </row>
    <row r="4988" spans="1:26" hidden="1" x14ac:dyDescent="0.25">
      <c r="A4988" s="10" t="s">
        <v>8467</v>
      </c>
      <c r="B4988" s="11">
        <v>44620</v>
      </c>
      <c r="C4988" s="12">
        <v>433835</v>
      </c>
      <c r="D4988" s="12" t="s">
        <v>8468</v>
      </c>
      <c r="E4988" s="11">
        <v>44620</v>
      </c>
      <c r="F4988" s="13">
        <v>113207.55</v>
      </c>
      <c r="G4988" s="13">
        <v>6792.45</v>
      </c>
      <c r="H4988" s="13">
        <v>6000</v>
      </c>
      <c r="I4988" s="13">
        <v>114</v>
      </c>
      <c r="J4988" s="13">
        <v>114114</v>
      </c>
      <c r="K4988" s="18" t="s">
        <v>32</v>
      </c>
      <c r="L4988" s="12">
        <v>120</v>
      </c>
      <c r="M4988" s="14">
        <v>1049.0999999999999</v>
      </c>
      <c r="N4988" s="13">
        <v>0</v>
      </c>
      <c r="O4988" s="14">
        <v>-0.01</v>
      </c>
      <c r="P4988" s="15">
        <v>119</v>
      </c>
      <c r="Q4988" s="13">
        <v>1049.0999999999999</v>
      </c>
      <c r="R4988" s="13">
        <v>110913.17</v>
      </c>
      <c r="S4988" s="13">
        <v>114</v>
      </c>
      <c r="T4988" s="13">
        <v>3056.61</v>
      </c>
      <c r="U4988" s="13">
        <v>11778</v>
      </c>
      <c r="V4988" s="13">
        <v>0</v>
      </c>
      <c r="W4988" s="16">
        <v>0</v>
      </c>
      <c r="X4988" s="16">
        <v>0</v>
      </c>
      <c r="Y4988" s="17">
        <f>SUM(R4988:X4988)+N4988+O4988</f>
        <v>125861.77</v>
      </c>
      <c r="Z4988" s="17">
        <f>((P4988*Q4988)+O4988+N4988)-Y4988</f>
        <v>-1018.8800000000047</v>
      </c>
    </row>
    <row r="4989" spans="1:26" hidden="1" x14ac:dyDescent="0.25">
      <c r="A4989" s="10" t="s">
        <v>7307</v>
      </c>
      <c r="B4989" s="11">
        <v>44560</v>
      </c>
      <c r="C4989" s="12">
        <v>431860</v>
      </c>
      <c r="D4989" s="12" t="s">
        <v>7308</v>
      </c>
      <c r="E4989" s="11">
        <v>44560</v>
      </c>
      <c r="F4989" s="13">
        <v>99305.85</v>
      </c>
      <c r="G4989" s="13">
        <v>5958.35</v>
      </c>
      <c r="H4989" s="13">
        <v>3157.93</v>
      </c>
      <c r="I4989" s="13">
        <v>102.21</v>
      </c>
      <c r="J4989" s="13">
        <v>102208.48</v>
      </c>
      <c r="K4989" s="18" t="s">
        <v>32</v>
      </c>
      <c r="L4989" s="12">
        <v>120</v>
      </c>
      <c r="M4989" s="14">
        <v>939.65</v>
      </c>
      <c r="N4989" s="13">
        <v>0</v>
      </c>
      <c r="O4989" s="14">
        <v>0.01</v>
      </c>
      <c r="P4989" s="15">
        <v>115</v>
      </c>
      <c r="Q4989" s="13">
        <v>939.65</v>
      </c>
      <c r="R4989" s="13">
        <v>97408.01</v>
      </c>
      <c r="S4989" s="13">
        <v>102.21</v>
      </c>
      <c r="T4989" s="13">
        <v>1787.5</v>
      </c>
      <c r="U4989" s="13">
        <v>10549.52</v>
      </c>
      <c r="V4989" s="13">
        <v>0</v>
      </c>
      <c r="W4989" s="16">
        <v>0</v>
      </c>
      <c r="X4989" s="16">
        <v>0</v>
      </c>
      <c r="Y4989" s="17">
        <f>SUM(R4989:X4989)+N4989+O4989</f>
        <v>109847.25</v>
      </c>
      <c r="Z4989" s="17">
        <f>((P4989*Q4989)+O4989+N4989)-Y4989</f>
        <v>-1787.4900000000052</v>
      </c>
    </row>
    <row r="4990" spans="1:26" s="50" customFormat="1" x14ac:dyDescent="0.25">
      <c r="A4990" s="41" t="s">
        <v>10759</v>
      </c>
      <c r="B4990" s="42">
        <v>44742</v>
      </c>
      <c r="C4990" s="43">
        <v>437240</v>
      </c>
      <c r="D4990" s="43" t="s">
        <v>10760</v>
      </c>
      <c r="E4990" s="42">
        <v>44742</v>
      </c>
      <c r="F4990" s="44">
        <v>68361.84</v>
      </c>
      <c r="G4990" s="44">
        <v>4101.71</v>
      </c>
      <c r="H4990" s="53">
        <v>3100</v>
      </c>
      <c r="I4990" s="44">
        <v>69.430000000000007</v>
      </c>
      <c r="J4990" s="44">
        <v>69432.98</v>
      </c>
      <c r="K4990" s="45" t="s">
        <v>32</v>
      </c>
      <c r="L4990" s="43">
        <v>120</v>
      </c>
      <c r="M4990" s="52">
        <v>638.33000000000004</v>
      </c>
      <c r="N4990" s="44">
        <v>0</v>
      </c>
      <c r="O4990" s="46">
        <v>-0.01</v>
      </c>
      <c r="P4990" s="47">
        <v>120</v>
      </c>
      <c r="Q4990" s="51">
        <v>638.33000000000004</v>
      </c>
      <c r="R4990" s="44">
        <v>66923.03</v>
      </c>
      <c r="S4990" s="44">
        <v>69.430000000000007</v>
      </c>
      <c r="T4990" s="44">
        <v>2440.5300000000002</v>
      </c>
      <c r="U4990" s="44">
        <v>7166.62</v>
      </c>
      <c r="V4990" s="44">
        <v>0</v>
      </c>
      <c r="W4990" s="48">
        <v>0</v>
      </c>
      <c r="X4990" s="48">
        <v>0</v>
      </c>
      <c r="Y4990" s="49">
        <f>SUM(R4990:X4990)+N4990+O4990</f>
        <v>76599.599999999991</v>
      </c>
      <c r="Z4990" s="49">
        <f>((P4990*Q4990)+O4990+N4990)-Y4990</f>
        <v>-9.9999999802093953E-3</v>
      </c>
    </row>
    <row r="4991" spans="1:26" hidden="1" x14ac:dyDescent="0.25">
      <c r="A4991" s="10" t="s">
        <v>9115</v>
      </c>
      <c r="B4991" s="11">
        <v>44658</v>
      </c>
      <c r="C4991" s="12">
        <v>434762</v>
      </c>
      <c r="D4991" s="12" t="s">
        <v>9116</v>
      </c>
      <c r="E4991" s="11">
        <v>44657</v>
      </c>
      <c r="F4991" s="13">
        <v>110108.64</v>
      </c>
      <c r="G4991" s="13">
        <v>6606.52</v>
      </c>
      <c r="H4991" s="13">
        <v>5835.76</v>
      </c>
      <c r="I4991" s="13">
        <v>110.88</v>
      </c>
      <c r="J4991" s="13">
        <v>110990.28</v>
      </c>
      <c r="K4991" s="18" t="s">
        <v>32</v>
      </c>
      <c r="L4991" s="12">
        <v>120</v>
      </c>
      <c r="M4991" s="14">
        <v>1020.39</v>
      </c>
      <c r="N4991" s="13">
        <v>0</v>
      </c>
      <c r="O4991" s="14">
        <v>-0.01</v>
      </c>
      <c r="P4991" s="15">
        <v>118</v>
      </c>
      <c r="Q4991" s="13">
        <v>1020.39</v>
      </c>
      <c r="R4991" s="13">
        <v>107847.65</v>
      </c>
      <c r="S4991" s="13">
        <v>110.88</v>
      </c>
      <c r="T4991" s="13">
        <v>990.98</v>
      </c>
      <c r="U4991" s="13">
        <v>11456.52</v>
      </c>
      <c r="V4991" s="13">
        <v>0</v>
      </c>
      <c r="W4991" s="16">
        <v>0</v>
      </c>
      <c r="X4991" s="16">
        <v>0</v>
      </c>
      <c r="Y4991" s="17">
        <f>SUM(R4991:X4991)+N4991+O4991</f>
        <v>120406.02</v>
      </c>
      <c r="Z4991" s="17">
        <f>((P4991*Q4991)+O4991+N4991)-Y4991</f>
        <v>-9.9999999947613105E-3</v>
      </c>
    </row>
    <row r="4992" spans="1:26" hidden="1" x14ac:dyDescent="0.25">
      <c r="A4992" s="10" t="s">
        <v>7309</v>
      </c>
      <c r="B4992" s="11">
        <v>44560</v>
      </c>
      <c r="C4992" s="12">
        <v>431862</v>
      </c>
      <c r="D4992" s="12" t="s">
        <v>7310</v>
      </c>
      <c r="E4992" s="11">
        <v>44560</v>
      </c>
      <c r="F4992" s="13">
        <v>112050</v>
      </c>
      <c r="G4992" s="13">
        <v>6723</v>
      </c>
      <c r="H4992" s="13">
        <v>5938.65</v>
      </c>
      <c r="I4992" s="13">
        <v>112.95</v>
      </c>
      <c r="J4992" s="13">
        <v>112947.3</v>
      </c>
      <c r="K4992" s="18" t="s">
        <v>32</v>
      </c>
      <c r="L4992" s="12">
        <v>120</v>
      </c>
      <c r="M4992" s="14">
        <v>1038.3800000000001</v>
      </c>
      <c r="N4992" s="13">
        <v>0</v>
      </c>
      <c r="O4992" s="14">
        <v>0</v>
      </c>
      <c r="P4992" s="15">
        <v>115</v>
      </c>
      <c r="Q4992" s="13">
        <v>1038.3800000000001</v>
      </c>
      <c r="R4992" s="13">
        <v>107843.67</v>
      </c>
      <c r="S4992" s="13">
        <v>111.01</v>
      </c>
      <c r="T4992" s="13">
        <v>1008.45</v>
      </c>
      <c r="U4992" s="13">
        <v>11459.02</v>
      </c>
      <c r="V4992" s="13">
        <v>0</v>
      </c>
      <c r="W4992" s="16">
        <v>0</v>
      </c>
      <c r="X4992" s="16">
        <v>0</v>
      </c>
      <c r="Y4992" s="17">
        <f>SUM(R4992:X4992)+N4992+O4992</f>
        <v>120422.15</v>
      </c>
      <c r="Z4992" s="17">
        <f>((P4992*Q4992)+O4992+N4992)-Y4992</f>
        <v>-1008.4499999999825</v>
      </c>
    </row>
    <row r="4993" spans="1:26" s="50" customFormat="1" x14ac:dyDescent="0.25">
      <c r="A4993" s="10" t="s">
        <v>10761</v>
      </c>
      <c r="B4993" s="11">
        <v>44742</v>
      </c>
      <c r="C4993" s="12">
        <v>437242</v>
      </c>
      <c r="D4993" s="12" t="s">
        <v>10762</v>
      </c>
      <c r="E4993" s="11">
        <v>44742</v>
      </c>
      <c r="F4993" s="13">
        <v>93128.77</v>
      </c>
      <c r="G4993" s="13">
        <v>5587.73</v>
      </c>
      <c r="H4993" s="53">
        <v>4935.83</v>
      </c>
      <c r="I4993" s="13">
        <v>93.87</v>
      </c>
      <c r="J4993" s="13">
        <v>93874.54</v>
      </c>
      <c r="K4993" s="18" t="s">
        <v>32</v>
      </c>
      <c r="L4993" s="12">
        <v>120</v>
      </c>
      <c r="M4993" s="52">
        <v>863.03</v>
      </c>
      <c r="N4993" s="13">
        <v>0</v>
      </c>
      <c r="O4993" s="14">
        <v>0</v>
      </c>
      <c r="P4993" s="15">
        <v>120</v>
      </c>
      <c r="Q4993" s="51">
        <v>863.03</v>
      </c>
      <c r="R4993" s="13">
        <v>91266.19</v>
      </c>
      <c r="S4993" s="13">
        <v>93.87</v>
      </c>
      <c r="T4993" s="13">
        <v>2514.48</v>
      </c>
      <c r="U4993" s="13">
        <v>9689.06</v>
      </c>
      <c r="V4993" s="13">
        <v>0</v>
      </c>
      <c r="W4993" s="16">
        <v>0</v>
      </c>
      <c r="X4993" s="16">
        <v>0</v>
      </c>
      <c r="Y4993" s="17">
        <f>SUM(R4993:X4993)+N4993+O4993</f>
        <v>103563.59999999999</v>
      </c>
      <c r="Z4993" s="17">
        <f>((P4993*Q4993)+O4993+N4993)-Y4993</f>
        <v>0</v>
      </c>
    </row>
    <row r="4994" spans="1:26" hidden="1" x14ac:dyDescent="0.25">
      <c r="A4994" s="10" t="s">
        <v>9461</v>
      </c>
      <c r="B4994" s="11">
        <v>44678</v>
      </c>
      <c r="C4994" s="12">
        <v>435277</v>
      </c>
      <c r="D4994" s="12" t="s">
        <v>9462</v>
      </c>
      <c r="E4994" s="11">
        <v>44677</v>
      </c>
      <c r="F4994" s="13">
        <v>111320.76</v>
      </c>
      <c r="G4994" s="13">
        <v>6679.25</v>
      </c>
      <c r="H4994" s="13">
        <v>5900</v>
      </c>
      <c r="I4994" s="13">
        <v>112.1</v>
      </c>
      <c r="J4994" s="13">
        <v>112212.11</v>
      </c>
      <c r="K4994" s="18" t="s">
        <v>32</v>
      </c>
      <c r="L4994" s="12">
        <v>120</v>
      </c>
      <c r="M4994" s="14">
        <v>1031.6199999999999</v>
      </c>
      <c r="N4994" s="13">
        <v>0</v>
      </c>
      <c r="O4994" s="14">
        <v>-0.01</v>
      </c>
      <c r="P4994" s="15">
        <v>118</v>
      </c>
      <c r="Q4994" s="13">
        <v>1031.6199999999999</v>
      </c>
      <c r="R4994" s="13">
        <v>109034.89</v>
      </c>
      <c r="S4994" s="13">
        <v>112.1</v>
      </c>
      <c r="T4994" s="13">
        <v>1001.89</v>
      </c>
      <c r="U4994" s="13">
        <v>11582.29</v>
      </c>
      <c r="V4994" s="13">
        <v>0</v>
      </c>
      <c r="W4994" s="16">
        <v>0</v>
      </c>
      <c r="X4994" s="16">
        <v>0</v>
      </c>
      <c r="Y4994" s="17">
        <f>SUM(R4994:X4994)+N4994+O4994</f>
        <v>121731.16000000002</v>
      </c>
      <c r="Z4994" s="17">
        <f>((P4994*Q4994)+O4994+N4994)-Y4994</f>
        <v>-1.0000000023865141E-2</v>
      </c>
    </row>
    <row r="4995" spans="1:26" hidden="1" x14ac:dyDescent="0.25">
      <c r="A4995" s="10" t="s">
        <v>2239</v>
      </c>
      <c r="B4995" s="11">
        <v>44372</v>
      </c>
      <c r="C4995" s="12">
        <v>419570</v>
      </c>
      <c r="D4995" s="12" t="s">
        <v>2240</v>
      </c>
      <c r="E4995" s="11">
        <v>44372</v>
      </c>
      <c r="F4995" s="13">
        <v>100047.4</v>
      </c>
      <c r="G4995" s="13">
        <v>6002.84</v>
      </c>
      <c r="H4995" s="13">
        <v>1100</v>
      </c>
      <c r="I4995" s="13">
        <v>105.06</v>
      </c>
      <c r="J4995" s="13">
        <v>105055.3</v>
      </c>
      <c r="K4995" s="18" t="s">
        <v>32</v>
      </c>
      <c r="L4995" s="12">
        <v>120</v>
      </c>
      <c r="M4995" s="14">
        <v>965.82</v>
      </c>
      <c r="N4995" s="13">
        <v>0</v>
      </c>
      <c r="O4995" s="14">
        <v>0</v>
      </c>
      <c r="P4995" s="15">
        <v>109</v>
      </c>
      <c r="Q4995" s="13">
        <v>1107.3599999999999</v>
      </c>
      <c r="R4995" s="13">
        <v>94806.37</v>
      </c>
      <c r="S4995" s="13">
        <v>100.46</v>
      </c>
      <c r="T4995" s="13">
        <v>0</v>
      </c>
      <c r="U4995" s="13">
        <v>10367.549999999999</v>
      </c>
      <c r="V4995" s="13">
        <v>13893.14</v>
      </c>
      <c r="W4995" s="16">
        <v>14.17</v>
      </c>
      <c r="X4995" s="16">
        <v>1519.46</v>
      </c>
      <c r="Y4995" s="17">
        <f>SUM(R4995:X4995)+N4995+O4995</f>
        <v>120701.15000000001</v>
      </c>
      <c r="Z4995" s="17">
        <f>((P4995*Q4995)+O4995+N4995)-Y4995</f>
        <v>1.0899999999819556</v>
      </c>
    </row>
    <row r="4996" spans="1:26" hidden="1" x14ac:dyDescent="0.25">
      <c r="A4996" s="10" t="s">
        <v>8275</v>
      </c>
      <c r="B4996" s="11">
        <v>44615</v>
      </c>
      <c r="C4996" s="12">
        <v>433380</v>
      </c>
      <c r="D4996" s="12" t="s">
        <v>8276</v>
      </c>
      <c r="E4996" s="11">
        <v>44614</v>
      </c>
      <c r="F4996" s="13">
        <v>111320.76</v>
      </c>
      <c r="G4996" s="13">
        <v>6679.25</v>
      </c>
      <c r="H4996" s="13">
        <v>6000</v>
      </c>
      <c r="I4996" s="13">
        <v>112</v>
      </c>
      <c r="J4996" s="13">
        <v>112112.01</v>
      </c>
      <c r="K4996" s="18" t="s">
        <v>32</v>
      </c>
      <c r="L4996" s="12">
        <v>120</v>
      </c>
      <c r="M4996" s="14">
        <v>1030.7</v>
      </c>
      <c r="N4996" s="13">
        <v>0</v>
      </c>
      <c r="O4996" s="14">
        <v>-0.01</v>
      </c>
      <c r="P4996" s="15">
        <v>116</v>
      </c>
      <c r="Q4996" s="13">
        <v>1030.7</v>
      </c>
      <c r="R4996" s="13">
        <v>107977.09</v>
      </c>
      <c r="S4996" s="13">
        <v>111.04</v>
      </c>
      <c r="T4996" s="13">
        <v>0</v>
      </c>
      <c r="U4996" s="13">
        <v>11473.08</v>
      </c>
      <c r="V4996" s="13">
        <v>0</v>
      </c>
      <c r="W4996" s="16">
        <v>0</v>
      </c>
      <c r="X4996" s="16">
        <v>0</v>
      </c>
      <c r="Y4996" s="17">
        <f>SUM(R4996:X4996)+N4996+O4996</f>
        <v>119561.2</v>
      </c>
      <c r="Z4996" s="17">
        <f>((P4996*Q4996)+O4996+N4996)-Y4996</f>
        <v>-9.9999999802093953E-3</v>
      </c>
    </row>
    <row r="4997" spans="1:26" hidden="1" x14ac:dyDescent="0.25">
      <c r="A4997" s="10" t="s">
        <v>1823</v>
      </c>
      <c r="B4997" s="11">
        <v>44355</v>
      </c>
      <c r="C4997" s="12">
        <v>418928</v>
      </c>
      <c r="D4997" s="12" t="s">
        <v>1824</v>
      </c>
      <c r="E4997" s="11">
        <v>44355</v>
      </c>
      <c r="F4997" s="13">
        <v>104056.6</v>
      </c>
      <c r="G4997" s="13">
        <v>6243.4</v>
      </c>
      <c r="H4997" s="13">
        <v>1103</v>
      </c>
      <c r="I4997" s="13">
        <v>109.31</v>
      </c>
      <c r="J4997" s="13">
        <v>109306.31</v>
      </c>
      <c r="K4997" s="18" t="s">
        <v>32</v>
      </c>
      <c r="L4997" s="12">
        <v>120</v>
      </c>
      <c r="M4997" s="14">
        <v>1004.9</v>
      </c>
      <c r="N4997" s="13">
        <v>0</v>
      </c>
      <c r="O4997" s="14">
        <v>0</v>
      </c>
      <c r="P4997" s="15">
        <v>110</v>
      </c>
      <c r="Q4997" s="13">
        <v>1152.1600000000001</v>
      </c>
      <c r="R4997" s="13">
        <v>99547.68</v>
      </c>
      <c r="S4997" s="13">
        <v>105.47</v>
      </c>
      <c r="T4997" s="13">
        <v>0</v>
      </c>
      <c r="U4997" s="13">
        <v>10885.85</v>
      </c>
      <c r="V4997" s="13">
        <v>14455.58</v>
      </c>
      <c r="W4997" s="16">
        <v>15.26</v>
      </c>
      <c r="X4997" s="16">
        <v>1580.5</v>
      </c>
      <c r="Y4997" s="17">
        <f>SUM(R4997:X4997)+N4997+O4997</f>
        <v>126590.34</v>
      </c>
      <c r="Z4997" s="17">
        <f>((P4997*Q4997)+O4997+N4997)-Y4997</f>
        <v>147.26000000000931</v>
      </c>
    </row>
    <row r="4998" spans="1:26" hidden="1" x14ac:dyDescent="0.25">
      <c r="A4998" s="10" t="s">
        <v>6481</v>
      </c>
      <c r="B4998" s="11">
        <v>44523</v>
      </c>
      <c r="C4998" s="12">
        <v>430416</v>
      </c>
      <c r="D4998" s="12" t="s">
        <v>6482</v>
      </c>
      <c r="E4998" s="11">
        <v>44522</v>
      </c>
      <c r="F4998" s="13">
        <v>100153.65</v>
      </c>
      <c r="G4998" s="13">
        <v>6009.22</v>
      </c>
      <c r="H4998" s="13">
        <v>1061.6300000000001</v>
      </c>
      <c r="I4998" s="13">
        <v>105.21</v>
      </c>
      <c r="J4998" s="13">
        <v>105206.45</v>
      </c>
      <c r="K4998" s="18" t="s">
        <v>32</v>
      </c>
      <c r="L4998" s="12">
        <v>120</v>
      </c>
      <c r="M4998" s="14">
        <v>967.21</v>
      </c>
      <c r="N4998" s="13">
        <v>0</v>
      </c>
      <c r="O4998" s="14">
        <v>0.01</v>
      </c>
      <c r="P4998" s="15">
        <v>114</v>
      </c>
      <c r="Q4998" s="13">
        <v>967.21</v>
      </c>
      <c r="R4998" s="13">
        <v>98462.42</v>
      </c>
      <c r="S4998" s="13">
        <v>105.21</v>
      </c>
      <c r="T4998" s="13">
        <v>1802.76</v>
      </c>
      <c r="U4998" s="13">
        <v>10858.75</v>
      </c>
      <c r="V4998" s="13">
        <v>0</v>
      </c>
      <c r="W4998" s="16">
        <v>0</v>
      </c>
      <c r="X4998" s="16">
        <v>0</v>
      </c>
      <c r="Y4998" s="17">
        <f>SUM(R4998:X4998)+N4998+O4998</f>
        <v>111229.15</v>
      </c>
      <c r="Z4998" s="17">
        <f>((P4998*Q4998)+O4998+N4998)-Y4998</f>
        <v>-967.19999999999709</v>
      </c>
    </row>
    <row r="4999" spans="1:26" hidden="1" x14ac:dyDescent="0.25">
      <c r="A4999" s="10" t="s">
        <v>9803</v>
      </c>
      <c r="B4999" s="11">
        <v>44694</v>
      </c>
      <c r="C4999" s="12">
        <v>435841</v>
      </c>
      <c r="D4999" s="12" t="s">
        <v>9804</v>
      </c>
      <c r="E4999" s="11">
        <v>44693</v>
      </c>
      <c r="F4999" s="13">
        <v>99611.32</v>
      </c>
      <c r="G4999" s="13">
        <v>5976.68</v>
      </c>
      <c r="H4999" s="13">
        <v>3167.64</v>
      </c>
      <c r="I4999" s="13">
        <v>102.42</v>
      </c>
      <c r="J4999" s="13">
        <v>102522.78</v>
      </c>
      <c r="K4999" s="18" t="s">
        <v>32</v>
      </c>
      <c r="L4999" s="12">
        <v>120</v>
      </c>
      <c r="M4999" s="14">
        <v>942.54</v>
      </c>
      <c r="N4999" s="13">
        <v>0</v>
      </c>
      <c r="O4999" s="14">
        <v>0</v>
      </c>
      <c r="P4999" s="15">
        <v>120</v>
      </c>
      <c r="Q4999" s="13">
        <v>942.54</v>
      </c>
      <c r="R4999" s="13">
        <v>98027.5</v>
      </c>
      <c r="S4999" s="13">
        <v>102.42</v>
      </c>
      <c r="T4999" s="13">
        <v>4392.8599999999997</v>
      </c>
      <c r="U4999" s="13">
        <v>10582.02</v>
      </c>
      <c r="V4999" s="13">
        <v>0</v>
      </c>
      <c r="W4999" s="16">
        <v>0</v>
      </c>
      <c r="X4999" s="16">
        <v>0</v>
      </c>
      <c r="Y4999" s="17">
        <f>SUM(R4999:X4999)+N4999+O4999</f>
        <v>113104.8</v>
      </c>
      <c r="Z4999" s="17">
        <f>((P4999*Q4999)+O4999+N4999)-Y4999</f>
        <v>0</v>
      </c>
    </row>
    <row r="5000" spans="1:26" hidden="1" x14ac:dyDescent="0.25">
      <c r="A5000" s="10" t="s">
        <v>497</v>
      </c>
      <c r="B5000" s="11">
        <v>44271</v>
      </c>
      <c r="C5000" s="12">
        <v>412594</v>
      </c>
      <c r="D5000" s="12" t="s">
        <v>498</v>
      </c>
      <c r="E5000" s="11">
        <v>44265</v>
      </c>
      <c r="F5000" s="13">
        <v>99611.32</v>
      </c>
      <c r="G5000" s="13">
        <v>5976.68</v>
      </c>
      <c r="H5000" s="13">
        <v>1400</v>
      </c>
      <c r="I5000" s="13">
        <v>104.29</v>
      </c>
      <c r="J5000" s="13">
        <v>104292.29</v>
      </c>
      <c r="K5000" s="18" t="s">
        <v>32</v>
      </c>
      <c r="L5000" s="12">
        <v>120</v>
      </c>
      <c r="M5000" s="14">
        <v>958.81</v>
      </c>
      <c r="N5000" s="13">
        <v>0</v>
      </c>
      <c r="O5000" s="14">
        <v>0</v>
      </c>
      <c r="P5000" s="15">
        <v>105</v>
      </c>
      <c r="Q5000" s="13">
        <v>1121.04</v>
      </c>
      <c r="R5000" s="13">
        <v>90751.05</v>
      </c>
      <c r="S5000" s="13">
        <v>95.19</v>
      </c>
      <c r="T5000" s="13">
        <v>0</v>
      </c>
      <c r="U5000" s="13">
        <v>9828.81</v>
      </c>
      <c r="V5000" s="13">
        <v>15354.15</v>
      </c>
      <c r="W5000" s="16">
        <v>15.73</v>
      </c>
      <c r="X5000" s="16">
        <v>1663.22</v>
      </c>
      <c r="Y5000" s="17">
        <f>SUM(R5000:X5000)+N5000+O5000</f>
        <v>117708.15</v>
      </c>
      <c r="Z5000" s="17">
        <f>((P5000*Q5000)+O5000+N5000)-Y5000</f>
        <v>1.0500000000029104</v>
      </c>
    </row>
    <row r="5001" spans="1:26" hidden="1" x14ac:dyDescent="0.25">
      <c r="A5001" s="10" t="s">
        <v>9851</v>
      </c>
      <c r="B5001" s="11">
        <v>44698</v>
      </c>
      <c r="C5001" s="12">
        <v>435949</v>
      </c>
      <c r="D5001" s="12" t="s">
        <v>9852</v>
      </c>
      <c r="E5001" s="11">
        <v>44697</v>
      </c>
      <c r="F5001" s="13">
        <v>128292.16</v>
      </c>
      <c r="G5001" s="13">
        <v>7697.53</v>
      </c>
      <c r="H5001" s="13">
        <v>8000</v>
      </c>
      <c r="I5001" s="13">
        <v>127.99</v>
      </c>
      <c r="J5001" s="13">
        <v>128117.68</v>
      </c>
      <c r="K5001" s="18" t="s">
        <v>32</v>
      </c>
      <c r="L5001" s="12">
        <v>120</v>
      </c>
      <c r="M5001" s="14">
        <v>1177.8499999999999</v>
      </c>
      <c r="N5001" s="13">
        <v>0</v>
      </c>
      <c r="O5001" s="14">
        <v>0</v>
      </c>
      <c r="P5001" s="15">
        <v>119</v>
      </c>
      <c r="Q5001" s="13">
        <v>1177.8499999999999</v>
      </c>
      <c r="R5001" s="13">
        <v>125657.21</v>
      </c>
      <c r="S5001" s="13">
        <v>127.99</v>
      </c>
      <c r="T5001" s="13">
        <v>1154.6300000000001</v>
      </c>
      <c r="U5001" s="13">
        <v>13224.32</v>
      </c>
      <c r="V5001" s="13">
        <v>0</v>
      </c>
      <c r="W5001" s="16">
        <v>0</v>
      </c>
      <c r="X5001" s="16">
        <v>0</v>
      </c>
      <c r="Y5001" s="17">
        <f>SUM(R5001:X5001)+N5001+O5001</f>
        <v>140164.15000000002</v>
      </c>
      <c r="Z5001" s="17">
        <f>((P5001*Q5001)+O5001+N5001)-Y5001</f>
        <v>0</v>
      </c>
    </row>
    <row r="5002" spans="1:26" hidden="1" x14ac:dyDescent="0.25">
      <c r="A5002" s="10" t="s">
        <v>2161</v>
      </c>
      <c r="B5002" s="11">
        <v>44369</v>
      </c>
      <c r="C5002" s="12">
        <v>419642</v>
      </c>
      <c r="D5002" s="12" t="s">
        <v>2162</v>
      </c>
      <c r="E5002" s="11">
        <v>44368</v>
      </c>
      <c r="F5002" s="13">
        <v>137866.49</v>
      </c>
      <c r="G5002" s="13">
        <v>8271.99</v>
      </c>
      <c r="H5002" s="13">
        <v>12407.98</v>
      </c>
      <c r="I5002" s="13">
        <v>133.86000000000001</v>
      </c>
      <c r="J5002" s="13">
        <v>133864.35999999999</v>
      </c>
      <c r="K5002" s="18" t="s">
        <v>32</v>
      </c>
      <c r="L5002" s="12">
        <v>120</v>
      </c>
      <c r="M5002" s="14">
        <v>1230.68</v>
      </c>
      <c r="N5002" s="13">
        <v>0</v>
      </c>
      <c r="O5002" s="14">
        <v>0</v>
      </c>
      <c r="P5002" s="15">
        <v>108</v>
      </c>
      <c r="Q5002" s="13">
        <v>1411.03</v>
      </c>
      <c r="R5002" s="13">
        <v>120357.46</v>
      </c>
      <c r="S5002" s="13">
        <v>120.42</v>
      </c>
      <c r="T5002" s="13">
        <v>0</v>
      </c>
      <c r="U5002" s="13">
        <v>12435.56</v>
      </c>
      <c r="V5002" s="13">
        <v>17637.48</v>
      </c>
      <c r="W5002" s="16">
        <v>17.28</v>
      </c>
      <c r="X5002" s="16">
        <v>1821.95</v>
      </c>
      <c r="Y5002" s="17">
        <f>SUM(R5002:X5002)+N5002+O5002</f>
        <v>152390.15000000002</v>
      </c>
      <c r="Z5002" s="17">
        <f>((P5002*Q5002)+O5002+N5002)-Y5002</f>
        <v>1.0899999999674037</v>
      </c>
    </row>
    <row r="5003" spans="1:26" hidden="1" x14ac:dyDescent="0.25">
      <c r="A5003" s="10" t="s">
        <v>2011</v>
      </c>
      <c r="B5003" s="11">
        <v>44362</v>
      </c>
      <c r="C5003" s="12">
        <v>419221</v>
      </c>
      <c r="D5003" s="12" t="s">
        <v>2012</v>
      </c>
      <c r="E5003" s="11">
        <v>44360</v>
      </c>
      <c r="F5003" s="13">
        <v>133018.87</v>
      </c>
      <c r="G5003" s="13">
        <v>7981.13</v>
      </c>
      <c r="H5003" s="13">
        <v>5000</v>
      </c>
      <c r="I5003" s="13">
        <v>136.13999999999999</v>
      </c>
      <c r="J5003" s="13">
        <v>136136.14000000001</v>
      </c>
      <c r="K5003" s="18" t="s">
        <v>32</v>
      </c>
      <c r="L5003" s="12">
        <v>120</v>
      </c>
      <c r="M5003" s="14">
        <v>1251.56</v>
      </c>
      <c r="N5003" s="13">
        <v>0</v>
      </c>
      <c r="O5003" s="14">
        <v>0</v>
      </c>
      <c r="P5003" s="15">
        <v>110</v>
      </c>
      <c r="Q5003" s="13">
        <v>1434.97</v>
      </c>
      <c r="R5003" s="13">
        <v>124333.15</v>
      </c>
      <c r="S5003" s="13">
        <v>128.02000000000001</v>
      </c>
      <c r="T5003" s="13">
        <v>0</v>
      </c>
      <c r="U5003" s="13">
        <v>13210.43</v>
      </c>
      <c r="V5003" s="13">
        <v>18054.759999999998</v>
      </c>
      <c r="W5003" s="16">
        <v>18.53</v>
      </c>
      <c r="X5003" s="16">
        <v>1918.4</v>
      </c>
      <c r="Y5003" s="17">
        <f>SUM(R5003:X5003)+N5003+O5003</f>
        <v>157663.29</v>
      </c>
      <c r="Z5003" s="17">
        <f>((P5003*Q5003)+O5003+N5003)-Y5003</f>
        <v>183.41000000000349</v>
      </c>
    </row>
    <row r="5004" spans="1:26" hidden="1" x14ac:dyDescent="0.25">
      <c r="A5004" s="10" t="s">
        <v>9727</v>
      </c>
      <c r="B5004" s="11">
        <v>44685</v>
      </c>
      <c r="C5004" s="12">
        <v>435716</v>
      </c>
      <c r="D5004" s="12" t="s">
        <v>9728</v>
      </c>
      <c r="E5004" s="11">
        <v>44684</v>
      </c>
      <c r="F5004" s="13">
        <v>133961.74</v>
      </c>
      <c r="G5004" s="13">
        <v>8037.7</v>
      </c>
      <c r="H5004" s="13">
        <v>4259.9799999999996</v>
      </c>
      <c r="I5004" s="13">
        <v>137.74</v>
      </c>
      <c r="J5004" s="13">
        <v>137877.20000000001</v>
      </c>
      <c r="K5004" s="18" t="s">
        <v>32</v>
      </c>
      <c r="L5004" s="12">
        <v>120</v>
      </c>
      <c r="M5004" s="14">
        <v>1267.57</v>
      </c>
      <c r="N5004" s="13">
        <v>0</v>
      </c>
      <c r="O5004" s="14">
        <v>-0.02</v>
      </c>
      <c r="P5004" s="15">
        <v>119</v>
      </c>
      <c r="Q5004" s="13">
        <v>1267.57</v>
      </c>
      <c r="R5004" s="13">
        <v>131689.46</v>
      </c>
      <c r="S5004" s="13">
        <v>137.74</v>
      </c>
      <c r="T5004" s="13">
        <v>4782.45</v>
      </c>
      <c r="U5004" s="13">
        <v>14231.2</v>
      </c>
      <c r="V5004" s="13">
        <v>0</v>
      </c>
      <c r="W5004" s="16">
        <v>0</v>
      </c>
      <c r="X5004" s="16">
        <v>0</v>
      </c>
      <c r="Y5004" s="17">
        <f>SUM(R5004:X5004)+N5004+O5004</f>
        <v>150840.83000000002</v>
      </c>
      <c r="Z5004" s="17">
        <f>((P5004*Q5004)+O5004+N5004)-Y5004</f>
        <v>-2.0000000018626451E-2</v>
      </c>
    </row>
    <row r="5005" spans="1:26" hidden="1" x14ac:dyDescent="0.25">
      <c r="A5005" s="10" t="s">
        <v>1115</v>
      </c>
      <c r="B5005" s="11">
        <v>44313</v>
      </c>
      <c r="C5005" s="12">
        <v>415740</v>
      </c>
      <c r="D5005" s="12" t="s">
        <v>1116</v>
      </c>
      <c r="E5005" s="11">
        <v>44313</v>
      </c>
      <c r="F5005" s="13">
        <v>110367.93</v>
      </c>
      <c r="G5005" s="13">
        <v>6622.08</v>
      </c>
      <c r="H5005" s="13">
        <v>1170</v>
      </c>
      <c r="I5005" s="13">
        <v>115.94</v>
      </c>
      <c r="J5005" s="13">
        <v>115935.95</v>
      </c>
      <c r="K5005" s="18" t="s">
        <v>32</v>
      </c>
      <c r="L5005" s="12">
        <v>120</v>
      </c>
      <c r="M5005" s="14">
        <v>1065.8499999999999</v>
      </c>
      <c r="N5005" s="13">
        <v>0</v>
      </c>
      <c r="O5005" s="14">
        <v>0</v>
      </c>
      <c r="P5005" s="15">
        <v>107</v>
      </c>
      <c r="Q5005" s="13">
        <v>1237.68</v>
      </c>
      <c r="R5005" s="13">
        <v>102705.89</v>
      </c>
      <c r="S5005" s="13">
        <v>108.8</v>
      </c>
      <c r="T5005" s="13">
        <v>0</v>
      </c>
      <c r="U5005" s="13">
        <v>11231.26</v>
      </c>
      <c r="V5005" s="13">
        <v>16557.18</v>
      </c>
      <c r="W5005" s="16">
        <v>17.11</v>
      </c>
      <c r="X5005" s="16">
        <v>1810.42</v>
      </c>
      <c r="Y5005" s="17">
        <f>SUM(R5005:X5005)+N5005+O5005</f>
        <v>132430.66</v>
      </c>
      <c r="Z5005" s="17">
        <f>((P5005*Q5005)+O5005+N5005)-Y5005</f>
        <v>1.1000000000058208</v>
      </c>
    </row>
    <row r="5006" spans="1:26" hidden="1" x14ac:dyDescent="0.25">
      <c r="A5006" s="10" t="s">
        <v>8997</v>
      </c>
      <c r="B5006" s="11">
        <v>44651</v>
      </c>
      <c r="C5006" s="12">
        <v>434673</v>
      </c>
      <c r="D5006" s="12" t="s">
        <v>8998</v>
      </c>
      <c r="E5006" s="11">
        <v>44651</v>
      </c>
      <c r="F5006" s="13">
        <v>100275.4</v>
      </c>
      <c r="G5006" s="13">
        <v>6016.52</v>
      </c>
      <c r="H5006" s="13">
        <v>3188.76</v>
      </c>
      <c r="I5006" s="13">
        <v>103.1</v>
      </c>
      <c r="J5006" s="13">
        <v>103206.26</v>
      </c>
      <c r="K5006" s="18" t="s">
        <v>32</v>
      </c>
      <c r="L5006" s="12">
        <v>120</v>
      </c>
      <c r="M5006" s="14">
        <v>948.82</v>
      </c>
      <c r="N5006" s="13">
        <v>0</v>
      </c>
      <c r="O5006" s="14">
        <v>-0.01</v>
      </c>
      <c r="P5006" s="15">
        <v>118</v>
      </c>
      <c r="Q5006" s="13">
        <v>948.82</v>
      </c>
      <c r="R5006" s="13">
        <v>98498.09</v>
      </c>
      <c r="S5006" s="13">
        <v>103.1</v>
      </c>
      <c r="T5006" s="13">
        <v>2707.44</v>
      </c>
      <c r="U5006" s="13">
        <v>10652.14</v>
      </c>
      <c r="V5006" s="13">
        <v>0</v>
      </c>
      <c r="W5006" s="16">
        <v>0</v>
      </c>
      <c r="X5006" s="16">
        <v>0</v>
      </c>
      <c r="Y5006" s="17">
        <f>SUM(R5006:X5006)+N5006+O5006</f>
        <v>111960.76000000001</v>
      </c>
      <c r="Z5006" s="17">
        <f>((P5006*Q5006)+O5006+N5006)-Y5006</f>
        <v>-9.9999999947613105E-3</v>
      </c>
    </row>
    <row r="5007" spans="1:26" hidden="1" x14ac:dyDescent="0.25">
      <c r="A5007" s="10" t="s">
        <v>7481</v>
      </c>
      <c r="B5007" s="11">
        <v>44579</v>
      </c>
      <c r="C5007" s="12">
        <v>432467</v>
      </c>
      <c r="D5007" s="12" t="s">
        <v>7482</v>
      </c>
      <c r="E5007" s="11">
        <v>44579</v>
      </c>
      <c r="F5007" s="13">
        <v>117656.46</v>
      </c>
      <c r="G5007" s="13">
        <v>7059.39</v>
      </c>
      <c r="H5007" s="13">
        <v>9977.27</v>
      </c>
      <c r="I5007" s="13">
        <v>114.85</v>
      </c>
      <c r="J5007" s="13">
        <v>114853.43</v>
      </c>
      <c r="K5007" s="18" t="s">
        <v>32</v>
      </c>
      <c r="L5007" s="12">
        <v>120</v>
      </c>
      <c r="M5007" s="14">
        <v>1055.9000000000001</v>
      </c>
      <c r="N5007" s="13">
        <v>0</v>
      </c>
      <c r="O5007" s="14">
        <v>0</v>
      </c>
      <c r="P5007" s="15">
        <v>116</v>
      </c>
      <c r="Q5007" s="13">
        <v>1055.9000000000001</v>
      </c>
      <c r="R5007" s="13">
        <v>110913.98</v>
      </c>
      <c r="S5007" s="13">
        <v>111.01</v>
      </c>
      <c r="T5007" s="13">
        <v>0</v>
      </c>
      <c r="U5007" s="13">
        <v>11459.41</v>
      </c>
      <c r="V5007" s="13">
        <v>0</v>
      </c>
      <c r="W5007" s="16">
        <v>0</v>
      </c>
      <c r="X5007" s="16">
        <v>0</v>
      </c>
      <c r="Y5007" s="17">
        <f>SUM(R5007:X5007)+N5007+O5007</f>
        <v>122484.4</v>
      </c>
      <c r="Z5007" s="17">
        <f>((P5007*Q5007)+O5007+N5007)-Y5007</f>
        <v>0</v>
      </c>
    </row>
    <row r="5008" spans="1:26" hidden="1" x14ac:dyDescent="0.25">
      <c r="A5008" s="10" t="s">
        <v>3197</v>
      </c>
      <c r="B5008" s="11">
        <v>44408</v>
      </c>
      <c r="C5008" s="12">
        <v>422169</v>
      </c>
      <c r="D5008" s="12" t="s">
        <v>3198</v>
      </c>
      <c r="E5008" s="11">
        <v>44408</v>
      </c>
      <c r="F5008" s="13">
        <v>114905.66</v>
      </c>
      <c r="G5008" s="13">
        <v>6894.34</v>
      </c>
      <c r="H5008" s="13">
        <v>1218</v>
      </c>
      <c r="I5008" s="13">
        <v>120.7</v>
      </c>
      <c r="J5008" s="13">
        <v>120702.7</v>
      </c>
      <c r="K5008" s="18" t="s">
        <v>32</v>
      </c>
      <c r="L5008" s="12">
        <v>120</v>
      </c>
      <c r="M5008" s="14">
        <v>1109.68</v>
      </c>
      <c r="N5008" s="13">
        <v>0</v>
      </c>
      <c r="O5008" s="14">
        <v>0</v>
      </c>
      <c r="P5008" s="15">
        <v>113</v>
      </c>
      <c r="Q5008" s="13">
        <v>1228.55</v>
      </c>
      <c r="R5008" s="13">
        <v>112924.59</v>
      </c>
      <c r="S5008" s="13">
        <v>119.64</v>
      </c>
      <c r="T5008" s="13">
        <v>0</v>
      </c>
      <c r="U5008" s="13">
        <v>12349.61</v>
      </c>
      <c r="V5008" s="13">
        <v>11775.5</v>
      </c>
      <c r="W5008" s="16">
        <v>12.1</v>
      </c>
      <c r="X5008" s="16">
        <v>1288.0999999999999</v>
      </c>
      <c r="Y5008" s="17">
        <f>SUM(R5008:X5008)+N5008+O5008</f>
        <v>138469.54</v>
      </c>
      <c r="Z5008" s="17">
        <f>((P5008*Q5008)+O5008+N5008)-Y5008</f>
        <v>356.60999999998603</v>
      </c>
    </row>
    <row r="5009" spans="1:26" hidden="1" x14ac:dyDescent="0.25">
      <c r="A5009" s="10" t="s">
        <v>8417</v>
      </c>
      <c r="B5009" s="11">
        <v>44620</v>
      </c>
      <c r="C5009" s="12">
        <v>433719</v>
      </c>
      <c r="D5009" s="12" t="s">
        <v>8418</v>
      </c>
      <c r="E5009" s="11">
        <v>44620</v>
      </c>
      <c r="F5009" s="13">
        <v>132815.09</v>
      </c>
      <c r="G5009" s="13">
        <v>7968.91</v>
      </c>
      <c r="H5009" s="13">
        <v>4223.5200000000004</v>
      </c>
      <c r="I5009" s="13">
        <v>136.56</v>
      </c>
      <c r="J5009" s="13">
        <v>136697.04</v>
      </c>
      <c r="K5009" s="18" t="s">
        <v>32</v>
      </c>
      <c r="L5009" s="12">
        <v>120</v>
      </c>
      <c r="M5009" s="14">
        <v>1256.72</v>
      </c>
      <c r="N5009" s="13">
        <v>0</v>
      </c>
      <c r="O5009" s="14">
        <v>-0.01</v>
      </c>
      <c r="P5009" s="15">
        <v>116</v>
      </c>
      <c r="Q5009" s="13">
        <v>1256.72</v>
      </c>
      <c r="R5009" s="13">
        <v>130338.27</v>
      </c>
      <c r="S5009" s="13">
        <v>136.56</v>
      </c>
      <c r="T5009" s="13">
        <v>2350.83</v>
      </c>
      <c r="U5009" s="13">
        <v>14109.36</v>
      </c>
      <c r="V5009" s="13">
        <v>0</v>
      </c>
      <c r="W5009" s="16">
        <v>0</v>
      </c>
      <c r="X5009" s="16">
        <v>0</v>
      </c>
      <c r="Y5009" s="17">
        <f>SUM(R5009:X5009)+N5009+O5009</f>
        <v>146935.01</v>
      </c>
      <c r="Z5009" s="17">
        <f>((P5009*Q5009)+O5009+N5009)-Y5009</f>
        <v>-1155.5000000000291</v>
      </c>
    </row>
    <row r="5010" spans="1:26" hidden="1" x14ac:dyDescent="0.25">
      <c r="A5010" s="10" t="s">
        <v>9807</v>
      </c>
      <c r="B5010" s="11">
        <v>44694</v>
      </c>
      <c r="C5010" s="12">
        <v>435847</v>
      </c>
      <c r="D5010" s="12" t="s">
        <v>9808</v>
      </c>
      <c r="E5010" s="11">
        <v>44694</v>
      </c>
      <c r="F5010" s="13">
        <v>132799.6</v>
      </c>
      <c r="G5010" s="13">
        <v>7967.98</v>
      </c>
      <c r="H5010" s="13">
        <v>4223.04</v>
      </c>
      <c r="I5010" s="13">
        <v>136.54</v>
      </c>
      <c r="J5010" s="13">
        <v>136681.07999999999</v>
      </c>
      <c r="K5010" s="18" t="s">
        <v>32</v>
      </c>
      <c r="L5010" s="12">
        <v>120</v>
      </c>
      <c r="M5010" s="14">
        <v>1256.57</v>
      </c>
      <c r="N5010" s="13">
        <v>0</v>
      </c>
      <c r="O5010" s="14">
        <v>-0.01</v>
      </c>
      <c r="P5010" s="15">
        <v>120</v>
      </c>
      <c r="Q5010" s="13">
        <v>1256.57</v>
      </c>
      <c r="R5010" s="13">
        <v>130688.07</v>
      </c>
      <c r="S5010" s="13">
        <v>136.54</v>
      </c>
      <c r="T5010" s="13">
        <v>5856.48</v>
      </c>
      <c r="U5010" s="13">
        <v>14107.32</v>
      </c>
      <c r="V5010" s="13">
        <v>0</v>
      </c>
      <c r="W5010" s="16">
        <v>0</v>
      </c>
      <c r="X5010" s="16">
        <v>0</v>
      </c>
      <c r="Y5010" s="17">
        <f>SUM(R5010:X5010)+N5010+O5010</f>
        <v>150788.4</v>
      </c>
      <c r="Z5010" s="17">
        <f>((P5010*Q5010)+O5010+N5010)-Y5010</f>
        <v>-1.0000000009313226E-2</v>
      </c>
    </row>
    <row r="5011" spans="1:26" hidden="1" x14ac:dyDescent="0.25">
      <c r="A5011" s="10" t="s">
        <v>7873</v>
      </c>
      <c r="B5011" s="11">
        <v>44592</v>
      </c>
      <c r="C5011" s="12">
        <v>432684</v>
      </c>
      <c r="D5011" s="12" t="s">
        <v>7874</v>
      </c>
      <c r="E5011" s="11">
        <v>44592</v>
      </c>
      <c r="F5011" s="13">
        <v>113530.19</v>
      </c>
      <c r="G5011" s="13">
        <v>6811.81</v>
      </c>
      <c r="H5011" s="13">
        <v>6017.1</v>
      </c>
      <c r="I5011" s="13">
        <v>114.44</v>
      </c>
      <c r="J5011" s="13">
        <v>114439.34</v>
      </c>
      <c r="K5011" s="18" t="s">
        <v>32</v>
      </c>
      <c r="L5011" s="12">
        <v>120</v>
      </c>
      <c r="M5011" s="14">
        <v>1052.0899999999999</v>
      </c>
      <c r="N5011" s="13">
        <v>0</v>
      </c>
      <c r="O5011" s="14">
        <v>0</v>
      </c>
      <c r="P5011" s="15">
        <v>115</v>
      </c>
      <c r="Q5011" s="13">
        <v>1052.0899999999999</v>
      </c>
      <c r="R5011" s="13">
        <v>109268.31</v>
      </c>
      <c r="S5011" s="13">
        <v>112.48</v>
      </c>
      <c r="T5011" s="13">
        <v>1021.77</v>
      </c>
      <c r="U5011" s="13">
        <v>11609.56</v>
      </c>
      <c r="V5011" s="13">
        <v>0</v>
      </c>
      <c r="W5011" s="16">
        <v>0</v>
      </c>
      <c r="X5011" s="16">
        <v>0</v>
      </c>
      <c r="Y5011" s="17">
        <f>SUM(R5011:X5011)+N5011+O5011</f>
        <v>122012.12</v>
      </c>
      <c r="Z5011" s="17">
        <f>((P5011*Q5011)+O5011+N5011)-Y5011</f>
        <v>-1021.7700000000041</v>
      </c>
    </row>
    <row r="5012" spans="1:26" hidden="1" x14ac:dyDescent="0.25">
      <c r="A5012" s="10" t="s">
        <v>6279</v>
      </c>
      <c r="B5012" s="11">
        <v>44516</v>
      </c>
      <c r="C5012" s="12">
        <v>429644</v>
      </c>
      <c r="D5012" s="12" t="s">
        <v>6280</v>
      </c>
      <c r="E5012" s="11">
        <v>44511</v>
      </c>
      <c r="F5012" s="13">
        <v>126144.65</v>
      </c>
      <c r="G5012" s="13">
        <v>7568.68</v>
      </c>
      <c r="H5012" s="13">
        <v>2674.27</v>
      </c>
      <c r="I5012" s="13">
        <v>131.16999999999999</v>
      </c>
      <c r="J5012" s="13">
        <v>131170.23000000001</v>
      </c>
      <c r="K5012" s="18" t="s">
        <v>32</v>
      </c>
      <c r="L5012" s="12">
        <v>120</v>
      </c>
      <c r="M5012" s="14">
        <v>1205.9100000000001</v>
      </c>
      <c r="N5012" s="13">
        <v>0</v>
      </c>
      <c r="O5012" s="14">
        <v>0</v>
      </c>
      <c r="P5012" s="15">
        <v>113</v>
      </c>
      <c r="Q5012" s="13">
        <v>1205.9100000000001</v>
      </c>
      <c r="R5012" s="13">
        <v>122717.6</v>
      </c>
      <c r="S5012" s="13">
        <v>130.02000000000001</v>
      </c>
      <c r="T5012" s="13">
        <v>1135.3</v>
      </c>
      <c r="U5012" s="13">
        <v>13420.21</v>
      </c>
      <c r="V5012" s="13">
        <v>0</v>
      </c>
      <c r="W5012" s="16">
        <v>0</v>
      </c>
      <c r="X5012" s="16">
        <v>0</v>
      </c>
      <c r="Y5012" s="17">
        <f>SUM(R5012:X5012)+N5012+O5012</f>
        <v>137403.13</v>
      </c>
      <c r="Z5012" s="17">
        <f>((P5012*Q5012)+O5012+N5012)-Y5012</f>
        <v>-1135.2999999999884</v>
      </c>
    </row>
    <row r="5013" spans="1:26" hidden="1" x14ac:dyDescent="0.25">
      <c r="A5013" s="10" t="s">
        <v>7985</v>
      </c>
      <c r="B5013" s="11">
        <v>44592</v>
      </c>
      <c r="C5013" s="12">
        <v>432768</v>
      </c>
      <c r="D5013" s="12" t="s">
        <v>7986</v>
      </c>
      <c r="E5013" s="11">
        <v>44591</v>
      </c>
      <c r="F5013" s="13">
        <v>113679.25</v>
      </c>
      <c r="G5013" s="13">
        <v>6820.76</v>
      </c>
      <c r="H5013" s="13">
        <v>6025</v>
      </c>
      <c r="I5013" s="13">
        <v>114.59</v>
      </c>
      <c r="J5013" s="13">
        <v>114589.6</v>
      </c>
      <c r="K5013" s="18" t="s">
        <v>32</v>
      </c>
      <c r="L5013" s="12">
        <v>120</v>
      </c>
      <c r="M5013" s="14">
        <v>1053.48</v>
      </c>
      <c r="N5013" s="13">
        <v>0</v>
      </c>
      <c r="O5013" s="14">
        <v>0.01</v>
      </c>
      <c r="P5013" s="15">
        <v>116</v>
      </c>
      <c r="Q5013" s="13">
        <v>1053.48</v>
      </c>
      <c r="R5013" s="13">
        <v>110363.15</v>
      </c>
      <c r="S5013" s="13">
        <v>113.61</v>
      </c>
      <c r="T5013" s="13">
        <v>1023.11</v>
      </c>
      <c r="U5013" s="13">
        <v>11726.91</v>
      </c>
      <c r="V5013" s="13">
        <v>0</v>
      </c>
      <c r="W5013" s="16">
        <v>0</v>
      </c>
      <c r="X5013" s="16">
        <v>0</v>
      </c>
      <c r="Y5013" s="17">
        <f>SUM(R5013:X5013)+N5013+O5013</f>
        <v>123226.79</v>
      </c>
      <c r="Z5013" s="17">
        <f>((P5013*Q5013)+O5013+N5013)-Y5013</f>
        <v>-1023.0999999999913</v>
      </c>
    </row>
    <row r="5014" spans="1:26" hidden="1" x14ac:dyDescent="0.25">
      <c r="A5014" s="10" t="s">
        <v>9253</v>
      </c>
      <c r="B5014" s="11">
        <v>44670</v>
      </c>
      <c r="C5014" s="12">
        <v>435040</v>
      </c>
      <c r="D5014" s="12" t="s">
        <v>9254</v>
      </c>
      <c r="E5014" s="11">
        <v>44670</v>
      </c>
      <c r="F5014" s="13">
        <v>173294.37</v>
      </c>
      <c r="G5014" s="13">
        <v>10397.66</v>
      </c>
      <c r="H5014" s="13">
        <v>5510.76</v>
      </c>
      <c r="I5014" s="13">
        <v>178.18</v>
      </c>
      <c r="J5014" s="13">
        <v>178359.45</v>
      </c>
      <c r="K5014" s="18" t="s">
        <v>32</v>
      </c>
      <c r="L5014" s="12">
        <v>120</v>
      </c>
      <c r="M5014" s="14">
        <v>1639.74</v>
      </c>
      <c r="N5014" s="13">
        <v>0</v>
      </c>
      <c r="O5014" s="14">
        <v>0</v>
      </c>
      <c r="P5014" s="15">
        <v>118</v>
      </c>
      <c r="Q5014" s="13">
        <v>1639.74</v>
      </c>
      <c r="R5014" s="13">
        <v>170222.84</v>
      </c>
      <c r="S5014" s="13">
        <v>178.18</v>
      </c>
      <c r="T5014" s="13">
        <v>4678.95</v>
      </c>
      <c r="U5014" s="13">
        <v>18409.349999999999</v>
      </c>
      <c r="V5014" s="13">
        <v>0</v>
      </c>
      <c r="W5014" s="16">
        <v>0</v>
      </c>
      <c r="X5014" s="16">
        <v>0</v>
      </c>
      <c r="Y5014" s="17">
        <f>SUM(R5014:X5014)+N5014+O5014</f>
        <v>193489.32</v>
      </c>
      <c r="Z5014" s="17">
        <f>((P5014*Q5014)+O5014+N5014)-Y5014</f>
        <v>0</v>
      </c>
    </row>
    <row r="5015" spans="1:26" hidden="1" x14ac:dyDescent="0.25">
      <c r="A5015" s="10" t="s">
        <v>7933</v>
      </c>
      <c r="B5015" s="11">
        <v>44592</v>
      </c>
      <c r="C5015" s="12">
        <v>432874</v>
      </c>
      <c r="D5015" s="12" t="s">
        <v>7934</v>
      </c>
      <c r="E5015" s="11">
        <v>44592</v>
      </c>
      <c r="F5015" s="13">
        <v>99208.45</v>
      </c>
      <c r="G5015" s="13">
        <v>5952.51</v>
      </c>
      <c r="H5015" s="13">
        <v>5258.04</v>
      </c>
      <c r="I5015" s="13">
        <v>100</v>
      </c>
      <c r="J5015" s="13">
        <v>100002.92</v>
      </c>
      <c r="K5015" s="18" t="s">
        <v>32</v>
      </c>
      <c r="L5015" s="12">
        <v>120</v>
      </c>
      <c r="M5015" s="14">
        <v>919.37</v>
      </c>
      <c r="N5015" s="13">
        <v>0</v>
      </c>
      <c r="O5015" s="14">
        <v>-0.01</v>
      </c>
      <c r="P5015" s="15">
        <v>116</v>
      </c>
      <c r="Q5015" s="13">
        <v>919.37</v>
      </c>
      <c r="R5015" s="13">
        <v>96314.52</v>
      </c>
      <c r="S5015" s="13">
        <v>99.15</v>
      </c>
      <c r="T5015" s="13">
        <v>0</v>
      </c>
      <c r="U5015" s="13">
        <v>10233.26</v>
      </c>
      <c r="V5015" s="13">
        <v>0</v>
      </c>
      <c r="W5015" s="16">
        <v>0</v>
      </c>
      <c r="X5015" s="16">
        <v>0</v>
      </c>
      <c r="Y5015" s="17">
        <f>SUM(R5015:X5015)+N5015+O5015</f>
        <v>106646.92</v>
      </c>
      <c r="Z5015" s="17">
        <f>((P5015*Q5015)+O5015+N5015)-Y5015</f>
        <v>-9.9999999947613105E-3</v>
      </c>
    </row>
    <row r="5016" spans="1:26" hidden="1" x14ac:dyDescent="0.25">
      <c r="A5016" s="10" t="s">
        <v>8451</v>
      </c>
      <c r="B5016" s="11">
        <v>44620</v>
      </c>
      <c r="C5016" s="12">
        <v>433490</v>
      </c>
      <c r="D5016" s="12" t="s">
        <v>8452</v>
      </c>
      <c r="E5016" s="11">
        <v>44620</v>
      </c>
      <c r="F5016" s="13">
        <v>95361.24</v>
      </c>
      <c r="G5016" s="13">
        <v>5721.67</v>
      </c>
      <c r="H5016" s="13">
        <v>3032.49</v>
      </c>
      <c r="I5016" s="13">
        <v>98.05</v>
      </c>
      <c r="J5016" s="13">
        <v>98148.47</v>
      </c>
      <c r="K5016" s="18" t="s">
        <v>32</v>
      </c>
      <c r="L5016" s="12">
        <v>120</v>
      </c>
      <c r="M5016" s="14">
        <v>902.33</v>
      </c>
      <c r="N5016" s="13">
        <v>0</v>
      </c>
      <c r="O5016" s="14">
        <v>0.01</v>
      </c>
      <c r="P5016" s="15">
        <v>117</v>
      </c>
      <c r="Q5016" s="13">
        <v>902.33</v>
      </c>
      <c r="R5016" s="13">
        <v>93626.92</v>
      </c>
      <c r="S5016" s="13">
        <v>98.05</v>
      </c>
      <c r="T5016" s="13">
        <v>2517.5300000000002</v>
      </c>
      <c r="U5016" s="13">
        <v>10131.129999999999</v>
      </c>
      <c r="V5016" s="13">
        <v>0</v>
      </c>
      <c r="W5016" s="16">
        <v>0</v>
      </c>
      <c r="X5016" s="16">
        <v>0</v>
      </c>
      <c r="Y5016" s="17">
        <f>SUM(R5016:X5016)+N5016+O5016</f>
        <v>106373.64</v>
      </c>
      <c r="Z5016" s="17">
        <f>((P5016*Q5016)+O5016+N5016)-Y5016</f>
        <v>-801.02000000000407</v>
      </c>
    </row>
    <row r="5017" spans="1:26" s="50" customFormat="1" x14ac:dyDescent="0.25">
      <c r="A5017" s="41" t="s">
        <v>10763</v>
      </c>
      <c r="B5017" s="42">
        <v>44742</v>
      </c>
      <c r="C5017" s="43">
        <v>437244</v>
      </c>
      <c r="D5017" s="43" t="s">
        <v>10764</v>
      </c>
      <c r="E5017" s="42">
        <v>44742</v>
      </c>
      <c r="F5017" s="44">
        <v>118908.42</v>
      </c>
      <c r="G5017" s="44">
        <v>5694.51</v>
      </c>
      <c r="H5017" s="53">
        <v>6230.15</v>
      </c>
      <c r="I5017" s="44">
        <v>118.49</v>
      </c>
      <c r="J5017" s="44">
        <v>118491.27</v>
      </c>
      <c r="K5017" s="45" t="s">
        <v>32</v>
      </c>
      <c r="L5017" s="43">
        <v>120</v>
      </c>
      <c r="M5017" s="52">
        <v>1089.3499999999999</v>
      </c>
      <c r="N5017" s="44">
        <v>0</v>
      </c>
      <c r="O5017" s="46">
        <v>-0.01</v>
      </c>
      <c r="P5017" s="47">
        <v>120</v>
      </c>
      <c r="Q5017" s="51">
        <v>1089.3499999999999</v>
      </c>
      <c r="R5017" s="44">
        <v>115810.25</v>
      </c>
      <c r="S5017" s="44">
        <v>118.49</v>
      </c>
      <c r="T5017" s="44">
        <v>2562.54</v>
      </c>
      <c r="U5017" s="44">
        <v>12230.73</v>
      </c>
      <c r="V5017" s="44">
        <v>0</v>
      </c>
      <c r="W5017" s="48">
        <v>0</v>
      </c>
      <c r="X5017" s="48">
        <v>0</v>
      </c>
      <c r="Y5017" s="49">
        <f>SUM(R5017:X5017)+N5017+O5017</f>
        <v>130722</v>
      </c>
      <c r="Z5017" s="49">
        <f>((P5017*Q5017)+O5017+N5017)-Y5017</f>
        <v>-1.0000000009313226E-2</v>
      </c>
    </row>
    <row r="5018" spans="1:26" hidden="1" x14ac:dyDescent="0.25">
      <c r="A5018" s="10" t="s">
        <v>6627</v>
      </c>
      <c r="B5018" s="11">
        <v>44529</v>
      </c>
      <c r="C5018" s="12">
        <v>430574</v>
      </c>
      <c r="D5018" s="12" t="s">
        <v>6628</v>
      </c>
      <c r="E5018" s="11">
        <v>44525</v>
      </c>
      <c r="F5018" s="13">
        <v>99912.37</v>
      </c>
      <c r="G5018" s="13">
        <v>5994.74</v>
      </c>
      <c r="H5018" s="13">
        <v>1060</v>
      </c>
      <c r="I5018" s="13">
        <v>104.95</v>
      </c>
      <c r="J5018" s="13">
        <v>104952.06</v>
      </c>
      <c r="K5018" s="18" t="s">
        <v>32</v>
      </c>
      <c r="L5018" s="12">
        <v>120</v>
      </c>
      <c r="M5018" s="14">
        <v>964.87</v>
      </c>
      <c r="N5018" s="13">
        <v>0</v>
      </c>
      <c r="O5018" s="14">
        <v>0</v>
      </c>
      <c r="P5018" s="15">
        <v>114</v>
      </c>
      <c r="Q5018" s="13">
        <v>964.87</v>
      </c>
      <c r="R5018" s="13">
        <v>98158.68</v>
      </c>
      <c r="S5018" s="13">
        <v>104.95</v>
      </c>
      <c r="T5018" s="13">
        <v>2697.63</v>
      </c>
      <c r="U5018" s="13">
        <v>10832.34</v>
      </c>
      <c r="V5018" s="13">
        <v>0</v>
      </c>
      <c r="W5018" s="16">
        <v>0</v>
      </c>
      <c r="X5018" s="16">
        <v>0</v>
      </c>
      <c r="Y5018" s="17">
        <f>SUM(R5018:X5018)+N5018+O5018</f>
        <v>111793.59999999999</v>
      </c>
      <c r="Z5018" s="17">
        <f>((P5018*Q5018)+O5018+N5018)-Y5018</f>
        <v>-1798.4199999999837</v>
      </c>
    </row>
    <row r="5019" spans="1:26" hidden="1" x14ac:dyDescent="0.25">
      <c r="A5019" s="10" t="s">
        <v>9423</v>
      </c>
      <c r="B5019" s="11">
        <v>44678</v>
      </c>
      <c r="C5019" s="12">
        <v>435185</v>
      </c>
      <c r="D5019" s="12" t="s">
        <v>9424</v>
      </c>
      <c r="E5019" s="11">
        <v>44678</v>
      </c>
      <c r="F5019" s="13">
        <v>105145.28</v>
      </c>
      <c r="G5019" s="13">
        <v>6308.72</v>
      </c>
      <c r="H5019" s="13">
        <v>3343.62</v>
      </c>
      <c r="I5019" s="13">
        <v>108.11</v>
      </c>
      <c r="J5019" s="13">
        <v>108218.49</v>
      </c>
      <c r="K5019" s="18" t="s">
        <v>32</v>
      </c>
      <c r="L5019" s="12">
        <v>120</v>
      </c>
      <c r="M5019" s="14">
        <v>994.9</v>
      </c>
      <c r="N5019" s="13">
        <v>0</v>
      </c>
      <c r="O5019" s="14">
        <v>0</v>
      </c>
      <c r="P5019" s="15">
        <v>118</v>
      </c>
      <c r="Q5019" s="13">
        <v>994.9</v>
      </c>
      <c r="R5019" s="13">
        <v>103281.65</v>
      </c>
      <c r="S5019" s="13">
        <v>108.11</v>
      </c>
      <c r="T5019" s="13">
        <v>2838.93</v>
      </c>
      <c r="U5019" s="13">
        <v>11169.51</v>
      </c>
      <c r="V5019" s="13">
        <v>0</v>
      </c>
      <c r="W5019" s="16">
        <v>0</v>
      </c>
      <c r="X5019" s="16">
        <v>0</v>
      </c>
      <c r="Y5019" s="17">
        <f>SUM(R5019:X5019)+N5019+O5019</f>
        <v>117398.19999999998</v>
      </c>
      <c r="Z5019" s="17">
        <f>((P5019*Q5019)+O5019+N5019)-Y5019</f>
        <v>0</v>
      </c>
    </row>
    <row r="5020" spans="1:26" x14ac:dyDescent="0.25">
      <c r="A5020" s="10" t="s">
        <v>10765</v>
      </c>
      <c r="B5020" s="11">
        <v>44742</v>
      </c>
      <c r="C5020" s="12">
        <v>437250</v>
      </c>
      <c r="D5020" s="12" t="s">
        <v>10766</v>
      </c>
      <c r="E5020" s="11">
        <v>44742</v>
      </c>
      <c r="F5020" s="13">
        <v>103773.54</v>
      </c>
      <c r="G5020" s="13">
        <v>6226.41</v>
      </c>
      <c r="H5020" s="53">
        <v>3300</v>
      </c>
      <c r="I5020" s="13">
        <v>106.81</v>
      </c>
      <c r="J5020" s="13">
        <v>106806.76</v>
      </c>
      <c r="K5020" s="18" t="s">
        <v>32</v>
      </c>
      <c r="L5020" s="12">
        <v>120</v>
      </c>
      <c r="M5020" s="52">
        <v>981.92</v>
      </c>
      <c r="N5020" s="13">
        <v>0</v>
      </c>
      <c r="O5020" s="14">
        <v>0</v>
      </c>
      <c r="P5020" s="15">
        <v>120</v>
      </c>
      <c r="Q5020" s="51">
        <v>981.92</v>
      </c>
      <c r="R5020" s="13">
        <v>102123.54</v>
      </c>
      <c r="S5020" s="13">
        <v>106.81</v>
      </c>
      <c r="T5020" s="13">
        <v>4576.41</v>
      </c>
      <c r="U5020" s="13">
        <v>11023.64</v>
      </c>
      <c r="V5020" s="13">
        <v>0</v>
      </c>
      <c r="W5020" s="16">
        <v>0</v>
      </c>
      <c r="X5020" s="16">
        <v>0</v>
      </c>
      <c r="Y5020" s="17">
        <f>SUM(R5020:X5020)+N5020+O5020</f>
        <v>117830.39999999999</v>
      </c>
      <c r="Z5020" s="17">
        <f>((P5020*Q5020)+O5020+N5020)-Y5020</f>
        <v>0</v>
      </c>
    </row>
    <row r="5021" spans="1:26" hidden="1" x14ac:dyDescent="0.25">
      <c r="A5021" s="10" t="s">
        <v>9997</v>
      </c>
      <c r="B5021" s="11">
        <v>44706</v>
      </c>
      <c r="C5021" s="12">
        <v>436253</v>
      </c>
      <c r="D5021" s="12" t="s">
        <v>9998</v>
      </c>
      <c r="E5021" s="11">
        <v>44706</v>
      </c>
      <c r="F5021" s="13">
        <v>104328.3</v>
      </c>
      <c r="G5021" s="13">
        <v>6259.7</v>
      </c>
      <c r="H5021" s="13">
        <v>3317.64</v>
      </c>
      <c r="I5021" s="13">
        <v>107.27</v>
      </c>
      <c r="J5021" s="13">
        <v>107377.63</v>
      </c>
      <c r="K5021" s="18" t="s">
        <v>32</v>
      </c>
      <c r="L5021" s="12">
        <v>120</v>
      </c>
      <c r="M5021" s="14">
        <v>987.17</v>
      </c>
      <c r="N5021" s="13">
        <v>0</v>
      </c>
      <c r="O5021" s="14">
        <v>-0.02</v>
      </c>
      <c r="P5021" s="15">
        <v>119</v>
      </c>
      <c r="Q5021" s="13">
        <v>987.17</v>
      </c>
      <c r="R5021" s="13">
        <v>102558.67</v>
      </c>
      <c r="S5021" s="13">
        <v>107.27</v>
      </c>
      <c r="T5021" s="13">
        <v>3724.54</v>
      </c>
      <c r="U5021" s="13">
        <v>11082.77</v>
      </c>
      <c r="V5021" s="13">
        <v>0</v>
      </c>
      <c r="W5021" s="16">
        <v>0</v>
      </c>
      <c r="X5021" s="16">
        <v>0</v>
      </c>
      <c r="Y5021" s="17">
        <f>SUM(R5021:X5021)+N5021+O5021</f>
        <v>117473.23</v>
      </c>
      <c r="Z5021" s="17">
        <f>((P5021*Q5021)+O5021+N5021)-Y5021</f>
        <v>-2.0000000004074536E-2</v>
      </c>
    </row>
    <row r="5022" spans="1:26" hidden="1" x14ac:dyDescent="0.25">
      <c r="A5022" s="10" t="s">
        <v>9735</v>
      </c>
      <c r="B5022" s="11">
        <v>44687</v>
      </c>
      <c r="C5022" s="12">
        <v>435672</v>
      </c>
      <c r="D5022" s="12" t="s">
        <v>9736</v>
      </c>
      <c r="E5022" s="11">
        <v>44687</v>
      </c>
      <c r="F5022" s="13">
        <v>99611.32</v>
      </c>
      <c r="G5022" s="13">
        <v>5976.68</v>
      </c>
      <c r="H5022" s="13">
        <v>3167.64</v>
      </c>
      <c r="I5022" s="13">
        <v>102.42</v>
      </c>
      <c r="J5022" s="13">
        <v>102522.78</v>
      </c>
      <c r="K5022" s="18" t="s">
        <v>32</v>
      </c>
      <c r="L5022" s="12">
        <v>120</v>
      </c>
      <c r="M5022" s="14">
        <v>942.54</v>
      </c>
      <c r="N5022" s="13">
        <v>0</v>
      </c>
      <c r="O5022" s="14">
        <v>0</v>
      </c>
      <c r="P5022" s="15">
        <v>120</v>
      </c>
      <c r="Q5022" s="13">
        <v>942.54</v>
      </c>
      <c r="R5022" s="13">
        <v>98027.5</v>
      </c>
      <c r="S5022" s="13">
        <v>102.42</v>
      </c>
      <c r="T5022" s="13">
        <v>4392.8599999999997</v>
      </c>
      <c r="U5022" s="13">
        <v>10582.02</v>
      </c>
      <c r="V5022" s="13">
        <v>0</v>
      </c>
      <c r="W5022" s="16">
        <v>0</v>
      </c>
      <c r="X5022" s="16">
        <v>0</v>
      </c>
      <c r="Y5022" s="17">
        <f>SUM(R5022:X5022)+N5022+O5022</f>
        <v>113104.8</v>
      </c>
      <c r="Z5022" s="17">
        <f>((P5022*Q5022)+O5022+N5022)-Y5022</f>
        <v>0</v>
      </c>
    </row>
    <row r="5023" spans="1:26" hidden="1" x14ac:dyDescent="0.25">
      <c r="A5023" s="10" t="s">
        <v>9941</v>
      </c>
      <c r="B5023" s="11">
        <v>44704</v>
      </c>
      <c r="C5023" s="12">
        <v>436180</v>
      </c>
      <c r="D5023" s="12" t="s">
        <v>9942</v>
      </c>
      <c r="E5023" s="11">
        <v>44704</v>
      </c>
      <c r="F5023" s="13">
        <v>99611.32</v>
      </c>
      <c r="G5023" s="13">
        <v>5976.68</v>
      </c>
      <c r="H5023" s="13">
        <v>3167.64</v>
      </c>
      <c r="I5023" s="13">
        <v>102.42</v>
      </c>
      <c r="J5023" s="13">
        <v>102522.78</v>
      </c>
      <c r="K5023" s="18" t="s">
        <v>32</v>
      </c>
      <c r="L5023" s="12">
        <v>120</v>
      </c>
      <c r="M5023" s="14">
        <v>942.54</v>
      </c>
      <c r="N5023" s="13">
        <v>0</v>
      </c>
      <c r="O5023" s="14">
        <v>0</v>
      </c>
      <c r="P5023" s="15">
        <v>120</v>
      </c>
      <c r="Q5023" s="13">
        <v>942.54</v>
      </c>
      <c r="R5023" s="13">
        <v>98027.5</v>
      </c>
      <c r="S5023" s="13">
        <v>102.42</v>
      </c>
      <c r="T5023" s="13">
        <v>4392.8599999999997</v>
      </c>
      <c r="U5023" s="13">
        <v>10582.02</v>
      </c>
      <c r="V5023" s="13">
        <v>0</v>
      </c>
      <c r="W5023" s="16">
        <v>0</v>
      </c>
      <c r="X5023" s="16">
        <v>0</v>
      </c>
      <c r="Y5023" s="17">
        <f>SUM(R5023:X5023)+N5023+O5023</f>
        <v>113104.8</v>
      </c>
      <c r="Z5023" s="17">
        <f>((P5023*Q5023)+O5023+N5023)-Y5023</f>
        <v>0</v>
      </c>
    </row>
    <row r="5024" spans="1:26" hidden="1" x14ac:dyDescent="0.25">
      <c r="A5024" s="10" t="s">
        <v>2057</v>
      </c>
      <c r="B5024" s="11">
        <v>44363</v>
      </c>
      <c r="C5024" s="12">
        <v>419059</v>
      </c>
      <c r="D5024" s="12" t="s">
        <v>2058</v>
      </c>
      <c r="E5024" s="11">
        <v>44357</v>
      </c>
      <c r="F5024" s="13">
        <v>109045.28</v>
      </c>
      <c r="G5024" s="13">
        <v>6542.72</v>
      </c>
      <c r="H5024" s="13">
        <v>10402.91</v>
      </c>
      <c r="I5024" s="13">
        <v>105.29</v>
      </c>
      <c r="J5024" s="13">
        <v>105290.38</v>
      </c>
      <c r="K5024" s="18" t="s">
        <v>32</v>
      </c>
      <c r="L5024" s="12">
        <v>120</v>
      </c>
      <c r="M5024" s="14">
        <v>967.98</v>
      </c>
      <c r="N5024" s="13">
        <v>0</v>
      </c>
      <c r="O5024" s="14">
        <v>0</v>
      </c>
      <c r="P5024" s="15">
        <v>109</v>
      </c>
      <c r="Q5024" s="13">
        <v>1109.83</v>
      </c>
      <c r="R5024" s="13">
        <v>95543.15</v>
      </c>
      <c r="S5024" s="13">
        <v>95.61</v>
      </c>
      <c r="T5024" s="13">
        <v>0</v>
      </c>
      <c r="U5024" s="13">
        <v>9871.06</v>
      </c>
      <c r="V5024" s="13">
        <v>14001.05</v>
      </c>
      <c r="W5024" s="16">
        <v>14.17</v>
      </c>
      <c r="X5024" s="16">
        <v>1446.43</v>
      </c>
      <c r="Y5024" s="17">
        <f>SUM(R5024:X5024)+N5024+O5024</f>
        <v>120971.46999999999</v>
      </c>
      <c r="Z5024" s="17">
        <f>((P5024*Q5024)+O5024+N5024)-Y5024</f>
        <v>0</v>
      </c>
    </row>
    <row r="5025" spans="1:26" hidden="1" x14ac:dyDescent="0.25">
      <c r="A5025" s="10" t="s">
        <v>9569</v>
      </c>
      <c r="B5025" s="11">
        <v>44681</v>
      </c>
      <c r="C5025" s="12">
        <v>435562</v>
      </c>
      <c r="D5025" s="12" t="s">
        <v>9570</v>
      </c>
      <c r="E5025" s="11">
        <v>44681</v>
      </c>
      <c r="F5025" s="13">
        <v>99611.32</v>
      </c>
      <c r="G5025" s="13">
        <v>5976.68</v>
      </c>
      <c r="H5025" s="13">
        <v>3167.64</v>
      </c>
      <c r="I5025" s="13">
        <v>102.42</v>
      </c>
      <c r="J5025" s="13">
        <v>102522.78</v>
      </c>
      <c r="K5025" s="18" t="s">
        <v>32</v>
      </c>
      <c r="L5025" s="12">
        <v>120</v>
      </c>
      <c r="M5025" s="14">
        <v>942.54</v>
      </c>
      <c r="N5025" s="13">
        <v>0</v>
      </c>
      <c r="O5025" s="14">
        <v>0</v>
      </c>
      <c r="P5025" s="15">
        <v>119</v>
      </c>
      <c r="Q5025" s="13">
        <v>942.54</v>
      </c>
      <c r="R5025" s="13">
        <v>97921.7</v>
      </c>
      <c r="S5025" s="13">
        <v>102.42</v>
      </c>
      <c r="T5025" s="13">
        <v>3556.12</v>
      </c>
      <c r="U5025" s="13">
        <v>10582.02</v>
      </c>
      <c r="V5025" s="13">
        <v>0</v>
      </c>
      <c r="W5025" s="16">
        <v>0</v>
      </c>
      <c r="X5025" s="16">
        <v>0</v>
      </c>
      <c r="Y5025" s="17">
        <f>SUM(R5025:X5025)+N5025+O5025</f>
        <v>112162.26</v>
      </c>
      <c r="Z5025" s="17">
        <f>((P5025*Q5025)+O5025+N5025)-Y5025</f>
        <v>0</v>
      </c>
    </row>
    <row r="5026" spans="1:26" hidden="1" x14ac:dyDescent="0.25">
      <c r="A5026" s="10" t="s">
        <v>5897</v>
      </c>
      <c r="B5026" s="11">
        <v>44500</v>
      </c>
      <c r="C5026" s="12">
        <v>428708</v>
      </c>
      <c r="D5026" s="12" t="s">
        <v>5898</v>
      </c>
      <c r="E5026" s="11">
        <v>44498</v>
      </c>
      <c r="F5026" s="13">
        <v>122547.17</v>
      </c>
      <c r="G5026" s="13">
        <v>7352.83</v>
      </c>
      <c r="H5026" s="13">
        <v>2600</v>
      </c>
      <c r="I5026" s="13">
        <v>127.43</v>
      </c>
      <c r="J5026" s="13">
        <v>127427.43</v>
      </c>
      <c r="K5026" s="18" t="s">
        <v>32</v>
      </c>
      <c r="L5026" s="12">
        <v>120</v>
      </c>
      <c r="M5026" s="14">
        <v>1171.5</v>
      </c>
      <c r="N5026" s="13">
        <v>0</v>
      </c>
      <c r="O5026" s="14">
        <v>0.01</v>
      </c>
      <c r="P5026" s="15">
        <v>115</v>
      </c>
      <c r="Q5026" s="13">
        <v>1171.5</v>
      </c>
      <c r="R5026" s="13">
        <v>120339.57</v>
      </c>
      <c r="S5026" s="13">
        <v>127.43</v>
      </c>
      <c r="T5026" s="13">
        <v>2169.08</v>
      </c>
      <c r="U5026" s="13">
        <v>13152.57</v>
      </c>
      <c r="V5026" s="13">
        <v>0</v>
      </c>
      <c r="W5026" s="16">
        <v>0</v>
      </c>
      <c r="X5026" s="16">
        <v>0</v>
      </c>
      <c r="Y5026" s="17">
        <f>SUM(R5026:X5026)+N5026+O5026</f>
        <v>135788.66</v>
      </c>
      <c r="Z5026" s="17">
        <f>((P5026*Q5026)+O5026+N5026)-Y5026</f>
        <v>-1066.1499999999942</v>
      </c>
    </row>
    <row r="5027" spans="1:26" hidden="1" x14ac:dyDescent="0.25">
      <c r="A5027" s="10" t="s">
        <v>9367</v>
      </c>
      <c r="B5027" s="11">
        <v>44677</v>
      </c>
      <c r="C5027" s="12">
        <v>435393</v>
      </c>
      <c r="D5027" s="12" t="s">
        <v>9368</v>
      </c>
      <c r="E5027" s="11">
        <v>44677</v>
      </c>
      <c r="F5027" s="13">
        <v>128945.75</v>
      </c>
      <c r="G5027" s="13">
        <v>7736.74</v>
      </c>
      <c r="H5027" s="13">
        <v>6834.12</v>
      </c>
      <c r="I5027" s="13">
        <v>129.85</v>
      </c>
      <c r="J5027" s="13">
        <v>129978.22</v>
      </c>
      <c r="K5027" s="18" t="s">
        <v>32</v>
      </c>
      <c r="L5027" s="12">
        <v>120</v>
      </c>
      <c r="M5027" s="14">
        <v>1194.95</v>
      </c>
      <c r="N5027" s="13">
        <v>0</v>
      </c>
      <c r="O5027" s="14">
        <v>0</v>
      </c>
      <c r="P5027" s="15">
        <v>119</v>
      </c>
      <c r="Q5027" s="13">
        <v>1194.95</v>
      </c>
      <c r="R5027" s="13">
        <v>126332.4</v>
      </c>
      <c r="S5027" s="13">
        <v>129.85</v>
      </c>
      <c r="T5027" s="13">
        <v>2321.02</v>
      </c>
      <c r="U5027" s="13">
        <v>13415.78</v>
      </c>
      <c r="V5027" s="13">
        <v>0</v>
      </c>
      <c r="W5027" s="16">
        <v>0</v>
      </c>
      <c r="X5027" s="16">
        <v>0</v>
      </c>
      <c r="Y5027" s="17">
        <f>SUM(R5027:X5027)+N5027+O5027</f>
        <v>142199.05000000002</v>
      </c>
      <c r="Z5027" s="17">
        <f>((P5027*Q5027)+O5027+N5027)-Y5027</f>
        <v>0</v>
      </c>
    </row>
    <row r="5028" spans="1:26" hidden="1" x14ac:dyDescent="0.25">
      <c r="A5028" s="10" t="s">
        <v>9769</v>
      </c>
      <c r="B5028" s="11">
        <v>44690</v>
      </c>
      <c r="C5028" s="12">
        <v>435676</v>
      </c>
      <c r="D5028" s="12" t="s">
        <v>9770</v>
      </c>
      <c r="E5028" s="11">
        <v>44685</v>
      </c>
      <c r="F5028" s="13">
        <v>118473.27</v>
      </c>
      <c r="G5028" s="13">
        <v>7108.4</v>
      </c>
      <c r="H5028" s="13">
        <v>6279.08</v>
      </c>
      <c r="I5028" s="13">
        <v>119.3</v>
      </c>
      <c r="J5028" s="13">
        <v>119421.89</v>
      </c>
      <c r="K5028" s="18" t="s">
        <v>32</v>
      </c>
      <c r="L5028" s="12">
        <v>120</v>
      </c>
      <c r="M5028" s="14">
        <v>1097.9000000000001</v>
      </c>
      <c r="N5028" s="13">
        <v>0</v>
      </c>
      <c r="O5028" s="14">
        <v>0</v>
      </c>
      <c r="P5028" s="15">
        <v>119</v>
      </c>
      <c r="Q5028" s="13">
        <v>1097.9000000000001</v>
      </c>
      <c r="R5028" s="13">
        <v>116072.17</v>
      </c>
      <c r="S5028" s="13">
        <v>119.3</v>
      </c>
      <c r="T5028" s="13">
        <v>2132.52</v>
      </c>
      <c r="U5028" s="13">
        <v>12326.11</v>
      </c>
      <c r="V5028" s="13">
        <v>0</v>
      </c>
      <c r="W5028" s="16">
        <v>0</v>
      </c>
      <c r="X5028" s="16">
        <v>0</v>
      </c>
      <c r="Y5028" s="17">
        <f>SUM(R5028:X5028)+N5028+O5028</f>
        <v>130650.1</v>
      </c>
      <c r="Z5028" s="17">
        <f>((P5028*Q5028)+O5028+N5028)-Y5028</f>
        <v>0</v>
      </c>
    </row>
    <row r="5029" spans="1:26" hidden="1" x14ac:dyDescent="0.25">
      <c r="A5029" s="10" t="s">
        <v>6189</v>
      </c>
      <c r="B5029" s="11">
        <v>44509</v>
      </c>
      <c r="C5029" s="12">
        <v>429551</v>
      </c>
      <c r="D5029" s="12" t="s">
        <v>6190</v>
      </c>
      <c r="E5029" s="11">
        <v>44508</v>
      </c>
      <c r="F5029" s="13">
        <v>121545.74</v>
      </c>
      <c r="G5029" s="13">
        <v>7292.74</v>
      </c>
      <c r="H5029" s="13">
        <v>3000</v>
      </c>
      <c r="I5029" s="13">
        <v>125.96</v>
      </c>
      <c r="J5029" s="13">
        <v>125964.44</v>
      </c>
      <c r="K5029" s="18" t="s">
        <v>32</v>
      </c>
      <c r="L5029" s="12">
        <v>120</v>
      </c>
      <c r="M5029" s="14">
        <v>1158.05</v>
      </c>
      <c r="N5029" s="13">
        <v>0</v>
      </c>
      <c r="O5029" s="14">
        <v>0</v>
      </c>
      <c r="P5029" s="15">
        <v>115</v>
      </c>
      <c r="Q5029" s="13">
        <v>1158.05</v>
      </c>
      <c r="R5029" s="13">
        <v>118954.32</v>
      </c>
      <c r="S5029" s="13">
        <v>125.96</v>
      </c>
      <c r="T5029" s="13">
        <v>2187.8200000000002</v>
      </c>
      <c r="U5029" s="13">
        <v>13001.56</v>
      </c>
      <c r="V5029" s="13">
        <v>0</v>
      </c>
      <c r="W5029" s="16">
        <v>0</v>
      </c>
      <c r="X5029" s="16">
        <v>0</v>
      </c>
      <c r="Y5029" s="17">
        <f>SUM(R5029:X5029)+N5029+O5029</f>
        <v>134269.66000000003</v>
      </c>
      <c r="Z5029" s="17">
        <f>((P5029*Q5029)+O5029+N5029)-Y5029</f>
        <v>-1093.9100000000326</v>
      </c>
    </row>
    <row r="5030" spans="1:26" hidden="1" x14ac:dyDescent="0.25">
      <c r="A5030" s="10" t="s">
        <v>5839</v>
      </c>
      <c r="B5030" s="11">
        <v>44500</v>
      </c>
      <c r="C5030" s="12">
        <v>428842</v>
      </c>
      <c r="D5030" s="12" t="s">
        <v>5840</v>
      </c>
      <c r="E5030" s="11">
        <v>44499</v>
      </c>
      <c r="F5030" s="13">
        <v>124525.22</v>
      </c>
      <c r="G5030" s="13">
        <v>7471.51</v>
      </c>
      <c r="H5030" s="13">
        <v>5000</v>
      </c>
      <c r="I5030" s="13">
        <v>127.12</v>
      </c>
      <c r="J5030" s="13">
        <v>127123.85</v>
      </c>
      <c r="K5030" s="18" t="s">
        <v>32</v>
      </c>
      <c r="L5030" s="12">
        <v>120</v>
      </c>
      <c r="M5030" s="14">
        <v>1168.71</v>
      </c>
      <c r="N5030" s="13">
        <v>0</v>
      </c>
      <c r="O5030" s="14">
        <v>-0.01</v>
      </c>
      <c r="P5030" s="15">
        <v>117</v>
      </c>
      <c r="Q5030" s="13">
        <v>1168.71</v>
      </c>
      <c r="R5030" s="13">
        <v>122369.88</v>
      </c>
      <c r="S5030" s="13">
        <v>127.12</v>
      </c>
      <c r="T5030" s="13">
        <v>1120.73</v>
      </c>
      <c r="U5030" s="13">
        <v>13121.35</v>
      </c>
      <c r="V5030" s="13">
        <v>0</v>
      </c>
      <c r="W5030" s="16">
        <v>0</v>
      </c>
      <c r="X5030" s="16">
        <v>0</v>
      </c>
      <c r="Y5030" s="17">
        <f>SUM(R5030:X5030)+N5030+O5030</f>
        <v>136739.06999999998</v>
      </c>
      <c r="Z5030" s="17">
        <f>((P5030*Q5030)+O5030+N5030)-Y5030</f>
        <v>-9.9999999802093953E-3</v>
      </c>
    </row>
    <row r="5031" spans="1:26" hidden="1" x14ac:dyDescent="0.25">
      <c r="A5031" s="10" t="s">
        <v>9839</v>
      </c>
      <c r="B5031" s="11">
        <v>44698</v>
      </c>
      <c r="C5031" s="12">
        <v>435908</v>
      </c>
      <c r="D5031" s="12" t="s">
        <v>9840</v>
      </c>
      <c r="E5031" s="11">
        <v>44698</v>
      </c>
      <c r="F5031" s="13">
        <v>99611.32</v>
      </c>
      <c r="G5031" s="13">
        <v>5976.68</v>
      </c>
      <c r="H5031" s="13">
        <v>3167.64</v>
      </c>
      <c r="I5031" s="13">
        <v>102.42</v>
      </c>
      <c r="J5031" s="13">
        <v>102522.78</v>
      </c>
      <c r="K5031" s="18" t="s">
        <v>32</v>
      </c>
      <c r="L5031" s="12">
        <v>120</v>
      </c>
      <c r="M5031" s="14">
        <v>942.54</v>
      </c>
      <c r="N5031" s="13">
        <v>0</v>
      </c>
      <c r="O5031" s="14">
        <v>0</v>
      </c>
      <c r="P5031" s="15">
        <v>119</v>
      </c>
      <c r="Q5031" s="13">
        <v>942.54</v>
      </c>
      <c r="R5031" s="13">
        <v>97921.7</v>
      </c>
      <c r="S5031" s="13">
        <v>102.42</v>
      </c>
      <c r="T5031" s="13">
        <v>3556.12</v>
      </c>
      <c r="U5031" s="13">
        <v>10582.02</v>
      </c>
      <c r="V5031" s="13">
        <v>0</v>
      </c>
      <c r="W5031" s="16">
        <v>0</v>
      </c>
      <c r="X5031" s="16">
        <v>0</v>
      </c>
      <c r="Y5031" s="17">
        <f>SUM(R5031:X5031)+N5031+O5031</f>
        <v>112162.26</v>
      </c>
      <c r="Z5031" s="17">
        <f>((P5031*Q5031)+O5031+N5031)-Y5031</f>
        <v>0</v>
      </c>
    </row>
    <row r="5032" spans="1:26" hidden="1" x14ac:dyDescent="0.25">
      <c r="A5032" s="10" t="s">
        <v>9725</v>
      </c>
      <c r="B5032" s="11">
        <v>44685</v>
      </c>
      <c r="C5032" s="12">
        <v>435665</v>
      </c>
      <c r="D5032" s="12" t="s">
        <v>9726</v>
      </c>
      <c r="E5032" s="11">
        <v>44685</v>
      </c>
      <c r="F5032" s="13">
        <v>128210.84</v>
      </c>
      <c r="G5032" s="13">
        <v>7692.65</v>
      </c>
      <c r="H5032" s="13">
        <v>10000</v>
      </c>
      <c r="I5032" s="13">
        <v>125.9</v>
      </c>
      <c r="J5032" s="13">
        <v>126029.39</v>
      </c>
      <c r="K5032" s="18" t="s">
        <v>32</v>
      </c>
      <c r="L5032" s="12">
        <v>120</v>
      </c>
      <c r="M5032" s="14">
        <v>1158.6500000000001</v>
      </c>
      <c r="N5032" s="13">
        <v>0</v>
      </c>
      <c r="O5032" s="14">
        <v>0</v>
      </c>
      <c r="P5032" s="15">
        <v>119</v>
      </c>
      <c r="Q5032" s="13">
        <v>1158.6500000000001</v>
      </c>
      <c r="R5032" s="13">
        <v>124744.84</v>
      </c>
      <c r="S5032" s="13">
        <v>125.9</v>
      </c>
      <c r="T5032" s="13">
        <v>0</v>
      </c>
      <c r="U5032" s="13">
        <v>13008.61</v>
      </c>
      <c r="V5032" s="13">
        <v>0</v>
      </c>
      <c r="W5032" s="16">
        <v>0</v>
      </c>
      <c r="X5032" s="16">
        <v>0</v>
      </c>
      <c r="Y5032" s="17">
        <f>SUM(R5032:X5032)+N5032+O5032</f>
        <v>137879.34999999998</v>
      </c>
      <c r="Z5032" s="17">
        <f>((P5032*Q5032)+O5032+N5032)-Y5032</f>
        <v>0</v>
      </c>
    </row>
    <row r="5033" spans="1:26" hidden="1" x14ac:dyDescent="0.25">
      <c r="A5033" s="10" t="s">
        <v>7101</v>
      </c>
      <c r="B5033" s="11">
        <v>44552</v>
      </c>
      <c r="C5033" s="12">
        <v>431415</v>
      </c>
      <c r="D5033" s="12" t="s">
        <v>7102</v>
      </c>
      <c r="E5033" s="11">
        <v>44551</v>
      </c>
      <c r="F5033" s="13">
        <v>119865.62</v>
      </c>
      <c r="G5033" s="13">
        <v>7191.94</v>
      </c>
      <c r="H5033" s="13">
        <v>6352.88</v>
      </c>
      <c r="I5033" s="13">
        <v>120.83</v>
      </c>
      <c r="J5033" s="13">
        <v>120825.51</v>
      </c>
      <c r="K5033" s="18" t="s">
        <v>32</v>
      </c>
      <c r="L5033" s="12">
        <v>120</v>
      </c>
      <c r="M5033" s="14">
        <v>1110.81</v>
      </c>
      <c r="N5033" s="13">
        <v>0</v>
      </c>
      <c r="O5033" s="14">
        <v>0</v>
      </c>
      <c r="P5033" s="15">
        <v>115</v>
      </c>
      <c r="Q5033" s="13">
        <v>1110.81</v>
      </c>
      <c r="R5033" s="13">
        <v>115365.89</v>
      </c>
      <c r="S5033" s="13">
        <v>118.77</v>
      </c>
      <c r="T5033" s="13">
        <v>0</v>
      </c>
      <c r="U5033" s="13">
        <v>12258.49</v>
      </c>
      <c r="V5033" s="13">
        <v>0</v>
      </c>
      <c r="W5033" s="16">
        <v>0</v>
      </c>
      <c r="X5033" s="16">
        <v>0</v>
      </c>
      <c r="Y5033" s="17">
        <f>SUM(R5033:X5033)+N5033+O5033</f>
        <v>127743.15000000001</v>
      </c>
      <c r="Z5033" s="17">
        <f>((P5033*Q5033)+O5033+N5033)-Y5033</f>
        <v>0</v>
      </c>
    </row>
    <row r="5034" spans="1:26" hidden="1" x14ac:dyDescent="0.25">
      <c r="A5034" s="10" t="s">
        <v>8161</v>
      </c>
      <c r="B5034" s="11">
        <v>44607</v>
      </c>
      <c r="C5034" s="12">
        <v>433355</v>
      </c>
      <c r="D5034" s="12" t="s">
        <v>8162</v>
      </c>
      <c r="E5034" s="11">
        <v>44607</v>
      </c>
      <c r="F5034" s="13">
        <v>119867.84</v>
      </c>
      <c r="G5034" s="13">
        <v>7192.07</v>
      </c>
      <c r="H5034" s="13">
        <v>6353</v>
      </c>
      <c r="I5034" s="13">
        <v>120.71</v>
      </c>
      <c r="J5034" s="13">
        <v>120827.62</v>
      </c>
      <c r="K5034" s="18" t="s">
        <v>32</v>
      </c>
      <c r="L5034" s="12">
        <v>120</v>
      </c>
      <c r="M5034" s="14">
        <v>1110.83</v>
      </c>
      <c r="N5034" s="13">
        <v>0</v>
      </c>
      <c r="O5034" s="14">
        <v>0</v>
      </c>
      <c r="P5034" s="15">
        <v>117</v>
      </c>
      <c r="Q5034" s="13">
        <v>1110.83</v>
      </c>
      <c r="R5034" s="13">
        <v>117374.42</v>
      </c>
      <c r="S5034" s="13">
        <v>120.71</v>
      </c>
      <c r="T5034" s="13">
        <v>0</v>
      </c>
      <c r="U5034" s="13">
        <v>12471.98</v>
      </c>
      <c r="V5034" s="13">
        <v>0</v>
      </c>
      <c r="W5034" s="16">
        <v>0</v>
      </c>
      <c r="X5034" s="16">
        <v>0</v>
      </c>
      <c r="Y5034" s="17">
        <f>SUM(R5034:X5034)+N5034+O5034</f>
        <v>129967.11</v>
      </c>
      <c r="Z5034" s="17">
        <f>((P5034*Q5034)+O5034+N5034)-Y5034</f>
        <v>0</v>
      </c>
    </row>
    <row r="5035" spans="1:26" hidden="1" x14ac:dyDescent="0.25">
      <c r="A5035" s="10" t="s">
        <v>7671</v>
      </c>
      <c r="B5035" s="11">
        <v>44587</v>
      </c>
      <c r="C5035" s="12">
        <v>432119</v>
      </c>
      <c r="D5035" s="12" t="s">
        <v>7672</v>
      </c>
      <c r="E5035" s="11">
        <v>44587</v>
      </c>
      <c r="F5035" s="13">
        <v>119867.84</v>
      </c>
      <c r="G5035" s="13">
        <v>7192.07</v>
      </c>
      <c r="H5035" s="13">
        <v>3812.8</v>
      </c>
      <c r="I5035" s="13">
        <v>123.37</v>
      </c>
      <c r="J5035" s="13">
        <v>123370.48</v>
      </c>
      <c r="K5035" s="18" t="s">
        <v>32</v>
      </c>
      <c r="L5035" s="12">
        <v>120</v>
      </c>
      <c r="M5035" s="14">
        <v>1134.2</v>
      </c>
      <c r="N5035" s="13">
        <v>0</v>
      </c>
      <c r="O5035" s="14">
        <v>0</v>
      </c>
      <c r="P5035" s="15">
        <v>116</v>
      </c>
      <c r="Q5035" s="13">
        <v>1134.2</v>
      </c>
      <c r="R5035" s="13">
        <v>117631.5</v>
      </c>
      <c r="S5035" s="13">
        <v>123.37</v>
      </c>
      <c r="T5035" s="13">
        <v>1078.81</v>
      </c>
      <c r="U5035" s="13">
        <v>12733.52</v>
      </c>
      <c r="V5035" s="13">
        <v>0</v>
      </c>
      <c r="W5035" s="16">
        <v>0</v>
      </c>
      <c r="X5035" s="16">
        <v>0</v>
      </c>
      <c r="Y5035" s="17">
        <f>SUM(R5035:X5035)+N5035+O5035</f>
        <v>131567.19999999998</v>
      </c>
      <c r="Z5035" s="17">
        <f>((P5035*Q5035)+O5035+N5035)-Y5035</f>
        <v>0</v>
      </c>
    </row>
    <row r="5036" spans="1:26" hidden="1" x14ac:dyDescent="0.25">
      <c r="A5036" s="10" t="s">
        <v>7117</v>
      </c>
      <c r="B5036" s="11">
        <v>44552</v>
      </c>
      <c r="C5036" s="12">
        <v>431534</v>
      </c>
      <c r="D5036" s="12" t="s">
        <v>7118</v>
      </c>
      <c r="E5036" s="11">
        <v>44552</v>
      </c>
      <c r="F5036" s="13">
        <v>119867.84</v>
      </c>
      <c r="G5036" s="13">
        <v>7192.07</v>
      </c>
      <c r="H5036" s="13">
        <v>6353</v>
      </c>
      <c r="I5036" s="13">
        <v>120.83</v>
      </c>
      <c r="J5036" s="13">
        <v>120827.74</v>
      </c>
      <c r="K5036" s="18" t="s">
        <v>32</v>
      </c>
      <c r="L5036" s="12">
        <v>120</v>
      </c>
      <c r="M5036" s="14">
        <v>1110.83</v>
      </c>
      <c r="N5036" s="13">
        <v>0</v>
      </c>
      <c r="O5036" s="14">
        <v>0</v>
      </c>
      <c r="P5036" s="15">
        <v>114</v>
      </c>
      <c r="Q5036" s="13">
        <v>1110.83</v>
      </c>
      <c r="R5036" s="13">
        <v>115368.02</v>
      </c>
      <c r="S5036" s="13">
        <v>117.74</v>
      </c>
      <c r="T5036" s="13">
        <v>0</v>
      </c>
      <c r="U5036" s="13">
        <v>12152.06</v>
      </c>
      <c r="V5036" s="13">
        <v>0</v>
      </c>
      <c r="W5036" s="16">
        <v>0</v>
      </c>
      <c r="X5036" s="16">
        <v>0</v>
      </c>
      <c r="Y5036" s="17">
        <f>SUM(R5036:X5036)+N5036+O5036</f>
        <v>127637.82</v>
      </c>
      <c r="Z5036" s="17">
        <f>((P5036*Q5036)+O5036+N5036)-Y5036</f>
        <v>-1003.2000000000116</v>
      </c>
    </row>
    <row r="5037" spans="1:26" hidden="1" x14ac:dyDescent="0.25">
      <c r="A5037" s="10" t="s">
        <v>8857</v>
      </c>
      <c r="B5037" s="11">
        <v>44648</v>
      </c>
      <c r="C5037" s="12">
        <v>434595</v>
      </c>
      <c r="D5037" s="12" t="s">
        <v>8858</v>
      </c>
      <c r="E5037" s="11">
        <v>44648</v>
      </c>
      <c r="F5037" s="13">
        <v>120146.75</v>
      </c>
      <c r="G5037" s="13">
        <v>7208.8</v>
      </c>
      <c r="H5037" s="13">
        <v>6367.78</v>
      </c>
      <c r="I5037" s="13">
        <v>120.99</v>
      </c>
      <c r="J5037" s="13">
        <v>121108.76</v>
      </c>
      <c r="K5037" s="18" t="s">
        <v>32</v>
      </c>
      <c r="L5037" s="12">
        <v>120</v>
      </c>
      <c r="M5037" s="14">
        <v>1113.4100000000001</v>
      </c>
      <c r="N5037" s="13">
        <v>0</v>
      </c>
      <c r="O5037" s="14">
        <v>0</v>
      </c>
      <c r="P5037" s="15">
        <v>118</v>
      </c>
      <c r="Q5037" s="13">
        <v>1113.4100000000001</v>
      </c>
      <c r="R5037" s="13">
        <v>117679.63</v>
      </c>
      <c r="S5037" s="13">
        <v>120.99</v>
      </c>
      <c r="T5037" s="13">
        <v>1081.32</v>
      </c>
      <c r="U5037" s="13">
        <v>12500.44</v>
      </c>
      <c r="V5037" s="13">
        <v>0</v>
      </c>
      <c r="W5037" s="16">
        <v>0</v>
      </c>
      <c r="X5037" s="16">
        <v>0</v>
      </c>
      <c r="Y5037" s="17">
        <f>SUM(R5037:X5037)+N5037+O5037</f>
        <v>131382.38</v>
      </c>
      <c r="Z5037" s="17">
        <f>((P5037*Q5037)+O5037+N5037)-Y5037</f>
        <v>0</v>
      </c>
    </row>
    <row r="5038" spans="1:26" hidden="1" x14ac:dyDescent="0.25">
      <c r="A5038" s="10" t="s">
        <v>8455</v>
      </c>
      <c r="B5038" s="11">
        <v>44620</v>
      </c>
      <c r="C5038" s="12">
        <v>433538</v>
      </c>
      <c r="D5038" s="12" t="s">
        <v>8456</v>
      </c>
      <c r="E5038" s="11">
        <v>44620</v>
      </c>
      <c r="F5038" s="13">
        <v>119872.26</v>
      </c>
      <c r="G5038" s="13">
        <v>7192.34</v>
      </c>
      <c r="H5038" s="13">
        <v>3811.94</v>
      </c>
      <c r="I5038" s="13">
        <v>123.25</v>
      </c>
      <c r="J5038" s="13">
        <v>123375.91</v>
      </c>
      <c r="K5038" s="18" t="s">
        <v>32</v>
      </c>
      <c r="L5038" s="12">
        <v>120</v>
      </c>
      <c r="M5038" s="14">
        <v>1134.25</v>
      </c>
      <c r="N5038" s="13">
        <v>0</v>
      </c>
      <c r="O5038" s="14">
        <v>0</v>
      </c>
      <c r="P5038" s="15">
        <v>117</v>
      </c>
      <c r="Q5038" s="13">
        <v>1134.25</v>
      </c>
      <c r="R5038" s="13">
        <v>117692.21</v>
      </c>
      <c r="S5038" s="13">
        <v>123.25</v>
      </c>
      <c r="T5038" s="13">
        <v>3164.63</v>
      </c>
      <c r="U5038" s="13">
        <v>12734.09</v>
      </c>
      <c r="V5038" s="13">
        <v>0</v>
      </c>
      <c r="W5038" s="16">
        <v>0</v>
      </c>
      <c r="X5038" s="16">
        <v>0</v>
      </c>
      <c r="Y5038" s="17">
        <f>SUM(R5038:X5038)+N5038+O5038</f>
        <v>133714.18000000002</v>
      </c>
      <c r="Z5038" s="17">
        <f>((P5038*Q5038)+O5038+N5038)-Y5038</f>
        <v>-1006.9300000000221</v>
      </c>
    </row>
    <row r="5039" spans="1:26" hidden="1" x14ac:dyDescent="0.25">
      <c r="A5039" s="10" t="s">
        <v>8453</v>
      </c>
      <c r="B5039" s="11">
        <v>44620</v>
      </c>
      <c r="C5039" s="12">
        <v>433532</v>
      </c>
      <c r="D5039" s="12" t="s">
        <v>8454</v>
      </c>
      <c r="E5039" s="11">
        <v>44620</v>
      </c>
      <c r="F5039" s="13">
        <v>119872.26</v>
      </c>
      <c r="G5039" s="13">
        <v>7192.34</v>
      </c>
      <c r="H5039" s="13">
        <v>3811.94</v>
      </c>
      <c r="I5039" s="13">
        <v>123.25</v>
      </c>
      <c r="J5039" s="13">
        <v>123375.91</v>
      </c>
      <c r="K5039" s="18" t="s">
        <v>32</v>
      </c>
      <c r="L5039" s="12">
        <v>120</v>
      </c>
      <c r="M5039" s="14">
        <v>1134.25</v>
      </c>
      <c r="N5039" s="13">
        <v>0</v>
      </c>
      <c r="O5039" s="14">
        <v>0</v>
      </c>
      <c r="P5039" s="15">
        <v>117</v>
      </c>
      <c r="Q5039" s="13">
        <v>1134.25</v>
      </c>
      <c r="R5039" s="13">
        <v>117692.21</v>
      </c>
      <c r="S5039" s="13">
        <v>123.25</v>
      </c>
      <c r="T5039" s="13">
        <v>3164.63</v>
      </c>
      <c r="U5039" s="13">
        <v>12734.09</v>
      </c>
      <c r="V5039" s="13">
        <v>0</v>
      </c>
      <c r="W5039" s="16">
        <v>0</v>
      </c>
      <c r="X5039" s="16">
        <v>0</v>
      </c>
      <c r="Y5039" s="17">
        <f>SUM(R5039:X5039)+N5039+O5039</f>
        <v>133714.18000000002</v>
      </c>
      <c r="Z5039" s="17">
        <f>((P5039*Q5039)+O5039+N5039)-Y5039</f>
        <v>-1006.9300000000221</v>
      </c>
    </row>
    <row r="5040" spans="1:26" hidden="1" x14ac:dyDescent="0.25">
      <c r="A5040" s="10" t="s">
        <v>8397</v>
      </c>
      <c r="B5040" s="11">
        <v>44620</v>
      </c>
      <c r="C5040" s="12">
        <v>433752</v>
      </c>
      <c r="D5040" s="12" t="s">
        <v>8398</v>
      </c>
      <c r="E5040" s="11">
        <v>44620</v>
      </c>
      <c r="F5040" s="13">
        <v>120754.72</v>
      </c>
      <c r="G5040" s="13">
        <v>7245.28</v>
      </c>
      <c r="H5040" s="13">
        <v>4000</v>
      </c>
      <c r="I5040" s="13">
        <v>124</v>
      </c>
      <c r="J5040" s="13">
        <v>124124</v>
      </c>
      <c r="K5040" s="18" t="s">
        <v>32</v>
      </c>
      <c r="L5040" s="12">
        <v>120</v>
      </c>
      <c r="M5040" s="14">
        <v>1141.1300000000001</v>
      </c>
      <c r="N5040" s="13">
        <v>0</v>
      </c>
      <c r="O5040" s="14">
        <v>0</v>
      </c>
      <c r="P5040" s="15">
        <v>117</v>
      </c>
      <c r="Q5040" s="13">
        <v>1141.1300000000001</v>
      </c>
      <c r="R5040" s="13">
        <v>118403.03</v>
      </c>
      <c r="S5040" s="13">
        <v>124</v>
      </c>
      <c r="T5040" s="13">
        <v>3187.92</v>
      </c>
      <c r="U5040" s="13">
        <v>12811.6</v>
      </c>
      <c r="V5040" s="13">
        <v>0</v>
      </c>
      <c r="W5040" s="16">
        <v>0</v>
      </c>
      <c r="X5040" s="16">
        <v>0</v>
      </c>
      <c r="Y5040" s="17">
        <f>SUM(R5040:X5040)+N5040+O5040</f>
        <v>134526.54999999999</v>
      </c>
      <c r="Z5040" s="17">
        <f>((P5040*Q5040)+O5040+N5040)-Y5040</f>
        <v>-1014.3399999999674</v>
      </c>
    </row>
    <row r="5041" spans="1:26" hidden="1" x14ac:dyDescent="0.25">
      <c r="A5041" s="10" t="s">
        <v>663</v>
      </c>
      <c r="B5041" s="11">
        <v>44285</v>
      </c>
      <c r="C5041" s="12">
        <v>413843</v>
      </c>
      <c r="D5041" s="12" t="s">
        <v>664</v>
      </c>
      <c r="E5041" s="11">
        <v>44285</v>
      </c>
      <c r="F5041" s="13">
        <v>100560.95</v>
      </c>
      <c r="G5041" s="13">
        <v>6033.66</v>
      </c>
      <c r="H5041" s="13">
        <v>1378.99</v>
      </c>
      <c r="I5041" s="13">
        <v>105.32</v>
      </c>
      <c r="J5041" s="13">
        <v>105320.94</v>
      </c>
      <c r="K5041" s="18" t="s">
        <v>32</v>
      </c>
      <c r="L5041" s="12">
        <v>120</v>
      </c>
      <c r="M5041" s="14">
        <v>968.26</v>
      </c>
      <c r="N5041" s="13">
        <v>0</v>
      </c>
      <c r="O5041" s="14">
        <v>0</v>
      </c>
      <c r="P5041" s="15">
        <v>109</v>
      </c>
      <c r="Q5041" s="13">
        <v>1132.08</v>
      </c>
      <c r="R5041" s="13">
        <v>95137.4</v>
      </c>
      <c r="S5041" s="13">
        <v>99.8</v>
      </c>
      <c r="T5041" s="13">
        <v>0</v>
      </c>
      <c r="U5041" s="13">
        <v>10303.14</v>
      </c>
      <c r="V5041" s="13">
        <v>16097.12</v>
      </c>
      <c r="W5041" s="16">
        <v>17.440000000000001</v>
      </c>
      <c r="X5041" s="16">
        <v>1742.91</v>
      </c>
      <c r="Y5041" s="17">
        <f>SUM(R5041:X5041)+N5041+O5041</f>
        <v>123397.81</v>
      </c>
      <c r="Z5041" s="17">
        <f>((P5041*Q5041)+O5041+N5041)-Y5041</f>
        <v>-1.0900000000110595</v>
      </c>
    </row>
    <row r="5042" spans="1:26" hidden="1" x14ac:dyDescent="0.25">
      <c r="A5042" s="10" t="s">
        <v>4671</v>
      </c>
      <c r="B5042" s="11">
        <v>44467</v>
      </c>
      <c r="C5042" s="12">
        <v>426383</v>
      </c>
      <c r="D5042" s="12" t="s">
        <v>4672</v>
      </c>
      <c r="E5042" s="11">
        <v>44467</v>
      </c>
      <c r="F5042" s="13">
        <v>112218.93</v>
      </c>
      <c r="G5042" s="13">
        <v>6733.14</v>
      </c>
      <c r="H5042" s="13">
        <v>1189.53</v>
      </c>
      <c r="I5042" s="13">
        <v>117.88</v>
      </c>
      <c r="J5042" s="13">
        <v>117880.42</v>
      </c>
      <c r="K5042" s="18" t="s">
        <v>32</v>
      </c>
      <c r="L5042" s="12">
        <v>120</v>
      </c>
      <c r="M5042" s="14">
        <v>1083.73</v>
      </c>
      <c r="N5042" s="13">
        <v>0</v>
      </c>
      <c r="O5042" s="14">
        <v>0</v>
      </c>
      <c r="P5042" s="15">
        <v>112</v>
      </c>
      <c r="Q5042" s="13">
        <v>1083.73</v>
      </c>
      <c r="R5042" s="13">
        <v>109308.22</v>
      </c>
      <c r="S5042" s="13">
        <v>115.82</v>
      </c>
      <c r="T5042" s="13">
        <v>1208.69</v>
      </c>
      <c r="U5042" s="13">
        <v>11953.72</v>
      </c>
      <c r="V5042" s="13">
        <v>0</v>
      </c>
      <c r="W5042" s="16">
        <v>0</v>
      </c>
      <c r="X5042" s="16">
        <v>0</v>
      </c>
      <c r="Y5042" s="17">
        <f>SUM(R5042:X5042)+N5042+O5042</f>
        <v>122586.45000000001</v>
      </c>
      <c r="Z5042" s="17">
        <f>((P5042*Q5042)+O5042+N5042)-Y5042</f>
        <v>-1208.6900000000023</v>
      </c>
    </row>
    <row r="5043" spans="1:26" hidden="1" x14ac:dyDescent="0.25">
      <c r="A5043" s="10" t="s">
        <v>9665</v>
      </c>
      <c r="B5043" s="11">
        <v>44681</v>
      </c>
      <c r="C5043" s="12">
        <v>435363</v>
      </c>
      <c r="D5043" s="12" t="s">
        <v>9666</v>
      </c>
      <c r="E5043" s="11">
        <v>44681</v>
      </c>
      <c r="F5043" s="13">
        <v>95768.54</v>
      </c>
      <c r="G5043" s="13">
        <v>5746.11</v>
      </c>
      <c r="H5043" s="13">
        <v>5575</v>
      </c>
      <c r="I5043" s="13">
        <v>95.94</v>
      </c>
      <c r="J5043" s="13">
        <v>96035.59</v>
      </c>
      <c r="K5043" s="18" t="s">
        <v>32</v>
      </c>
      <c r="L5043" s="12">
        <v>120</v>
      </c>
      <c r="M5043" s="14">
        <v>882.9</v>
      </c>
      <c r="N5043" s="13">
        <v>0</v>
      </c>
      <c r="O5043" s="14">
        <v>-0.01</v>
      </c>
      <c r="P5043" s="15">
        <v>120</v>
      </c>
      <c r="Q5043" s="13">
        <v>882.9</v>
      </c>
      <c r="R5043" s="13">
        <v>93353.9</v>
      </c>
      <c r="S5043" s="13">
        <v>95.94</v>
      </c>
      <c r="T5043" s="13">
        <v>2585.7600000000002</v>
      </c>
      <c r="U5043" s="13">
        <v>9912.41</v>
      </c>
      <c r="V5043" s="13">
        <v>0</v>
      </c>
      <c r="W5043" s="16">
        <v>0</v>
      </c>
      <c r="X5043" s="16">
        <v>0</v>
      </c>
      <c r="Y5043" s="17">
        <f>SUM(R5043:X5043)+N5043+O5043</f>
        <v>105948</v>
      </c>
      <c r="Z5043" s="17">
        <f>((P5043*Q5043)+O5043+N5043)-Y5043</f>
        <v>-9.9999999947613105E-3</v>
      </c>
    </row>
    <row r="5044" spans="1:26" hidden="1" x14ac:dyDescent="0.25">
      <c r="A5044" s="10" t="s">
        <v>5463</v>
      </c>
      <c r="B5044" s="11">
        <v>44489</v>
      </c>
      <c r="C5044" s="12">
        <v>427869</v>
      </c>
      <c r="D5044" s="12" t="s">
        <v>5464</v>
      </c>
      <c r="E5044" s="11">
        <v>44486</v>
      </c>
      <c r="F5044" s="13">
        <v>95764.11</v>
      </c>
      <c r="G5044" s="13">
        <v>5745.85</v>
      </c>
      <c r="H5044" s="13">
        <v>1015.1</v>
      </c>
      <c r="I5044" s="13">
        <v>100.6</v>
      </c>
      <c r="J5044" s="13">
        <v>100595.46</v>
      </c>
      <c r="K5044" s="18" t="s">
        <v>32</v>
      </c>
      <c r="L5044" s="12">
        <v>120</v>
      </c>
      <c r="M5044" s="14">
        <v>924.82</v>
      </c>
      <c r="N5044" s="13">
        <v>915.1</v>
      </c>
      <c r="O5044" s="14">
        <v>-0.01</v>
      </c>
      <c r="P5044" s="15">
        <v>120</v>
      </c>
      <c r="Q5044" s="13">
        <v>924.82</v>
      </c>
      <c r="R5044" s="13">
        <v>94749.01</v>
      </c>
      <c r="S5044" s="13">
        <v>100.6</v>
      </c>
      <c r="T5044" s="13">
        <v>5745.86</v>
      </c>
      <c r="U5044" s="13">
        <v>10382.94</v>
      </c>
      <c r="V5044" s="13">
        <v>0</v>
      </c>
      <c r="W5044" s="16">
        <v>0</v>
      </c>
      <c r="X5044" s="16">
        <v>0</v>
      </c>
      <c r="Y5044" s="17">
        <f>SUM(R5044:X5044)+N5044+O5044</f>
        <v>111893.50000000001</v>
      </c>
      <c r="Z5044" s="17">
        <f>((P5044*Q5044)+O5044+N5044)-Y5044</f>
        <v>-9.9999999947613105E-3</v>
      </c>
    </row>
    <row r="5045" spans="1:26" hidden="1" x14ac:dyDescent="0.25">
      <c r="A5045" s="10" t="s">
        <v>8087</v>
      </c>
      <c r="B5045" s="11">
        <v>44602</v>
      </c>
      <c r="C5045" s="12">
        <v>433146</v>
      </c>
      <c r="D5045" s="12" t="s">
        <v>8088</v>
      </c>
      <c r="E5045" s="11">
        <v>44600</v>
      </c>
      <c r="F5045" s="13">
        <v>107448.59</v>
      </c>
      <c r="G5045" s="13">
        <v>6446.92</v>
      </c>
      <c r="H5045" s="13">
        <v>5694.78</v>
      </c>
      <c r="I5045" s="13">
        <v>108.2</v>
      </c>
      <c r="J5045" s="13">
        <v>108308.93</v>
      </c>
      <c r="K5045" s="18" t="s">
        <v>32</v>
      </c>
      <c r="L5045" s="12">
        <v>120</v>
      </c>
      <c r="M5045" s="14">
        <v>995.74</v>
      </c>
      <c r="N5045" s="13">
        <v>0</v>
      </c>
      <c r="O5045" s="14">
        <v>-0.01</v>
      </c>
      <c r="P5045" s="15">
        <v>117</v>
      </c>
      <c r="Q5045" s="13">
        <v>995.74</v>
      </c>
      <c r="R5045" s="13">
        <v>105213.52</v>
      </c>
      <c r="S5045" s="13">
        <v>108.2</v>
      </c>
      <c r="T5045" s="13">
        <v>0</v>
      </c>
      <c r="U5045" s="13">
        <v>11179.87</v>
      </c>
      <c r="V5045" s="13">
        <v>0</v>
      </c>
      <c r="W5045" s="16">
        <v>0</v>
      </c>
      <c r="X5045" s="16">
        <v>0</v>
      </c>
      <c r="Y5045" s="17">
        <f>SUM(R5045:X5045)+N5045+O5045</f>
        <v>116501.58</v>
      </c>
      <c r="Z5045" s="17">
        <f>((P5045*Q5045)+O5045+N5045)-Y5045</f>
        <v>-9.9999999947613105E-3</v>
      </c>
    </row>
    <row r="5046" spans="1:26" s="50" customFormat="1" x14ac:dyDescent="0.25">
      <c r="A5046" s="41" t="s">
        <v>10767</v>
      </c>
      <c r="B5046" s="42">
        <v>44742</v>
      </c>
      <c r="C5046" s="43">
        <v>437254</v>
      </c>
      <c r="D5046" s="43" t="s">
        <v>10768</v>
      </c>
      <c r="E5046" s="42">
        <v>44742</v>
      </c>
      <c r="F5046" s="44">
        <v>137874.18</v>
      </c>
      <c r="G5046" s="44">
        <v>8272.4500000000007</v>
      </c>
      <c r="H5046" s="53">
        <v>4384.3999999999996</v>
      </c>
      <c r="I5046" s="44">
        <v>141.9</v>
      </c>
      <c r="J5046" s="44">
        <v>141904.13</v>
      </c>
      <c r="K5046" s="45" t="s">
        <v>32</v>
      </c>
      <c r="L5046" s="43">
        <v>120</v>
      </c>
      <c r="M5046" s="52">
        <v>1304.5899999999999</v>
      </c>
      <c r="N5046" s="44">
        <v>0</v>
      </c>
      <c r="O5046" s="46">
        <v>-0.01</v>
      </c>
      <c r="P5046" s="47">
        <v>120</v>
      </c>
      <c r="Q5046" s="51">
        <v>1304.5899999999999</v>
      </c>
      <c r="R5046" s="44">
        <v>135681.98000000001</v>
      </c>
      <c r="S5046" s="44">
        <v>141.9</v>
      </c>
      <c r="T5046" s="44">
        <v>6080.26</v>
      </c>
      <c r="U5046" s="44">
        <v>14646.67</v>
      </c>
      <c r="V5046" s="44">
        <v>0</v>
      </c>
      <c r="W5046" s="48">
        <v>0</v>
      </c>
      <c r="X5046" s="48">
        <v>0</v>
      </c>
      <c r="Y5046" s="49">
        <f>SUM(R5046:X5046)+N5046+O5046</f>
        <v>156550.80000000002</v>
      </c>
      <c r="Z5046" s="49">
        <f>((P5046*Q5046)+O5046+N5046)-Y5046</f>
        <v>-1.0000000038417056E-2</v>
      </c>
    </row>
    <row r="5047" spans="1:26" hidden="1" x14ac:dyDescent="0.25">
      <c r="A5047" s="10" t="s">
        <v>8391</v>
      </c>
      <c r="B5047" s="11">
        <v>44620</v>
      </c>
      <c r="C5047" s="12">
        <v>433744</v>
      </c>
      <c r="D5047" s="12" t="s">
        <v>8392</v>
      </c>
      <c r="E5047" s="11">
        <v>44620</v>
      </c>
      <c r="F5047" s="13">
        <v>100525.53</v>
      </c>
      <c r="G5047" s="13">
        <v>6031.53</v>
      </c>
      <c r="H5047" s="13">
        <v>5327.85</v>
      </c>
      <c r="I5047" s="13">
        <v>101.23</v>
      </c>
      <c r="J5047" s="13">
        <v>101330.44</v>
      </c>
      <c r="K5047" s="18" t="s">
        <v>32</v>
      </c>
      <c r="L5047" s="12">
        <v>120</v>
      </c>
      <c r="M5047" s="14">
        <v>931.58</v>
      </c>
      <c r="N5047" s="13">
        <v>0</v>
      </c>
      <c r="O5047" s="14">
        <v>0</v>
      </c>
      <c r="P5047" s="15">
        <v>117</v>
      </c>
      <c r="Q5047" s="13">
        <v>931.58</v>
      </c>
      <c r="R5047" s="13">
        <v>98434.47</v>
      </c>
      <c r="S5047" s="13">
        <v>101.23</v>
      </c>
      <c r="T5047" s="13">
        <v>904.73</v>
      </c>
      <c r="U5047" s="13">
        <v>10459.16</v>
      </c>
      <c r="V5047" s="13">
        <v>0</v>
      </c>
      <c r="W5047" s="16">
        <v>0</v>
      </c>
      <c r="X5047" s="16">
        <v>0</v>
      </c>
      <c r="Y5047" s="17">
        <f>SUM(R5047:X5047)+N5047+O5047</f>
        <v>109899.59</v>
      </c>
      <c r="Z5047" s="17">
        <f>((P5047*Q5047)+O5047+N5047)-Y5047</f>
        <v>-904.72999999999593</v>
      </c>
    </row>
    <row r="5048" spans="1:26" hidden="1" x14ac:dyDescent="0.25">
      <c r="A5048" s="10" t="s">
        <v>9525</v>
      </c>
      <c r="B5048" s="11">
        <v>44680</v>
      </c>
      <c r="C5048" s="12">
        <v>435455</v>
      </c>
      <c r="D5048" s="12" t="s">
        <v>9526</v>
      </c>
      <c r="E5048" s="11">
        <v>44680</v>
      </c>
      <c r="F5048" s="13">
        <v>96678.32</v>
      </c>
      <c r="G5048" s="13">
        <v>5800.7</v>
      </c>
      <c r="H5048" s="13">
        <v>5123.95</v>
      </c>
      <c r="I5048" s="13">
        <v>97.36</v>
      </c>
      <c r="J5048" s="13">
        <v>97452.43</v>
      </c>
      <c r="K5048" s="18" t="s">
        <v>32</v>
      </c>
      <c r="L5048" s="12">
        <v>120</v>
      </c>
      <c r="M5048" s="14">
        <v>895.93</v>
      </c>
      <c r="N5048" s="13">
        <v>0</v>
      </c>
      <c r="O5048" s="14">
        <v>-0.02</v>
      </c>
      <c r="P5048" s="15">
        <v>119</v>
      </c>
      <c r="Q5048" s="13">
        <v>895.93</v>
      </c>
      <c r="R5048" s="13">
        <v>94718.93</v>
      </c>
      <c r="S5048" s="13">
        <v>97.36</v>
      </c>
      <c r="T5048" s="13">
        <v>1740.22</v>
      </c>
      <c r="U5048" s="13">
        <v>10059.17</v>
      </c>
      <c r="V5048" s="13">
        <v>0</v>
      </c>
      <c r="W5048" s="16">
        <v>0</v>
      </c>
      <c r="X5048" s="16">
        <v>0</v>
      </c>
      <c r="Y5048" s="17">
        <f>SUM(R5048:X5048)+N5048+O5048</f>
        <v>106615.65999999999</v>
      </c>
      <c r="Z5048" s="17">
        <f>((P5048*Q5048)+O5048+N5048)-Y5048</f>
        <v>-9.9999999947613105E-3</v>
      </c>
    </row>
    <row r="5049" spans="1:26" hidden="1" x14ac:dyDescent="0.25">
      <c r="A5049" s="10" t="s">
        <v>7681</v>
      </c>
      <c r="B5049" s="11">
        <v>44587</v>
      </c>
      <c r="C5049" s="12">
        <v>432547</v>
      </c>
      <c r="D5049" s="12" t="s">
        <v>7682</v>
      </c>
      <c r="E5049" s="11">
        <v>44587</v>
      </c>
      <c r="F5049" s="13">
        <v>100525.53</v>
      </c>
      <c r="G5049" s="13">
        <v>6031.53</v>
      </c>
      <c r="H5049" s="13">
        <v>5327.85</v>
      </c>
      <c r="I5049" s="13">
        <v>101.33</v>
      </c>
      <c r="J5049" s="13">
        <v>101330.54</v>
      </c>
      <c r="K5049" s="18" t="s">
        <v>32</v>
      </c>
      <c r="L5049" s="12">
        <v>120</v>
      </c>
      <c r="M5049" s="14">
        <v>931.58</v>
      </c>
      <c r="N5049" s="13">
        <v>0</v>
      </c>
      <c r="O5049" s="14">
        <v>0</v>
      </c>
      <c r="P5049" s="15">
        <v>115</v>
      </c>
      <c r="Q5049" s="13">
        <v>931.58</v>
      </c>
      <c r="R5049" s="13">
        <v>96751.83</v>
      </c>
      <c r="S5049" s="13">
        <v>99.59</v>
      </c>
      <c r="T5049" s="13">
        <v>904.73</v>
      </c>
      <c r="U5049" s="13">
        <v>10280.280000000001</v>
      </c>
      <c r="V5049" s="13">
        <v>0</v>
      </c>
      <c r="W5049" s="16">
        <v>0</v>
      </c>
      <c r="X5049" s="16">
        <v>0</v>
      </c>
      <c r="Y5049" s="17">
        <f>SUM(R5049:X5049)+N5049+O5049</f>
        <v>108036.43</v>
      </c>
      <c r="Z5049" s="17">
        <f>((P5049*Q5049)+O5049+N5049)-Y5049</f>
        <v>-904.72999999998137</v>
      </c>
    </row>
    <row r="5050" spans="1:26" hidden="1" x14ac:dyDescent="0.25">
      <c r="A5050" s="10" t="s">
        <v>9799</v>
      </c>
      <c r="B5050" s="11">
        <v>44694</v>
      </c>
      <c r="C5050" s="12">
        <v>435819</v>
      </c>
      <c r="D5050" s="12" t="s">
        <v>9800</v>
      </c>
      <c r="E5050" s="11">
        <v>44694</v>
      </c>
      <c r="F5050" s="13">
        <v>100525.53</v>
      </c>
      <c r="G5050" s="13">
        <v>6031.53</v>
      </c>
      <c r="H5050" s="13">
        <v>5327.85</v>
      </c>
      <c r="I5050" s="13">
        <v>101.23</v>
      </c>
      <c r="J5050" s="13">
        <v>101330.44</v>
      </c>
      <c r="K5050" s="18" t="s">
        <v>32</v>
      </c>
      <c r="L5050" s="12">
        <v>120</v>
      </c>
      <c r="M5050" s="14">
        <v>931.58</v>
      </c>
      <c r="N5050" s="13">
        <v>0</v>
      </c>
      <c r="O5050" s="14">
        <v>0</v>
      </c>
      <c r="P5050" s="15">
        <v>119</v>
      </c>
      <c r="Q5050" s="13">
        <v>931.58</v>
      </c>
      <c r="R5050" s="13">
        <v>98488.17</v>
      </c>
      <c r="S5050" s="13">
        <v>101.23</v>
      </c>
      <c r="T5050" s="13">
        <v>1809.46</v>
      </c>
      <c r="U5050" s="13">
        <v>10459.16</v>
      </c>
      <c r="V5050" s="13">
        <v>0</v>
      </c>
      <c r="W5050" s="16">
        <v>0</v>
      </c>
      <c r="X5050" s="16">
        <v>0</v>
      </c>
      <c r="Y5050" s="17">
        <f>SUM(R5050:X5050)+N5050+O5050</f>
        <v>110858.02</v>
      </c>
      <c r="Z5050" s="17">
        <f>((P5050*Q5050)+O5050+N5050)-Y5050</f>
        <v>0</v>
      </c>
    </row>
    <row r="5051" spans="1:26" hidden="1" x14ac:dyDescent="0.25">
      <c r="A5051" s="10" t="s">
        <v>3863</v>
      </c>
      <c r="B5051" s="11">
        <v>44439</v>
      </c>
      <c r="C5051" s="12">
        <v>424064</v>
      </c>
      <c r="D5051" s="12" t="s">
        <v>3864</v>
      </c>
      <c r="E5051" s="11">
        <v>44438</v>
      </c>
      <c r="F5051" s="13">
        <v>103773.59</v>
      </c>
      <c r="G5051" s="13">
        <v>6226.42</v>
      </c>
      <c r="H5051" s="13">
        <v>1100</v>
      </c>
      <c r="I5051" s="13">
        <v>109.01</v>
      </c>
      <c r="J5051" s="13">
        <v>109009.02</v>
      </c>
      <c r="K5051" s="18" t="s">
        <v>32</v>
      </c>
      <c r="L5051" s="12">
        <v>120</v>
      </c>
      <c r="M5051" s="14">
        <v>1002.17</v>
      </c>
      <c r="N5051" s="13">
        <v>0</v>
      </c>
      <c r="O5051" s="14">
        <v>0</v>
      </c>
      <c r="P5051" s="15">
        <v>111</v>
      </c>
      <c r="Q5051" s="13">
        <v>1002.17</v>
      </c>
      <c r="R5051" s="13">
        <v>101081.97</v>
      </c>
      <c r="S5051" s="13">
        <v>106.13</v>
      </c>
      <c r="T5051" s="13">
        <v>0</v>
      </c>
      <c r="U5051" s="13">
        <v>10955.28</v>
      </c>
      <c r="V5051" s="13">
        <v>0</v>
      </c>
      <c r="W5051" s="16">
        <v>0</v>
      </c>
      <c r="X5051" s="16">
        <v>0</v>
      </c>
      <c r="Y5051" s="17">
        <f>SUM(R5051:X5051)+N5051+O5051</f>
        <v>112143.38</v>
      </c>
      <c r="Z5051" s="17">
        <f>((P5051*Q5051)+O5051+N5051)-Y5051</f>
        <v>-902.51000000000931</v>
      </c>
    </row>
    <row r="5052" spans="1:26" hidden="1" x14ac:dyDescent="0.25">
      <c r="A5052" s="10" t="s">
        <v>8647</v>
      </c>
      <c r="B5052" s="11">
        <v>44635</v>
      </c>
      <c r="C5052" s="12">
        <v>434099</v>
      </c>
      <c r="D5052" s="12" t="s">
        <v>8648</v>
      </c>
      <c r="E5052" s="11">
        <v>44635</v>
      </c>
      <c r="F5052" s="13">
        <v>104563.11</v>
      </c>
      <c r="G5052" s="13">
        <v>6273.79</v>
      </c>
      <c r="H5052" s="13">
        <v>3325.11</v>
      </c>
      <c r="I5052" s="13">
        <v>107.51</v>
      </c>
      <c r="J5052" s="13">
        <v>107619.3</v>
      </c>
      <c r="K5052" s="18" t="s">
        <v>32</v>
      </c>
      <c r="L5052" s="12">
        <v>120</v>
      </c>
      <c r="M5052" s="14">
        <v>989.4</v>
      </c>
      <c r="N5052" s="13">
        <v>0</v>
      </c>
      <c r="O5052" s="14">
        <v>0</v>
      </c>
      <c r="P5052" s="15">
        <v>118</v>
      </c>
      <c r="Q5052" s="13">
        <v>989.4</v>
      </c>
      <c r="R5052" s="13">
        <v>102709.78</v>
      </c>
      <c r="S5052" s="13">
        <v>107.51</v>
      </c>
      <c r="T5052" s="13">
        <v>2823.21</v>
      </c>
      <c r="U5052" s="13">
        <v>11108.7</v>
      </c>
      <c r="V5052" s="13">
        <v>0</v>
      </c>
      <c r="W5052" s="16">
        <v>0</v>
      </c>
      <c r="X5052" s="16">
        <v>0</v>
      </c>
      <c r="Y5052" s="17">
        <f>SUM(R5052:X5052)+N5052+O5052</f>
        <v>116749.2</v>
      </c>
      <c r="Z5052" s="17">
        <f>((P5052*Q5052)+O5052+N5052)-Y5052</f>
        <v>0</v>
      </c>
    </row>
    <row r="5053" spans="1:26" hidden="1" x14ac:dyDescent="0.25">
      <c r="A5053" s="10" t="s">
        <v>7373</v>
      </c>
      <c r="B5053" s="11">
        <v>44571</v>
      </c>
      <c r="C5053" s="12">
        <v>432140</v>
      </c>
      <c r="D5053" s="12" t="s">
        <v>7374</v>
      </c>
      <c r="E5053" s="11">
        <v>44571</v>
      </c>
      <c r="F5053" s="13">
        <v>103834.84</v>
      </c>
      <c r="G5053" s="13">
        <v>6230.09</v>
      </c>
      <c r="H5053" s="13">
        <v>3301.95</v>
      </c>
      <c r="I5053" s="13">
        <v>106.87</v>
      </c>
      <c r="J5053" s="13">
        <v>106869.85</v>
      </c>
      <c r="K5053" s="18" t="s">
        <v>32</v>
      </c>
      <c r="L5053" s="12">
        <v>120</v>
      </c>
      <c r="M5053" s="14">
        <v>982.5</v>
      </c>
      <c r="N5053" s="13">
        <v>0</v>
      </c>
      <c r="O5053" s="14">
        <v>0.02</v>
      </c>
      <c r="P5053" s="15">
        <v>115</v>
      </c>
      <c r="Q5053" s="13">
        <v>982.5</v>
      </c>
      <c r="R5053" s="13">
        <v>101898.45</v>
      </c>
      <c r="S5053" s="13">
        <v>106.87</v>
      </c>
      <c r="T5053" s="13">
        <v>1869.02</v>
      </c>
      <c r="U5053" s="13">
        <v>11030.15</v>
      </c>
      <c r="V5053" s="13">
        <v>0</v>
      </c>
      <c r="W5053" s="16">
        <v>0</v>
      </c>
      <c r="X5053" s="16">
        <v>0</v>
      </c>
      <c r="Y5053" s="17">
        <f>SUM(R5053:X5053)+N5053+O5053</f>
        <v>114904.51</v>
      </c>
      <c r="Z5053" s="17">
        <f>((P5053*Q5053)+O5053+N5053)-Y5053</f>
        <v>-1916.9899999999907</v>
      </c>
    </row>
    <row r="5054" spans="1:26" hidden="1" x14ac:dyDescent="0.25">
      <c r="A5054" s="10" t="s">
        <v>8331</v>
      </c>
      <c r="B5054" s="11">
        <v>44617</v>
      </c>
      <c r="C5054" s="12">
        <v>433627</v>
      </c>
      <c r="D5054" s="12" t="s">
        <v>8332</v>
      </c>
      <c r="E5054" s="11">
        <v>44616</v>
      </c>
      <c r="F5054" s="13">
        <v>103834.84</v>
      </c>
      <c r="G5054" s="13">
        <v>6230.09</v>
      </c>
      <c r="H5054" s="13">
        <v>5503.25</v>
      </c>
      <c r="I5054" s="13">
        <v>104.56</v>
      </c>
      <c r="J5054" s="13">
        <v>104666.24000000001</v>
      </c>
      <c r="K5054" s="18" t="s">
        <v>32</v>
      </c>
      <c r="L5054" s="12">
        <v>120</v>
      </c>
      <c r="M5054" s="14">
        <v>962.25</v>
      </c>
      <c r="N5054" s="13">
        <v>0</v>
      </c>
      <c r="O5054" s="14">
        <v>0.01</v>
      </c>
      <c r="P5054" s="15">
        <v>117</v>
      </c>
      <c r="Q5054" s="13">
        <v>962.25</v>
      </c>
      <c r="R5054" s="13">
        <v>101674.92</v>
      </c>
      <c r="S5054" s="13">
        <v>104.56</v>
      </c>
      <c r="T5054" s="13">
        <v>934.51</v>
      </c>
      <c r="U5054" s="13">
        <v>10803.76</v>
      </c>
      <c r="V5054" s="13">
        <v>0</v>
      </c>
      <c r="W5054" s="16">
        <v>0</v>
      </c>
      <c r="X5054" s="16">
        <v>0</v>
      </c>
      <c r="Y5054" s="17">
        <f>SUM(R5054:X5054)+N5054+O5054</f>
        <v>113517.75999999998</v>
      </c>
      <c r="Z5054" s="17">
        <f>((P5054*Q5054)+O5054+N5054)-Y5054</f>
        <v>-934.49999999998545</v>
      </c>
    </row>
    <row r="5055" spans="1:26" hidden="1" x14ac:dyDescent="0.25">
      <c r="A5055" s="10" t="s">
        <v>3937</v>
      </c>
      <c r="B5055" s="11">
        <v>44445</v>
      </c>
      <c r="C5055" s="12">
        <v>424452</v>
      </c>
      <c r="D5055" s="12" t="s">
        <v>3938</v>
      </c>
      <c r="E5055" s="11">
        <v>44444</v>
      </c>
      <c r="F5055" s="13">
        <v>104571.96</v>
      </c>
      <c r="G5055" s="13">
        <v>6274.32</v>
      </c>
      <c r="H5055" s="13">
        <v>1200</v>
      </c>
      <c r="I5055" s="13">
        <v>109.76</v>
      </c>
      <c r="J5055" s="13">
        <v>109756.04</v>
      </c>
      <c r="K5055" s="18" t="s">
        <v>32</v>
      </c>
      <c r="L5055" s="12">
        <v>120</v>
      </c>
      <c r="M5055" s="14">
        <v>1009.04</v>
      </c>
      <c r="N5055" s="13">
        <v>0</v>
      </c>
      <c r="O5055" s="14">
        <v>0</v>
      </c>
      <c r="P5055" s="15">
        <v>113</v>
      </c>
      <c r="Q5055" s="13">
        <v>1009.04</v>
      </c>
      <c r="R5055" s="13">
        <v>102683.34</v>
      </c>
      <c r="S5055" s="13">
        <v>108.8</v>
      </c>
      <c r="T5055" s="13">
        <v>29.12</v>
      </c>
      <c r="U5055" s="13">
        <v>11229.38</v>
      </c>
      <c r="V5055" s="13">
        <v>0</v>
      </c>
      <c r="W5055" s="16">
        <v>0</v>
      </c>
      <c r="X5055" s="16">
        <v>0</v>
      </c>
      <c r="Y5055" s="17">
        <f>SUM(R5055:X5055)+N5055+O5055</f>
        <v>114050.64</v>
      </c>
      <c r="Z5055" s="17">
        <f>((P5055*Q5055)+O5055+N5055)-Y5055</f>
        <v>-29.120000000009895</v>
      </c>
    </row>
    <row r="5056" spans="1:26" hidden="1" x14ac:dyDescent="0.25">
      <c r="A5056" s="10" t="s">
        <v>4169</v>
      </c>
      <c r="B5056" s="11">
        <v>44453</v>
      </c>
      <c r="C5056" s="12">
        <v>425062</v>
      </c>
      <c r="D5056" s="12" t="s">
        <v>4170</v>
      </c>
      <c r="E5056" s="11">
        <v>44451</v>
      </c>
      <c r="F5056" s="13">
        <v>110679.25</v>
      </c>
      <c r="G5056" s="13">
        <v>6640.76</v>
      </c>
      <c r="H5056" s="13">
        <v>2346.4</v>
      </c>
      <c r="I5056" s="13">
        <v>115.09</v>
      </c>
      <c r="J5056" s="13">
        <v>115088.7</v>
      </c>
      <c r="K5056" s="18" t="s">
        <v>32</v>
      </c>
      <c r="L5056" s="12">
        <v>120</v>
      </c>
      <c r="M5056" s="14">
        <v>1058.06</v>
      </c>
      <c r="N5056" s="13">
        <v>0</v>
      </c>
      <c r="O5056" s="14">
        <v>0</v>
      </c>
      <c r="P5056" s="15">
        <v>111</v>
      </c>
      <c r="Q5056" s="13">
        <v>1058.06</v>
      </c>
      <c r="R5056" s="13">
        <v>106822</v>
      </c>
      <c r="S5056" s="13">
        <v>111.09</v>
      </c>
      <c r="T5056" s="13">
        <v>0</v>
      </c>
      <c r="U5056" s="13">
        <v>11465.34</v>
      </c>
      <c r="V5056" s="13">
        <v>0</v>
      </c>
      <c r="W5056" s="16">
        <v>0</v>
      </c>
      <c r="X5056" s="16">
        <v>0</v>
      </c>
      <c r="Y5056" s="17">
        <f>SUM(R5056:X5056)+N5056+O5056</f>
        <v>118398.43</v>
      </c>
      <c r="Z5056" s="17">
        <f>((P5056*Q5056)+O5056+N5056)-Y5056</f>
        <v>-953.77000000000407</v>
      </c>
    </row>
    <row r="5057" spans="1:26" hidden="1" x14ac:dyDescent="0.25">
      <c r="A5057" s="10" t="s">
        <v>7859</v>
      </c>
      <c r="B5057" s="11">
        <v>44592</v>
      </c>
      <c r="C5057" s="12">
        <v>432697</v>
      </c>
      <c r="D5057" s="12" t="s">
        <v>7860</v>
      </c>
      <c r="E5057" s="11">
        <v>44591</v>
      </c>
      <c r="F5057" s="13">
        <v>147564.95000000001</v>
      </c>
      <c r="G5057" s="13">
        <v>8853.9</v>
      </c>
      <c r="H5057" s="13">
        <v>9000</v>
      </c>
      <c r="I5057" s="13">
        <v>147.57</v>
      </c>
      <c r="J5057" s="13">
        <v>147566.42000000001</v>
      </c>
      <c r="K5057" s="18" t="s">
        <v>32</v>
      </c>
      <c r="L5057" s="12">
        <v>120</v>
      </c>
      <c r="M5057" s="14">
        <v>1356.65</v>
      </c>
      <c r="N5057" s="13">
        <v>0</v>
      </c>
      <c r="O5057" s="14">
        <v>-0.01</v>
      </c>
      <c r="P5057" s="15">
        <v>115</v>
      </c>
      <c r="Q5057" s="13">
        <v>1356.65</v>
      </c>
      <c r="R5057" s="13">
        <v>141026.6</v>
      </c>
      <c r="S5057" s="13">
        <v>143.82</v>
      </c>
      <c r="T5057" s="13">
        <v>0</v>
      </c>
      <c r="U5057" s="13">
        <v>14844.34</v>
      </c>
      <c r="V5057" s="13">
        <v>0</v>
      </c>
      <c r="W5057" s="16">
        <v>0</v>
      </c>
      <c r="X5057" s="16">
        <v>0</v>
      </c>
      <c r="Y5057" s="17">
        <f>SUM(R5057:X5057)+N5057+O5057</f>
        <v>156014.75</v>
      </c>
      <c r="Z5057" s="17">
        <f>((P5057*Q5057)+O5057+N5057)-Y5057</f>
        <v>-1.0000000009313226E-2</v>
      </c>
    </row>
    <row r="5058" spans="1:26" hidden="1" x14ac:dyDescent="0.25">
      <c r="A5058" s="10" t="s">
        <v>4827</v>
      </c>
      <c r="B5058" s="11">
        <v>44468</v>
      </c>
      <c r="C5058" s="12">
        <v>425853</v>
      </c>
      <c r="D5058" s="12" t="s">
        <v>4828</v>
      </c>
      <c r="E5058" s="11">
        <v>44461</v>
      </c>
      <c r="F5058" s="13">
        <v>133018.87</v>
      </c>
      <c r="G5058" s="13">
        <v>7981.13</v>
      </c>
      <c r="H5058" s="13">
        <v>2500</v>
      </c>
      <c r="I5058" s="13">
        <v>138.63999999999999</v>
      </c>
      <c r="J5058" s="13">
        <v>138638.64000000001</v>
      </c>
      <c r="K5058" s="18" t="s">
        <v>32</v>
      </c>
      <c r="L5058" s="12">
        <v>120</v>
      </c>
      <c r="M5058" s="14">
        <v>1274.57</v>
      </c>
      <c r="N5058" s="13">
        <v>0</v>
      </c>
      <c r="O5058" s="14">
        <v>0</v>
      </c>
      <c r="P5058" s="15">
        <v>112</v>
      </c>
      <c r="Q5058" s="13">
        <v>1274.57</v>
      </c>
      <c r="R5058" s="13">
        <v>129829.29</v>
      </c>
      <c r="S5058" s="13">
        <v>135.01</v>
      </c>
      <c r="T5058" s="13">
        <v>0</v>
      </c>
      <c r="U5058" s="13">
        <v>13936.47</v>
      </c>
      <c r="V5058" s="13">
        <v>0</v>
      </c>
      <c r="W5058" s="16">
        <v>0</v>
      </c>
      <c r="X5058" s="16">
        <v>0</v>
      </c>
      <c r="Y5058" s="17">
        <f>SUM(R5058:X5058)+N5058+O5058</f>
        <v>143900.76999999999</v>
      </c>
      <c r="Z5058" s="17">
        <f>((P5058*Q5058)+O5058+N5058)-Y5058</f>
        <v>-1148.929999999993</v>
      </c>
    </row>
    <row r="5059" spans="1:26" hidden="1" x14ac:dyDescent="0.25">
      <c r="A5059" s="10" t="s">
        <v>7277</v>
      </c>
      <c r="B5059" s="11">
        <v>44560</v>
      </c>
      <c r="C5059" s="12">
        <v>431761</v>
      </c>
      <c r="D5059" s="12" t="s">
        <v>7278</v>
      </c>
      <c r="E5059" s="11">
        <v>44559</v>
      </c>
      <c r="F5059" s="13">
        <v>132808.45000000001</v>
      </c>
      <c r="G5059" s="13">
        <v>7968.51</v>
      </c>
      <c r="H5059" s="13">
        <v>7038.84</v>
      </c>
      <c r="I5059" s="13">
        <v>133.87</v>
      </c>
      <c r="J5059" s="13">
        <v>133871.99</v>
      </c>
      <c r="K5059" s="18" t="s">
        <v>32</v>
      </c>
      <c r="L5059" s="12">
        <v>120</v>
      </c>
      <c r="M5059" s="14">
        <v>1230.75</v>
      </c>
      <c r="N5059" s="13">
        <v>0</v>
      </c>
      <c r="O5059" s="14">
        <v>-0.01</v>
      </c>
      <c r="P5059" s="15">
        <v>115</v>
      </c>
      <c r="Q5059" s="13">
        <v>1230.75</v>
      </c>
      <c r="R5059" s="13">
        <v>127822.86</v>
      </c>
      <c r="S5059" s="13">
        <v>131.59</v>
      </c>
      <c r="T5059" s="13">
        <v>0</v>
      </c>
      <c r="U5059" s="13">
        <v>13581.81</v>
      </c>
      <c r="V5059" s="13">
        <v>0</v>
      </c>
      <c r="W5059" s="16">
        <v>0</v>
      </c>
      <c r="X5059" s="16">
        <v>0</v>
      </c>
      <c r="Y5059" s="17">
        <f>SUM(R5059:X5059)+N5059+O5059</f>
        <v>141536.25</v>
      </c>
      <c r="Z5059" s="17">
        <f>((P5059*Q5059)+O5059+N5059)-Y5059</f>
        <v>-1.0000000009313226E-2</v>
      </c>
    </row>
    <row r="5060" spans="1:26" hidden="1" x14ac:dyDescent="0.25">
      <c r="A5060" s="10" t="s">
        <v>7669</v>
      </c>
      <c r="B5060" s="11">
        <v>44587</v>
      </c>
      <c r="C5060" s="12">
        <v>432779</v>
      </c>
      <c r="D5060" s="12" t="s">
        <v>7670</v>
      </c>
      <c r="E5060" s="11">
        <v>44587</v>
      </c>
      <c r="F5060" s="13">
        <v>132799.6</v>
      </c>
      <c r="G5060" s="13">
        <v>7967.98</v>
      </c>
      <c r="H5060" s="13">
        <v>7038.38</v>
      </c>
      <c r="I5060" s="13">
        <v>133.86000000000001</v>
      </c>
      <c r="J5060" s="13">
        <v>133863.06</v>
      </c>
      <c r="K5060" s="18" t="s">
        <v>32</v>
      </c>
      <c r="L5060" s="12">
        <v>120</v>
      </c>
      <c r="M5060" s="14">
        <v>1230.67</v>
      </c>
      <c r="N5060" s="13">
        <v>0</v>
      </c>
      <c r="O5060" s="14">
        <v>-0.01</v>
      </c>
      <c r="P5060" s="15">
        <v>116</v>
      </c>
      <c r="Q5060" s="13">
        <v>1230.67</v>
      </c>
      <c r="R5060" s="13">
        <v>128925.77</v>
      </c>
      <c r="S5060" s="13">
        <v>132.72</v>
      </c>
      <c r="T5060" s="13">
        <v>1195.2</v>
      </c>
      <c r="U5060" s="13">
        <v>13699.24</v>
      </c>
      <c r="V5060" s="13">
        <v>0</v>
      </c>
      <c r="W5060" s="16">
        <v>0</v>
      </c>
      <c r="X5060" s="16">
        <v>0</v>
      </c>
      <c r="Y5060" s="17">
        <f>SUM(R5060:X5060)+N5060+O5060</f>
        <v>143952.91999999998</v>
      </c>
      <c r="Z5060" s="17">
        <f>((P5060*Q5060)+O5060+N5060)-Y5060</f>
        <v>-1195.2099999999919</v>
      </c>
    </row>
    <row r="5061" spans="1:26" hidden="1" x14ac:dyDescent="0.25">
      <c r="A5061" s="10" t="s">
        <v>10091</v>
      </c>
      <c r="B5061" s="11">
        <v>44711</v>
      </c>
      <c r="C5061" s="12">
        <v>436077</v>
      </c>
      <c r="D5061" s="12" t="s">
        <v>10092</v>
      </c>
      <c r="E5061" s="11">
        <v>44711</v>
      </c>
      <c r="F5061" s="13">
        <v>101530.5</v>
      </c>
      <c r="G5061" s="13">
        <v>6091.83</v>
      </c>
      <c r="H5061" s="13">
        <v>3228.66</v>
      </c>
      <c r="I5061" s="13">
        <v>104.39</v>
      </c>
      <c r="J5061" s="13">
        <v>104498.06</v>
      </c>
      <c r="K5061" s="18" t="s">
        <v>32</v>
      </c>
      <c r="L5061" s="12">
        <v>120</v>
      </c>
      <c r="M5061" s="14">
        <v>960.7</v>
      </c>
      <c r="N5061" s="13">
        <v>0</v>
      </c>
      <c r="O5061" s="14">
        <v>0.01</v>
      </c>
      <c r="P5061" s="15">
        <v>120</v>
      </c>
      <c r="Q5061" s="13">
        <v>960.7</v>
      </c>
      <c r="R5061" s="13">
        <v>99916.17</v>
      </c>
      <c r="S5061" s="13">
        <v>104.39</v>
      </c>
      <c r="T5061" s="13">
        <v>4477.49</v>
      </c>
      <c r="U5061" s="13">
        <v>10785.94</v>
      </c>
      <c r="V5061" s="13">
        <v>0</v>
      </c>
      <c r="W5061" s="16">
        <v>0</v>
      </c>
      <c r="X5061" s="16">
        <v>0</v>
      </c>
      <c r="Y5061" s="17">
        <f>SUM(R5061:X5061)+N5061+O5061</f>
        <v>115284</v>
      </c>
      <c r="Z5061" s="17">
        <f>((P5061*Q5061)+O5061+N5061)-Y5061</f>
        <v>9.9999999947613105E-3</v>
      </c>
    </row>
    <row r="5062" spans="1:26" hidden="1" x14ac:dyDescent="0.25">
      <c r="A5062" s="10" t="s">
        <v>1539</v>
      </c>
      <c r="B5062" s="11">
        <v>44341</v>
      </c>
      <c r="C5062" s="12">
        <v>417671</v>
      </c>
      <c r="D5062" s="12" t="s">
        <v>1540</v>
      </c>
      <c r="E5062" s="11">
        <v>44340</v>
      </c>
      <c r="F5062" s="13">
        <v>101530.5</v>
      </c>
      <c r="G5062" s="13">
        <v>6091.83</v>
      </c>
      <c r="H5062" s="13">
        <v>1080</v>
      </c>
      <c r="I5062" s="13">
        <v>106.65</v>
      </c>
      <c r="J5062" s="13">
        <v>106648.98</v>
      </c>
      <c r="K5062" s="18" t="s">
        <v>32</v>
      </c>
      <c r="L5062" s="12">
        <v>120</v>
      </c>
      <c r="M5062" s="14">
        <v>980.47</v>
      </c>
      <c r="N5062" s="13">
        <v>0</v>
      </c>
      <c r="O5062" s="14">
        <v>0</v>
      </c>
      <c r="P5062" s="15">
        <v>108</v>
      </c>
      <c r="Q5062" s="13">
        <v>1125.26</v>
      </c>
      <c r="R5062" s="13">
        <v>95361.69</v>
      </c>
      <c r="S5062" s="13">
        <v>101.01</v>
      </c>
      <c r="T5062" s="13">
        <v>0</v>
      </c>
      <c r="U5062" s="13">
        <v>10428.06</v>
      </c>
      <c r="V5062" s="13">
        <v>14083.22</v>
      </c>
      <c r="W5062" s="16">
        <v>15.12</v>
      </c>
      <c r="X5062" s="16">
        <v>1540.08</v>
      </c>
      <c r="Y5062" s="17">
        <f>SUM(R5062:X5062)+N5062+O5062</f>
        <v>121529.18</v>
      </c>
      <c r="Z5062" s="17">
        <f>((P5062*Q5062)+O5062+N5062)-Y5062</f>
        <v>-1.0999999999912689</v>
      </c>
    </row>
    <row r="5063" spans="1:26" hidden="1" x14ac:dyDescent="0.25">
      <c r="A5063" s="10" t="s">
        <v>10113</v>
      </c>
      <c r="B5063" s="11">
        <v>44712</v>
      </c>
      <c r="C5063" s="12">
        <v>436092</v>
      </c>
      <c r="D5063" s="12" t="s">
        <v>10114</v>
      </c>
      <c r="E5063" s="11">
        <v>44712</v>
      </c>
      <c r="F5063" s="13">
        <v>101530.5</v>
      </c>
      <c r="G5063" s="13">
        <v>6091.83</v>
      </c>
      <c r="H5063" s="13">
        <v>3228.67</v>
      </c>
      <c r="I5063" s="13">
        <v>104.39</v>
      </c>
      <c r="J5063" s="13">
        <v>104498.05</v>
      </c>
      <c r="K5063" s="18" t="s">
        <v>32</v>
      </c>
      <c r="L5063" s="12">
        <v>120</v>
      </c>
      <c r="M5063" s="14">
        <v>960.7</v>
      </c>
      <c r="N5063" s="13">
        <v>0</v>
      </c>
      <c r="O5063" s="14">
        <v>0.01</v>
      </c>
      <c r="P5063" s="15">
        <v>119</v>
      </c>
      <c r="Q5063" s="13">
        <v>960.7</v>
      </c>
      <c r="R5063" s="13">
        <v>99808.320000000007</v>
      </c>
      <c r="S5063" s="13">
        <v>104.39</v>
      </c>
      <c r="T5063" s="13">
        <v>3624.63</v>
      </c>
      <c r="U5063" s="13">
        <v>10785.95</v>
      </c>
      <c r="V5063" s="13">
        <v>0</v>
      </c>
      <c r="W5063" s="16">
        <v>0</v>
      </c>
      <c r="X5063" s="16">
        <v>0</v>
      </c>
      <c r="Y5063" s="17">
        <f>SUM(R5063:X5063)+N5063+O5063</f>
        <v>114323.3</v>
      </c>
      <c r="Z5063" s="17">
        <f>((P5063*Q5063)+O5063+N5063)-Y5063</f>
        <v>9.9999999947613105E-3</v>
      </c>
    </row>
    <row r="5064" spans="1:26" hidden="1" x14ac:dyDescent="0.25">
      <c r="A5064" s="10" t="s">
        <v>2513</v>
      </c>
      <c r="B5064" s="11">
        <v>44383</v>
      </c>
      <c r="C5064" s="12">
        <v>420470</v>
      </c>
      <c r="D5064" s="12" t="s">
        <v>2514</v>
      </c>
      <c r="E5064" s="11">
        <v>44381</v>
      </c>
      <c r="F5064" s="13">
        <v>101530.5</v>
      </c>
      <c r="G5064" s="13">
        <v>6091.83</v>
      </c>
      <c r="H5064" s="13">
        <v>15000</v>
      </c>
      <c r="I5064" s="13">
        <v>92.72</v>
      </c>
      <c r="J5064" s="13">
        <v>92715.05</v>
      </c>
      <c r="K5064" s="18" t="s">
        <v>32</v>
      </c>
      <c r="L5064" s="12">
        <v>120</v>
      </c>
      <c r="M5064" s="14">
        <v>852.37</v>
      </c>
      <c r="N5064" s="13">
        <v>0</v>
      </c>
      <c r="O5064" s="14">
        <v>0</v>
      </c>
      <c r="P5064" s="15">
        <v>109</v>
      </c>
      <c r="Q5064" s="13">
        <v>943.68</v>
      </c>
      <c r="R5064" s="13">
        <v>84903.73</v>
      </c>
      <c r="S5064" s="13">
        <v>84.25</v>
      </c>
      <c r="T5064" s="13">
        <v>0</v>
      </c>
      <c r="U5064" s="13">
        <v>8692.2099999999991</v>
      </c>
      <c r="V5064" s="13">
        <v>9013.2099999999991</v>
      </c>
      <c r="W5064" s="16">
        <v>8.7200000000000006</v>
      </c>
      <c r="X5064" s="16">
        <v>930.86</v>
      </c>
      <c r="Y5064" s="17">
        <f>SUM(R5064:X5064)+N5064+O5064</f>
        <v>103632.98</v>
      </c>
      <c r="Z5064" s="17">
        <f>((P5064*Q5064)+O5064+N5064)-Y5064</f>
        <v>-771.86000000000058</v>
      </c>
    </row>
    <row r="5065" spans="1:26" hidden="1" x14ac:dyDescent="0.25">
      <c r="A5065" s="10" t="s">
        <v>1079</v>
      </c>
      <c r="B5065" s="11">
        <v>44313</v>
      </c>
      <c r="C5065" s="12">
        <v>415546</v>
      </c>
      <c r="D5065" s="12" t="s">
        <v>1080</v>
      </c>
      <c r="E5065" s="11">
        <v>44313</v>
      </c>
      <c r="F5065" s="13">
        <v>99471.87</v>
      </c>
      <c r="G5065" s="13">
        <v>5968.31</v>
      </c>
      <c r="H5065" s="13">
        <v>1054.4000000000001</v>
      </c>
      <c r="I5065" s="13">
        <v>104.49</v>
      </c>
      <c r="J5065" s="13">
        <v>104490.27</v>
      </c>
      <c r="K5065" s="18" t="s">
        <v>32</v>
      </c>
      <c r="L5065" s="12">
        <v>120</v>
      </c>
      <c r="M5065" s="14">
        <v>960.63</v>
      </c>
      <c r="N5065" s="13">
        <v>0</v>
      </c>
      <c r="O5065" s="14">
        <v>0</v>
      </c>
      <c r="P5065" s="15">
        <v>108</v>
      </c>
      <c r="Q5065" s="13">
        <v>1115.49</v>
      </c>
      <c r="R5065" s="13">
        <v>93431.4</v>
      </c>
      <c r="S5065" s="13">
        <v>98.97</v>
      </c>
      <c r="T5065" s="13">
        <v>0</v>
      </c>
      <c r="U5065" s="13">
        <v>10217.67</v>
      </c>
      <c r="V5065" s="13">
        <v>15061.68</v>
      </c>
      <c r="W5065" s="16">
        <v>16.2</v>
      </c>
      <c r="X5065" s="16">
        <v>1647</v>
      </c>
      <c r="Y5065" s="17">
        <f>SUM(R5065:X5065)+N5065+O5065</f>
        <v>120472.92</v>
      </c>
      <c r="Z5065" s="17">
        <f>((P5065*Q5065)+O5065+N5065)-Y5065</f>
        <v>0</v>
      </c>
    </row>
    <row r="5066" spans="1:26" hidden="1" x14ac:dyDescent="0.25">
      <c r="A5066" s="10" t="s">
        <v>8755</v>
      </c>
      <c r="B5066" s="11">
        <v>44642</v>
      </c>
      <c r="C5066" s="12">
        <v>433692</v>
      </c>
      <c r="D5066" s="12" t="s">
        <v>8756</v>
      </c>
      <c r="E5066" s="11">
        <v>44623</v>
      </c>
      <c r="F5066" s="13">
        <v>108490.57</v>
      </c>
      <c r="G5066" s="13">
        <v>6509.43</v>
      </c>
      <c r="H5066" s="13">
        <v>5000</v>
      </c>
      <c r="I5066" s="13">
        <v>110</v>
      </c>
      <c r="J5066" s="13">
        <v>110110</v>
      </c>
      <c r="K5066" s="18" t="s">
        <v>32</v>
      </c>
      <c r="L5066" s="12">
        <v>120</v>
      </c>
      <c r="M5066" s="14">
        <v>1012.29</v>
      </c>
      <c r="N5066" s="13">
        <v>0</v>
      </c>
      <c r="O5066" s="14">
        <v>0.01</v>
      </c>
      <c r="P5066" s="15">
        <v>117</v>
      </c>
      <c r="Q5066" s="13">
        <v>1012.29</v>
      </c>
      <c r="R5066" s="13">
        <v>105986.71</v>
      </c>
      <c r="S5066" s="13">
        <v>110</v>
      </c>
      <c r="T5066" s="13">
        <v>1920.28</v>
      </c>
      <c r="U5066" s="13">
        <v>11364.8</v>
      </c>
      <c r="V5066" s="13">
        <v>0</v>
      </c>
      <c r="W5066" s="16">
        <v>0</v>
      </c>
      <c r="X5066" s="16">
        <v>0</v>
      </c>
      <c r="Y5066" s="17">
        <f>SUM(R5066:X5066)+N5066+O5066</f>
        <v>119381.8</v>
      </c>
      <c r="Z5066" s="17">
        <f>((P5066*Q5066)+O5066+N5066)-Y5066</f>
        <v>-943.86000000001513</v>
      </c>
    </row>
    <row r="5067" spans="1:26" hidden="1" x14ac:dyDescent="0.25">
      <c r="A5067" s="10" t="s">
        <v>2249</v>
      </c>
      <c r="B5067" s="11">
        <v>44375</v>
      </c>
      <c r="C5067" s="12">
        <v>419864</v>
      </c>
      <c r="D5067" s="12" t="s">
        <v>2250</v>
      </c>
      <c r="E5067" s="11">
        <v>44373</v>
      </c>
      <c r="F5067" s="13">
        <v>99536.06</v>
      </c>
      <c r="G5067" s="13">
        <v>5972.16</v>
      </c>
      <c r="H5067" s="13">
        <v>1055.0899999999999</v>
      </c>
      <c r="I5067" s="13">
        <v>104.56</v>
      </c>
      <c r="J5067" s="13">
        <v>104557.69</v>
      </c>
      <c r="K5067" s="18" t="s">
        <v>32</v>
      </c>
      <c r="L5067" s="12">
        <v>120</v>
      </c>
      <c r="M5067" s="14">
        <v>961.25</v>
      </c>
      <c r="N5067" s="13">
        <v>0</v>
      </c>
      <c r="O5067" s="14">
        <v>0</v>
      </c>
      <c r="P5067" s="15">
        <v>109</v>
      </c>
      <c r="Q5067" s="13">
        <v>1102.1199999999999</v>
      </c>
      <c r="R5067" s="13">
        <v>95222.99</v>
      </c>
      <c r="S5067" s="13">
        <v>99.96</v>
      </c>
      <c r="T5067" s="13">
        <v>0</v>
      </c>
      <c r="U5067" s="13">
        <v>10318.959999999999</v>
      </c>
      <c r="V5067" s="13">
        <v>13827.74</v>
      </c>
      <c r="W5067" s="16">
        <v>14.17</v>
      </c>
      <c r="X5067" s="16">
        <v>1511.83</v>
      </c>
      <c r="Y5067" s="17">
        <f>SUM(R5067:X5067)+N5067+O5067</f>
        <v>120995.65000000001</v>
      </c>
      <c r="Z5067" s="17">
        <f>((P5067*Q5067)+O5067+N5067)-Y5067</f>
        <v>-864.57000000002154</v>
      </c>
    </row>
    <row r="5068" spans="1:26" hidden="1" x14ac:dyDescent="0.25">
      <c r="A5068" s="10" t="s">
        <v>10093</v>
      </c>
      <c r="B5068" s="11">
        <v>44711</v>
      </c>
      <c r="C5068" s="12">
        <v>436079</v>
      </c>
      <c r="D5068" s="12" t="s">
        <v>10094</v>
      </c>
      <c r="E5068" s="11">
        <v>44711</v>
      </c>
      <c r="F5068" s="13">
        <v>101530.5</v>
      </c>
      <c r="G5068" s="13">
        <v>6091.83</v>
      </c>
      <c r="H5068" s="13">
        <v>3228.66</v>
      </c>
      <c r="I5068" s="13">
        <v>104.39</v>
      </c>
      <c r="J5068" s="13">
        <v>104498.06</v>
      </c>
      <c r="K5068" s="18" t="s">
        <v>32</v>
      </c>
      <c r="L5068" s="12">
        <v>120</v>
      </c>
      <c r="M5068" s="14">
        <v>960.7</v>
      </c>
      <c r="N5068" s="13">
        <v>0</v>
      </c>
      <c r="O5068" s="14">
        <v>0.01</v>
      </c>
      <c r="P5068" s="15">
        <v>120</v>
      </c>
      <c r="Q5068" s="13">
        <v>960.7</v>
      </c>
      <c r="R5068" s="13">
        <v>99916.17</v>
      </c>
      <c r="S5068" s="13">
        <v>104.39</v>
      </c>
      <c r="T5068" s="13">
        <v>4477.49</v>
      </c>
      <c r="U5068" s="13">
        <v>10785.94</v>
      </c>
      <c r="V5068" s="13">
        <v>0</v>
      </c>
      <c r="W5068" s="16">
        <v>0</v>
      </c>
      <c r="X5068" s="16">
        <v>0</v>
      </c>
      <c r="Y5068" s="17">
        <f>SUM(R5068:X5068)+N5068+O5068</f>
        <v>115284</v>
      </c>
      <c r="Z5068" s="17">
        <f>((P5068*Q5068)+O5068+N5068)-Y5068</f>
        <v>9.9999999947613105E-3</v>
      </c>
    </row>
    <row r="5069" spans="1:26" hidden="1" x14ac:dyDescent="0.25">
      <c r="A5069" s="10" t="s">
        <v>2519</v>
      </c>
      <c r="B5069" s="11">
        <v>44383</v>
      </c>
      <c r="C5069" s="12">
        <v>420445</v>
      </c>
      <c r="D5069" s="12" t="s">
        <v>2520</v>
      </c>
      <c r="E5069" s="11">
        <v>44381</v>
      </c>
      <c r="F5069" s="13">
        <v>108478.09</v>
      </c>
      <c r="G5069" s="13">
        <v>6508.69</v>
      </c>
      <c r="H5069" s="13">
        <v>2300</v>
      </c>
      <c r="I5069" s="13">
        <v>112.8</v>
      </c>
      <c r="J5069" s="13">
        <v>112799.58</v>
      </c>
      <c r="K5069" s="18" t="s">
        <v>32</v>
      </c>
      <c r="L5069" s="12">
        <v>120</v>
      </c>
      <c r="M5069" s="14">
        <v>1037.02</v>
      </c>
      <c r="N5069" s="13">
        <v>0</v>
      </c>
      <c r="O5069" s="14">
        <v>0</v>
      </c>
      <c r="P5069" s="15">
        <v>109</v>
      </c>
      <c r="Q5069" s="13">
        <v>1148.1099999999999</v>
      </c>
      <c r="R5069" s="13">
        <v>102827.68</v>
      </c>
      <c r="S5069" s="13">
        <v>106.92</v>
      </c>
      <c r="T5069" s="13">
        <v>0</v>
      </c>
      <c r="U5069" s="13">
        <v>11035.38</v>
      </c>
      <c r="V5069" s="13">
        <v>10915.26</v>
      </c>
      <c r="W5069" s="16">
        <v>10.9</v>
      </c>
      <c r="X5069" s="16">
        <v>1182.6500000000001</v>
      </c>
      <c r="Y5069" s="17">
        <f>SUM(R5069:X5069)+N5069+O5069</f>
        <v>126078.78999999998</v>
      </c>
      <c r="Z5069" s="17">
        <f>((P5069*Q5069)+O5069+N5069)-Y5069</f>
        <v>-934.79999999998836</v>
      </c>
    </row>
    <row r="5070" spans="1:26" hidden="1" x14ac:dyDescent="0.25">
      <c r="A5070" s="10" t="s">
        <v>5589</v>
      </c>
      <c r="B5070" s="11">
        <v>44495</v>
      </c>
      <c r="C5070" s="12">
        <v>428435</v>
      </c>
      <c r="D5070" s="12" t="s">
        <v>5590</v>
      </c>
      <c r="E5070" s="11">
        <v>44493</v>
      </c>
      <c r="F5070" s="13">
        <v>108478.09</v>
      </c>
      <c r="G5070" s="13">
        <v>6508.69</v>
      </c>
      <c r="H5070" s="13">
        <v>1149.8699999999999</v>
      </c>
      <c r="I5070" s="13">
        <v>113.95</v>
      </c>
      <c r="J5070" s="13">
        <v>113950.86</v>
      </c>
      <c r="K5070" s="18" t="s">
        <v>32</v>
      </c>
      <c r="L5070" s="12">
        <v>120</v>
      </c>
      <c r="M5070" s="14">
        <v>1047.5999999999999</v>
      </c>
      <c r="N5070" s="13">
        <v>1149.8699999999999</v>
      </c>
      <c r="O5070" s="14">
        <v>0.01</v>
      </c>
      <c r="P5070" s="15">
        <v>120</v>
      </c>
      <c r="Q5070" s="13">
        <v>1047.5999999999999</v>
      </c>
      <c r="R5070" s="13">
        <v>107328.22</v>
      </c>
      <c r="S5070" s="13">
        <v>113.95</v>
      </c>
      <c r="T5070" s="13">
        <v>6508.68</v>
      </c>
      <c r="U5070" s="13">
        <v>11761.14</v>
      </c>
      <c r="V5070" s="13">
        <v>0</v>
      </c>
      <c r="W5070" s="16">
        <v>0</v>
      </c>
      <c r="X5070" s="16">
        <v>0</v>
      </c>
      <c r="Y5070" s="17">
        <f>SUM(R5070:X5070)+N5070+O5070</f>
        <v>126861.87</v>
      </c>
      <c r="Z5070" s="17">
        <f>((P5070*Q5070)+O5070+N5070)-Y5070</f>
        <v>9.9999999802093953E-3</v>
      </c>
    </row>
    <row r="5071" spans="1:26" s="50" customFormat="1" x14ac:dyDescent="0.25">
      <c r="A5071" s="10" t="s">
        <v>10769</v>
      </c>
      <c r="B5071" s="11">
        <v>44742</v>
      </c>
      <c r="C5071" s="12">
        <v>437265</v>
      </c>
      <c r="D5071" s="12" t="s">
        <v>10770</v>
      </c>
      <c r="E5071" s="11">
        <v>44742</v>
      </c>
      <c r="F5071" s="13">
        <v>149102.82999999999</v>
      </c>
      <c r="G5071" s="13">
        <v>8946.17</v>
      </c>
      <c r="H5071" s="53">
        <v>11000</v>
      </c>
      <c r="I5071" s="13">
        <v>147.19999999999999</v>
      </c>
      <c r="J5071" s="13">
        <v>147196.20000000001</v>
      </c>
      <c r="K5071" s="18" t="s">
        <v>32</v>
      </c>
      <c r="L5071" s="12">
        <v>120</v>
      </c>
      <c r="M5071" s="52">
        <v>1353.24</v>
      </c>
      <c r="N5071" s="13">
        <v>0</v>
      </c>
      <c r="O5071" s="14">
        <v>0</v>
      </c>
      <c r="P5071" s="15">
        <v>120</v>
      </c>
      <c r="Q5071" s="51">
        <v>1353.24</v>
      </c>
      <c r="R5071" s="13">
        <v>145707.07</v>
      </c>
      <c r="S5071" s="13">
        <v>147.19999999999999</v>
      </c>
      <c r="T5071" s="13">
        <v>1341.93</v>
      </c>
      <c r="U5071" s="13">
        <v>15192.6</v>
      </c>
      <c r="V5071" s="13">
        <v>0</v>
      </c>
      <c r="W5071" s="16">
        <v>0</v>
      </c>
      <c r="X5071" s="16">
        <v>0</v>
      </c>
      <c r="Y5071" s="17">
        <f>SUM(R5071:X5071)+N5071+O5071</f>
        <v>162388.80000000002</v>
      </c>
      <c r="Z5071" s="17">
        <f>((P5071*Q5071)+O5071+N5071)-Y5071</f>
        <v>0</v>
      </c>
    </row>
    <row r="5072" spans="1:26" hidden="1" x14ac:dyDescent="0.25">
      <c r="A5072" s="10" t="s">
        <v>5533</v>
      </c>
      <c r="B5072" s="11">
        <v>44494</v>
      </c>
      <c r="C5072" s="12">
        <v>427204</v>
      </c>
      <c r="D5072" s="12" t="s">
        <v>5534</v>
      </c>
      <c r="E5072" s="11">
        <v>44478</v>
      </c>
      <c r="F5072" s="13">
        <v>99611.32</v>
      </c>
      <c r="G5072" s="13">
        <v>5976.68</v>
      </c>
      <c r="H5072" s="13">
        <v>2115</v>
      </c>
      <c r="I5072" s="13">
        <v>103.58</v>
      </c>
      <c r="J5072" s="13">
        <v>103576.58</v>
      </c>
      <c r="K5072" s="18" t="s">
        <v>32</v>
      </c>
      <c r="L5072" s="12">
        <v>120</v>
      </c>
      <c r="M5072" s="14">
        <v>952.23</v>
      </c>
      <c r="N5072" s="13">
        <v>0</v>
      </c>
      <c r="O5072" s="14">
        <v>0</v>
      </c>
      <c r="P5072" s="15">
        <v>113</v>
      </c>
      <c r="Q5072" s="13">
        <v>952.23</v>
      </c>
      <c r="R5072" s="13">
        <v>96902.080000000002</v>
      </c>
      <c r="S5072" s="13">
        <v>102.67</v>
      </c>
      <c r="T5072" s="13">
        <v>896.5</v>
      </c>
      <c r="U5072" s="13">
        <v>10597.24</v>
      </c>
      <c r="V5072" s="13">
        <v>0</v>
      </c>
      <c r="W5072" s="16">
        <v>0</v>
      </c>
      <c r="X5072" s="16">
        <v>0</v>
      </c>
      <c r="Y5072" s="17">
        <f>SUM(R5072:X5072)+N5072+O5072</f>
        <v>108498.49</v>
      </c>
      <c r="Z5072" s="17">
        <f>((P5072*Q5072)+O5072+N5072)-Y5072</f>
        <v>-896.5</v>
      </c>
    </row>
    <row r="5073" spans="1:26" hidden="1" x14ac:dyDescent="0.25">
      <c r="A5073" s="10" t="s">
        <v>3009</v>
      </c>
      <c r="B5073" s="11">
        <v>44404</v>
      </c>
      <c r="C5073" s="12">
        <v>421590</v>
      </c>
      <c r="D5073" s="12" t="s">
        <v>3010</v>
      </c>
      <c r="E5073" s="11">
        <v>44400</v>
      </c>
      <c r="F5073" s="13">
        <v>99611.32</v>
      </c>
      <c r="G5073" s="13">
        <v>5976.68</v>
      </c>
      <c r="H5073" s="13">
        <v>8965.02</v>
      </c>
      <c r="I5073" s="13">
        <v>96.72</v>
      </c>
      <c r="J5073" s="13">
        <v>96719.7</v>
      </c>
      <c r="K5073" s="18" t="s">
        <v>32</v>
      </c>
      <c r="L5073" s="12">
        <v>120</v>
      </c>
      <c r="M5073" s="14">
        <v>889.19</v>
      </c>
      <c r="N5073" s="13">
        <v>0</v>
      </c>
      <c r="O5073" s="14">
        <v>0</v>
      </c>
      <c r="P5073" s="15">
        <v>110</v>
      </c>
      <c r="Q5073" s="13">
        <v>984.44</v>
      </c>
      <c r="R5073" s="13">
        <v>88571.08</v>
      </c>
      <c r="S5073" s="13">
        <v>88.62</v>
      </c>
      <c r="T5073" s="13">
        <v>0</v>
      </c>
      <c r="U5073" s="13">
        <v>9151.2000000000007</v>
      </c>
      <c r="V5073" s="13">
        <v>9402.34</v>
      </c>
      <c r="W5073" s="16">
        <v>9.81</v>
      </c>
      <c r="X5073" s="16">
        <v>971.19</v>
      </c>
      <c r="Y5073" s="17">
        <f>SUM(R5073:X5073)+N5073+O5073</f>
        <v>108194.23999999999</v>
      </c>
      <c r="Z5073" s="17">
        <f>((P5073*Q5073)+O5073+N5073)-Y5073</f>
        <v>94.160000000018044</v>
      </c>
    </row>
    <row r="5074" spans="1:26" hidden="1" x14ac:dyDescent="0.25">
      <c r="A5074" s="10" t="s">
        <v>8873</v>
      </c>
      <c r="B5074" s="11">
        <v>44649</v>
      </c>
      <c r="C5074" s="12">
        <v>434398</v>
      </c>
      <c r="D5074" s="12" t="s">
        <v>8874</v>
      </c>
      <c r="E5074" s="11">
        <v>44649</v>
      </c>
      <c r="F5074" s="13">
        <v>99611.32</v>
      </c>
      <c r="G5074" s="13">
        <v>5976.68</v>
      </c>
      <c r="H5074" s="13">
        <v>5279.4</v>
      </c>
      <c r="I5074" s="13">
        <v>100.31</v>
      </c>
      <c r="J5074" s="13">
        <v>100408.91</v>
      </c>
      <c r="K5074" s="18" t="s">
        <v>32</v>
      </c>
      <c r="L5074" s="12">
        <v>120</v>
      </c>
      <c r="M5074" s="14">
        <v>923.11</v>
      </c>
      <c r="N5074" s="13">
        <v>0</v>
      </c>
      <c r="O5074" s="14">
        <v>0.01</v>
      </c>
      <c r="P5074" s="15">
        <v>118</v>
      </c>
      <c r="Q5074" s="13">
        <v>923.11</v>
      </c>
      <c r="R5074" s="13">
        <v>97565.87</v>
      </c>
      <c r="S5074" s="13">
        <v>100.31</v>
      </c>
      <c r="T5074" s="13">
        <v>896.5</v>
      </c>
      <c r="U5074" s="13">
        <v>10364.290000000001</v>
      </c>
      <c r="V5074" s="13">
        <v>0</v>
      </c>
      <c r="W5074" s="16">
        <v>0</v>
      </c>
      <c r="X5074" s="16">
        <v>0</v>
      </c>
      <c r="Y5074" s="17">
        <f>SUM(R5074:X5074)+N5074+O5074</f>
        <v>108926.98</v>
      </c>
      <c r="Z5074" s="17">
        <f>((P5074*Q5074)+O5074+N5074)-Y5074</f>
        <v>9.9999999947613105E-3</v>
      </c>
    </row>
    <row r="5075" spans="1:26" hidden="1" x14ac:dyDescent="0.25">
      <c r="A5075" s="10" t="s">
        <v>9265</v>
      </c>
      <c r="B5075" s="11">
        <v>44670</v>
      </c>
      <c r="C5075" s="12">
        <v>435087</v>
      </c>
      <c r="D5075" s="12" t="s">
        <v>9266</v>
      </c>
      <c r="E5075" s="11">
        <v>44669</v>
      </c>
      <c r="F5075" s="13">
        <v>99611.32</v>
      </c>
      <c r="G5075" s="13">
        <v>5976.68</v>
      </c>
      <c r="H5075" s="13">
        <v>5279.4</v>
      </c>
      <c r="I5075" s="13">
        <v>100.31</v>
      </c>
      <c r="J5075" s="13">
        <v>100408.91</v>
      </c>
      <c r="K5075" s="18" t="s">
        <v>32</v>
      </c>
      <c r="L5075" s="12">
        <v>120</v>
      </c>
      <c r="M5075" s="14">
        <v>923.11</v>
      </c>
      <c r="N5075" s="13">
        <v>0</v>
      </c>
      <c r="O5075" s="14">
        <v>0.01</v>
      </c>
      <c r="P5075" s="15">
        <v>118</v>
      </c>
      <c r="Q5075" s="13">
        <v>923.11</v>
      </c>
      <c r="R5075" s="13">
        <v>97565.87</v>
      </c>
      <c r="S5075" s="13">
        <v>100.31</v>
      </c>
      <c r="T5075" s="13">
        <v>896.5</v>
      </c>
      <c r="U5075" s="13">
        <v>10364.290000000001</v>
      </c>
      <c r="V5075" s="13">
        <v>0</v>
      </c>
      <c r="W5075" s="16">
        <v>0</v>
      </c>
      <c r="X5075" s="16">
        <v>0</v>
      </c>
      <c r="Y5075" s="17">
        <f>SUM(R5075:X5075)+N5075+O5075</f>
        <v>108926.98</v>
      </c>
      <c r="Z5075" s="17">
        <f>((P5075*Q5075)+O5075+N5075)-Y5075</f>
        <v>9.9999999947613105E-3</v>
      </c>
    </row>
    <row r="5076" spans="1:26" hidden="1" x14ac:dyDescent="0.25">
      <c r="A5076" s="10" t="s">
        <v>1997</v>
      </c>
      <c r="B5076" s="11">
        <v>44362</v>
      </c>
      <c r="C5076" s="12">
        <v>419276</v>
      </c>
      <c r="D5076" s="12" t="s">
        <v>1998</v>
      </c>
      <c r="E5076" s="11">
        <v>44361</v>
      </c>
      <c r="F5076" s="13">
        <v>99611.32</v>
      </c>
      <c r="G5076" s="13">
        <v>5976.68</v>
      </c>
      <c r="H5076" s="13">
        <v>1056</v>
      </c>
      <c r="I5076" s="13">
        <v>104.64</v>
      </c>
      <c r="J5076" s="13">
        <v>104636.64</v>
      </c>
      <c r="K5076" s="18" t="s">
        <v>32</v>
      </c>
      <c r="L5076" s="12">
        <v>120</v>
      </c>
      <c r="M5076" s="14">
        <v>961.97</v>
      </c>
      <c r="N5076" s="13">
        <v>0</v>
      </c>
      <c r="O5076" s="14">
        <v>0</v>
      </c>
      <c r="P5076" s="15">
        <v>109</v>
      </c>
      <c r="Q5076" s="13">
        <v>1102.94</v>
      </c>
      <c r="R5076" s="13">
        <v>94428.58</v>
      </c>
      <c r="S5076" s="13">
        <v>100.04</v>
      </c>
      <c r="T5076" s="13">
        <v>0</v>
      </c>
      <c r="U5076" s="13">
        <v>10326.11</v>
      </c>
      <c r="V5076" s="13">
        <v>13838.65</v>
      </c>
      <c r="W5076" s="16">
        <v>14.17</v>
      </c>
      <c r="X5076" s="16">
        <v>1512.91</v>
      </c>
      <c r="Y5076" s="17">
        <f>SUM(R5076:X5076)+N5076+O5076</f>
        <v>120220.45999999999</v>
      </c>
      <c r="Z5076" s="17">
        <f>((P5076*Q5076)+O5076+N5076)-Y5076</f>
        <v>0</v>
      </c>
    </row>
    <row r="5077" spans="1:26" hidden="1" x14ac:dyDescent="0.25">
      <c r="A5077" s="10" t="s">
        <v>2953</v>
      </c>
      <c r="B5077" s="11">
        <v>44403</v>
      </c>
      <c r="C5077" s="12">
        <v>421733</v>
      </c>
      <c r="D5077" s="12" t="s">
        <v>2954</v>
      </c>
      <c r="E5077" s="11">
        <v>44402</v>
      </c>
      <c r="F5077" s="13">
        <v>99611.32</v>
      </c>
      <c r="G5077" s="13">
        <v>5976.68</v>
      </c>
      <c r="H5077" s="13">
        <v>7391.16</v>
      </c>
      <c r="I5077" s="13">
        <v>98.3</v>
      </c>
      <c r="J5077" s="13">
        <v>98295.14</v>
      </c>
      <c r="K5077" s="18" t="s">
        <v>32</v>
      </c>
      <c r="L5077" s="12">
        <v>120</v>
      </c>
      <c r="M5077" s="14">
        <v>903.67</v>
      </c>
      <c r="N5077" s="13">
        <v>0</v>
      </c>
      <c r="O5077" s="14">
        <v>0</v>
      </c>
      <c r="P5077" s="15">
        <v>109</v>
      </c>
      <c r="Q5077" s="13">
        <v>1000.48</v>
      </c>
      <c r="R5077" s="13">
        <v>89195.43</v>
      </c>
      <c r="S5077" s="13">
        <v>89.28</v>
      </c>
      <c r="T5077" s="13">
        <v>0</v>
      </c>
      <c r="U5077" s="13">
        <v>9215.32</v>
      </c>
      <c r="V5077" s="13">
        <v>9554.94</v>
      </c>
      <c r="W5077" s="16">
        <v>9.81</v>
      </c>
      <c r="X5077" s="16">
        <v>987.54</v>
      </c>
      <c r="Y5077" s="17">
        <f>SUM(R5077:X5077)+N5077+O5077</f>
        <v>109052.31999999999</v>
      </c>
      <c r="Z5077" s="17">
        <f>((P5077*Q5077)+O5077+N5077)-Y5077</f>
        <v>0</v>
      </c>
    </row>
    <row r="5078" spans="1:26" hidden="1" x14ac:dyDescent="0.25">
      <c r="A5078" s="10" t="s">
        <v>8527</v>
      </c>
      <c r="B5078" s="11">
        <v>44620</v>
      </c>
      <c r="C5078" s="12">
        <v>433594</v>
      </c>
      <c r="D5078" s="12" t="s">
        <v>8528</v>
      </c>
      <c r="E5078" s="11">
        <v>44620</v>
      </c>
      <c r="F5078" s="13">
        <v>95764.11</v>
      </c>
      <c r="G5078" s="13">
        <v>5745.85</v>
      </c>
      <c r="H5078" s="13">
        <v>5075.5</v>
      </c>
      <c r="I5078" s="13">
        <v>96.43</v>
      </c>
      <c r="J5078" s="13">
        <v>96530.89</v>
      </c>
      <c r="K5078" s="18" t="s">
        <v>32</v>
      </c>
      <c r="L5078" s="12">
        <v>120</v>
      </c>
      <c r="M5078" s="14">
        <v>887.45</v>
      </c>
      <c r="N5078" s="13">
        <v>0</v>
      </c>
      <c r="O5078" s="14">
        <v>-0.01</v>
      </c>
      <c r="P5078" s="15">
        <v>116</v>
      </c>
      <c r="Q5078" s="13">
        <v>887.45</v>
      </c>
      <c r="R5078" s="13">
        <v>92970.64</v>
      </c>
      <c r="S5078" s="13">
        <v>95.61</v>
      </c>
      <c r="T5078" s="13">
        <v>861.88</v>
      </c>
      <c r="U5078" s="13">
        <v>9877.9599999999991</v>
      </c>
      <c r="V5078" s="13">
        <v>0</v>
      </c>
      <c r="W5078" s="16">
        <v>0</v>
      </c>
      <c r="X5078" s="16">
        <v>0</v>
      </c>
      <c r="Y5078" s="17">
        <f>SUM(R5078:X5078)+N5078+O5078</f>
        <v>103806.08</v>
      </c>
      <c r="Z5078" s="17">
        <f>((P5078*Q5078)+O5078+N5078)-Y5078</f>
        <v>-861.88999999998487</v>
      </c>
    </row>
    <row r="5079" spans="1:26" hidden="1" x14ac:dyDescent="0.25">
      <c r="A5079" s="10" t="s">
        <v>8631</v>
      </c>
      <c r="B5079" s="11">
        <v>44635</v>
      </c>
      <c r="C5079" s="12">
        <v>433977</v>
      </c>
      <c r="D5079" s="12" t="s">
        <v>8632</v>
      </c>
      <c r="E5079" s="11">
        <v>44635</v>
      </c>
      <c r="F5079" s="13">
        <v>109569.99</v>
      </c>
      <c r="G5079" s="13">
        <v>6574.2</v>
      </c>
      <c r="H5079" s="13">
        <v>3484.33</v>
      </c>
      <c r="I5079" s="13">
        <v>112.66</v>
      </c>
      <c r="J5079" s="13">
        <v>112772.52</v>
      </c>
      <c r="K5079" s="18" t="s">
        <v>32</v>
      </c>
      <c r="L5079" s="12">
        <v>120</v>
      </c>
      <c r="M5079" s="14">
        <v>1036.77</v>
      </c>
      <c r="N5079" s="13">
        <v>0</v>
      </c>
      <c r="O5079" s="14">
        <v>0</v>
      </c>
      <c r="P5079" s="15">
        <v>118</v>
      </c>
      <c r="Q5079" s="13">
        <v>1036.77</v>
      </c>
      <c r="R5079" s="13">
        <v>107627.93</v>
      </c>
      <c r="S5079" s="13">
        <v>112.66</v>
      </c>
      <c r="T5079" s="13">
        <v>2958.39</v>
      </c>
      <c r="U5079" s="13">
        <v>11639.88</v>
      </c>
      <c r="V5079" s="13">
        <v>0</v>
      </c>
      <c r="W5079" s="16">
        <v>0</v>
      </c>
      <c r="X5079" s="16">
        <v>0</v>
      </c>
      <c r="Y5079" s="17">
        <f>SUM(R5079:X5079)+N5079+O5079</f>
        <v>122338.86</v>
      </c>
      <c r="Z5079" s="17">
        <f>((P5079*Q5079)+O5079+N5079)-Y5079</f>
        <v>0</v>
      </c>
    </row>
    <row r="5080" spans="1:26" hidden="1" x14ac:dyDescent="0.25">
      <c r="A5080" s="10" t="s">
        <v>9407</v>
      </c>
      <c r="B5080" s="11">
        <v>44677</v>
      </c>
      <c r="C5080" s="12">
        <v>435151</v>
      </c>
      <c r="D5080" s="12" t="s">
        <v>9408</v>
      </c>
      <c r="E5080" s="11">
        <v>44677</v>
      </c>
      <c r="F5080" s="13">
        <v>96928.45</v>
      </c>
      <c r="G5080" s="13">
        <v>5815.71</v>
      </c>
      <c r="H5080" s="13">
        <v>3082</v>
      </c>
      <c r="I5080" s="13">
        <v>99.66</v>
      </c>
      <c r="J5080" s="13">
        <v>99761.82</v>
      </c>
      <c r="K5080" s="18" t="s">
        <v>32</v>
      </c>
      <c r="L5080" s="12">
        <v>120</v>
      </c>
      <c r="M5080" s="14">
        <v>917.16</v>
      </c>
      <c r="N5080" s="13">
        <v>0</v>
      </c>
      <c r="O5080" s="14">
        <v>-0.01</v>
      </c>
      <c r="P5080" s="15">
        <v>118</v>
      </c>
      <c r="Q5080" s="13">
        <v>917.16</v>
      </c>
      <c r="R5080" s="13">
        <v>95210.77</v>
      </c>
      <c r="S5080" s="13">
        <v>99.66</v>
      </c>
      <c r="T5080" s="13">
        <v>2617.08</v>
      </c>
      <c r="U5080" s="13">
        <v>10297.379999999999</v>
      </c>
      <c r="V5080" s="13">
        <v>0</v>
      </c>
      <c r="W5080" s="16">
        <v>0</v>
      </c>
      <c r="X5080" s="16">
        <v>0</v>
      </c>
      <c r="Y5080" s="17">
        <f>SUM(R5080:X5080)+N5080+O5080</f>
        <v>108224.88000000002</v>
      </c>
      <c r="Z5080" s="17">
        <f>((P5080*Q5080)+O5080+N5080)-Y5080</f>
        <v>-1.0000000023865141E-2</v>
      </c>
    </row>
    <row r="5081" spans="1:26" hidden="1" x14ac:dyDescent="0.25">
      <c r="A5081" s="10" t="s">
        <v>9597</v>
      </c>
      <c r="B5081" s="11">
        <v>44681</v>
      </c>
      <c r="C5081" s="12">
        <v>435581</v>
      </c>
      <c r="D5081" s="12" t="s">
        <v>9598</v>
      </c>
      <c r="E5081" s="11">
        <v>44681</v>
      </c>
      <c r="F5081" s="13">
        <v>96959.44</v>
      </c>
      <c r="G5081" s="13">
        <v>5817.57</v>
      </c>
      <c r="H5081" s="13">
        <v>3083.32</v>
      </c>
      <c r="I5081" s="13">
        <v>99.69</v>
      </c>
      <c r="J5081" s="13">
        <v>99793.38</v>
      </c>
      <c r="K5081" s="18" t="s">
        <v>32</v>
      </c>
      <c r="L5081" s="12">
        <v>120</v>
      </c>
      <c r="M5081" s="14">
        <v>917.45</v>
      </c>
      <c r="N5081" s="13">
        <v>0</v>
      </c>
      <c r="O5081" s="14">
        <v>-0.02</v>
      </c>
      <c r="P5081" s="15">
        <v>118</v>
      </c>
      <c r="Q5081" s="13">
        <v>917.45</v>
      </c>
      <c r="R5081" s="13">
        <v>95240.89</v>
      </c>
      <c r="S5081" s="13">
        <v>99.69</v>
      </c>
      <c r="T5081" s="13">
        <v>2617.92</v>
      </c>
      <c r="U5081" s="13">
        <v>10300.620000000001</v>
      </c>
      <c r="V5081" s="13">
        <v>0</v>
      </c>
      <c r="W5081" s="16">
        <v>0</v>
      </c>
      <c r="X5081" s="16">
        <v>0</v>
      </c>
      <c r="Y5081" s="17">
        <f>SUM(R5081:X5081)+N5081+O5081</f>
        <v>108259.09999999999</v>
      </c>
      <c r="Z5081" s="17">
        <f>((P5081*Q5081)+O5081+N5081)-Y5081</f>
        <v>-1.9999999989522621E-2</v>
      </c>
    </row>
    <row r="5082" spans="1:26" hidden="1" x14ac:dyDescent="0.25">
      <c r="A5082" s="10" t="s">
        <v>2555</v>
      </c>
      <c r="B5082" s="11">
        <v>44383</v>
      </c>
      <c r="C5082" s="12">
        <v>420372</v>
      </c>
      <c r="D5082" s="12" t="s">
        <v>2556</v>
      </c>
      <c r="E5082" s="11">
        <v>44381</v>
      </c>
      <c r="F5082" s="13">
        <v>99611.32</v>
      </c>
      <c r="G5082" s="13">
        <v>5976.68</v>
      </c>
      <c r="H5082" s="13">
        <v>1150</v>
      </c>
      <c r="I5082" s="13">
        <v>104.54</v>
      </c>
      <c r="J5082" s="13">
        <v>104542.54</v>
      </c>
      <c r="K5082" s="18" t="s">
        <v>32</v>
      </c>
      <c r="L5082" s="12">
        <v>120</v>
      </c>
      <c r="M5082" s="14">
        <v>961.11</v>
      </c>
      <c r="N5082" s="13">
        <v>0</v>
      </c>
      <c r="O5082" s="14">
        <v>0</v>
      </c>
      <c r="P5082" s="15">
        <v>109</v>
      </c>
      <c r="Q5082" s="13">
        <v>1064.07</v>
      </c>
      <c r="R5082" s="13">
        <v>95209.18</v>
      </c>
      <c r="S5082" s="13">
        <v>99.94</v>
      </c>
      <c r="T5082" s="13">
        <v>0</v>
      </c>
      <c r="U5082" s="13">
        <v>10317.41</v>
      </c>
      <c r="V5082" s="13">
        <v>10106.48</v>
      </c>
      <c r="W5082" s="16">
        <v>10.9</v>
      </c>
      <c r="X5082" s="16">
        <v>1105.26</v>
      </c>
      <c r="Y5082" s="17">
        <f>SUM(R5082:X5082)+N5082+O5082</f>
        <v>116849.16999999998</v>
      </c>
      <c r="Z5082" s="17">
        <f>((P5082*Q5082)+O5082+N5082)-Y5082</f>
        <v>-865.5399999999936</v>
      </c>
    </row>
    <row r="5083" spans="1:26" hidden="1" x14ac:dyDescent="0.25">
      <c r="A5083" s="10" t="s">
        <v>5279</v>
      </c>
      <c r="B5083" s="11">
        <v>44483</v>
      </c>
      <c r="C5083" s="12">
        <v>426975</v>
      </c>
      <c r="D5083" s="12" t="s">
        <v>5280</v>
      </c>
      <c r="E5083" s="11">
        <v>44474</v>
      </c>
      <c r="F5083" s="13">
        <v>109433.96</v>
      </c>
      <c r="G5083" s="13">
        <v>6566.04</v>
      </c>
      <c r="H5083" s="13">
        <v>3480</v>
      </c>
      <c r="I5083" s="13">
        <v>112.63</v>
      </c>
      <c r="J5083" s="13">
        <v>112632.63</v>
      </c>
      <c r="K5083" s="18" t="s">
        <v>32</v>
      </c>
      <c r="L5083" s="12">
        <v>120</v>
      </c>
      <c r="M5083" s="14">
        <v>1035.48</v>
      </c>
      <c r="N5083" s="13">
        <v>0</v>
      </c>
      <c r="O5083" s="14">
        <v>-0.02</v>
      </c>
      <c r="P5083" s="15">
        <v>112</v>
      </c>
      <c r="Q5083" s="13">
        <v>1035.48</v>
      </c>
      <c r="R5083" s="13">
        <v>105475.8</v>
      </c>
      <c r="S5083" s="13">
        <v>109.69</v>
      </c>
      <c r="T5083" s="13">
        <v>0</v>
      </c>
      <c r="U5083" s="13">
        <v>11321.7</v>
      </c>
      <c r="V5083" s="13">
        <v>0</v>
      </c>
      <c r="W5083" s="16">
        <v>0</v>
      </c>
      <c r="X5083" s="16">
        <v>0</v>
      </c>
      <c r="Y5083" s="17">
        <f>SUM(R5083:X5083)+N5083+O5083</f>
        <v>116907.17</v>
      </c>
      <c r="Z5083" s="17">
        <f>((P5083*Q5083)+O5083+N5083)-Y5083</f>
        <v>-933.42999999999302</v>
      </c>
    </row>
    <row r="5084" spans="1:26" hidden="1" x14ac:dyDescent="0.25">
      <c r="A5084" s="10" t="s">
        <v>6587</v>
      </c>
      <c r="B5084" s="11">
        <v>44526</v>
      </c>
      <c r="C5084" s="12">
        <v>430339</v>
      </c>
      <c r="D5084" s="12" t="s">
        <v>6588</v>
      </c>
      <c r="E5084" s="11">
        <v>44521</v>
      </c>
      <c r="F5084" s="13">
        <v>99611.32</v>
      </c>
      <c r="G5084" s="13">
        <v>5976.68</v>
      </c>
      <c r="H5084" s="13">
        <v>1065.8800000000001</v>
      </c>
      <c r="I5084" s="13">
        <v>104.63</v>
      </c>
      <c r="J5084" s="13">
        <v>104626.75</v>
      </c>
      <c r="K5084" s="18" t="s">
        <v>32</v>
      </c>
      <c r="L5084" s="12">
        <v>120</v>
      </c>
      <c r="M5084" s="14">
        <v>961.88</v>
      </c>
      <c r="N5084" s="13">
        <v>0</v>
      </c>
      <c r="O5084" s="14">
        <v>0</v>
      </c>
      <c r="P5084" s="15">
        <v>116</v>
      </c>
      <c r="Q5084" s="13">
        <v>961.88</v>
      </c>
      <c r="R5084" s="13">
        <v>97985.1</v>
      </c>
      <c r="S5084" s="13">
        <v>104.63</v>
      </c>
      <c r="T5084" s="13">
        <v>4392.8599999999997</v>
      </c>
      <c r="U5084" s="13">
        <v>10798.85</v>
      </c>
      <c r="V5084" s="13">
        <v>0</v>
      </c>
      <c r="W5084" s="16">
        <v>0</v>
      </c>
      <c r="X5084" s="16">
        <v>0</v>
      </c>
      <c r="Y5084" s="17">
        <f>SUM(R5084:X5084)+N5084+O5084</f>
        <v>113281.44000000002</v>
      </c>
      <c r="Z5084" s="17">
        <f>((P5084*Q5084)+O5084+N5084)-Y5084</f>
        <v>-1703.3600000000151</v>
      </c>
    </row>
    <row r="5085" spans="1:26" hidden="1" x14ac:dyDescent="0.25">
      <c r="A5085" s="10" t="s">
        <v>5401</v>
      </c>
      <c r="B5085" s="11">
        <v>44488</v>
      </c>
      <c r="C5085" s="12">
        <v>427920</v>
      </c>
      <c r="D5085" s="12" t="s">
        <v>5402</v>
      </c>
      <c r="E5085" s="11">
        <v>44487</v>
      </c>
      <c r="F5085" s="13">
        <v>104328.3</v>
      </c>
      <c r="G5085" s="13">
        <v>6259.59</v>
      </c>
      <c r="H5085" s="13">
        <v>2211.7600000000002</v>
      </c>
      <c r="I5085" s="13">
        <v>108.48</v>
      </c>
      <c r="J5085" s="13">
        <v>108484.61</v>
      </c>
      <c r="K5085" s="18" t="s">
        <v>32</v>
      </c>
      <c r="L5085" s="12">
        <v>120</v>
      </c>
      <c r="M5085" s="14">
        <v>997.35</v>
      </c>
      <c r="N5085" s="13">
        <v>0</v>
      </c>
      <c r="O5085" s="14">
        <v>0</v>
      </c>
      <c r="P5085" s="15">
        <v>112</v>
      </c>
      <c r="Q5085" s="13">
        <v>997.35</v>
      </c>
      <c r="R5085" s="13">
        <v>101493.85</v>
      </c>
      <c r="S5085" s="13">
        <v>106.58</v>
      </c>
      <c r="T5085" s="13">
        <v>938.94</v>
      </c>
      <c r="U5085" s="13">
        <v>11000.95</v>
      </c>
      <c r="V5085" s="13">
        <v>0</v>
      </c>
      <c r="W5085" s="16">
        <v>0</v>
      </c>
      <c r="X5085" s="16">
        <v>0</v>
      </c>
      <c r="Y5085" s="17">
        <f>SUM(R5085:X5085)+N5085+O5085</f>
        <v>113540.32</v>
      </c>
      <c r="Z5085" s="17">
        <f>((P5085*Q5085)+O5085+N5085)-Y5085</f>
        <v>-1837.1200000000099</v>
      </c>
    </row>
    <row r="5086" spans="1:26" s="50" customFormat="1" x14ac:dyDescent="0.25">
      <c r="A5086" s="10" t="s">
        <v>10771</v>
      </c>
      <c r="B5086" s="11">
        <v>44742</v>
      </c>
      <c r="C5086" s="12">
        <v>437267</v>
      </c>
      <c r="D5086" s="12" t="s">
        <v>10772</v>
      </c>
      <c r="E5086" s="11">
        <v>44742</v>
      </c>
      <c r="F5086" s="13">
        <v>130605.48</v>
      </c>
      <c r="G5086" s="13">
        <v>7836.33</v>
      </c>
      <c r="H5086" s="53">
        <v>11075.86</v>
      </c>
      <c r="I5086" s="13">
        <v>127.49</v>
      </c>
      <c r="J5086" s="13">
        <v>127493.44</v>
      </c>
      <c r="K5086" s="18" t="s">
        <v>32</v>
      </c>
      <c r="L5086" s="12">
        <v>120</v>
      </c>
      <c r="M5086" s="52">
        <v>1172.1099999999999</v>
      </c>
      <c r="N5086" s="13">
        <v>0</v>
      </c>
      <c r="O5086" s="14">
        <v>0</v>
      </c>
      <c r="P5086" s="15">
        <v>120</v>
      </c>
      <c r="Q5086" s="51">
        <v>1172.1099999999999</v>
      </c>
      <c r="R5086" s="13">
        <v>127365.95</v>
      </c>
      <c r="S5086" s="13">
        <v>127.49</v>
      </c>
      <c r="T5086" s="13">
        <v>0</v>
      </c>
      <c r="U5086" s="13">
        <v>13159.76</v>
      </c>
      <c r="V5086" s="13">
        <v>0</v>
      </c>
      <c r="W5086" s="16">
        <v>0</v>
      </c>
      <c r="X5086" s="16">
        <v>0</v>
      </c>
      <c r="Y5086" s="17">
        <f>SUM(R5086:X5086)+N5086+O5086</f>
        <v>140653.20000000001</v>
      </c>
      <c r="Z5086" s="17">
        <f>((P5086*Q5086)+O5086+N5086)-Y5086</f>
        <v>0</v>
      </c>
    </row>
    <row r="5087" spans="1:26" x14ac:dyDescent="0.25">
      <c r="A5087" s="41" t="s">
        <v>10773</v>
      </c>
      <c r="B5087" s="42">
        <v>44742</v>
      </c>
      <c r="C5087" s="43">
        <v>437269</v>
      </c>
      <c r="D5087" s="43" t="s">
        <v>10774</v>
      </c>
      <c r="E5087" s="42">
        <v>44742</v>
      </c>
      <c r="F5087" s="44">
        <v>106316.92</v>
      </c>
      <c r="G5087" s="44">
        <v>6379.02</v>
      </c>
      <c r="H5087" s="53">
        <v>5634.8</v>
      </c>
      <c r="I5087" s="44">
        <v>107.17</v>
      </c>
      <c r="J5087" s="44">
        <v>107168.31</v>
      </c>
      <c r="K5087" s="45" t="s">
        <v>32</v>
      </c>
      <c r="L5087" s="43">
        <v>120</v>
      </c>
      <c r="M5087" s="52">
        <v>985.25</v>
      </c>
      <c r="N5087" s="44">
        <v>0</v>
      </c>
      <c r="O5087" s="46">
        <v>0.01</v>
      </c>
      <c r="P5087" s="47">
        <v>120</v>
      </c>
      <c r="Q5087" s="51">
        <v>985.25</v>
      </c>
      <c r="R5087" s="44">
        <v>104190.58</v>
      </c>
      <c r="S5087" s="44">
        <v>107.17</v>
      </c>
      <c r="T5087" s="44">
        <v>2870.55</v>
      </c>
      <c r="U5087" s="44">
        <v>11061.69</v>
      </c>
      <c r="V5087" s="44">
        <v>0</v>
      </c>
      <c r="W5087" s="48">
        <v>0</v>
      </c>
      <c r="X5087" s="48">
        <v>0</v>
      </c>
      <c r="Y5087" s="49">
        <f>SUM(R5087:X5087)+N5087+O5087</f>
        <v>118230</v>
      </c>
      <c r="Z5087" s="49">
        <f>((P5087*Q5087)+O5087+N5087)-Y5087</f>
        <v>9.9999999947613105E-3</v>
      </c>
    </row>
    <row r="5088" spans="1:26" hidden="1" x14ac:dyDescent="0.25">
      <c r="A5088" s="10" t="s">
        <v>1261</v>
      </c>
      <c r="B5088" s="11">
        <v>44320</v>
      </c>
      <c r="C5088" s="12">
        <v>416303</v>
      </c>
      <c r="D5088" s="12" t="s">
        <v>1262</v>
      </c>
      <c r="E5088" s="11">
        <v>44320</v>
      </c>
      <c r="F5088" s="13">
        <v>103912.32000000001</v>
      </c>
      <c r="G5088" s="13">
        <v>6234.74</v>
      </c>
      <c r="H5088" s="13">
        <v>1111</v>
      </c>
      <c r="I5088" s="13">
        <v>109.15</v>
      </c>
      <c r="J5088" s="13">
        <v>109145.21</v>
      </c>
      <c r="K5088" s="18" t="s">
        <v>32</v>
      </c>
      <c r="L5088" s="12">
        <v>120</v>
      </c>
      <c r="M5088" s="14">
        <v>1003.42</v>
      </c>
      <c r="N5088" s="13">
        <v>0</v>
      </c>
      <c r="O5088" s="14">
        <v>0</v>
      </c>
      <c r="P5088" s="15">
        <v>107</v>
      </c>
      <c r="Q5088" s="13">
        <v>1151.5999999999999</v>
      </c>
      <c r="R5088" s="13">
        <v>96690.06</v>
      </c>
      <c r="S5088" s="13">
        <v>102.43</v>
      </c>
      <c r="T5088" s="13">
        <v>0</v>
      </c>
      <c r="U5088" s="13">
        <v>10573.45</v>
      </c>
      <c r="V5088" s="13">
        <v>14279.17</v>
      </c>
      <c r="W5088" s="16">
        <v>14.98</v>
      </c>
      <c r="X5088" s="16">
        <v>1561.11</v>
      </c>
      <c r="Y5088" s="17">
        <f>SUM(R5088:X5088)+N5088+O5088</f>
        <v>123221.19999999998</v>
      </c>
      <c r="Z5088" s="17">
        <f>((P5088*Q5088)+O5088+N5088)-Y5088</f>
        <v>0</v>
      </c>
    </row>
    <row r="5089" spans="1:26" x14ac:dyDescent="0.25">
      <c r="A5089" s="10" t="s">
        <v>10775</v>
      </c>
      <c r="B5089" s="11">
        <v>44742</v>
      </c>
      <c r="C5089" s="12">
        <v>437271</v>
      </c>
      <c r="D5089" s="12" t="s">
        <v>10776</v>
      </c>
      <c r="E5089" s="11">
        <v>44742</v>
      </c>
      <c r="F5089" s="13">
        <v>99611.32</v>
      </c>
      <c r="G5089" s="13">
        <v>5976.68</v>
      </c>
      <c r="H5089" s="53">
        <v>3167.64</v>
      </c>
      <c r="I5089" s="13">
        <v>102.52</v>
      </c>
      <c r="J5089" s="13">
        <v>102522.88</v>
      </c>
      <c r="K5089" s="18" t="s">
        <v>32</v>
      </c>
      <c r="L5089" s="12">
        <v>120</v>
      </c>
      <c r="M5089" s="52">
        <v>942.54</v>
      </c>
      <c r="N5089" s="13">
        <v>0</v>
      </c>
      <c r="O5089" s="14">
        <v>0</v>
      </c>
      <c r="P5089" s="15">
        <v>120</v>
      </c>
      <c r="Q5089" s="51">
        <v>942.54</v>
      </c>
      <c r="R5089" s="13">
        <v>98027.5</v>
      </c>
      <c r="S5089" s="13">
        <v>102.52</v>
      </c>
      <c r="T5089" s="13">
        <v>4392.8599999999997</v>
      </c>
      <c r="U5089" s="13">
        <v>10581.92</v>
      </c>
      <c r="V5089" s="13">
        <v>0</v>
      </c>
      <c r="W5089" s="16">
        <v>0</v>
      </c>
      <c r="X5089" s="16">
        <v>0</v>
      </c>
      <c r="Y5089" s="17">
        <f>SUM(R5089:X5089)+N5089+O5089</f>
        <v>113104.8</v>
      </c>
      <c r="Z5089" s="17">
        <f>((P5089*Q5089)+O5089+N5089)-Y5089</f>
        <v>0</v>
      </c>
    </row>
    <row r="5090" spans="1:26" hidden="1" x14ac:dyDescent="0.25">
      <c r="A5090" s="10" t="s">
        <v>5607</v>
      </c>
      <c r="B5090" s="11">
        <v>44495</v>
      </c>
      <c r="C5090" s="12">
        <v>428236</v>
      </c>
      <c r="D5090" s="12" t="s">
        <v>5608</v>
      </c>
      <c r="E5090" s="11">
        <v>44493</v>
      </c>
      <c r="F5090" s="13">
        <v>103394.34</v>
      </c>
      <c r="G5090" s="13">
        <v>6203.66</v>
      </c>
      <c r="H5090" s="13">
        <v>2191.96</v>
      </c>
      <c r="I5090" s="13">
        <v>107.51</v>
      </c>
      <c r="J5090" s="13">
        <v>107513.55</v>
      </c>
      <c r="K5090" s="18" t="s">
        <v>32</v>
      </c>
      <c r="L5090" s="12">
        <v>120</v>
      </c>
      <c r="M5090" s="14">
        <v>988.42</v>
      </c>
      <c r="N5090" s="13">
        <v>0</v>
      </c>
      <c r="O5090" s="14">
        <v>0</v>
      </c>
      <c r="P5090" s="15">
        <v>113</v>
      </c>
      <c r="Q5090" s="13">
        <v>988.42</v>
      </c>
      <c r="R5090" s="13">
        <v>100585.38</v>
      </c>
      <c r="S5090" s="13">
        <v>106.57</v>
      </c>
      <c r="T5090" s="13">
        <v>0</v>
      </c>
      <c r="U5090" s="13">
        <v>10999.51</v>
      </c>
      <c r="V5090" s="13">
        <v>0</v>
      </c>
      <c r="W5090" s="16">
        <v>0</v>
      </c>
      <c r="X5090" s="16">
        <v>0</v>
      </c>
      <c r="Y5090" s="17">
        <f>SUM(R5090:X5090)+N5090+O5090</f>
        <v>111691.46</v>
      </c>
      <c r="Z5090" s="17">
        <f>((P5090*Q5090)+O5090+N5090)-Y5090</f>
        <v>0</v>
      </c>
    </row>
    <row r="5091" spans="1:26" s="50" customFormat="1" x14ac:dyDescent="0.25">
      <c r="A5091" s="41" t="s">
        <v>10777</v>
      </c>
      <c r="B5091" s="42">
        <v>44742</v>
      </c>
      <c r="C5091" s="43">
        <v>437273</v>
      </c>
      <c r="D5091" s="43" t="s">
        <v>10778</v>
      </c>
      <c r="E5091" s="42">
        <v>44742</v>
      </c>
      <c r="F5091" s="44">
        <v>157452.82999999999</v>
      </c>
      <c r="G5091" s="44">
        <v>9447.17</v>
      </c>
      <c r="H5091" s="53">
        <v>5007</v>
      </c>
      <c r="I5091" s="44">
        <v>162.05000000000001</v>
      </c>
      <c r="J5091" s="44">
        <v>162055.04999999999</v>
      </c>
      <c r="K5091" s="45" t="s">
        <v>32</v>
      </c>
      <c r="L5091" s="43">
        <v>120</v>
      </c>
      <c r="M5091" s="52">
        <v>1489.85</v>
      </c>
      <c r="N5091" s="44">
        <v>0</v>
      </c>
      <c r="O5091" s="46">
        <v>-0.01</v>
      </c>
      <c r="P5091" s="47">
        <v>120</v>
      </c>
      <c r="Q5091" s="51">
        <v>1489.85</v>
      </c>
      <c r="R5091" s="44">
        <v>154949.32999999999</v>
      </c>
      <c r="S5091" s="44">
        <v>162.05000000000001</v>
      </c>
      <c r="T5091" s="44">
        <v>6943.68</v>
      </c>
      <c r="U5091" s="44">
        <v>16726.95</v>
      </c>
      <c r="V5091" s="44">
        <v>0</v>
      </c>
      <c r="W5091" s="48">
        <v>0</v>
      </c>
      <c r="X5091" s="48">
        <v>0</v>
      </c>
      <c r="Y5091" s="49">
        <f>SUM(R5091:X5091)+N5091+O5091</f>
        <v>178781.99999999997</v>
      </c>
      <c r="Z5091" s="49">
        <f>((P5091*Q5091)+O5091+N5091)-Y5091</f>
        <v>-9.9999999802093953E-3</v>
      </c>
    </row>
    <row r="5092" spans="1:26" hidden="1" x14ac:dyDescent="0.25">
      <c r="A5092" s="10" t="s">
        <v>9829</v>
      </c>
      <c r="B5092" s="11">
        <v>44697</v>
      </c>
      <c r="C5092" s="12">
        <v>435856</v>
      </c>
      <c r="D5092" s="12" t="s">
        <v>9830</v>
      </c>
      <c r="E5092" s="11">
        <v>44697</v>
      </c>
      <c r="F5092" s="13">
        <v>98345.15</v>
      </c>
      <c r="G5092" s="13">
        <v>5900.71</v>
      </c>
      <c r="H5092" s="13">
        <v>3127.38</v>
      </c>
      <c r="I5092" s="13">
        <v>101.12</v>
      </c>
      <c r="J5092" s="13">
        <v>101219.6</v>
      </c>
      <c r="K5092" s="18" t="s">
        <v>32</v>
      </c>
      <c r="L5092" s="12">
        <v>120</v>
      </c>
      <c r="M5092" s="14">
        <v>930.56</v>
      </c>
      <c r="N5092" s="13">
        <v>0</v>
      </c>
      <c r="O5092" s="14">
        <v>-0.01</v>
      </c>
      <c r="P5092" s="15">
        <v>120</v>
      </c>
      <c r="Q5092" s="13">
        <v>930.56</v>
      </c>
      <c r="R5092" s="13">
        <v>96781.46</v>
      </c>
      <c r="S5092" s="13">
        <v>101.12</v>
      </c>
      <c r="T5092" s="13">
        <v>4337.03</v>
      </c>
      <c r="U5092" s="13">
        <v>10447.6</v>
      </c>
      <c r="V5092" s="13">
        <v>0</v>
      </c>
      <c r="W5092" s="16">
        <v>0</v>
      </c>
      <c r="X5092" s="16">
        <v>0</v>
      </c>
      <c r="Y5092" s="17">
        <f>SUM(R5092:X5092)+N5092+O5092</f>
        <v>111667.20000000001</v>
      </c>
      <c r="Z5092" s="17">
        <f>((P5092*Q5092)+O5092+N5092)-Y5092</f>
        <v>-1.0000000009313226E-2</v>
      </c>
    </row>
    <row r="5093" spans="1:26" hidden="1" x14ac:dyDescent="0.25">
      <c r="A5093" s="10" t="s">
        <v>7343</v>
      </c>
      <c r="B5093" s="11">
        <v>44566</v>
      </c>
      <c r="C5093" s="12">
        <v>431885</v>
      </c>
      <c r="D5093" s="12" t="s">
        <v>7344</v>
      </c>
      <c r="E5093" s="11">
        <v>44566</v>
      </c>
      <c r="F5093" s="13">
        <v>94768</v>
      </c>
      <c r="G5093" s="13">
        <v>5686.08</v>
      </c>
      <c r="H5093" s="13">
        <v>3013.62</v>
      </c>
      <c r="I5093" s="13">
        <v>97.54</v>
      </c>
      <c r="J5093" s="13">
        <v>97538</v>
      </c>
      <c r="K5093" s="18" t="s">
        <v>32</v>
      </c>
      <c r="L5093" s="12">
        <v>120</v>
      </c>
      <c r="M5093" s="14">
        <v>896.71</v>
      </c>
      <c r="N5093" s="13">
        <v>0</v>
      </c>
      <c r="O5093" s="14">
        <v>0.01</v>
      </c>
      <c r="P5093" s="15">
        <v>115</v>
      </c>
      <c r="Q5093" s="13">
        <v>896.71</v>
      </c>
      <c r="R5093" s="13">
        <v>93000.7</v>
      </c>
      <c r="S5093" s="13">
        <v>97.54</v>
      </c>
      <c r="T5093" s="13">
        <v>2558.73</v>
      </c>
      <c r="U5093" s="13">
        <v>10067.200000000001</v>
      </c>
      <c r="V5093" s="13">
        <v>0</v>
      </c>
      <c r="W5093" s="16">
        <v>0</v>
      </c>
      <c r="X5093" s="16">
        <v>0</v>
      </c>
      <c r="Y5093" s="17">
        <f>SUM(R5093:X5093)+N5093+O5093</f>
        <v>105724.17999999998</v>
      </c>
      <c r="Z5093" s="17">
        <f>((P5093*Q5093)+O5093+N5093)-Y5093</f>
        <v>-2602.519999999975</v>
      </c>
    </row>
    <row r="5094" spans="1:26" hidden="1" x14ac:dyDescent="0.25">
      <c r="A5094" s="10" t="s">
        <v>1223</v>
      </c>
      <c r="B5094" s="11">
        <v>44320</v>
      </c>
      <c r="C5094" s="12">
        <v>416451</v>
      </c>
      <c r="D5094" s="12" t="s">
        <v>1224</v>
      </c>
      <c r="E5094" s="11">
        <v>44320</v>
      </c>
      <c r="F5094" s="13">
        <v>101151.97</v>
      </c>
      <c r="G5094" s="13">
        <v>6069.12</v>
      </c>
      <c r="H5094" s="13">
        <v>1072.25</v>
      </c>
      <c r="I5094" s="13">
        <v>106.26</v>
      </c>
      <c r="J5094" s="13">
        <v>106255.1</v>
      </c>
      <c r="K5094" s="18" t="s">
        <v>32</v>
      </c>
      <c r="L5094" s="12">
        <v>120</v>
      </c>
      <c r="M5094" s="14">
        <v>976.85</v>
      </c>
      <c r="N5094" s="13">
        <v>0</v>
      </c>
      <c r="O5094" s="14">
        <v>0</v>
      </c>
      <c r="P5094" s="15">
        <v>107</v>
      </c>
      <c r="Q5094" s="13">
        <v>1121.1099999999999</v>
      </c>
      <c r="R5094" s="13">
        <v>94129.7</v>
      </c>
      <c r="S5094" s="13">
        <v>99.75</v>
      </c>
      <c r="T5094" s="13">
        <v>0</v>
      </c>
      <c r="U5094" s="13">
        <v>10293.5</v>
      </c>
      <c r="V5094" s="13">
        <v>13901.44</v>
      </c>
      <c r="W5094" s="16">
        <v>14.99</v>
      </c>
      <c r="X5094" s="16">
        <v>1520.48</v>
      </c>
      <c r="Y5094" s="17">
        <f>SUM(R5094:X5094)+N5094+O5094</f>
        <v>119959.86</v>
      </c>
      <c r="Z5094" s="17">
        <f>((P5094*Q5094)+O5094+N5094)-Y5094</f>
        <v>-1.0900000000110595</v>
      </c>
    </row>
    <row r="5095" spans="1:26" hidden="1" x14ac:dyDescent="0.25">
      <c r="A5095" s="10" t="s">
        <v>10035</v>
      </c>
      <c r="B5095" s="11">
        <v>44708</v>
      </c>
      <c r="C5095" s="12">
        <v>436075</v>
      </c>
      <c r="D5095" s="12" t="s">
        <v>10036</v>
      </c>
      <c r="E5095" s="11">
        <v>44707</v>
      </c>
      <c r="F5095" s="13">
        <v>101663.31</v>
      </c>
      <c r="G5095" s="13">
        <v>6099.8</v>
      </c>
      <c r="H5095" s="13">
        <v>5388.16</v>
      </c>
      <c r="I5095" s="13">
        <v>102.37</v>
      </c>
      <c r="J5095" s="13">
        <v>102477.32</v>
      </c>
      <c r="K5095" s="18" t="s">
        <v>32</v>
      </c>
      <c r="L5095" s="12">
        <v>120</v>
      </c>
      <c r="M5095" s="14">
        <v>942.12</v>
      </c>
      <c r="N5095" s="13">
        <v>0</v>
      </c>
      <c r="O5095" s="14">
        <v>0</v>
      </c>
      <c r="P5095" s="15">
        <v>119</v>
      </c>
      <c r="Q5095" s="13">
        <v>942.12</v>
      </c>
      <c r="R5095" s="13">
        <v>99602.89</v>
      </c>
      <c r="S5095" s="13">
        <v>102.37</v>
      </c>
      <c r="T5095" s="13">
        <v>1829.94</v>
      </c>
      <c r="U5095" s="13">
        <v>10577.08</v>
      </c>
      <c r="V5095" s="13">
        <v>0</v>
      </c>
      <c r="W5095" s="16">
        <v>0</v>
      </c>
      <c r="X5095" s="16">
        <v>0</v>
      </c>
      <c r="Y5095" s="17">
        <f>SUM(R5095:X5095)+N5095+O5095</f>
        <v>112112.28</v>
      </c>
      <c r="Z5095" s="17">
        <f>((P5095*Q5095)+O5095+N5095)-Y5095</f>
        <v>0</v>
      </c>
    </row>
    <row r="5096" spans="1:26" hidden="1" x14ac:dyDescent="0.25">
      <c r="A5096" s="10" t="s">
        <v>5281</v>
      </c>
      <c r="B5096" s="11">
        <v>44483</v>
      </c>
      <c r="C5096" s="12">
        <v>426977</v>
      </c>
      <c r="D5096" s="12" t="s">
        <v>5282</v>
      </c>
      <c r="E5096" s="11">
        <v>44474</v>
      </c>
      <c r="F5096" s="13">
        <v>98688.25</v>
      </c>
      <c r="G5096" s="13">
        <v>5921.3</v>
      </c>
      <c r="H5096" s="13">
        <v>2102.19</v>
      </c>
      <c r="I5096" s="13">
        <v>102.61</v>
      </c>
      <c r="J5096" s="13">
        <v>102609.97</v>
      </c>
      <c r="K5096" s="18" t="s">
        <v>32</v>
      </c>
      <c r="L5096" s="12">
        <v>120</v>
      </c>
      <c r="M5096" s="14">
        <v>943.34</v>
      </c>
      <c r="N5096" s="13">
        <v>0</v>
      </c>
      <c r="O5096" s="14">
        <v>-0.02</v>
      </c>
      <c r="P5096" s="15">
        <v>112</v>
      </c>
      <c r="Q5096" s="13">
        <v>943.34</v>
      </c>
      <c r="R5096" s="13">
        <v>95148.26</v>
      </c>
      <c r="S5096" s="13">
        <v>100.81</v>
      </c>
      <c r="T5096" s="13">
        <v>888.2</v>
      </c>
      <c r="U5096" s="13">
        <v>10405.030000000001</v>
      </c>
      <c r="V5096" s="13">
        <v>0</v>
      </c>
      <c r="W5096" s="16">
        <v>0</v>
      </c>
      <c r="X5096" s="16">
        <v>0</v>
      </c>
      <c r="Y5096" s="17">
        <f>SUM(R5096:X5096)+N5096+O5096</f>
        <v>106542.27999999998</v>
      </c>
      <c r="Z5096" s="17">
        <f>((P5096*Q5096)+O5096+N5096)-Y5096</f>
        <v>-888.21999999998661</v>
      </c>
    </row>
    <row r="5097" spans="1:26" hidden="1" x14ac:dyDescent="0.25">
      <c r="A5097" s="10" t="s">
        <v>9981</v>
      </c>
      <c r="B5097" s="11">
        <v>44706</v>
      </c>
      <c r="C5097" s="12">
        <v>435979</v>
      </c>
      <c r="D5097" s="12" t="s">
        <v>9982</v>
      </c>
      <c r="E5097" s="11">
        <v>44706</v>
      </c>
      <c r="F5097" s="13">
        <v>98688.25</v>
      </c>
      <c r="G5097" s="13">
        <v>5921.3</v>
      </c>
      <c r="H5097" s="13">
        <v>3138.29</v>
      </c>
      <c r="I5097" s="13">
        <v>101.47</v>
      </c>
      <c r="J5097" s="13">
        <v>101572.73</v>
      </c>
      <c r="K5097" s="18" t="s">
        <v>32</v>
      </c>
      <c r="L5097" s="12">
        <v>120</v>
      </c>
      <c r="M5097" s="14">
        <v>933.81</v>
      </c>
      <c r="N5097" s="13">
        <v>0</v>
      </c>
      <c r="O5097" s="14">
        <v>-0.01</v>
      </c>
      <c r="P5097" s="15">
        <v>119</v>
      </c>
      <c r="Q5097" s="13">
        <v>933.81</v>
      </c>
      <c r="R5097" s="13">
        <v>97014.27</v>
      </c>
      <c r="S5097" s="13">
        <v>101.47</v>
      </c>
      <c r="T5097" s="13">
        <v>3523.19</v>
      </c>
      <c r="U5097" s="13">
        <v>10484.469999999999</v>
      </c>
      <c r="V5097" s="13">
        <v>0</v>
      </c>
      <c r="W5097" s="16">
        <v>0</v>
      </c>
      <c r="X5097" s="16">
        <v>0</v>
      </c>
      <c r="Y5097" s="17">
        <f>SUM(R5097:X5097)+N5097+O5097</f>
        <v>111123.39000000001</v>
      </c>
      <c r="Z5097" s="17">
        <f>((P5097*Q5097)+O5097+N5097)-Y5097</f>
        <v>-1.0000000009313226E-2</v>
      </c>
    </row>
    <row r="5098" spans="1:26" hidden="1" x14ac:dyDescent="0.25">
      <c r="A5098" s="10" t="s">
        <v>2673</v>
      </c>
      <c r="B5098" s="11">
        <v>44390</v>
      </c>
      <c r="C5098" s="12">
        <v>420668</v>
      </c>
      <c r="D5098" s="12" t="s">
        <v>2674</v>
      </c>
      <c r="E5098" s="11">
        <v>44386</v>
      </c>
      <c r="F5098" s="13">
        <v>99611.32</v>
      </c>
      <c r="G5098" s="13">
        <v>5976.68</v>
      </c>
      <c r="H5098" s="13">
        <v>1055.8800000000001</v>
      </c>
      <c r="I5098" s="13">
        <v>104.64</v>
      </c>
      <c r="J5098" s="13">
        <v>104636.76</v>
      </c>
      <c r="K5098" s="18" t="s">
        <v>32</v>
      </c>
      <c r="L5098" s="12">
        <v>120</v>
      </c>
      <c r="M5098" s="14">
        <v>961.97</v>
      </c>
      <c r="N5098" s="13">
        <v>0</v>
      </c>
      <c r="O5098" s="14">
        <v>0</v>
      </c>
      <c r="P5098" s="15">
        <v>109</v>
      </c>
      <c r="Q5098" s="13">
        <v>1065.02</v>
      </c>
      <c r="R5098" s="13">
        <v>94428.7</v>
      </c>
      <c r="S5098" s="13">
        <v>100.04</v>
      </c>
      <c r="T5098" s="13">
        <v>0</v>
      </c>
      <c r="U5098" s="13">
        <v>10325.99</v>
      </c>
      <c r="V5098" s="13">
        <v>10115.200000000001</v>
      </c>
      <c r="W5098" s="16">
        <v>10.9</v>
      </c>
      <c r="X5098" s="16">
        <v>1106.3499999999999</v>
      </c>
      <c r="Y5098" s="17">
        <f>SUM(R5098:X5098)+N5098+O5098</f>
        <v>116087.18</v>
      </c>
      <c r="Z5098" s="17">
        <f>((P5098*Q5098)+O5098+N5098)-Y5098</f>
        <v>0</v>
      </c>
    </row>
    <row r="5099" spans="1:26" hidden="1" x14ac:dyDescent="0.25">
      <c r="A5099" s="10" t="s">
        <v>2819</v>
      </c>
      <c r="B5099" s="11">
        <v>44397</v>
      </c>
      <c r="C5099" s="12">
        <v>421043</v>
      </c>
      <c r="D5099" s="12" t="s">
        <v>2820</v>
      </c>
      <c r="E5099" s="11">
        <v>44392</v>
      </c>
      <c r="F5099" s="13">
        <v>120517.41</v>
      </c>
      <c r="G5099" s="13">
        <v>7231.04</v>
      </c>
      <c r="H5099" s="13">
        <v>8942.39</v>
      </c>
      <c r="I5099" s="13">
        <v>118.92</v>
      </c>
      <c r="J5099" s="13">
        <v>118924.98</v>
      </c>
      <c r="K5099" s="18" t="s">
        <v>32</v>
      </c>
      <c r="L5099" s="12">
        <v>120</v>
      </c>
      <c r="M5099" s="14">
        <v>1093.33</v>
      </c>
      <c r="N5099" s="13">
        <v>0</v>
      </c>
      <c r="O5099" s="14">
        <v>0</v>
      </c>
      <c r="P5099" s="15">
        <v>109</v>
      </c>
      <c r="Q5099" s="13">
        <v>1210.45</v>
      </c>
      <c r="R5099" s="13">
        <v>108905.56</v>
      </c>
      <c r="S5099" s="13">
        <v>108.03</v>
      </c>
      <c r="T5099" s="13">
        <v>0</v>
      </c>
      <c r="U5099" s="13">
        <v>11149.43</v>
      </c>
      <c r="V5099" s="13">
        <v>11560.54</v>
      </c>
      <c r="W5099" s="16">
        <v>11.99</v>
      </c>
      <c r="X5099" s="16">
        <v>1194.6400000000001</v>
      </c>
      <c r="Y5099" s="17">
        <f>SUM(R5099:X5099)+N5099+O5099</f>
        <v>132930.19</v>
      </c>
      <c r="Z5099" s="17">
        <f>((P5099*Q5099)+O5099+N5099)-Y5099</f>
        <v>-991.13999999998487</v>
      </c>
    </row>
    <row r="5100" spans="1:26" hidden="1" x14ac:dyDescent="0.25">
      <c r="A5100" s="10" t="s">
        <v>7389</v>
      </c>
      <c r="B5100" s="11">
        <v>44572</v>
      </c>
      <c r="C5100" s="12">
        <v>431921</v>
      </c>
      <c r="D5100" s="12" t="s">
        <v>7390</v>
      </c>
      <c r="E5100" s="11">
        <v>44572</v>
      </c>
      <c r="F5100" s="13">
        <v>103139.77</v>
      </c>
      <c r="G5100" s="13">
        <v>6188.39</v>
      </c>
      <c r="H5100" s="13">
        <v>3279.84</v>
      </c>
      <c r="I5100" s="13">
        <v>106.15</v>
      </c>
      <c r="J5100" s="13">
        <v>106154.47</v>
      </c>
      <c r="K5100" s="18" t="s">
        <v>32</v>
      </c>
      <c r="L5100" s="12">
        <v>120</v>
      </c>
      <c r="M5100" s="14">
        <v>975.93</v>
      </c>
      <c r="N5100" s="13">
        <v>0</v>
      </c>
      <c r="O5100" s="14">
        <v>0</v>
      </c>
      <c r="P5100" s="15">
        <v>115</v>
      </c>
      <c r="Q5100" s="13">
        <v>975.93</v>
      </c>
      <c r="R5100" s="13">
        <v>101168.67</v>
      </c>
      <c r="S5100" s="13">
        <v>106.15</v>
      </c>
      <c r="T5100" s="13">
        <v>928.26</v>
      </c>
      <c r="U5100" s="13">
        <v>10957.13</v>
      </c>
      <c r="V5100" s="13">
        <v>0</v>
      </c>
      <c r="W5100" s="16">
        <v>0</v>
      </c>
      <c r="X5100" s="16">
        <v>0</v>
      </c>
      <c r="Y5100" s="17">
        <f>SUM(R5100:X5100)+N5100+O5100</f>
        <v>113160.20999999999</v>
      </c>
      <c r="Z5100" s="17">
        <f>((P5100*Q5100)+O5100+N5100)-Y5100</f>
        <v>-928.25999999999476</v>
      </c>
    </row>
    <row r="5101" spans="1:26" hidden="1" x14ac:dyDescent="0.25">
      <c r="A5101" s="10" t="s">
        <v>7677</v>
      </c>
      <c r="B5101" s="11">
        <v>44587</v>
      </c>
      <c r="C5101" s="12">
        <v>432655</v>
      </c>
      <c r="D5101" s="12" t="s">
        <v>7678</v>
      </c>
      <c r="E5101" s="11">
        <v>44587</v>
      </c>
      <c r="F5101" s="13">
        <v>105120.93</v>
      </c>
      <c r="G5101" s="13">
        <v>6307.26</v>
      </c>
      <c r="H5101" s="13">
        <v>5581.41</v>
      </c>
      <c r="I5101" s="13">
        <v>105.95</v>
      </c>
      <c r="J5101" s="13">
        <v>105952.73</v>
      </c>
      <c r="K5101" s="18" t="s">
        <v>32</v>
      </c>
      <c r="L5101" s="12">
        <v>120</v>
      </c>
      <c r="M5101" s="14">
        <v>974.07</v>
      </c>
      <c r="N5101" s="13">
        <v>0</v>
      </c>
      <c r="O5101" s="14">
        <v>0</v>
      </c>
      <c r="P5101" s="15">
        <v>119</v>
      </c>
      <c r="Q5101" s="13">
        <v>974.07</v>
      </c>
      <c r="R5101" s="13">
        <v>102980.53</v>
      </c>
      <c r="S5101" s="13">
        <v>105.95</v>
      </c>
      <c r="T5101" s="13">
        <v>1892.18</v>
      </c>
      <c r="U5101" s="13">
        <v>10935.67</v>
      </c>
      <c r="V5101" s="13">
        <v>0</v>
      </c>
      <c r="W5101" s="16">
        <v>0</v>
      </c>
      <c r="X5101" s="16">
        <v>0</v>
      </c>
      <c r="Y5101" s="17">
        <f>SUM(R5101:X5101)+N5101+O5101</f>
        <v>115914.32999999999</v>
      </c>
      <c r="Z5101" s="17">
        <f>((P5101*Q5101)+O5101+N5101)-Y5101</f>
        <v>0</v>
      </c>
    </row>
    <row r="5102" spans="1:26" hidden="1" x14ac:dyDescent="0.25">
      <c r="A5102" s="10" t="s">
        <v>10103</v>
      </c>
      <c r="B5102" s="11">
        <v>44711</v>
      </c>
      <c r="C5102" s="12">
        <v>436143</v>
      </c>
      <c r="D5102" s="12" t="s">
        <v>10104</v>
      </c>
      <c r="E5102" s="11">
        <v>44705</v>
      </c>
      <c r="F5102" s="13">
        <v>118396.23</v>
      </c>
      <c r="G5102" s="13">
        <v>7103.77</v>
      </c>
      <c r="H5102" s="13">
        <v>6275</v>
      </c>
      <c r="I5102" s="13">
        <v>119.23</v>
      </c>
      <c r="J5102" s="13">
        <v>119344.23</v>
      </c>
      <c r="K5102" s="18" t="s">
        <v>32</v>
      </c>
      <c r="L5102" s="12">
        <v>120</v>
      </c>
      <c r="M5102" s="14">
        <v>1097.19</v>
      </c>
      <c r="N5102" s="13">
        <v>0</v>
      </c>
      <c r="O5102" s="14">
        <v>-0.01</v>
      </c>
      <c r="P5102" s="15">
        <v>119</v>
      </c>
      <c r="Q5102" s="13">
        <v>1097.19</v>
      </c>
      <c r="R5102" s="13">
        <v>115996.68</v>
      </c>
      <c r="S5102" s="13">
        <v>119.23</v>
      </c>
      <c r="T5102" s="13">
        <v>2131.14</v>
      </c>
      <c r="U5102" s="13">
        <v>12318.57</v>
      </c>
      <c r="V5102" s="13">
        <v>0</v>
      </c>
      <c r="W5102" s="16">
        <v>0</v>
      </c>
      <c r="X5102" s="16">
        <v>0</v>
      </c>
      <c r="Y5102" s="17">
        <f>SUM(R5102:X5102)+N5102+O5102</f>
        <v>130565.61</v>
      </c>
      <c r="Z5102" s="17">
        <f>((P5102*Q5102)+O5102+N5102)-Y5102</f>
        <v>-9.9999999947613105E-3</v>
      </c>
    </row>
    <row r="5103" spans="1:26" hidden="1" x14ac:dyDescent="0.25">
      <c r="A5103" s="10" t="s">
        <v>10055</v>
      </c>
      <c r="B5103" s="11">
        <v>44711</v>
      </c>
      <c r="C5103" s="12">
        <v>436176</v>
      </c>
      <c r="D5103" s="12" t="s">
        <v>10056</v>
      </c>
      <c r="E5103" s="11">
        <v>44704</v>
      </c>
      <c r="F5103" s="13">
        <v>116490.57</v>
      </c>
      <c r="G5103" s="13">
        <v>6989.43</v>
      </c>
      <c r="H5103" s="13">
        <v>5000.9399999999996</v>
      </c>
      <c r="I5103" s="13">
        <v>118.48</v>
      </c>
      <c r="J5103" s="13">
        <v>118597.54</v>
      </c>
      <c r="K5103" s="18" t="s">
        <v>32</v>
      </c>
      <c r="L5103" s="12">
        <v>120</v>
      </c>
      <c r="M5103" s="14">
        <v>1090.32</v>
      </c>
      <c r="N5103" s="13">
        <v>0</v>
      </c>
      <c r="O5103" s="14">
        <v>0.01</v>
      </c>
      <c r="P5103" s="15">
        <v>120</v>
      </c>
      <c r="Q5103" s="13">
        <v>1090.32</v>
      </c>
      <c r="R5103" s="13">
        <v>114320.35</v>
      </c>
      <c r="S5103" s="13">
        <v>118.48</v>
      </c>
      <c r="T5103" s="13">
        <v>4158.7</v>
      </c>
      <c r="U5103" s="13">
        <v>12240.86</v>
      </c>
      <c r="V5103" s="13">
        <v>0</v>
      </c>
      <c r="W5103" s="16">
        <v>0</v>
      </c>
      <c r="X5103" s="16">
        <v>0</v>
      </c>
      <c r="Y5103" s="17">
        <f>SUM(R5103:X5103)+N5103+O5103</f>
        <v>130838.39999999999</v>
      </c>
      <c r="Z5103" s="17">
        <f>((P5103*Q5103)+O5103+N5103)-Y5103</f>
        <v>9.9999999947613105E-3</v>
      </c>
    </row>
    <row r="5104" spans="1:26" hidden="1" x14ac:dyDescent="0.25">
      <c r="A5104" s="10" t="s">
        <v>3703</v>
      </c>
      <c r="B5104" s="11">
        <v>44435</v>
      </c>
      <c r="C5104" s="12">
        <v>423135</v>
      </c>
      <c r="D5104" s="12" t="s">
        <v>3704</v>
      </c>
      <c r="E5104" s="11">
        <v>44426</v>
      </c>
      <c r="F5104" s="13">
        <v>101603.55</v>
      </c>
      <c r="G5104" s="13">
        <v>6096.21</v>
      </c>
      <c r="H5104" s="13">
        <v>7538.98</v>
      </c>
      <c r="I5104" s="13">
        <v>100.26</v>
      </c>
      <c r="J5104" s="13">
        <v>100261.04</v>
      </c>
      <c r="K5104" s="18" t="s">
        <v>32</v>
      </c>
      <c r="L5104" s="12">
        <v>120</v>
      </c>
      <c r="M5104" s="14">
        <v>921.75</v>
      </c>
      <c r="N5104" s="13">
        <v>0</v>
      </c>
      <c r="O5104" s="14">
        <v>0</v>
      </c>
      <c r="P5104" s="15">
        <v>111</v>
      </c>
      <c r="Q5104" s="13">
        <v>921.75</v>
      </c>
      <c r="R5104" s="13">
        <v>92648.75</v>
      </c>
      <c r="S5104" s="13">
        <v>92.7</v>
      </c>
      <c r="T5104" s="13">
        <v>0</v>
      </c>
      <c r="U5104" s="13">
        <v>9572.7999999999993</v>
      </c>
      <c r="V5104" s="13">
        <v>0</v>
      </c>
      <c r="W5104" s="16">
        <v>0</v>
      </c>
      <c r="X5104" s="16">
        <v>0</v>
      </c>
      <c r="Y5104" s="17">
        <f>SUM(R5104:X5104)+N5104+O5104</f>
        <v>102314.25</v>
      </c>
      <c r="Z5104" s="17">
        <f>((P5104*Q5104)+O5104+N5104)-Y5104</f>
        <v>0</v>
      </c>
    </row>
    <row r="5105" spans="1:26" hidden="1" x14ac:dyDescent="0.25">
      <c r="A5105" s="10" t="s">
        <v>6061</v>
      </c>
      <c r="B5105" s="11">
        <v>44505</v>
      </c>
      <c r="C5105" s="12">
        <v>429136</v>
      </c>
      <c r="D5105" s="12" t="s">
        <v>6062</v>
      </c>
      <c r="E5105" s="11">
        <v>44503</v>
      </c>
      <c r="F5105" s="13">
        <v>101603.55</v>
      </c>
      <c r="G5105" s="13">
        <v>6096.21</v>
      </c>
      <c r="H5105" s="13">
        <v>2154</v>
      </c>
      <c r="I5105" s="13">
        <v>105.65</v>
      </c>
      <c r="J5105" s="13">
        <v>105651.41</v>
      </c>
      <c r="K5105" s="18" t="s">
        <v>32</v>
      </c>
      <c r="L5105" s="12">
        <v>120</v>
      </c>
      <c r="M5105" s="14">
        <v>971.3</v>
      </c>
      <c r="N5105" s="13">
        <v>0</v>
      </c>
      <c r="O5105" s="14">
        <v>0</v>
      </c>
      <c r="P5105" s="15">
        <v>114</v>
      </c>
      <c r="Q5105" s="13">
        <v>971.3</v>
      </c>
      <c r="R5105" s="13">
        <v>99717.96</v>
      </c>
      <c r="S5105" s="13">
        <v>105.65</v>
      </c>
      <c r="T5105" s="13">
        <v>914.43</v>
      </c>
      <c r="U5105" s="13">
        <v>10904.59</v>
      </c>
      <c r="V5105" s="13">
        <v>0</v>
      </c>
      <c r="W5105" s="16">
        <v>0</v>
      </c>
      <c r="X5105" s="16">
        <v>0</v>
      </c>
      <c r="Y5105" s="17">
        <f>SUM(R5105:X5105)+N5105+O5105</f>
        <v>111642.62999999999</v>
      </c>
      <c r="Z5105" s="17">
        <f>((P5105*Q5105)+O5105+N5105)-Y5105</f>
        <v>-914.42999999999302</v>
      </c>
    </row>
    <row r="5106" spans="1:26" hidden="1" x14ac:dyDescent="0.25">
      <c r="A5106" s="10" t="s">
        <v>5681</v>
      </c>
      <c r="B5106" s="11">
        <v>44496</v>
      </c>
      <c r="C5106" s="12">
        <v>428517</v>
      </c>
      <c r="D5106" s="12" t="s">
        <v>5682</v>
      </c>
      <c r="E5106" s="11">
        <v>44495</v>
      </c>
      <c r="F5106" s="13">
        <v>101603.55</v>
      </c>
      <c r="G5106" s="13">
        <v>6096.21</v>
      </c>
      <c r="H5106" s="13">
        <v>1077</v>
      </c>
      <c r="I5106" s="13">
        <v>106.73</v>
      </c>
      <c r="J5106" s="13">
        <v>106729.49</v>
      </c>
      <c r="K5106" s="18" t="s">
        <v>32</v>
      </c>
      <c r="L5106" s="12">
        <v>120</v>
      </c>
      <c r="M5106" s="14">
        <v>981.21</v>
      </c>
      <c r="N5106" s="13">
        <v>0</v>
      </c>
      <c r="O5106" s="14">
        <v>0</v>
      </c>
      <c r="P5106" s="15">
        <v>113</v>
      </c>
      <c r="Q5106" s="13">
        <v>981.21</v>
      </c>
      <c r="R5106" s="13">
        <v>99754.29</v>
      </c>
      <c r="S5106" s="13">
        <v>106.73</v>
      </c>
      <c r="T5106" s="13">
        <v>914.43</v>
      </c>
      <c r="U5106" s="13">
        <v>11015.71</v>
      </c>
      <c r="V5106" s="13">
        <v>0</v>
      </c>
      <c r="W5106" s="16">
        <v>0</v>
      </c>
      <c r="X5106" s="16">
        <v>0</v>
      </c>
      <c r="Y5106" s="17">
        <f>SUM(R5106:X5106)+N5106+O5106</f>
        <v>111791.15999999997</v>
      </c>
      <c r="Z5106" s="17">
        <f>((P5106*Q5106)+O5106+N5106)-Y5106</f>
        <v>-914.42999999996391</v>
      </c>
    </row>
    <row r="5107" spans="1:26" hidden="1" x14ac:dyDescent="0.25">
      <c r="A5107" s="10" t="s">
        <v>4507</v>
      </c>
      <c r="B5107" s="11">
        <v>44463</v>
      </c>
      <c r="C5107" s="12">
        <v>425884</v>
      </c>
      <c r="D5107" s="12" t="s">
        <v>4508</v>
      </c>
      <c r="E5107" s="11">
        <v>44462</v>
      </c>
      <c r="F5107" s="13">
        <v>101603.55</v>
      </c>
      <c r="G5107" s="13">
        <v>6096.21</v>
      </c>
      <c r="H5107" s="13">
        <v>2154</v>
      </c>
      <c r="I5107" s="13">
        <v>105.65</v>
      </c>
      <c r="J5107" s="13">
        <v>105651.41</v>
      </c>
      <c r="K5107" s="18" t="s">
        <v>32</v>
      </c>
      <c r="L5107" s="12">
        <v>120</v>
      </c>
      <c r="M5107" s="14">
        <v>971.3</v>
      </c>
      <c r="N5107" s="13">
        <v>0</v>
      </c>
      <c r="O5107" s="14">
        <v>0</v>
      </c>
      <c r="P5107" s="15">
        <v>112</v>
      </c>
      <c r="Q5107" s="13">
        <v>971.3</v>
      </c>
      <c r="R5107" s="13">
        <v>98938.14</v>
      </c>
      <c r="S5107" s="13">
        <v>102.89</v>
      </c>
      <c r="T5107" s="13">
        <v>0</v>
      </c>
      <c r="U5107" s="13">
        <v>10620.13</v>
      </c>
      <c r="V5107" s="13">
        <v>0</v>
      </c>
      <c r="W5107" s="16">
        <v>0</v>
      </c>
      <c r="X5107" s="16">
        <v>0</v>
      </c>
      <c r="Y5107" s="17">
        <f>SUM(R5107:X5107)+N5107+O5107</f>
        <v>109661.16</v>
      </c>
      <c r="Z5107" s="17">
        <f>((P5107*Q5107)+O5107+N5107)-Y5107</f>
        <v>-875.56000000001222</v>
      </c>
    </row>
    <row r="5108" spans="1:26" hidden="1" x14ac:dyDescent="0.25">
      <c r="A5108" s="10" t="s">
        <v>2663</v>
      </c>
      <c r="B5108" s="11">
        <v>44390</v>
      </c>
      <c r="C5108" s="12">
        <v>420767</v>
      </c>
      <c r="D5108" s="12" t="s">
        <v>2664</v>
      </c>
      <c r="E5108" s="11">
        <v>44387</v>
      </c>
      <c r="F5108" s="13">
        <v>216661.01</v>
      </c>
      <c r="G5108" s="13">
        <v>12999.66</v>
      </c>
      <c r="H5108" s="13">
        <v>19499.490000000002</v>
      </c>
      <c r="I5108" s="13">
        <v>210.37</v>
      </c>
      <c r="J5108" s="13">
        <v>210371.55</v>
      </c>
      <c r="K5108" s="18" t="s">
        <v>32</v>
      </c>
      <c r="L5108" s="12">
        <v>120</v>
      </c>
      <c r="M5108" s="14">
        <v>1934.04</v>
      </c>
      <c r="N5108" s="13">
        <v>0</v>
      </c>
      <c r="O5108" s="14">
        <v>0</v>
      </c>
      <c r="P5108" s="15">
        <v>109</v>
      </c>
      <c r="Q5108" s="13">
        <v>2141.2199999999998</v>
      </c>
      <c r="R5108" s="13">
        <v>192647.67999999999</v>
      </c>
      <c r="S5108" s="13">
        <v>191.12</v>
      </c>
      <c r="T5108" s="13">
        <v>0</v>
      </c>
      <c r="U5108" s="13">
        <v>19722.91</v>
      </c>
      <c r="V5108" s="13">
        <v>20449.490000000002</v>
      </c>
      <c r="W5108" s="16">
        <v>20.71</v>
      </c>
      <c r="X5108" s="16">
        <v>2112.42</v>
      </c>
      <c r="Y5108" s="17">
        <f>SUM(R5108:X5108)+N5108+O5108</f>
        <v>235144.33</v>
      </c>
      <c r="Z5108" s="17">
        <f>((P5108*Q5108)+O5108+N5108)-Y5108</f>
        <v>-1751.3500000000058</v>
      </c>
    </row>
    <row r="5109" spans="1:26" hidden="1" x14ac:dyDescent="0.25">
      <c r="A5109" s="10" t="s">
        <v>10059</v>
      </c>
      <c r="B5109" s="11">
        <v>44711</v>
      </c>
      <c r="C5109" s="12">
        <v>436243</v>
      </c>
      <c r="D5109" s="12" t="s">
        <v>10060</v>
      </c>
      <c r="E5109" s="11">
        <v>44711</v>
      </c>
      <c r="F5109" s="13">
        <v>127452.83</v>
      </c>
      <c r="G5109" s="13">
        <v>7647.17</v>
      </c>
      <c r="H5109" s="13">
        <v>6755</v>
      </c>
      <c r="I5109" s="13">
        <v>128.35</v>
      </c>
      <c r="J5109" s="13">
        <v>128473.35</v>
      </c>
      <c r="K5109" s="18" t="s">
        <v>32</v>
      </c>
      <c r="L5109" s="12">
        <v>120</v>
      </c>
      <c r="M5109" s="14">
        <v>1181.1199999999999</v>
      </c>
      <c r="N5109" s="13">
        <v>0</v>
      </c>
      <c r="O5109" s="14">
        <v>-0.01</v>
      </c>
      <c r="P5109" s="15">
        <v>120</v>
      </c>
      <c r="Q5109" s="13">
        <v>1181.1199999999999</v>
      </c>
      <c r="R5109" s="13">
        <v>124903.77</v>
      </c>
      <c r="S5109" s="13">
        <v>128.35</v>
      </c>
      <c r="T5109" s="13">
        <v>3441.24</v>
      </c>
      <c r="U5109" s="13">
        <v>13261.05</v>
      </c>
      <c r="V5109" s="13">
        <v>0</v>
      </c>
      <c r="W5109" s="16">
        <v>0</v>
      </c>
      <c r="X5109" s="16">
        <v>0</v>
      </c>
      <c r="Y5109" s="17">
        <f>SUM(R5109:X5109)+N5109+O5109</f>
        <v>141734.39999999999</v>
      </c>
      <c r="Z5109" s="17">
        <f>((P5109*Q5109)+O5109+N5109)-Y5109</f>
        <v>-1.0000000009313226E-2</v>
      </c>
    </row>
    <row r="5110" spans="1:26" hidden="1" x14ac:dyDescent="0.25">
      <c r="A5110" s="10" t="s">
        <v>1155</v>
      </c>
      <c r="B5110" s="11">
        <v>44314</v>
      </c>
      <c r="C5110" s="12">
        <v>415689</v>
      </c>
      <c r="D5110" s="12" t="s">
        <v>1156</v>
      </c>
      <c r="E5110" s="11">
        <v>44312</v>
      </c>
      <c r="F5110" s="13">
        <v>127398.45</v>
      </c>
      <c r="G5110" s="13">
        <v>7643.91</v>
      </c>
      <c r="H5110" s="13">
        <v>12153.81</v>
      </c>
      <c r="I5110" s="13">
        <v>123.01</v>
      </c>
      <c r="J5110" s="13">
        <v>123011.56</v>
      </c>
      <c r="K5110" s="18" t="s">
        <v>32</v>
      </c>
      <c r="L5110" s="12">
        <v>120</v>
      </c>
      <c r="M5110" s="14">
        <v>1130.9000000000001</v>
      </c>
      <c r="N5110" s="13">
        <v>0</v>
      </c>
      <c r="O5110" s="14">
        <v>0</v>
      </c>
      <c r="P5110" s="15">
        <v>107</v>
      </c>
      <c r="Q5110" s="13">
        <v>1313.21</v>
      </c>
      <c r="R5110" s="13">
        <v>109575.64</v>
      </c>
      <c r="S5110" s="13">
        <v>109.62</v>
      </c>
      <c r="T5110" s="13">
        <v>0</v>
      </c>
      <c r="U5110" s="13">
        <v>11321.04</v>
      </c>
      <c r="V5110" s="13">
        <v>17664.63</v>
      </c>
      <c r="W5110" s="16">
        <v>18.2</v>
      </c>
      <c r="X5110" s="16">
        <v>1825.44</v>
      </c>
      <c r="Y5110" s="17">
        <f>SUM(R5110:X5110)+N5110+O5110</f>
        <v>140514.57</v>
      </c>
      <c r="Z5110" s="17">
        <f>((P5110*Q5110)+O5110+N5110)-Y5110</f>
        <v>-1.1000000000058208</v>
      </c>
    </row>
    <row r="5111" spans="1:26" hidden="1" x14ac:dyDescent="0.25">
      <c r="A5111" s="10" t="s">
        <v>1403</v>
      </c>
      <c r="B5111" s="11">
        <v>44333</v>
      </c>
      <c r="C5111" s="12">
        <v>416931</v>
      </c>
      <c r="D5111" s="12" t="s">
        <v>1404</v>
      </c>
      <c r="E5111" s="11">
        <v>44329</v>
      </c>
      <c r="F5111" s="13">
        <v>132815.09</v>
      </c>
      <c r="G5111" s="13">
        <v>7968.91</v>
      </c>
      <c r="H5111" s="13">
        <v>15000</v>
      </c>
      <c r="I5111" s="13">
        <v>125.91</v>
      </c>
      <c r="J5111" s="13">
        <v>125909.91</v>
      </c>
      <c r="K5111" s="18" t="s">
        <v>32</v>
      </c>
      <c r="L5111" s="12">
        <v>120</v>
      </c>
      <c r="M5111" s="14">
        <v>1157.55</v>
      </c>
      <c r="N5111" s="13">
        <v>0</v>
      </c>
      <c r="O5111" s="14">
        <v>0</v>
      </c>
      <c r="P5111" s="15">
        <v>107</v>
      </c>
      <c r="Q5111" s="13">
        <v>1328.49</v>
      </c>
      <c r="R5111" s="13">
        <v>112157.4</v>
      </c>
      <c r="S5111" s="13">
        <v>112.26</v>
      </c>
      <c r="T5111" s="13">
        <v>0</v>
      </c>
      <c r="U5111" s="13">
        <v>11588.19</v>
      </c>
      <c r="V5111" s="13">
        <v>16563.62</v>
      </c>
      <c r="W5111" s="16">
        <v>17.13</v>
      </c>
      <c r="X5111" s="16">
        <v>1710.92</v>
      </c>
      <c r="Y5111" s="17">
        <f>SUM(R5111:X5111)+N5111+O5111</f>
        <v>142149.52000000002</v>
      </c>
      <c r="Z5111" s="17">
        <f>((P5111*Q5111)+O5111+N5111)-Y5111</f>
        <v>-1.0900000000256114</v>
      </c>
    </row>
    <row r="5112" spans="1:26" hidden="1" x14ac:dyDescent="0.25">
      <c r="A5112" s="10" t="s">
        <v>4573</v>
      </c>
      <c r="B5112" s="11">
        <v>44466</v>
      </c>
      <c r="C5112" s="12">
        <v>426028</v>
      </c>
      <c r="D5112" s="12" t="s">
        <v>4574</v>
      </c>
      <c r="E5112" s="11">
        <v>44465</v>
      </c>
      <c r="F5112" s="13">
        <v>220948.98</v>
      </c>
      <c r="G5112" s="13">
        <v>13256.94</v>
      </c>
      <c r="H5112" s="13">
        <v>2342.06</v>
      </c>
      <c r="I5112" s="13">
        <v>232.1</v>
      </c>
      <c r="J5112" s="13">
        <v>232095.96</v>
      </c>
      <c r="K5112" s="18" t="s">
        <v>32</v>
      </c>
      <c r="L5112" s="12">
        <v>120</v>
      </c>
      <c r="M5112" s="14">
        <v>2133.77</v>
      </c>
      <c r="N5112" s="13">
        <v>0</v>
      </c>
      <c r="O5112" s="14">
        <v>0</v>
      </c>
      <c r="P5112" s="15">
        <v>112</v>
      </c>
      <c r="Q5112" s="13">
        <v>2133.77</v>
      </c>
      <c r="R5112" s="13">
        <v>217139.65</v>
      </c>
      <c r="S5112" s="13">
        <v>228.02</v>
      </c>
      <c r="T5112" s="13">
        <v>246.03</v>
      </c>
      <c r="U5112" s="13">
        <v>23536.16</v>
      </c>
      <c r="V5112" s="13">
        <v>0</v>
      </c>
      <c r="W5112" s="16">
        <v>0</v>
      </c>
      <c r="X5112" s="16">
        <v>0</v>
      </c>
      <c r="Y5112" s="17">
        <f>SUM(R5112:X5112)+N5112+O5112</f>
        <v>241149.86</v>
      </c>
      <c r="Z5112" s="17">
        <f>((P5112*Q5112)+O5112+N5112)-Y5112</f>
        <v>-2167.6199999999953</v>
      </c>
    </row>
    <row r="5113" spans="1:26" hidden="1" x14ac:dyDescent="0.25">
      <c r="A5113" s="10" t="s">
        <v>2687</v>
      </c>
      <c r="B5113" s="11">
        <v>44391</v>
      </c>
      <c r="C5113" s="12">
        <v>420641</v>
      </c>
      <c r="D5113" s="12" t="s">
        <v>2688</v>
      </c>
      <c r="E5113" s="11">
        <v>44391</v>
      </c>
      <c r="F5113" s="13">
        <v>117674.17</v>
      </c>
      <c r="G5113" s="13">
        <v>7060.45</v>
      </c>
      <c r="H5113" s="13">
        <v>1247.3499999999999</v>
      </c>
      <c r="I5113" s="13">
        <v>123.61</v>
      </c>
      <c r="J5113" s="13">
        <v>123610.88</v>
      </c>
      <c r="K5113" s="18" t="s">
        <v>32</v>
      </c>
      <c r="L5113" s="12">
        <v>120</v>
      </c>
      <c r="M5113" s="14">
        <v>1136.4100000000001</v>
      </c>
      <c r="N5113" s="13">
        <v>0</v>
      </c>
      <c r="O5113" s="14">
        <v>0</v>
      </c>
      <c r="P5113" s="15">
        <v>109</v>
      </c>
      <c r="Q5113" s="13">
        <v>1258.1500000000001</v>
      </c>
      <c r="R5113" s="13">
        <v>112575.17</v>
      </c>
      <c r="S5113" s="13">
        <v>118.21</v>
      </c>
      <c r="T5113" s="13">
        <v>0</v>
      </c>
      <c r="U5113" s="13">
        <v>12198.72</v>
      </c>
      <c r="V5113" s="13">
        <v>11949.67</v>
      </c>
      <c r="W5113" s="16">
        <v>13.08</v>
      </c>
      <c r="X5113" s="16">
        <v>1306.9100000000001</v>
      </c>
      <c r="Y5113" s="17">
        <f>SUM(R5113:X5113)+N5113+O5113</f>
        <v>138161.76</v>
      </c>
      <c r="Z5113" s="17">
        <f>((P5113*Q5113)+O5113+N5113)-Y5113</f>
        <v>-1023.4100000000035</v>
      </c>
    </row>
    <row r="5114" spans="1:26" hidden="1" x14ac:dyDescent="0.25">
      <c r="A5114" s="10" t="s">
        <v>6387</v>
      </c>
      <c r="B5114" s="11">
        <v>44519</v>
      </c>
      <c r="C5114" s="12">
        <v>429953</v>
      </c>
      <c r="D5114" s="12" t="s">
        <v>6388</v>
      </c>
      <c r="E5114" s="11">
        <v>44515</v>
      </c>
      <c r="F5114" s="13">
        <v>109475.34</v>
      </c>
      <c r="G5114" s="13">
        <v>6568.52</v>
      </c>
      <c r="H5114" s="13">
        <v>1170.44</v>
      </c>
      <c r="I5114" s="13">
        <v>114.99</v>
      </c>
      <c r="J5114" s="13">
        <v>114988.41</v>
      </c>
      <c r="K5114" s="18" t="s">
        <v>32</v>
      </c>
      <c r="L5114" s="12">
        <v>120</v>
      </c>
      <c r="M5114" s="14">
        <v>1057.1400000000001</v>
      </c>
      <c r="N5114" s="13">
        <v>0</v>
      </c>
      <c r="O5114" s="14">
        <v>-0.01</v>
      </c>
      <c r="P5114" s="15">
        <v>114</v>
      </c>
      <c r="Q5114" s="13">
        <v>1057.1400000000001</v>
      </c>
      <c r="R5114" s="13">
        <v>107545.31</v>
      </c>
      <c r="S5114" s="13">
        <v>114.99</v>
      </c>
      <c r="T5114" s="13">
        <v>2923</v>
      </c>
      <c r="U5114" s="13">
        <v>11868.39</v>
      </c>
      <c r="V5114" s="13">
        <v>0</v>
      </c>
      <c r="W5114" s="16">
        <v>0</v>
      </c>
      <c r="X5114" s="16">
        <v>0</v>
      </c>
      <c r="Y5114" s="17">
        <f>SUM(R5114:X5114)+N5114+O5114</f>
        <v>122451.68000000001</v>
      </c>
      <c r="Z5114" s="17">
        <f>((P5114*Q5114)+O5114+N5114)-Y5114</f>
        <v>-1937.7299999999959</v>
      </c>
    </row>
    <row r="5115" spans="1:26" hidden="1" x14ac:dyDescent="0.25">
      <c r="A5115" s="10" t="s">
        <v>6021</v>
      </c>
      <c r="B5115" s="11">
        <v>44503</v>
      </c>
      <c r="C5115" s="12">
        <v>429117</v>
      </c>
      <c r="D5115" s="12" t="s">
        <v>6022</v>
      </c>
      <c r="E5115" s="11">
        <v>44503</v>
      </c>
      <c r="F5115" s="13">
        <v>109475.34</v>
      </c>
      <c r="G5115" s="13">
        <v>6568.52</v>
      </c>
      <c r="H5115" s="13">
        <v>9852.7800000000007</v>
      </c>
      <c r="I5115" s="13">
        <v>106.3</v>
      </c>
      <c r="J5115" s="13">
        <v>106297.38</v>
      </c>
      <c r="K5115" s="18" t="s">
        <v>32</v>
      </c>
      <c r="L5115" s="12">
        <v>120</v>
      </c>
      <c r="M5115" s="14">
        <v>977.24</v>
      </c>
      <c r="N5115" s="13">
        <v>0</v>
      </c>
      <c r="O5115" s="14">
        <v>0</v>
      </c>
      <c r="P5115" s="15">
        <v>120</v>
      </c>
      <c r="Q5115" s="13">
        <v>977.24</v>
      </c>
      <c r="R5115" s="13">
        <v>106191.08</v>
      </c>
      <c r="S5115" s="13">
        <v>106.3</v>
      </c>
      <c r="T5115" s="13">
        <v>0</v>
      </c>
      <c r="U5115" s="13">
        <v>10971.42</v>
      </c>
      <c r="V5115" s="13">
        <v>0</v>
      </c>
      <c r="W5115" s="16">
        <v>0</v>
      </c>
      <c r="X5115" s="16">
        <v>0</v>
      </c>
      <c r="Y5115" s="17">
        <f>SUM(R5115:X5115)+N5115+O5115</f>
        <v>117268.8</v>
      </c>
      <c r="Z5115" s="17">
        <f>((P5115*Q5115)+O5115+N5115)-Y5115</f>
        <v>0</v>
      </c>
    </row>
    <row r="5116" spans="1:26" hidden="1" x14ac:dyDescent="0.25">
      <c r="A5116" s="10" t="s">
        <v>3471</v>
      </c>
      <c r="B5116" s="11">
        <v>44425</v>
      </c>
      <c r="C5116" s="12">
        <v>422956</v>
      </c>
      <c r="D5116" s="12" t="s">
        <v>3472</v>
      </c>
      <c r="E5116" s="11">
        <v>44424</v>
      </c>
      <c r="F5116" s="13">
        <v>115428.04</v>
      </c>
      <c r="G5116" s="13">
        <v>6925.68</v>
      </c>
      <c r="H5116" s="13">
        <v>3500</v>
      </c>
      <c r="I5116" s="13">
        <v>118.97</v>
      </c>
      <c r="J5116" s="13">
        <v>118972.69</v>
      </c>
      <c r="K5116" s="18" t="s">
        <v>32</v>
      </c>
      <c r="L5116" s="12">
        <v>120</v>
      </c>
      <c r="M5116" s="14">
        <v>1093.77</v>
      </c>
      <c r="N5116" s="13">
        <v>0</v>
      </c>
      <c r="O5116" s="14">
        <v>0</v>
      </c>
      <c r="P5116" s="15">
        <v>110</v>
      </c>
      <c r="Q5116" s="13">
        <v>1093.77</v>
      </c>
      <c r="R5116" s="13">
        <v>109544.24</v>
      </c>
      <c r="S5116" s="13">
        <v>112.79</v>
      </c>
      <c r="T5116" s="13">
        <v>0</v>
      </c>
      <c r="U5116" s="13">
        <v>11644.55</v>
      </c>
      <c r="V5116" s="13">
        <v>0</v>
      </c>
      <c r="W5116" s="16">
        <v>0</v>
      </c>
      <c r="X5116" s="16">
        <v>0</v>
      </c>
      <c r="Y5116" s="17">
        <f>SUM(R5116:X5116)+N5116+O5116</f>
        <v>121301.58</v>
      </c>
      <c r="Z5116" s="17">
        <f>((P5116*Q5116)+O5116+N5116)-Y5116</f>
        <v>-986.88000000000466</v>
      </c>
    </row>
    <row r="5117" spans="1:26" hidden="1" x14ac:dyDescent="0.25">
      <c r="A5117" s="10" t="s">
        <v>3227</v>
      </c>
      <c r="B5117" s="11">
        <v>44408</v>
      </c>
      <c r="C5117" s="12">
        <v>422230</v>
      </c>
      <c r="D5117" s="12" t="s">
        <v>3228</v>
      </c>
      <c r="E5117" s="11">
        <v>44408</v>
      </c>
      <c r="F5117" s="13">
        <v>107717.4</v>
      </c>
      <c r="G5117" s="13">
        <v>6463.04</v>
      </c>
      <c r="H5117" s="13">
        <v>3490</v>
      </c>
      <c r="I5117" s="13">
        <v>110.8</v>
      </c>
      <c r="J5117" s="13">
        <v>110801.24</v>
      </c>
      <c r="K5117" s="18" t="s">
        <v>32</v>
      </c>
      <c r="L5117" s="12">
        <v>120</v>
      </c>
      <c r="M5117" s="14">
        <v>1018.65</v>
      </c>
      <c r="N5117" s="13">
        <v>0</v>
      </c>
      <c r="O5117" s="14">
        <v>0</v>
      </c>
      <c r="P5117" s="15">
        <v>110</v>
      </c>
      <c r="Q5117" s="13">
        <v>1127.77</v>
      </c>
      <c r="R5117" s="13">
        <v>101194.84</v>
      </c>
      <c r="S5117" s="13">
        <v>104.15</v>
      </c>
      <c r="T5117" s="13">
        <v>0</v>
      </c>
      <c r="U5117" s="13">
        <v>10752.51</v>
      </c>
      <c r="V5117" s="13">
        <v>10840.5</v>
      </c>
      <c r="W5117" s="16">
        <v>11</v>
      </c>
      <c r="X5117" s="16">
        <v>1151.7</v>
      </c>
      <c r="Y5117" s="17">
        <f>SUM(R5117:X5117)+N5117+O5117</f>
        <v>124054.69999999998</v>
      </c>
      <c r="Z5117" s="17">
        <f>((P5117*Q5117)+O5117+N5117)-Y5117</f>
        <v>0</v>
      </c>
    </row>
    <row r="5118" spans="1:26" hidden="1" x14ac:dyDescent="0.25">
      <c r="A5118" s="10" t="s">
        <v>10235</v>
      </c>
      <c r="B5118" s="11">
        <v>44712</v>
      </c>
      <c r="C5118" s="12">
        <v>436328</v>
      </c>
      <c r="D5118" s="12" t="s">
        <v>10236</v>
      </c>
      <c r="E5118" s="11">
        <v>44712</v>
      </c>
      <c r="F5118" s="13">
        <v>121194.34</v>
      </c>
      <c r="G5118" s="13">
        <v>7271.66</v>
      </c>
      <c r="H5118" s="13">
        <v>6423.3</v>
      </c>
      <c r="I5118" s="13">
        <v>122.04</v>
      </c>
      <c r="J5118" s="13">
        <v>122164.74</v>
      </c>
      <c r="K5118" s="18" t="s">
        <v>32</v>
      </c>
      <c r="L5118" s="12">
        <v>120</v>
      </c>
      <c r="M5118" s="14">
        <v>1123.1199999999999</v>
      </c>
      <c r="N5118" s="13">
        <v>0</v>
      </c>
      <c r="O5118" s="14">
        <v>0</v>
      </c>
      <c r="P5118" s="15">
        <v>120</v>
      </c>
      <c r="Q5118" s="13">
        <v>1123.1199999999999</v>
      </c>
      <c r="R5118" s="13">
        <v>118770.45</v>
      </c>
      <c r="S5118" s="13">
        <v>122.04</v>
      </c>
      <c r="T5118" s="13">
        <v>3272.25</v>
      </c>
      <c r="U5118" s="13">
        <v>12609.66</v>
      </c>
      <c r="V5118" s="13">
        <v>0</v>
      </c>
      <c r="W5118" s="16">
        <v>0</v>
      </c>
      <c r="X5118" s="16">
        <v>0</v>
      </c>
      <c r="Y5118" s="17">
        <f>SUM(R5118:X5118)+N5118+O5118</f>
        <v>134774.39999999999</v>
      </c>
      <c r="Z5118" s="17">
        <f>((P5118*Q5118)+O5118+N5118)-Y5118</f>
        <v>0</v>
      </c>
    </row>
    <row r="5119" spans="1:26" hidden="1" x14ac:dyDescent="0.25">
      <c r="A5119" s="10" t="s">
        <v>10239</v>
      </c>
      <c r="B5119" s="11">
        <v>44712</v>
      </c>
      <c r="C5119" s="12">
        <v>436332</v>
      </c>
      <c r="D5119" s="12" t="s">
        <v>10240</v>
      </c>
      <c r="E5119" s="11">
        <v>44712</v>
      </c>
      <c r="F5119" s="13">
        <v>121194.34</v>
      </c>
      <c r="G5119" s="13">
        <v>7271.66</v>
      </c>
      <c r="H5119" s="13">
        <v>6423.3</v>
      </c>
      <c r="I5119" s="13">
        <v>122.04</v>
      </c>
      <c r="J5119" s="13">
        <v>122164.74</v>
      </c>
      <c r="K5119" s="18" t="s">
        <v>32</v>
      </c>
      <c r="L5119" s="12">
        <v>120</v>
      </c>
      <c r="M5119" s="14">
        <v>1123.1199999999999</v>
      </c>
      <c r="N5119" s="13">
        <v>0</v>
      </c>
      <c r="O5119" s="14">
        <v>0</v>
      </c>
      <c r="P5119" s="15">
        <v>120</v>
      </c>
      <c r="Q5119" s="13">
        <v>1123.1199999999999</v>
      </c>
      <c r="R5119" s="13">
        <v>118770.45</v>
      </c>
      <c r="S5119" s="13">
        <v>122.04</v>
      </c>
      <c r="T5119" s="13">
        <v>3272.25</v>
      </c>
      <c r="U5119" s="13">
        <v>12609.66</v>
      </c>
      <c r="V5119" s="13">
        <v>0</v>
      </c>
      <c r="W5119" s="16">
        <v>0</v>
      </c>
      <c r="X5119" s="16">
        <v>0</v>
      </c>
      <c r="Y5119" s="17">
        <f>SUM(R5119:X5119)+N5119+O5119</f>
        <v>134774.39999999999</v>
      </c>
      <c r="Z5119" s="17">
        <f>((P5119*Q5119)+O5119+N5119)-Y5119</f>
        <v>0</v>
      </c>
    </row>
    <row r="5120" spans="1:26" hidden="1" x14ac:dyDescent="0.25">
      <c r="A5120" s="10" t="s">
        <v>7079</v>
      </c>
      <c r="B5120" s="11">
        <v>44551</v>
      </c>
      <c r="C5120" s="12">
        <v>431560</v>
      </c>
      <c r="D5120" s="12" t="s">
        <v>7080</v>
      </c>
      <c r="E5120" s="11">
        <v>44551</v>
      </c>
      <c r="F5120" s="13">
        <v>156941.28</v>
      </c>
      <c r="G5120" s="13">
        <v>9416.48</v>
      </c>
      <c r="H5120" s="13">
        <v>11645.04</v>
      </c>
      <c r="I5120" s="13">
        <v>154.87</v>
      </c>
      <c r="J5120" s="13">
        <v>154867.59</v>
      </c>
      <c r="K5120" s="18" t="s">
        <v>32</v>
      </c>
      <c r="L5120" s="12">
        <v>120</v>
      </c>
      <c r="M5120" s="14">
        <v>1423.77</v>
      </c>
      <c r="N5120" s="13">
        <v>0</v>
      </c>
      <c r="O5120" s="14">
        <v>0</v>
      </c>
      <c r="P5120" s="15">
        <v>114</v>
      </c>
      <c r="Q5120" s="13">
        <v>1423.77</v>
      </c>
      <c r="R5120" s="13">
        <v>148136.39000000001</v>
      </c>
      <c r="S5120" s="13">
        <v>148.37</v>
      </c>
      <c r="T5120" s="13">
        <v>0</v>
      </c>
      <c r="U5120" s="13">
        <v>15313.16</v>
      </c>
      <c r="V5120" s="13">
        <v>0</v>
      </c>
      <c r="W5120" s="16">
        <v>0</v>
      </c>
      <c r="X5120" s="16">
        <v>0</v>
      </c>
      <c r="Y5120" s="17">
        <f>SUM(R5120:X5120)+N5120+O5120</f>
        <v>163597.92000000001</v>
      </c>
      <c r="Z5120" s="17">
        <f>((P5120*Q5120)+O5120+N5120)-Y5120</f>
        <v>-1288.140000000014</v>
      </c>
    </row>
    <row r="5121" spans="1:26" hidden="1" x14ac:dyDescent="0.25">
      <c r="A5121" s="10" t="s">
        <v>1779</v>
      </c>
      <c r="B5121" s="11">
        <v>44354</v>
      </c>
      <c r="C5121" s="12">
        <v>418773</v>
      </c>
      <c r="D5121" s="12" t="s">
        <v>1780</v>
      </c>
      <c r="E5121" s="11">
        <v>44353</v>
      </c>
      <c r="F5121" s="13">
        <v>149407.47</v>
      </c>
      <c r="G5121" s="13">
        <v>8964.4500000000007</v>
      </c>
      <c r="H5121" s="13">
        <v>1584</v>
      </c>
      <c r="I5121" s="13">
        <v>156.94</v>
      </c>
      <c r="J5121" s="13">
        <v>156944.85999999999</v>
      </c>
      <c r="K5121" s="18" t="s">
        <v>32</v>
      </c>
      <c r="L5121" s="12">
        <v>120</v>
      </c>
      <c r="M5121" s="14">
        <v>1442.87</v>
      </c>
      <c r="N5121" s="13">
        <v>0</v>
      </c>
      <c r="O5121" s="14">
        <v>0</v>
      </c>
      <c r="P5121" s="15">
        <v>108</v>
      </c>
      <c r="Q5121" s="13">
        <v>1654.32</v>
      </c>
      <c r="R5121" s="13">
        <v>140334.35999999999</v>
      </c>
      <c r="S5121" s="13">
        <v>148.66</v>
      </c>
      <c r="T5121" s="13">
        <v>0</v>
      </c>
      <c r="U5121" s="13">
        <v>15346.94</v>
      </c>
      <c r="V5121" s="13">
        <v>20565.36</v>
      </c>
      <c r="W5121" s="16">
        <v>21.6</v>
      </c>
      <c r="X5121" s="16">
        <v>2248.5500000000002</v>
      </c>
      <c r="Y5121" s="17">
        <f>SUM(R5121:X5121)+N5121+O5121</f>
        <v>178665.47</v>
      </c>
      <c r="Z5121" s="17">
        <f>((P5121*Q5121)+O5121+N5121)-Y5121</f>
        <v>1.0899999999965075</v>
      </c>
    </row>
    <row r="5122" spans="1:26" hidden="1" x14ac:dyDescent="0.25">
      <c r="A5122" s="10" t="s">
        <v>10233</v>
      </c>
      <c r="B5122" s="11">
        <v>44712</v>
      </c>
      <c r="C5122" s="12">
        <v>436326</v>
      </c>
      <c r="D5122" s="12" t="s">
        <v>10234</v>
      </c>
      <c r="E5122" s="11">
        <v>44711</v>
      </c>
      <c r="F5122" s="13">
        <v>156892.79999999999</v>
      </c>
      <c r="G5122" s="13">
        <v>9413.57</v>
      </c>
      <c r="H5122" s="13">
        <v>4989.1899999999996</v>
      </c>
      <c r="I5122" s="13">
        <v>161.32</v>
      </c>
      <c r="J5122" s="13">
        <v>161478.5</v>
      </c>
      <c r="K5122" s="18" t="s">
        <v>32</v>
      </c>
      <c r="L5122" s="12">
        <v>120</v>
      </c>
      <c r="M5122" s="14">
        <v>1484.55</v>
      </c>
      <c r="N5122" s="13">
        <v>0</v>
      </c>
      <c r="O5122" s="14">
        <v>-0.02</v>
      </c>
      <c r="P5122" s="15">
        <v>120</v>
      </c>
      <c r="Q5122" s="13">
        <v>1484.55</v>
      </c>
      <c r="R5122" s="13">
        <v>154398.21</v>
      </c>
      <c r="S5122" s="13">
        <v>161.32</v>
      </c>
      <c r="T5122" s="13">
        <v>6918.99</v>
      </c>
      <c r="U5122" s="13">
        <v>16667.5</v>
      </c>
      <c r="V5122" s="13">
        <v>0</v>
      </c>
      <c r="W5122" s="16">
        <v>0</v>
      </c>
      <c r="X5122" s="16">
        <v>0</v>
      </c>
      <c r="Y5122" s="17">
        <f>SUM(R5122:X5122)+N5122+O5122</f>
        <v>178146</v>
      </c>
      <c r="Z5122" s="17">
        <f>((P5122*Q5122)+O5122+N5122)-Y5122</f>
        <v>-1.9999999989522621E-2</v>
      </c>
    </row>
    <row r="5123" spans="1:26" hidden="1" x14ac:dyDescent="0.25">
      <c r="A5123" s="10" t="s">
        <v>5397</v>
      </c>
      <c r="B5123" s="11">
        <v>44488</v>
      </c>
      <c r="C5123" s="12">
        <v>427645</v>
      </c>
      <c r="D5123" s="12" t="s">
        <v>5398</v>
      </c>
      <c r="E5123" s="11">
        <v>44486</v>
      </c>
      <c r="F5123" s="13">
        <v>158796.56</v>
      </c>
      <c r="G5123" s="13">
        <v>9527.7900000000009</v>
      </c>
      <c r="H5123" s="13">
        <v>5000</v>
      </c>
      <c r="I5123" s="13">
        <v>163.49</v>
      </c>
      <c r="J5123" s="13">
        <v>163487.84</v>
      </c>
      <c r="K5123" s="18" t="s">
        <v>32</v>
      </c>
      <c r="L5123" s="12">
        <v>120</v>
      </c>
      <c r="M5123" s="14">
        <v>1503.02</v>
      </c>
      <c r="N5123" s="13">
        <v>0</v>
      </c>
      <c r="O5123" s="14">
        <v>0</v>
      </c>
      <c r="P5123" s="15">
        <v>113</v>
      </c>
      <c r="Q5123" s="13">
        <v>1503.02</v>
      </c>
      <c r="R5123" s="13">
        <v>153099.53</v>
      </c>
      <c r="S5123" s="13">
        <v>160.65</v>
      </c>
      <c r="T5123" s="13">
        <v>0</v>
      </c>
      <c r="U5123" s="13">
        <v>16581.080000000002</v>
      </c>
      <c r="V5123" s="13">
        <v>0</v>
      </c>
      <c r="W5123" s="16">
        <v>0</v>
      </c>
      <c r="X5123" s="16">
        <v>0</v>
      </c>
      <c r="Y5123" s="17">
        <f>SUM(R5123:X5123)+N5123+O5123</f>
        <v>169841.26</v>
      </c>
      <c r="Z5123" s="17">
        <f>((P5123*Q5123)+O5123+N5123)-Y5123</f>
        <v>0</v>
      </c>
    </row>
    <row r="5124" spans="1:26" x14ac:dyDescent="0.25">
      <c r="A5124" s="10" t="s">
        <v>10779</v>
      </c>
      <c r="B5124" s="11">
        <v>44742</v>
      </c>
      <c r="C5124" s="12">
        <v>437275</v>
      </c>
      <c r="D5124" s="12" t="s">
        <v>10780</v>
      </c>
      <c r="E5124" s="11">
        <v>44742</v>
      </c>
      <c r="F5124" s="13">
        <v>99611.32</v>
      </c>
      <c r="G5124" s="13">
        <v>5976.68</v>
      </c>
      <c r="H5124" s="53">
        <v>3167.64</v>
      </c>
      <c r="I5124" s="13">
        <v>102.52</v>
      </c>
      <c r="J5124" s="13">
        <v>102522.88</v>
      </c>
      <c r="K5124" s="18" t="s">
        <v>32</v>
      </c>
      <c r="L5124" s="12">
        <v>120</v>
      </c>
      <c r="M5124" s="52">
        <v>942.54</v>
      </c>
      <c r="N5124" s="13">
        <v>0</v>
      </c>
      <c r="O5124" s="14">
        <v>0</v>
      </c>
      <c r="P5124" s="15">
        <v>120</v>
      </c>
      <c r="Q5124" s="51">
        <v>942.54</v>
      </c>
      <c r="R5124" s="13">
        <v>98027.5</v>
      </c>
      <c r="S5124" s="13">
        <v>102.52</v>
      </c>
      <c r="T5124" s="13">
        <v>4392.8599999999997</v>
      </c>
      <c r="U5124" s="13">
        <v>10581.92</v>
      </c>
      <c r="V5124" s="13">
        <v>0</v>
      </c>
      <c r="W5124" s="16">
        <v>0</v>
      </c>
      <c r="X5124" s="16">
        <v>0</v>
      </c>
      <c r="Y5124" s="17">
        <f>SUM(R5124:X5124)+N5124+O5124</f>
        <v>113104.8</v>
      </c>
      <c r="Z5124" s="17">
        <f>((P5124*Q5124)+O5124+N5124)-Y5124</f>
        <v>0</v>
      </c>
    </row>
    <row r="5125" spans="1:26" hidden="1" x14ac:dyDescent="0.25">
      <c r="A5125" s="10" t="s">
        <v>7043</v>
      </c>
      <c r="B5125" s="11">
        <v>44546</v>
      </c>
      <c r="C5125" s="12">
        <v>431356</v>
      </c>
      <c r="D5125" s="12" t="s">
        <v>7044</v>
      </c>
      <c r="E5125" s="11">
        <v>44546</v>
      </c>
      <c r="F5125" s="13">
        <v>121194.34</v>
      </c>
      <c r="G5125" s="13">
        <v>7271.66</v>
      </c>
      <c r="H5125" s="13">
        <v>5138.6400000000003</v>
      </c>
      <c r="I5125" s="13">
        <v>123.45</v>
      </c>
      <c r="J5125" s="13">
        <v>123450.81</v>
      </c>
      <c r="K5125" s="18" t="s">
        <v>32</v>
      </c>
      <c r="L5125" s="12">
        <v>120</v>
      </c>
      <c r="M5125" s="14">
        <v>1134.94</v>
      </c>
      <c r="N5125" s="13">
        <v>0</v>
      </c>
      <c r="O5125" s="14">
        <v>0</v>
      </c>
      <c r="P5125" s="15">
        <v>115</v>
      </c>
      <c r="Q5125" s="13">
        <v>1134.94</v>
      </c>
      <c r="R5125" s="13">
        <v>117763.56</v>
      </c>
      <c r="S5125" s="13">
        <v>122.39</v>
      </c>
      <c r="T5125" s="13">
        <v>1090.75</v>
      </c>
      <c r="U5125" s="13">
        <v>12632.15</v>
      </c>
      <c r="V5125" s="13">
        <v>0</v>
      </c>
      <c r="W5125" s="16">
        <v>0</v>
      </c>
      <c r="X5125" s="16">
        <v>0</v>
      </c>
      <c r="Y5125" s="17">
        <f>SUM(R5125:X5125)+N5125+O5125</f>
        <v>131608.85</v>
      </c>
      <c r="Z5125" s="17">
        <f>((P5125*Q5125)+O5125+N5125)-Y5125</f>
        <v>-1090.75</v>
      </c>
    </row>
    <row r="5126" spans="1:26" hidden="1" x14ac:dyDescent="0.25">
      <c r="A5126" s="10" t="s">
        <v>3113</v>
      </c>
      <c r="B5126" s="11">
        <v>44407</v>
      </c>
      <c r="C5126" s="12">
        <v>422062</v>
      </c>
      <c r="D5126" s="12" t="s">
        <v>3114</v>
      </c>
      <c r="E5126" s="11">
        <v>44407</v>
      </c>
      <c r="F5126" s="13">
        <v>112050</v>
      </c>
      <c r="G5126" s="13">
        <v>6723</v>
      </c>
      <c r="H5126" s="13">
        <v>3563.19</v>
      </c>
      <c r="I5126" s="13">
        <v>115.33</v>
      </c>
      <c r="J5126" s="13">
        <v>115325.14</v>
      </c>
      <c r="K5126" s="18" t="s">
        <v>32</v>
      </c>
      <c r="L5126" s="12">
        <v>120</v>
      </c>
      <c r="M5126" s="14">
        <v>1060.24</v>
      </c>
      <c r="N5126" s="13">
        <v>0</v>
      </c>
      <c r="O5126" s="14">
        <v>0</v>
      </c>
      <c r="P5126" s="15">
        <v>111</v>
      </c>
      <c r="Q5126" s="13">
        <v>1173.82</v>
      </c>
      <c r="R5126" s="13">
        <v>106284.03</v>
      </c>
      <c r="S5126" s="13">
        <v>109.39</v>
      </c>
      <c r="T5126" s="13">
        <v>0</v>
      </c>
      <c r="U5126" s="13">
        <v>11293.22</v>
      </c>
      <c r="V5126" s="13">
        <v>11282.7</v>
      </c>
      <c r="W5126" s="16">
        <v>12.1</v>
      </c>
      <c r="X5126" s="16">
        <v>1199</v>
      </c>
      <c r="Y5126" s="17">
        <f>SUM(R5126:X5126)+N5126+O5126</f>
        <v>130180.44</v>
      </c>
      <c r="Z5126" s="17">
        <f>((P5126*Q5126)+O5126+N5126)-Y5126</f>
        <v>113.57999999998719</v>
      </c>
    </row>
    <row r="5127" spans="1:26" hidden="1" x14ac:dyDescent="0.25">
      <c r="A5127" s="10" t="s">
        <v>2481</v>
      </c>
      <c r="B5127" s="11">
        <v>44377</v>
      </c>
      <c r="C5127" s="12">
        <v>420313</v>
      </c>
      <c r="D5127" s="12" t="s">
        <v>2482</v>
      </c>
      <c r="E5127" s="11">
        <v>44377</v>
      </c>
      <c r="F5127" s="13">
        <v>107654.62</v>
      </c>
      <c r="G5127" s="13">
        <v>6459.28</v>
      </c>
      <c r="H5127" s="13">
        <v>1142</v>
      </c>
      <c r="I5127" s="13">
        <v>113.08</v>
      </c>
      <c r="J5127" s="13">
        <v>113084.98</v>
      </c>
      <c r="K5127" s="18" t="s">
        <v>32</v>
      </c>
      <c r="L5127" s="12">
        <v>120</v>
      </c>
      <c r="M5127" s="14">
        <v>1039.6400000000001</v>
      </c>
      <c r="N5127" s="13">
        <v>0</v>
      </c>
      <c r="O5127" s="14">
        <v>0</v>
      </c>
      <c r="P5127" s="15">
        <v>110</v>
      </c>
      <c r="Q5127" s="13">
        <v>1192</v>
      </c>
      <c r="R5127" s="13">
        <v>102988.98</v>
      </c>
      <c r="S5127" s="13">
        <v>109.12</v>
      </c>
      <c r="T5127" s="13">
        <v>0</v>
      </c>
      <c r="U5127" s="13">
        <v>11262.3</v>
      </c>
      <c r="V5127" s="13">
        <v>14955.89</v>
      </c>
      <c r="W5127" s="16">
        <v>16.350000000000001</v>
      </c>
      <c r="X5127" s="16">
        <v>1635</v>
      </c>
      <c r="Y5127" s="17">
        <f>SUM(R5127:X5127)+N5127+O5127</f>
        <v>130967.64</v>
      </c>
      <c r="Z5127" s="17">
        <f>((P5127*Q5127)+O5127+N5127)-Y5127</f>
        <v>152.36000000000058</v>
      </c>
    </row>
    <row r="5128" spans="1:26" s="50" customFormat="1" x14ac:dyDescent="0.25">
      <c r="A5128" s="41" t="s">
        <v>10781</v>
      </c>
      <c r="B5128" s="42">
        <v>44742</v>
      </c>
      <c r="C5128" s="43">
        <v>437281</v>
      </c>
      <c r="D5128" s="43" t="s">
        <v>10782</v>
      </c>
      <c r="E5128" s="42">
        <v>44742</v>
      </c>
      <c r="F5128" s="44">
        <v>84433.96</v>
      </c>
      <c r="G5128" s="44">
        <v>5066.04</v>
      </c>
      <c r="H5128" s="53">
        <v>2850</v>
      </c>
      <c r="I5128" s="44">
        <v>86.74</v>
      </c>
      <c r="J5128" s="44">
        <v>86736.74</v>
      </c>
      <c r="K5128" s="45" t="s">
        <v>32</v>
      </c>
      <c r="L5128" s="43">
        <v>120</v>
      </c>
      <c r="M5128" s="52">
        <v>797.41</v>
      </c>
      <c r="N5128" s="44">
        <v>0</v>
      </c>
      <c r="O5128" s="46">
        <v>-0.02</v>
      </c>
      <c r="P5128" s="47">
        <v>120</v>
      </c>
      <c r="Q5128" s="51">
        <v>797.41</v>
      </c>
      <c r="R5128" s="44">
        <v>82926.460000000006</v>
      </c>
      <c r="S5128" s="44">
        <v>86.74</v>
      </c>
      <c r="T5128" s="44">
        <v>3723.56</v>
      </c>
      <c r="U5128" s="44">
        <v>8952.4599999999991</v>
      </c>
      <c r="V5128" s="44">
        <v>0</v>
      </c>
      <c r="W5128" s="48">
        <v>0</v>
      </c>
      <c r="X5128" s="48">
        <v>0</v>
      </c>
      <c r="Y5128" s="49">
        <f>SUM(R5128:X5128)+N5128+O5128</f>
        <v>95689.2</v>
      </c>
      <c r="Z5128" s="49">
        <f>((P5128*Q5128)+O5128+N5128)-Y5128</f>
        <v>-2.0000000004074536E-2</v>
      </c>
    </row>
    <row r="5129" spans="1:26" hidden="1" x14ac:dyDescent="0.25">
      <c r="A5129" s="10" t="s">
        <v>1681</v>
      </c>
      <c r="B5129" s="11">
        <v>44347</v>
      </c>
      <c r="C5129" s="12">
        <v>418416</v>
      </c>
      <c r="D5129" s="12" t="s">
        <v>1682</v>
      </c>
      <c r="E5129" s="11">
        <v>44347</v>
      </c>
      <c r="F5129" s="13">
        <v>112271.61</v>
      </c>
      <c r="G5129" s="13">
        <v>6736.3</v>
      </c>
      <c r="H5129" s="13">
        <v>1528.39</v>
      </c>
      <c r="I5129" s="13">
        <v>117.6</v>
      </c>
      <c r="J5129" s="13">
        <v>117597.12</v>
      </c>
      <c r="K5129" s="18" t="s">
        <v>32</v>
      </c>
      <c r="L5129" s="12">
        <v>120</v>
      </c>
      <c r="M5129" s="14">
        <v>1081.1300000000001</v>
      </c>
      <c r="N5129" s="13">
        <v>0</v>
      </c>
      <c r="O5129" s="14">
        <v>0</v>
      </c>
      <c r="P5129" s="15">
        <v>109</v>
      </c>
      <c r="Q5129" s="13">
        <v>1240.79</v>
      </c>
      <c r="R5129" s="13">
        <v>106226.51</v>
      </c>
      <c r="S5129" s="13">
        <v>111.48</v>
      </c>
      <c r="T5129" s="13">
        <v>0</v>
      </c>
      <c r="U5129" s="13">
        <v>11505.18</v>
      </c>
      <c r="V5129" s="13">
        <v>15687.28</v>
      </c>
      <c r="W5129" s="16">
        <v>16.350000000000001</v>
      </c>
      <c r="X5129" s="16">
        <v>1699.31</v>
      </c>
      <c r="Y5129" s="17">
        <f>SUM(R5129:X5129)+N5129+O5129</f>
        <v>135246.10999999999</v>
      </c>
      <c r="Z5129" s="17">
        <f>((P5129*Q5129)+O5129+N5129)-Y5129</f>
        <v>0</v>
      </c>
    </row>
    <row r="5130" spans="1:26" hidden="1" x14ac:dyDescent="0.25">
      <c r="A5130" s="10" t="s">
        <v>9533</v>
      </c>
      <c r="B5130" s="11">
        <v>44680</v>
      </c>
      <c r="C5130" s="12">
        <v>435365</v>
      </c>
      <c r="D5130" s="12" t="s">
        <v>9534</v>
      </c>
      <c r="E5130" s="11">
        <v>44680</v>
      </c>
      <c r="F5130" s="13">
        <v>129273.96</v>
      </c>
      <c r="G5130" s="13">
        <v>7756.44</v>
      </c>
      <c r="H5130" s="13">
        <v>6851.52</v>
      </c>
      <c r="I5130" s="13">
        <v>130.18</v>
      </c>
      <c r="J5130" s="13">
        <v>130309.06</v>
      </c>
      <c r="K5130" s="18" t="s">
        <v>32</v>
      </c>
      <c r="L5130" s="12">
        <v>120</v>
      </c>
      <c r="M5130" s="14">
        <v>1197.99</v>
      </c>
      <c r="N5130" s="13">
        <v>0</v>
      </c>
      <c r="O5130" s="14">
        <v>-0.01</v>
      </c>
      <c r="P5130" s="15">
        <v>118</v>
      </c>
      <c r="Q5130" s="13">
        <v>1197.99</v>
      </c>
      <c r="R5130" s="13">
        <v>126619.44</v>
      </c>
      <c r="S5130" s="13">
        <v>130.18</v>
      </c>
      <c r="T5130" s="13">
        <v>1163.47</v>
      </c>
      <c r="U5130" s="13">
        <v>13449.74</v>
      </c>
      <c r="V5130" s="13">
        <v>0</v>
      </c>
      <c r="W5130" s="16">
        <v>0</v>
      </c>
      <c r="X5130" s="16">
        <v>0</v>
      </c>
      <c r="Y5130" s="17">
        <f>SUM(R5130:X5130)+N5130+O5130</f>
        <v>141362.81999999998</v>
      </c>
      <c r="Z5130" s="17">
        <f>((P5130*Q5130)+O5130+N5130)-Y5130</f>
        <v>-9.9999999802093953E-3</v>
      </c>
    </row>
    <row r="5131" spans="1:26" hidden="1" x14ac:dyDescent="0.25">
      <c r="A5131" s="10" t="s">
        <v>9375</v>
      </c>
      <c r="B5131" s="11">
        <v>44677</v>
      </c>
      <c r="C5131" s="12">
        <v>435361</v>
      </c>
      <c r="D5131" s="12" t="s">
        <v>9376</v>
      </c>
      <c r="E5131" s="11">
        <v>44677</v>
      </c>
      <c r="F5131" s="13">
        <v>130084.61</v>
      </c>
      <c r="G5131" s="13">
        <v>7805.08</v>
      </c>
      <c r="H5131" s="13">
        <v>6894.48</v>
      </c>
      <c r="I5131" s="13">
        <v>131</v>
      </c>
      <c r="J5131" s="13">
        <v>131126.21</v>
      </c>
      <c r="K5131" s="18" t="s">
        <v>32</v>
      </c>
      <c r="L5131" s="12">
        <v>120</v>
      </c>
      <c r="M5131" s="14">
        <v>1205.51</v>
      </c>
      <c r="N5131" s="13">
        <v>0</v>
      </c>
      <c r="O5131" s="14">
        <v>0.01</v>
      </c>
      <c r="P5131" s="15">
        <v>118</v>
      </c>
      <c r="Q5131" s="13">
        <v>1205.51</v>
      </c>
      <c r="R5131" s="13">
        <v>127413.42</v>
      </c>
      <c r="S5131" s="13">
        <v>131</v>
      </c>
      <c r="T5131" s="13">
        <v>1170.76</v>
      </c>
      <c r="U5131" s="13">
        <v>13534.99</v>
      </c>
      <c r="V5131" s="13">
        <v>0</v>
      </c>
      <c r="W5131" s="16">
        <v>0</v>
      </c>
      <c r="X5131" s="16">
        <v>0</v>
      </c>
      <c r="Y5131" s="17">
        <f>SUM(R5131:X5131)+N5131+O5131</f>
        <v>142250.18</v>
      </c>
      <c r="Z5131" s="17">
        <f>((P5131*Q5131)+O5131+N5131)-Y5131</f>
        <v>1.0000000009313226E-2</v>
      </c>
    </row>
    <row r="5132" spans="1:26" x14ac:dyDescent="0.25">
      <c r="A5132" s="10" t="s">
        <v>10783</v>
      </c>
      <c r="B5132" s="11">
        <v>44742</v>
      </c>
      <c r="C5132" s="12">
        <v>437285</v>
      </c>
      <c r="D5132" s="12" t="s">
        <v>10784</v>
      </c>
      <c r="E5132" s="11">
        <v>44742</v>
      </c>
      <c r="F5132" s="13">
        <v>140396.57999999999</v>
      </c>
      <c r="G5132" s="13">
        <v>8423.7900000000009</v>
      </c>
      <c r="H5132" s="53">
        <v>7441.47</v>
      </c>
      <c r="I5132" s="13">
        <v>141.52000000000001</v>
      </c>
      <c r="J5132" s="13">
        <v>141520.42000000001</v>
      </c>
      <c r="K5132" s="18" t="s">
        <v>32</v>
      </c>
      <c r="L5132" s="12">
        <v>120</v>
      </c>
      <c r="M5132" s="52">
        <v>1301.06</v>
      </c>
      <c r="N5132" s="13">
        <v>0</v>
      </c>
      <c r="O5132" s="14">
        <v>0</v>
      </c>
      <c r="P5132" s="15">
        <v>120</v>
      </c>
      <c r="Q5132" s="51">
        <v>1301.06</v>
      </c>
      <c r="R5132" s="13">
        <v>137588.19</v>
      </c>
      <c r="S5132" s="13">
        <v>141.52000000000001</v>
      </c>
      <c r="T5132" s="13">
        <v>3790.71</v>
      </c>
      <c r="U5132" s="13">
        <v>14606.78</v>
      </c>
      <c r="V5132" s="13">
        <v>0</v>
      </c>
      <c r="W5132" s="16">
        <v>0</v>
      </c>
      <c r="X5132" s="16">
        <v>0</v>
      </c>
      <c r="Y5132" s="17">
        <f>SUM(R5132:X5132)+N5132+O5132</f>
        <v>156127.19999999998</v>
      </c>
      <c r="Z5132" s="17">
        <f>((P5132*Q5132)+O5132+N5132)-Y5132</f>
        <v>0</v>
      </c>
    </row>
    <row r="5133" spans="1:26" hidden="1" x14ac:dyDescent="0.25">
      <c r="A5133" s="10" t="s">
        <v>8511</v>
      </c>
      <c r="B5133" s="11">
        <v>44620</v>
      </c>
      <c r="C5133" s="12">
        <v>433623</v>
      </c>
      <c r="D5133" s="12" t="s">
        <v>8512</v>
      </c>
      <c r="E5133" s="11">
        <v>44620</v>
      </c>
      <c r="F5133" s="13">
        <v>112050</v>
      </c>
      <c r="G5133" s="13">
        <v>6723</v>
      </c>
      <c r="H5133" s="13">
        <v>10689.57</v>
      </c>
      <c r="I5133" s="13">
        <v>108.08</v>
      </c>
      <c r="J5133" s="13">
        <v>108191.51</v>
      </c>
      <c r="K5133" s="18" t="s">
        <v>32</v>
      </c>
      <c r="L5133" s="12">
        <v>120</v>
      </c>
      <c r="M5133" s="14">
        <v>994.66</v>
      </c>
      <c r="N5133" s="13">
        <v>0</v>
      </c>
      <c r="O5133" s="14">
        <v>0</v>
      </c>
      <c r="P5133" s="15">
        <v>118</v>
      </c>
      <c r="Q5133" s="13">
        <v>994.66</v>
      </c>
      <c r="R5133" s="13">
        <v>106282.03</v>
      </c>
      <c r="S5133" s="13">
        <v>106.28</v>
      </c>
      <c r="T5133" s="13">
        <v>0</v>
      </c>
      <c r="U5133" s="13">
        <v>10981.57</v>
      </c>
      <c r="V5133" s="13">
        <v>0</v>
      </c>
      <c r="W5133" s="16">
        <v>0</v>
      </c>
      <c r="X5133" s="16">
        <v>0</v>
      </c>
      <c r="Y5133" s="17">
        <f>SUM(R5133:X5133)+N5133+O5133</f>
        <v>117369.88</v>
      </c>
      <c r="Z5133" s="17">
        <f>((P5133*Q5133)+O5133+N5133)-Y5133</f>
        <v>0</v>
      </c>
    </row>
    <row r="5134" spans="1:26" hidden="1" x14ac:dyDescent="0.25">
      <c r="A5134" s="10" t="s">
        <v>8121</v>
      </c>
      <c r="B5134" s="11">
        <v>44603</v>
      </c>
      <c r="C5134" s="12">
        <v>433242</v>
      </c>
      <c r="D5134" s="12" t="s">
        <v>8122</v>
      </c>
      <c r="E5134" s="11">
        <v>44603</v>
      </c>
      <c r="F5134" s="13">
        <v>121194.34</v>
      </c>
      <c r="G5134" s="13">
        <v>7271.66</v>
      </c>
      <c r="H5134" s="13">
        <v>14131.26</v>
      </c>
      <c r="I5134" s="13">
        <v>114.33</v>
      </c>
      <c r="J5134" s="13">
        <v>114449.07</v>
      </c>
      <c r="K5134" s="18" t="s">
        <v>32</v>
      </c>
      <c r="L5134" s="12">
        <v>120</v>
      </c>
      <c r="M5134" s="14">
        <v>1052.18</v>
      </c>
      <c r="N5134" s="13">
        <v>0</v>
      </c>
      <c r="O5134" s="14">
        <v>0</v>
      </c>
      <c r="P5134" s="15">
        <v>116</v>
      </c>
      <c r="Q5134" s="13">
        <v>1052.18</v>
      </c>
      <c r="R5134" s="13">
        <v>110523.58</v>
      </c>
      <c r="S5134" s="13">
        <v>110.53</v>
      </c>
      <c r="T5134" s="13">
        <v>0</v>
      </c>
      <c r="U5134" s="13">
        <v>11418.77</v>
      </c>
      <c r="V5134" s="13">
        <v>0</v>
      </c>
      <c r="W5134" s="16">
        <v>0</v>
      </c>
      <c r="X5134" s="16">
        <v>0</v>
      </c>
      <c r="Y5134" s="17">
        <f>SUM(R5134:X5134)+N5134+O5134</f>
        <v>122052.88</v>
      </c>
      <c r="Z5134" s="17">
        <f>((P5134*Q5134)+O5134+N5134)-Y5134</f>
        <v>0</v>
      </c>
    </row>
    <row r="5135" spans="1:26" hidden="1" x14ac:dyDescent="0.25">
      <c r="A5135" s="10" t="s">
        <v>7615</v>
      </c>
      <c r="B5135" s="11">
        <v>44585</v>
      </c>
      <c r="C5135" s="12">
        <v>432688</v>
      </c>
      <c r="D5135" s="12" t="s">
        <v>7616</v>
      </c>
      <c r="E5135" s="11">
        <v>44585</v>
      </c>
      <c r="F5135" s="13">
        <v>112050</v>
      </c>
      <c r="G5135" s="13">
        <v>6723</v>
      </c>
      <c r="H5135" s="13">
        <v>7566.39</v>
      </c>
      <c r="I5135" s="13">
        <v>111.32</v>
      </c>
      <c r="J5135" s="13">
        <v>111317.93</v>
      </c>
      <c r="K5135" s="18" t="s">
        <v>32</v>
      </c>
      <c r="L5135" s="12">
        <v>120</v>
      </c>
      <c r="M5135" s="14">
        <v>1023.4</v>
      </c>
      <c r="N5135" s="13">
        <v>0</v>
      </c>
      <c r="O5135" s="14">
        <v>0</v>
      </c>
      <c r="P5135" s="15">
        <v>115</v>
      </c>
      <c r="Q5135" s="13">
        <v>1023.4</v>
      </c>
      <c r="R5135" s="13">
        <v>107309.63</v>
      </c>
      <c r="S5135" s="13">
        <v>108.5</v>
      </c>
      <c r="T5135" s="13">
        <v>0</v>
      </c>
      <c r="U5135" s="13">
        <v>11197.96</v>
      </c>
      <c r="V5135" s="13">
        <v>0</v>
      </c>
      <c r="W5135" s="16">
        <v>0</v>
      </c>
      <c r="X5135" s="16">
        <v>0</v>
      </c>
      <c r="Y5135" s="17">
        <f>SUM(R5135:X5135)+N5135+O5135</f>
        <v>118616.09</v>
      </c>
      <c r="Z5135" s="17">
        <f>((P5135*Q5135)+O5135+N5135)-Y5135</f>
        <v>-925.08999999999651</v>
      </c>
    </row>
    <row r="5136" spans="1:26" hidden="1" x14ac:dyDescent="0.25">
      <c r="A5136" s="10" t="s">
        <v>8907</v>
      </c>
      <c r="B5136" s="11">
        <v>44649</v>
      </c>
      <c r="C5136" s="12">
        <v>434265</v>
      </c>
      <c r="D5136" s="12" t="s">
        <v>8908</v>
      </c>
      <c r="E5136" s="11">
        <v>44649</v>
      </c>
      <c r="F5136" s="13">
        <v>112050</v>
      </c>
      <c r="G5136" s="13">
        <v>6723</v>
      </c>
      <c r="H5136" s="13">
        <v>3563.19</v>
      </c>
      <c r="I5136" s="13">
        <v>115.21</v>
      </c>
      <c r="J5136" s="13">
        <v>115325.02</v>
      </c>
      <c r="K5136" s="18" t="s">
        <v>32</v>
      </c>
      <c r="L5136" s="12">
        <v>120</v>
      </c>
      <c r="M5136" s="14">
        <v>1060.24</v>
      </c>
      <c r="N5136" s="13">
        <v>0</v>
      </c>
      <c r="O5136" s="14">
        <v>-0.01</v>
      </c>
      <c r="P5136" s="15">
        <v>117</v>
      </c>
      <c r="Q5136" s="13">
        <v>1060.24</v>
      </c>
      <c r="R5136" s="13">
        <v>110012.19</v>
      </c>
      <c r="S5136" s="13">
        <v>115.21</v>
      </c>
      <c r="T5136" s="13">
        <v>2958.12</v>
      </c>
      <c r="U5136" s="13">
        <v>11903.78</v>
      </c>
      <c r="V5136" s="13">
        <v>0</v>
      </c>
      <c r="W5136" s="16">
        <v>0</v>
      </c>
      <c r="X5136" s="16">
        <v>0</v>
      </c>
      <c r="Y5136" s="17">
        <f>SUM(R5136:X5136)+N5136+O5136</f>
        <v>124989.29000000001</v>
      </c>
      <c r="Z5136" s="17">
        <f>((P5136*Q5136)+O5136+N5136)-Y5136</f>
        <v>-941.22000000000116</v>
      </c>
    </row>
    <row r="5137" spans="1:26" hidden="1" x14ac:dyDescent="0.25">
      <c r="A5137" s="10" t="s">
        <v>8779</v>
      </c>
      <c r="B5137" s="11">
        <v>44643</v>
      </c>
      <c r="C5137" s="12">
        <v>434262</v>
      </c>
      <c r="D5137" s="12" t="s">
        <v>8780</v>
      </c>
      <c r="E5137" s="11">
        <v>44643</v>
      </c>
      <c r="F5137" s="13">
        <v>112050</v>
      </c>
      <c r="G5137" s="13">
        <v>6723</v>
      </c>
      <c r="H5137" s="13">
        <v>3563.19</v>
      </c>
      <c r="I5137" s="13">
        <v>115.21</v>
      </c>
      <c r="J5137" s="13">
        <v>115325.02</v>
      </c>
      <c r="K5137" s="18" t="s">
        <v>32</v>
      </c>
      <c r="L5137" s="12">
        <v>120</v>
      </c>
      <c r="M5137" s="14">
        <v>1060.24</v>
      </c>
      <c r="N5137" s="13">
        <v>0</v>
      </c>
      <c r="O5137" s="14">
        <v>-0.01</v>
      </c>
      <c r="P5137" s="15">
        <v>117</v>
      </c>
      <c r="Q5137" s="13">
        <v>1060.24</v>
      </c>
      <c r="R5137" s="13">
        <v>110012.19</v>
      </c>
      <c r="S5137" s="13">
        <v>115.21</v>
      </c>
      <c r="T5137" s="13">
        <v>2958.12</v>
      </c>
      <c r="U5137" s="13">
        <v>11903.78</v>
      </c>
      <c r="V5137" s="13">
        <v>0</v>
      </c>
      <c r="W5137" s="16">
        <v>0</v>
      </c>
      <c r="X5137" s="16">
        <v>0</v>
      </c>
      <c r="Y5137" s="17">
        <f>SUM(R5137:X5137)+N5137+O5137</f>
        <v>124989.29000000001</v>
      </c>
      <c r="Z5137" s="17">
        <f>((P5137*Q5137)+O5137+N5137)-Y5137</f>
        <v>-941.22000000000116</v>
      </c>
    </row>
    <row r="5138" spans="1:26" hidden="1" x14ac:dyDescent="0.25">
      <c r="A5138" s="10" t="s">
        <v>9159</v>
      </c>
      <c r="B5138" s="11">
        <v>44663</v>
      </c>
      <c r="C5138" s="12">
        <v>434408</v>
      </c>
      <c r="D5138" s="12" t="s">
        <v>9160</v>
      </c>
      <c r="E5138" s="11">
        <v>44655</v>
      </c>
      <c r="F5138" s="13">
        <v>161786.57</v>
      </c>
      <c r="G5138" s="13">
        <v>9707.19</v>
      </c>
      <c r="H5138" s="13">
        <v>14560.79</v>
      </c>
      <c r="I5138" s="13">
        <v>156.93</v>
      </c>
      <c r="J5138" s="13">
        <v>157089.9</v>
      </c>
      <c r="K5138" s="18" t="s">
        <v>32</v>
      </c>
      <c r="L5138" s="12">
        <v>120</v>
      </c>
      <c r="M5138" s="14">
        <v>1444.2</v>
      </c>
      <c r="N5138" s="13">
        <v>0</v>
      </c>
      <c r="O5138" s="14">
        <v>0</v>
      </c>
      <c r="P5138" s="15">
        <v>118</v>
      </c>
      <c r="Q5138" s="13">
        <v>1444.2</v>
      </c>
      <c r="R5138" s="13">
        <v>154317.43</v>
      </c>
      <c r="S5138" s="13">
        <v>154.31</v>
      </c>
      <c r="T5138" s="13">
        <v>0</v>
      </c>
      <c r="U5138" s="13">
        <v>15943.86</v>
      </c>
      <c r="V5138" s="13">
        <v>0</v>
      </c>
      <c r="W5138" s="16">
        <v>0</v>
      </c>
      <c r="X5138" s="16">
        <v>0</v>
      </c>
      <c r="Y5138" s="17">
        <f>SUM(R5138:X5138)+N5138+O5138</f>
        <v>170415.59999999998</v>
      </c>
      <c r="Z5138" s="17">
        <f>((P5138*Q5138)+O5138+N5138)-Y5138</f>
        <v>0</v>
      </c>
    </row>
    <row r="5139" spans="1:26" hidden="1" x14ac:dyDescent="0.25">
      <c r="A5139" s="10" t="s">
        <v>5087</v>
      </c>
      <c r="B5139" s="11">
        <v>44480</v>
      </c>
      <c r="C5139" s="12">
        <v>427066</v>
      </c>
      <c r="D5139" s="12" t="s">
        <v>5088</v>
      </c>
      <c r="E5139" s="11">
        <v>44477</v>
      </c>
      <c r="F5139" s="13">
        <v>116789.3</v>
      </c>
      <c r="G5139" s="13">
        <v>7007.36</v>
      </c>
      <c r="H5139" s="13">
        <v>1237.97</v>
      </c>
      <c r="I5139" s="13">
        <v>122.68</v>
      </c>
      <c r="J5139" s="13">
        <v>122681.37</v>
      </c>
      <c r="K5139" s="18" t="s">
        <v>32</v>
      </c>
      <c r="L5139" s="12">
        <v>120</v>
      </c>
      <c r="M5139" s="14">
        <v>1127.8699999999999</v>
      </c>
      <c r="N5139" s="13">
        <v>0</v>
      </c>
      <c r="O5139" s="14">
        <v>0.01</v>
      </c>
      <c r="P5139" s="15">
        <v>114</v>
      </c>
      <c r="Q5139" s="13">
        <v>1127.8699999999999</v>
      </c>
      <c r="R5139" s="13">
        <v>114740.36</v>
      </c>
      <c r="S5139" s="13">
        <v>122.68</v>
      </c>
      <c r="T5139" s="13">
        <v>1051.0999999999999</v>
      </c>
      <c r="U5139" s="13">
        <v>12663.03</v>
      </c>
      <c r="V5139" s="13">
        <v>0</v>
      </c>
      <c r="W5139" s="16">
        <v>0</v>
      </c>
      <c r="X5139" s="16">
        <v>0</v>
      </c>
      <c r="Y5139" s="17">
        <f>SUM(R5139:X5139)+N5139+O5139</f>
        <v>128577.18</v>
      </c>
      <c r="Z5139" s="17">
        <f>((P5139*Q5139)+O5139+N5139)-Y5139</f>
        <v>9.9999999947613105E-3</v>
      </c>
    </row>
    <row r="5140" spans="1:26" hidden="1" x14ac:dyDescent="0.25">
      <c r="A5140" s="10" t="s">
        <v>5949</v>
      </c>
      <c r="B5140" s="11">
        <v>44500</v>
      </c>
      <c r="C5140" s="12">
        <v>429058</v>
      </c>
      <c r="D5140" s="12" t="s">
        <v>5950</v>
      </c>
      <c r="E5140" s="11">
        <v>44500</v>
      </c>
      <c r="F5140" s="13">
        <v>127709.43</v>
      </c>
      <c r="G5140" s="13">
        <v>7662.57</v>
      </c>
      <c r="H5140" s="13">
        <v>1353.72</v>
      </c>
      <c r="I5140" s="13">
        <v>134.15</v>
      </c>
      <c r="J5140" s="13">
        <v>134152.43</v>
      </c>
      <c r="K5140" s="18" t="s">
        <v>32</v>
      </c>
      <c r="L5140" s="12">
        <v>120</v>
      </c>
      <c r="M5140" s="14">
        <v>1233.33</v>
      </c>
      <c r="N5140" s="13">
        <v>0</v>
      </c>
      <c r="O5140" s="14">
        <v>-0.01</v>
      </c>
      <c r="P5140" s="15">
        <v>115</v>
      </c>
      <c r="Q5140" s="13">
        <v>1233.33</v>
      </c>
      <c r="R5140" s="13">
        <v>125552.86</v>
      </c>
      <c r="S5140" s="13">
        <v>134.15</v>
      </c>
      <c r="T5140" s="13">
        <v>3448.17</v>
      </c>
      <c r="U5140" s="13">
        <v>13847.17</v>
      </c>
      <c r="V5140" s="13">
        <v>0</v>
      </c>
      <c r="W5140" s="16">
        <v>0</v>
      </c>
      <c r="X5140" s="16">
        <v>0</v>
      </c>
      <c r="Y5140" s="17">
        <f>SUM(R5140:X5140)+N5140+O5140</f>
        <v>142982.34</v>
      </c>
      <c r="Z5140" s="17">
        <f>((P5140*Q5140)+O5140+N5140)-Y5140</f>
        <v>-1149.4000000000233</v>
      </c>
    </row>
    <row r="5141" spans="1:26" hidden="1" x14ac:dyDescent="0.25">
      <c r="A5141" s="10" t="s">
        <v>5563</v>
      </c>
      <c r="B5141" s="11">
        <v>44494</v>
      </c>
      <c r="C5141" s="12">
        <v>428375</v>
      </c>
      <c r="D5141" s="12" t="s">
        <v>5564</v>
      </c>
      <c r="E5141" s="11">
        <v>44494</v>
      </c>
      <c r="F5141" s="13">
        <v>127709.43</v>
      </c>
      <c r="G5141" s="13">
        <v>7662.57</v>
      </c>
      <c r="H5141" s="13">
        <v>2707.44</v>
      </c>
      <c r="I5141" s="13">
        <v>132.80000000000001</v>
      </c>
      <c r="J5141" s="13">
        <v>132797.35999999999</v>
      </c>
      <c r="K5141" s="18" t="s">
        <v>32</v>
      </c>
      <c r="L5141" s="12">
        <v>120</v>
      </c>
      <c r="M5141" s="14">
        <v>1220.8699999999999</v>
      </c>
      <c r="N5141" s="13">
        <v>0</v>
      </c>
      <c r="O5141" s="14">
        <v>-0.01</v>
      </c>
      <c r="P5141" s="15">
        <v>120</v>
      </c>
      <c r="Q5141" s="13">
        <v>1220.8699999999999</v>
      </c>
      <c r="R5141" s="13">
        <v>125998.12</v>
      </c>
      <c r="S5141" s="13">
        <v>132.80000000000001</v>
      </c>
      <c r="T5141" s="13">
        <v>6666.45</v>
      </c>
      <c r="U5141" s="13">
        <v>13707.04</v>
      </c>
      <c r="V5141" s="13">
        <v>0</v>
      </c>
      <c r="W5141" s="16">
        <v>0</v>
      </c>
      <c r="X5141" s="16">
        <v>0</v>
      </c>
      <c r="Y5141" s="17">
        <f>SUM(R5141:X5141)+N5141+O5141</f>
        <v>146504.4</v>
      </c>
      <c r="Z5141" s="17">
        <f>((P5141*Q5141)+O5141+N5141)-Y5141</f>
        <v>-1.0000000009313226E-2</v>
      </c>
    </row>
    <row r="5142" spans="1:26" hidden="1" x14ac:dyDescent="0.25">
      <c r="A5142" s="10" t="s">
        <v>9055</v>
      </c>
      <c r="B5142" s="11">
        <v>44651</v>
      </c>
      <c r="C5142" s="12">
        <v>434593</v>
      </c>
      <c r="D5142" s="12" t="s">
        <v>9056</v>
      </c>
      <c r="E5142" s="11">
        <v>44651</v>
      </c>
      <c r="F5142" s="13">
        <v>143396.23000000001</v>
      </c>
      <c r="G5142" s="13">
        <v>8603.77</v>
      </c>
      <c r="H5142" s="13">
        <v>7600</v>
      </c>
      <c r="I5142" s="13">
        <v>144.4</v>
      </c>
      <c r="J5142" s="13">
        <v>144544.4</v>
      </c>
      <c r="K5142" s="18" t="s">
        <v>32</v>
      </c>
      <c r="L5142" s="12">
        <v>120</v>
      </c>
      <c r="M5142" s="14">
        <v>1328.87</v>
      </c>
      <c r="N5142" s="13">
        <v>0</v>
      </c>
      <c r="O5142" s="14">
        <v>-0.01</v>
      </c>
      <c r="P5142" s="15">
        <v>118</v>
      </c>
      <c r="Q5142" s="13">
        <v>1328.87</v>
      </c>
      <c r="R5142" s="13">
        <v>140451.70000000001</v>
      </c>
      <c r="S5142" s="13">
        <v>144.4</v>
      </c>
      <c r="T5142" s="13">
        <v>1290.57</v>
      </c>
      <c r="U5142" s="13">
        <v>14920</v>
      </c>
      <c r="V5142" s="13">
        <v>0</v>
      </c>
      <c r="W5142" s="16">
        <v>0</v>
      </c>
      <c r="X5142" s="16">
        <v>0</v>
      </c>
      <c r="Y5142" s="17">
        <f>SUM(R5142:X5142)+N5142+O5142</f>
        <v>156806.66</v>
      </c>
      <c r="Z5142" s="17">
        <f>((P5142*Q5142)+O5142+N5142)-Y5142</f>
        <v>-1.0000000038417056E-2</v>
      </c>
    </row>
    <row r="5143" spans="1:26" hidden="1" x14ac:dyDescent="0.25">
      <c r="A5143" s="10" t="s">
        <v>7777</v>
      </c>
      <c r="B5143" s="11">
        <v>44592</v>
      </c>
      <c r="C5143" s="12">
        <v>432915</v>
      </c>
      <c r="D5143" s="12" t="s">
        <v>7778</v>
      </c>
      <c r="E5143" s="11">
        <v>44592</v>
      </c>
      <c r="F5143" s="13">
        <v>132172.88</v>
      </c>
      <c r="G5143" s="13">
        <v>7930.37</v>
      </c>
      <c r="H5143" s="13">
        <v>7005.16</v>
      </c>
      <c r="I5143" s="13">
        <v>133.22999999999999</v>
      </c>
      <c r="J5143" s="13">
        <v>133231.32</v>
      </c>
      <c r="K5143" s="18" t="s">
        <v>32</v>
      </c>
      <c r="L5143" s="12">
        <v>120</v>
      </c>
      <c r="M5143" s="14">
        <v>1224.8599999999999</v>
      </c>
      <c r="N5143" s="13">
        <v>0</v>
      </c>
      <c r="O5143" s="14">
        <v>-0.01</v>
      </c>
      <c r="P5143" s="15">
        <v>116</v>
      </c>
      <c r="Q5143" s="13">
        <v>1224.8599999999999</v>
      </c>
      <c r="R5143" s="13">
        <v>128317.34</v>
      </c>
      <c r="S5143" s="13">
        <v>132.09</v>
      </c>
      <c r="T5143" s="13">
        <v>1189.56</v>
      </c>
      <c r="U5143" s="13">
        <v>13634.34</v>
      </c>
      <c r="V5143" s="13">
        <v>0</v>
      </c>
      <c r="W5143" s="16">
        <v>0</v>
      </c>
      <c r="X5143" s="16">
        <v>0</v>
      </c>
      <c r="Y5143" s="17">
        <f>SUM(R5143:X5143)+N5143+O5143</f>
        <v>143273.31999999998</v>
      </c>
      <c r="Z5143" s="17">
        <f>((P5143*Q5143)+O5143+N5143)-Y5143</f>
        <v>-1189.570000000007</v>
      </c>
    </row>
    <row r="5144" spans="1:26" hidden="1" x14ac:dyDescent="0.25">
      <c r="A5144" s="10" t="s">
        <v>4119</v>
      </c>
      <c r="B5144" s="11">
        <v>44453</v>
      </c>
      <c r="C5144" s="12">
        <v>424922</v>
      </c>
      <c r="D5144" s="12" t="s">
        <v>4120</v>
      </c>
      <c r="E5144" s="11">
        <v>44453</v>
      </c>
      <c r="F5144" s="13">
        <v>144713.03</v>
      </c>
      <c r="G5144" s="13">
        <v>8682.7800000000007</v>
      </c>
      <c r="H5144" s="13">
        <v>1543.96</v>
      </c>
      <c r="I5144" s="13">
        <v>152</v>
      </c>
      <c r="J5144" s="13">
        <v>152003.85</v>
      </c>
      <c r="K5144" s="18" t="s">
        <v>32</v>
      </c>
      <c r="L5144" s="12">
        <v>120</v>
      </c>
      <c r="M5144" s="14">
        <v>1397.44</v>
      </c>
      <c r="N5144" s="13">
        <v>0</v>
      </c>
      <c r="O5144" s="14">
        <v>0</v>
      </c>
      <c r="P5144" s="15">
        <v>113</v>
      </c>
      <c r="Q5144" s="13">
        <v>1397.44</v>
      </c>
      <c r="R5144" s="13">
        <v>142208.72</v>
      </c>
      <c r="S5144" s="13">
        <v>150.66999999999999</v>
      </c>
      <c r="T5144" s="13">
        <v>0</v>
      </c>
      <c r="U5144" s="13">
        <v>15551.33</v>
      </c>
      <c r="V5144" s="13">
        <v>0</v>
      </c>
      <c r="W5144" s="16">
        <v>0</v>
      </c>
      <c r="X5144" s="16">
        <v>0</v>
      </c>
      <c r="Y5144" s="17">
        <f>SUM(R5144:X5144)+N5144+O5144</f>
        <v>157910.72</v>
      </c>
      <c r="Z5144" s="17">
        <f>((P5144*Q5144)+O5144+N5144)-Y5144</f>
        <v>0</v>
      </c>
    </row>
    <row r="5145" spans="1:26" hidden="1" x14ac:dyDescent="0.25">
      <c r="A5145" s="10" t="s">
        <v>4091</v>
      </c>
      <c r="B5145" s="11">
        <v>44452</v>
      </c>
      <c r="C5145" s="12">
        <v>424969</v>
      </c>
      <c r="D5145" s="12" t="s">
        <v>4092</v>
      </c>
      <c r="E5145" s="11">
        <v>44451</v>
      </c>
      <c r="F5145" s="13">
        <v>111871.34</v>
      </c>
      <c r="G5145" s="13">
        <v>6712.28</v>
      </c>
      <c r="H5145" s="13">
        <v>2371.67</v>
      </c>
      <c r="I5145" s="13">
        <v>116.33</v>
      </c>
      <c r="J5145" s="13">
        <v>116328.28</v>
      </c>
      <c r="K5145" s="18" t="s">
        <v>32</v>
      </c>
      <c r="L5145" s="12">
        <v>120</v>
      </c>
      <c r="M5145" s="14">
        <v>1069.46</v>
      </c>
      <c r="N5145" s="13">
        <v>0</v>
      </c>
      <c r="O5145" s="14">
        <v>0</v>
      </c>
      <c r="P5145" s="15">
        <v>111</v>
      </c>
      <c r="Q5145" s="13">
        <v>1069.46</v>
      </c>
      <c r="R5145" s="13">
        <v>108936.57</v>
      </c>
      <c r="S5145" s="13">
        <v>112.29</v>
      </c>
      <c r="T5145" s="13">
        <v>0</v>
      </c>
      <c r="U5145" s="13">
        <v>11589.28</v>
      </c>
      <c r="V5145" s="13">
        <v>0</v>
      </c>
      <c r="W5145" s="16">
        <v>0</v>
      </c>
      <c r="X5145" s="16">
        <v>0</v>
      </c>
      <c r="Y5145" s="17">
        <f>SUM(R5145:X5145)+N5145+O5145</f>
        <v>120638.14</v>
      </c>
      <c r="Z5145" s="17">
        <f>((P5145*Q5145)+O5145+N5145)-Y5145</f>
        <v>-1928.0800000000017</v>
      </c>
    </row>
    <row r="5146" spans="1:26" hidden="1" x14ac:dyDescent="0.25">
      <c r="A5146" s="10" t="s">
        <v>8475</v>
      </c>
      <c r="B5146" s="11">
        <v>44620</v>
      </c>
      <c r="C5146" s="12">
        <v>433843</v>
      </c>
      <c r="D5146" s="12" t="s">
        <v>8476</v>
      </c>
      <c r="E5146" s="11">
        <v>44620</v>
      </c>
      <c r="F5146" s="13">
        <v>113207.55</v>
      </c>
      <c r="G5146" s="13">
        <v>6792.45</v>
      </c>
      <c r="H5146" s="13">
        <v>3600</v>
      </c>
      <c r="I5146" s="13">
        <v>116.4</v>
      </c>
      <c r="J5146" s="13">
        <v>116516.4</v>
      </c>
      <c r="K5146" s="18" t="s">
        <v>32</v>
      </c>
      <c r="L5146" s="12">
        <v>120</v>
      </c>
      <c r="M5146" s="14">
        <v>1071.19</v>
      </c>
      <c r="N5146" s="13">
        <v>0</v>
      </c>
      <c r="O5146" s="14">
        <v>-0.01</v>
      </c>
      <c r="P5146" s="15">
        <v>118</v>
      </c>
      <c r="Q5146" s="13">
        <v>1071.19</v>
      </c>
      <c r="R5146" s="13">
        <v>111201.02</v>
      </c>
      <c r="S5146" s="13">
        <v>116.4</v>
      </c>
      <c r="T5146" s="13">
        <v>3056.61</v>
      </c>
      <c r="U5146" s="13">
        <v>12026.4</v>
      </c>
      <c r="V5146" s="13">
        <v>0</v>
      </c>
      <c r="W5146" s="16">
        <v>0</v>
      </c>
      <c r="X5146" s="16">
        <v>0</v>
      </c>
      <c r="Y5146" s="17">
        <f>SUM(R5146:X5146)+N5146+O5146</f>
        <v>126400.42</v>
      </c>
      <c r="Z5146" s="17">
        <f>((P5146*Q5146)+O5146+N5146)-Y5146</f>
        <v>-9.9999999802093953E-3</v>
      </c>
    </row>
    <row r="5147" spans="1:26" hidden="1" x14ac:dyDescent="0.25">
      <c r="A5147" s="10" t="s">
        <v>5753</v>
      </c>
      <c r="B5147" s="11">
        <v>44498</v>
      </c>
      <c r="C5147" s="12">
        <v>428615</v>
      </c>
      <c r="D5147" s="12" t="s">
        <v>5754</v>
      </c>
      <c r="E5147" s="11">
        <v>44497</v>
      </c>
      <c r="F5147" s="13">
        <v>124500</v>
      </c>
      <c r="G5147" s="13">
        <v>7470</v>
      </c>
      <c r="H5147" s="13">
        <v>5000</v>
      </c>
      <c r="I5147" s="13">
        <v>127.1</v>
      </c>
      <c r="J5147" s="13">
        <v>127097.1</v>
      </c>
      <c r="K5147" s="18" t="s">
        <v>32</v>
      </c>
      <c r="L5147" s="12">
        <v>120</v>
      </c>
      <c r="M5147" s="14">
        <v>1168.46</v>
      </c>
      <c r="N5147" s="13">
        <v>0</v>
      </c>
      <c r="O5147" s="14">
        <v>0</v>
      </c>
      <c r="P5147" s="15">
        <v>113</v>
      </c>
      <c r="Q5147" s="13">
        <v>1168.46</v>
      </c>
      <c r="R5147" s="13">
        <v>119133.35</v>
      </c>
      <c r="S5147" s="13">
        <v>123.8</v>
      </c>
      <c r="T5147" s="13">
        <v>0</v>
      </c>
      <c r="U5147" s="13">
        <v>12778.83</v>
      </c>
      <c r="V5147" s="13">
        <v>0</v>
      </c>
      <c r="W5147" s="16">
        <v>0</v>
      </c>
      <c r="X5147" s="16">
        <v>0</v>
      </c>
      <c r="Y5147" s="17">
        <f>SUM(R5147:X5147)+N5147+O5147</f>
        <v>132035.98000000001</v>
      </c>
      <c r="Z5147" s="17">
        <f>((P5147*Q5147)+O5147+N5147)-Y5147</f>
        <v>0</v>
      </c>
    </row>
    <row r="5148" spans="1:26" hidden="1" x14ac:dyDescent="0.25">
      <c r="A5148" s="10" t="s">
        <v>6351</v>
      </c>
      <c r="B5148" s="11">
        <v>44518</v>
      </c>
      <c r="C5148" s="12">
        <v>429732</v>
      </c>
      <c r="D5148" s="12" t="s">
        <v>6352</v>
      </c>
      <c r="E5148" s="11">
        <v>44516</v>
      </c>
      <c r="F5148" s="13">
        <v>108433.92</v>
      </c>
      <c r="G5148" s="13">
        <v>6506.04</v>
      </c>
      <c r="H5148" s="13">
        <v>1149.4000000000001</v>
      </c>
      <c r="I5148" s="13">
        <v>113.9</v>
      </c>
      <c r="J5148" s="13">
        <v>113904.46</v>
      </c>
      <c r="K5148" s="18" t="s">
        <v>32</v>
      </c>
      <c r="L5148" s="12">
        <v>120</v>
      </c>
      <c r="M5148" s="14">
        <v>1047.18</v>
      </c>
      <c r="N5148" s="13">
        <v>0</v>
      </c>
      <c r="O5148" s="14">
        <v>-0.03</v>
      </c>
      <c r="P5148" s="15">
        <v>116</v>
      </c>
      <c r="Q5148" s="13">
        <v>1047.18</v>
      </c>
      <c r="R5148" s="13">
        <v>106674.14</v>
      </c>
      <c r="S5148" s="13">
        <v>113.9</v>
      </c>
      <c r="T5148" s="13">
        <v>2927.73</v>
      </c>
      <c r="U5148" s="13">
        <v>11757.14</v>
      </c>
      <c r="V5148" s="13">
        <v>0</v>
      </c>
      <c r="W5148" s="16">
        <v>0</v>
      </c>
      <c r="X5148" s="16">
        <v>0</v>
      </c>
      <c r="Y5148" s="17">
        <f>SUM(R5148:X5148)+N5148+O5148</f>
        <v>121472.87999999999</v>
      </c>
      <c r="Z5148" s="17">
        <f>((P5148*Q5148)+O5148+N5148)-Y5148</f>
        <v>-2.9999999984283932E-2</v>
      </c>
    </row>
    <row r="5149" spans="1:26" hidden="1" x14ac:dyDescent="0.25">
      <c r="A5149" s="10" t="s">
        <v>8787</v>
      </c>
      <c r="B5149" s="11">
        <v>44644</v>
      </c>
      <c r="C5149" s="12">
        <v>434266</v>
      </c>
      <c r="D5149" s="12" t="s">
        <v>8788</v>
      </c>
      <c r="E5149" s="11">
        <v>44643</v>
      </c>
      <c r="F5149" s="13">
        <v>112050</v>
      </c>
      <c r="G5149" s="13">
        <v>6723</v>
      </c>
      <c r="H5149" s="13">
        <v>3563.19</v>
      </c>
      <c r="I5149" s="13">
        <v>115.21</v>
      </c>
      <c r="J5149" s="13">
        <v>115325.02</v>
      </c>
      <c r="K5149" s="18" t="s">
        <v>32</v>
      </c>
      <c r="L5149" s="12">
        <v>120</v>
      </c>
      <c r="M5149" s="14">
        <v>1060.24</v>
      </c>
      <c r="N5149" s="13">
        <v>0</v>
      </c>
      <c r="O5149" s="14">
        <v>-0.01</v>
      </c>
      <c r="P5149" s="15">
        <v>117</v>
      </c>
      <c r="Q5149" s="13">
        <v>1060.24</v>
      </c>
      <c r="R5149" s="13">
        <v>110012.19</v>
      </c>
      <c r="S5149" s="13">
        <v>115.21</v>
      </c>
      <c r="T5149" s="13">
        <v>2958.12</v>
      </c>
      <c r="U5149" s="13">
        <v>11903.78</v>
      </c>
      <c r="V5149" s="13">
        <v>0</v>
      </c>
      <c r="W5149" s="16">
        <v>0</v>
      </c>
      <c r="X5149" s="16">
        <v>0</v>
      </c>
      <c r="Y5149" s="17">
        <f>SUM(R5149:X5149)+N5149+O5149</f>
        <v>124989.29000000001</v>
      </c>
      <c r="Z5149" s="17">
        <f>((P5149*Q5149)+O5149+N5149)-Y5149</f>
        <v>-941.22000000000116</v>
      </c>
    </row>
    <row r="5150" spans="1:26" hidden="1" x14ac:dyDescent="0.25">
      <c r="A5150" s="10" t="s">
        <v>8789</v>
      </c>
      <c r="B5150" s="11">
        <v>44644</v>
      </c>
      <c r="C5150" s="12">
        <v>434267</v>
      </c>
      <c r="D5150" s="12" t="s">
        <v>8790</v>
      </c>
      <c r="E5150" s="11">
        <v>44644</v>
      </c>
      <c r="F5150" s="13">
        <v>112050</v>
      </c>
      <c r="G5150" s="13">
        <v>6723</v>
      </c>
      <c r="H5150" s="13">
        <v>3563.19</v>
      </c>
      <c r="I5150" s="13">
        <v>115.21</v>
      </c>
      <c r="J5150" s="13">
        <v>115325.02</v>
      </c>
      <c r="K5150" s="18" t="s">
        <v>32</v>
      </c>
      <c r="L5150" s="12">
        <v>120</v>
      </c>
      <c r="M5150" s="14">
        <v>1060.24</v>
      </c>
      <c r="N5150" s="13">
        <v>0</v>
      </c>
      <c r="O5150" s="14">
        <v>-0.01</v>
      </c>
      <c r="P5150" s="15">
        <v>117</v>
      </c>
      <c r="Q5150" s="13">
        <v>1060.24</v>
      </c>
      <c r="R5150" s="13">
        <v>110012.19</v>
      </c>
      <c r="S5150" s="13">
        <v>115.21</v>
      </c>
      <c r="T5150" s="13">
        <v>2958.12</v>
      </c>
      <c r="U5150" s="13">
        <v>11903.78</v>
      </c>
      <c r="V5150" s="13">
        <v>0</v>
      </c>
      <c r="W5150" s="16">
        <v>0</v>
      </c>
      <c r="X5150" s="16">
        <v>0</v>
      </c>
      <c r="Y5150" s="17">
        <f>SUM(R5150:X5150)+N5150+O5150</f>
        <v>124989.29000000001</v>
      </c>
      <c r="Z5150" s="17">
        <f>((P5150*Q5150)+O5150+N5150)-Y5150</f>
        <v>-941.22000000000116</v>
      </c>
    </row>
    <row r="5151" spans="1:26" hidden="1" x14ac:dyDescent="0.25">
      <c r="A5151" s="10" t="s">
        <v>3853</v>
      </c>
      <c r="B5151" s="11">
        <v>44439</v>
      </c>
      <c r="C5151" s="12">
        <v>424042</v>
      </c>
      <c r="D5151" s="12" t="s">
        <v>3854</v>
      </c>
      <c r="E5151" s="11">
        <v>44438</v>
      </c>
      <c r="F5151" s="13">
        <v>146583.21</v>
      </c>
      <c r="G5151" s="13">
        <v>8794.99</v>
      </c>
      <c r="H5151" s="13">
        <v>1553.78</v>
      </c>
      <c r="I5151" s="13">
        <v>153.97999999999999</v>
      </c>
      <c r="J5151" s="13">
        <v>153978.4</v>
      </c>
      <c r="K5151" s="18" t="s">
        <v>32</v>
      </c>
      <c r="L5151" s="12">
        <v>120</v>
      </c>
      <c r="M5151" s="14">
        <v>1415.6</v>
      </c>
      <c r="N5151" s="13">
        <v>0</v>
      </c>
      <c r="O5151" s="14">
        <v>0</v>
      </c>
      <c r="P5151" s="15">
        <v>111</v>
      </c>
      <c r="Q5151" s="13">
        <v>1415.6</v>
      </c>
      <c r="R5151" s="13">
        <v>141506.32999999999</v>
      </c>
      <c r="S5151" s="13">
        <v>149.93</v>
      </c>
      <c r="T5151" s="13">
        <v>0</v>
      </c>
      <c r="U5151" s="13">
        <v>15475.34</v>
      </c>
      <c r="V5151" s="13">
        <v>0</v>
      </c>
      <c r="W5151" s="16">
        <v>0</v>
      </c>
      <c r="X5151" s="16">
        <v>0</v>
      </c>
      <c r="Y5151" s="17">
        <f>SUM(R5151:X5151)+N5151+O5151</f>
        <v>157131.59999999998</v>
      </c>
      <c r="Z5151" s="17">
        <f>((P5151*Q5151)+O5151+N5151)-Y5151</f>
        <v>0</v>
      </c>
    </row>
    <row r="5152" spans="1:26" hidden="1" x14ac:dyDescent="0.25">
      <c r="A5152" s="10" t="s">
        <v>3857</v>
      </c>
      <c r="B5152" s="11">
        <v>44439</v>
      </c>
      <c r="C5152" s="12">
        <v>424046</v>
      </c>
      <c r="D5152" s="12" t="s">
        <v>3858</v>
      </c>
      <c r="E5152" s="11">
        <v>44438</v>
      </c>
      <c r="F5152" s="13">
        <v>146583.21</v>
      </c>
      <c r="G5152" s="13">
        <v>8794.99</v>
      </c>
      <c r="H5152" s="13">
        <v>1553.78</v>
      </c>
      <c r="I5152" s="13">
        <v>153.97999999999999</v>
      </c>
      <c r="J5152" s="13">
        <v>153978.4</v>
      </c>
      <c r="K5152" s="18" t="s">
        <v>32</v>
      </c>
      <c r="L5152" s="12">
        <v>120</v>
      </c>
      <c r="M5152" s="14">
        <v>1415.6</v>
      </c>
      <c r="N5152" s="13">
        <v>0</v>
      </c>
      <c r="O5152" s="14">
        <v>0</v>
      </c>
      <c r="P5152" s="15">
        <v>111</v>
      </c>
      <c r="Q5152" s="13">
        <v>1415.6</v>
      </c>
      <c r="R5152" s="13">
        <v>141506.32999999999</v>
      </c>
      <c r="S5152" s="13">
        <v>149.93</v>
      </c>
      <c r="T5152" s="13">
        <v>0</v>
      </c>
      <c r="U5152" s="13">
        <v>15475.34</v>
      </c>
      <c r="V5152" s="13">
        <v>0</v>
      </c>
      <c r="W5152" s="16">
        <v>0</v>
      </c>
      <c r="X5152" s="16">
        <v>0</v>
      </c>
      <c r="Y5152" s="17">
        <f>SUM(R5152:X5152)+N5152+O5152</f>
        <v>157131.59999999998</v>
      </c>
      <c r="Z5152" s="17">
        <f>((P5152*Q5152)+O5152+N5152)-Y5152</f>
        <v>0</v>
      </c>
    </row>
    <row r="5153" spans="1:26" hidden="1" x14ac:dyDescent="0.25">
      <c r="A5153" s="10" t="s">
        <v>3855</v>
      </c>
      <c r="B5153" s="11">
        <v>44439</v>
      </c>
      <c r="C5153" s="12">
        <v>424044</v>
      </c>
      <c r="D5153" s="12" t="s">
        <v>3856</v>
      </c>
      <c r="E5153" s="11">
        <v>44438</v>
      </c>
      <c r="F5153" s="13">
        <v>146583.21</v>
      </c>
      <c r="G5153" s="13">
        <v>8794.99</v>
      </c>
      <c r="H5153" s="13">
        <v>1415.6</v>
      </c>
      <c r="I5153" s="13">
        <v>154.12</v>
      </c>
      <c r="J5153" s="13">
        <v>154116.72</v>
      </c>
      <c r="K5153" s="18" t="s">
        <v>32</v>
      </c>
      <c r="L5153" s="12">
        <v>120</v>
      </c>
      <c r="M5153" s="14">
        <v>1416.87</v>
      </c>
      <c r="N5153" s="13">
        <v>0</v>
      </c>
      <c r="O5153" s="14">
        <v>0</v>
      </c>
      <c r="P5153" s="15">
        <v>111</v>
      </c>
      <c r="Q5153" s="13">
        <v>1416.87</v>
      </c>
      <c r="R5153" s="13">
        <v>141633.44</v>
      </c>
      <c r="S5153" s="13">
        <v>150.07</v>
      </c>
      <c r="T5153" s="13">
        <v>0</v>
      </c>
      <c r="U5153" s="13">
        <v>15489.06</v>
      </c>
      <c r="V5153" s="13">
        <v>0</v>
      </c>
      <c r="W5153" s="16">
        <v>0</v>
      </c>
      <c r="X5153" s="16">
        <v>0</v>
      </c>
      <c r="Y5153" s="17">
        <f>SUM(R5153:X5153)+N5153+O5153</f>
        <v>157272.57</v>
      </c>
      <c r="Z5153" s="17">
        <f>((P5153*Q5153)+O5153+N5153)-Y5153</f>
        <v>0</v>
      </c>
    </row>
    <row r="5154" spans="1:26" hidden="1" x14ac:dyDescent="0.25">
      <c r="A5154" s="10" t="s">
        <v>8983</v>
      </c>
      <c r="B5154" s="11">
        <v>44651</v>
      </c>
      <c r="C5154" s="12">
        <v>434652</v>
      </c>
      <c r="D5154" s="12" t="s">
        <v>8984</v>
      </c>
      <c r="E5154" s="11">
        <v>44651</v>
      </c>
      <c r="F5154" s="13">
        <v>166981.13</v>
      </c>
      <c r="G5154" s="13">
        <v>10018.870000000001</v>
      </c>
      <c r="H5154" s="13">
        <v>8850</v>
      </c>
      <c r="I5154" s="13">
        <v>168.15</v>
      </c>
      <c r="J5154" s="13">
        <v>168318.15</v>
      </c>
      <c r="K5154" s="18" t="s">
        <v>32</v>
      </c>
      <c r="L5154" s="12">
        <v>120</v>
      </c>
      <c r="M5154" s="14">
        <v>1547.43</v>
      </c>
      <c r="N5154" s="13">
        <v>0</v>
      </c>
      <c r="O5154" s="14">
        <v>0</v>
      </c>
      <c r="P5154" s="15">
        <v>119</v>
      </c>
      <c r="Q5154" s="13">
        <v>1547.43</v>
      </c>
      <c r="R5154" s="13">
        <v>163596.91</v>
      </c>
      <c r="S5154" s="13">
        <v>168.15</v>
      </c>
      <c r="T5154" s="13">
        <v>3005.66</v>
      </c>
      <c r="U5154" s="13">
        <v>17373.45</v>
      </c>
      <c r="V5154" s="13">
        <v>0</v>
      </c>
      <c r="W5154" s="16">
        <v>0</v>
      </c>
      <c r="X5154" s="16">
        <v>0</v>
      </c>
      <c r="Y5154" s="17">
        <f>SUM(R5154:X5154)+N5154+O5154</f>
        <v>184144.17</v>
      </c>
      <c r="Z5154" s="17">
        <f>((P5154*Q5154)+O5154+N5154)-Y5154</f>
        <v>0</v>
      </c>
    </row>
    <row r="5155" spans="1:26" hidden="1" x14ac:dyDescent="0.25">
      <c r="A5155" s="10" t="s">
        <v>7923</v>
      </c>
      <c r="B5155" s="11">
        <v>44592</v>
      </c>
      <c r="C5155" s="12">
        <v>432857</v>
      </c>
      <c r="D5155" s="12" t="s">
        <v>7924</v>
      </c>
      <c r="E5155" s="11">
        <v>44592</v>
      </c>
      <c r="F5155" s="13">
        <v>125620.5</v>
      </c>
      <c r="G5155" s="13">
        <v>7537.23</v>
      </c>
      <c r="H5155" s="13">
        <v>6657.89</v>
      </c>
      <c r="I5155" s="13">
        <v>126.63</v>
      </c>
      <c r="J5155" s="13">
        <v>126626.47</v>
      </c>
      <c r="K5155" s="18" t="s">
        <v>32</v>
      </c>
      <c r="L5155" s="12">
        <v>120</v>
      </c>
      <c r="M5155" s="14">
        <v>1164.1400000000001</v>
      </c>
      <c r="N5155" s="13">
        <v>2828.95</v>
      </c>
      <c r="O5155" s="14">
        <v>1633.08</v>
      </c>
      <c r="P5155" s="15">
        <v>118</v>
      </c>
      <c r="Q5155" s="13">
        <v>1164.1400000000001</v>
      </c>
      <c r="R5155" s="13">
        <v>121407.9</v>
      </c>
      <c r="S5155" s="13">
        <v>126.63</v>
      </c>
      <c r="T5155" s="13">
        <v>1130.58</v>
      </c>
      <c r="U5155" s="13">
        <v>13070.33</v>
      </c>
      <c r="V5155" s="13">
        <v>0</v>
      </c>
      <c r="W5155" s="16">
        <v>0</v>
      </c>
      <c r="X5155" s="16">
        <v>0</v>
      </c>
      <c r="Y5155" s="17">
        <f>SUM(R5155:X5155)+N5155+O5155</f>
        <v>140197.47</v>
      </c>
      <c r="Z5155" s="17">
        <f>((P5155*Q5155)+O5155+N5155)-Y5155</f>
        <v>1633.0800000000163</v>
      </c>
    </row>
    <row r="5156" spans="1:26" hidden="1" x14ac:dyDescent="0.25">
      <c r="A5156" s="10" t="s">
        <v>7069</v>
      </c>
      <c r="B5156" s="11">
        <v>44550</v>
      </c>
      <c r="C5156" s="12">
        <v>431562</v>
      </c>
      <c r="D5156" s="12" t="s">
        <v>7070</v>
      </c>
      <c r="E5156" s="11">
        <v>44550</v>
      </c>
      <c r="F5156" s="13">
        <v>124500.65</v>
      </c>
      <c r="G5156" s="13">
        <v>7470.04</v>
      </c>
      <c r="H5156" s="13">
        <v>20323.490000000002</v>
      </c>
      <c r="I5156" s="13">
        <v>111.76</v>
      </c>
      <c r="J5156" s="13">
        <v>111758.96</v>
      </c>
      <c r="K5156" s="18" t="s">
        <v>32</v>
      </c>
      <c r="L5156" s="12">
        <v>120</v>
      </c>
      <c r="M5156" s="14">
        <v>1027.45</v>
      </c>
      <c r="N5156" s="13">
        <v>0</v>
      </c>
      <c r="O5156" s="14">
        <v>0</v>
      </c>
      <c r="P5156" s="15">
        <v>114</v>
      </c>
      <c r="Q5156" s="13">
        <v>1027.45</v>
      </c>
      <c r="R5156" s="13">
        <v>106995.25</v>
      </c>
      <c r="S5156" s="13">
        <v>106.18</v>
      </c>
      <c r="T5156" s="13">
        <v>0</v>
      </c>
      <c r="U5156" s="13">
        <v>10958.26</v>
      </c>
      <c r="V5156" s="13">
        <v>0</v>
      </c>
      <c r="W5156" s="16">
        <v>0</v>
      </c>
      <c r="X5156" s="16">
        <v>0</v>
      </c>
      <c r="Y5156" s="17">
        <f>SUM(R5156:X5156)+N5156+O5156</f>
        <v>118059.68999999999</v>
      </c>
      <c r="Z5156" s="17">
        <f>((P5156*Q5156)+O5156+N5156)-Y5156</f>
        <v>-930.38999999998487</v>
      </c>
    </row>
    <row r="5157" spans="1:26" hidden="1" x14ac:dyDescent="0.25">
      <c r="A5157" s="10" t="s">
        <v>2179</v>
      </c>
      <c r="B5157" s="11">
        <v>44369</v>
      </c>
      <c r="C5157" s="12">
        <v>419554</v>
      </c>
      <c r="D5157" s="12" t="s">
        <v>2180</v>
      </c>
      <c r="E5157" s="11">
        <v>44366</v>
      </c>
      <c r="F5157" s="13">
        <v>112050</v>
      </c>
      <c r="G5157" s="13">
        <v>6723</v>
      </c>
      <c r="H5157" s="13">
        <v>3563.19</v>
      </c>
      <c r="I5157" s="13">
        <v>115.33</v>
      </c>
      <c r="J5157" s="13">
        <v>115325.14</v>
      </c>
      <c r="K5157" s="18" t="s">
        <v>32</v>
      </c>
      <c r="L5157" s="12">
        <v>120</v>
      </c>
      <c r="M5157" s="14">
        <v>1060.24</v>
      </c>
      <c r="N5157" s="13">
        <v>0</v>
      </c>
      <c r="O5157" s="14">
        <v>0</v>
      </c>
      <c r="P5157" s="15">
        <v>108</v>
      </c>
      <c r="Q5157" s="13">
        <v>1215.6099999999999</v>
      </c>
      <c r="R5157" s="13">
        <v>103411.5</v>
      </c>
      <c r="S5157" s="13">
        <v>106.42</v>
      </c>
      <c r="T5157" s="13">
        <v>0</v>
      </c>
      <c r="U5157" s="13">
        <v>10988</v>
      </c>
      <c r="V5157" s="13">
        <v>15154.56</v>
      </c>
      <c r="W5157" s="16">
        <v>16.2</v>
      </c>
      <c r="X5157" s="16">
        <v>1610.29</v>
      </c>
      <c r="Y5157" s="17">
        <f>SUM(R5157:X5157)+N5157+O5157</f>
        <v>131286.97</v>
      </c>
      <c r="Z5157" s="17">
        <f>((P5157*Q5157)+O5157+N5157)-Y5157</f>
        <v>-1.0900000000256114</v>
      </c>
    </row>
    <row r="5158" spans="1:26" hidden="1" x14ac:dyDescent="0.25">
      <c r="A5158" s="10" t="s">
        <v>4107</v>
      </c>
      <c r="B5158" s="11">
        <v>44453</v>
      </c>
      <c r="C5158" s="12">
        <v>424986</v>
      </c>
      <c r="D5158" s="12" t="s">
        <v>4108</v>
      </c>
      <c r="E5158" s="11">
        <v>44451</v>
      </c>
      <c r="F5158" s="13">
        <v>150790.53</v>
      </c>
      <c r="G5158" s="13">
        <v>9047.43</v>
      </c>
      <c r="H5158" s="13">
        <v>11188.66</v>
      </c>
      <c r="I5158" s="13">
        <v>148.80000000000001</v>
      </c>
      <c r="J5158" s="13">
        <v>148798.1</v>
      </c>
      <c r="K5158" s="18" t="s">
        <v>32</v>
      </c>
      <c r="L5158" s="12">
        <v>120</v>
      </c>
      <c r="M5158" s="14">
        <v>1367.97</v>
      </c>
      <c r="N5158" s="13">
        <v>0</v>
      </c>
      <c r="O5158" s="14">
        <v>0</v>
      </c>
      <c r="P5158" s="15">
        <v>111</v>
      </c>
      <c r="Q5158" s="13">
        <v>1367.97</v>
      </c>
      <c r="R5158" s="13">
        <v>138739.38</v>
      </c>
      <c r="S5158" s="13">
        <v>137.63999999999999</v>
      </c>
      <c r="T5158" s="13">
        <v>0</v>
      </c>
      <c r="U5158" s="13">
        <v>14206.39</v>
      </c>
      <c r="V5158" s="13">
        <v>0</v>
      </c>
      <c r="W5158" s="16">
        <v>0</v>
      </c>
      <c r="X5158" s="16">
        <v>0</v>
      </c>
      <c r="Y5158" s="17">
        <f>SUM(R5158:X5158)+N5158+O5158</f>
        <v>153083.41000000003</v>
      </c>
      <c r="Z5158" s="17">
        <f>((P5158*Q5158)+O5158+N5158)-Y5158</f>
        <v>-1238.7400000000198</v>
      </c>
    </row>
    <row r="5159" spans="1:26" hidden="1" x14ac:dyDescent="0.25">
      <c r="A5159" s="10" t="s">
        <v>8431</v>
      </c>
      <c r="B5159" s="11">
        <v>44620</v>
      </c>
      <c r="C5159" s="12">
        <v>433800</v>
      </c>
      <c r="D5159" s="12" t="s">
        <v>8432</v>
      </c>
      <c r="E5159" s="11">
        <v>44620</v>
      </c>
      <c r="F5159" s="13">
        <v>121194.34</v>
      </c>
      <c r="G5159" s="13">
        <v>7271.66</v>
      </c>
      <c r="H5159" s="13">
        <v>3853.98</v>
      </c>
      <c r="I5159" s="13">
        <v>124.61</v>
      </c>
      <c r="J5159" s="13">
        <v>124736.63</v>
      </c>
      <c r="K5159" s="18" t="s">
        <v>32</v>
      </c>
      <c r="L5159" s="12">
        <v>120</v>
      </c>
      <c r="M5159" s="14">
        <v>1146.76</v>
      </c>
      <c r="N5159" s="13">
        <v>0</v>
      </c>
      <c r="O5159" s="14">
        <v>0</v>
      </c>
      <c r="P5159" s="15">
        <v>118</v>
      </c>
      <c r="Q5159" s="13">
        <v>1146.76</v>
      </c>
      <c r="R5159" s="13">
        <v>119046.25</v>
      </c>
      <c r="S5159" s="13">
        <v>124.61</v>
      </c>
      <c r="T5159" s="13">
        <v>3272.25</v>
      </c>
      <c r="U5159" s="13">
        <v>12874.57</v>
      </c>
      <c r="V5159" s="13">
        <v>0</v>
      </c>
      <c r="W5159" s="16">
        <v>0</v>
      </c>
      <c r="X5159" s="16">
        <v>0</v>
      </c>
      <c r="Y5159" s="17">
        <f>SUM(R5159:X5159)+N5159+O5159</f>
        <v>135317.68</v>
      </c>
      <c r="Z5159" s="17">
        <f>((P5159*Q5159)+O5159+N5159)-Y5159</f>
        <v>0</v>
      </c>
    </row>
    <row r="5160" spans="1:26" hidden="1" x14ac:dyDescent="0.25">
      <c r="A5160" s="10" t="s">
        <v>3797</v>
      </c>
      <c r="B5160" s="11">
        <v>44439</v>
      </c>
      <c r="C5160" s="12">
        <v>423811</v>
      </c>
      <c r="D5160" s="12" t="s">
        <v>3798</v>
      </c>
      <c r="E5160" s="11">
        <v>44439</v>
      </c>
      <c r="F5160" s="13">
        <v>126144.65</v>
      </c>
      <c r="G5160" s="13">
        <v>7568.68</v>
      </c>
      <c r="H5160" s="13">
        <v>2674.28</v>
      </c>
      <c r="I5160" s="13">
        <v>131.16999999999999</v>
      </c>
      <c r="J5160" s="13">
        <v>131170.22</v>
      </c>
      <c r="K5160" s="18" t="s">
        <v>32</v>
      </c>
      <c r="L5160" s="12">
        <v>120</v>
      </c>
      <c r="M5160" s="14">
        <v>1205.9100000000001</v>
      </c>
      <c r="N5160" s="13">
        <v>0</v>
      </c>
      <c r="O5160" s="14">
        <v>0</v>
      </c>
      <c r="P5160" s="15">
        <v>112</v>
      </c>
      <c r="Q5160" s="13">
        <v>1205.9100000000001</v>
      </c>
      <c r="R5160" s="13">
        <v>121748.38</v>
      </c>
      <c r="S5160" s="13">
        <v>127.75</v>
      </c>
      <c r="T5160" s="13">
        <v>0</v>
      </c>
      <c r="U5160" s="13">
        <v>13185.79</v>
      </c>
      <c r="V5160" s="13">
        <v>0</v>
      </c>
      <c r="W5160" s="16">
        <v>0</v>
      </c>
      <c r="X5160" s="16">
        <v>0</v>
      </c>
      <c r="Y5160" s="17">
        <f>SUM(R5160:X5160)+N5160+O5160</f>
        <v>135061.92000000001</v>
      </c>
      <c r="Z5160" s="17">
        <f>((P5160*Q5160)+O5160+N5160)-Y5160</f>
        <v>0</v>
      </c>
    </row>
    <row r="5161" spans="1:26" hidden="1" x14ac:dyDescent="0.25">
      <c r="A5161" s="10" t="s">
        <v>3085</v>
      </c>
      <c r="B5161" s="11">
        <v>44407</v>
      </c>
      <c r="C5161" s="12">
        <v>422024</v>
      </c>
      <c r="D5161" s="12" t="s">
        <v>3086</v>
      </c>
      <c r="E5161" s="11">
        <v>44406</v>
      </c>
      <c r="F5161" s="13">
        <v>111678.99</v>
      </c>
      <c r="G5161" s="13">
        <v>6700.74</v>
      </c>
      <c r="H5161" s="13">
        <v>5000</v>
      </c>
      <c r="I5161" s="13">
        <v>113.49</v>
      </c>
      <c r="J5161" s="13">
        <v>113493.22</v>
      </c>
      <c r="K5161" s="18" t="s">
        <v>32</v>
      </c>
      <c r="L5161" s="12">
        <v>120</v>
      </c>
      <c r="M5161" s="14">
        <v>1043.4000000000001</v>
      </c>
      <c r="N5161" s="13">
        <v>0</v>
      </c>
      <c r="O5161" s="14">
        <v>0</v>
      </c>
      <c r="P5161" s="15">
        <v>111</v>
      </c>
      <c r="Q5161" s="13">
        <v>1155.17</v>
      </c>
      <c r="R5161" s="13">
        <v>104690.81</v>
      </c>
      <c r="S5161" s="13">
        <v>106.77</v>
      </c>
      <c r="T5161" s="13">
        <v>0</v>
      </c>
      <c r="U5161" s="13">
        <v>11019.82</v>
      </c>
      <c r="V5161" s="13">
        <v>11114.4</v>
      </c>
      <c r="W5161" s="16">
        <v>11</v>
      </c>
      <c r="X5161" s="16">
        <v>1170.4000000000001</v>
      </c>
      <c r="Y5161" s="17">
        <f>SUM(R5161:X5161)+N5161+O5161</f>
        <v>128113.19999999998</v>
      </c>
      <c r="Z5161" s="17">
        <f>((P5161*Q5161)+O5161+N5161)-Y5161</f>
        <v>110.67000000002736</v>
      </c>
    </row>
    <row r="5162" spans="1:26" hidden="1" x14ac:dyDescent="0.25">
      <c r="A5162" s="10" t="s">
        <v>8557</v>
      </c>
      <c r="B5162" s="11">
        <v>44627</v>
      </c>
      <c r="C5162" s="12">
        <v>433985</v>
      </c>
      <c r="D5162" s="12" t="s">
        <v>8558</v>
      </c>
      <c r="E5162" s="11">
        <v>44627</v>
      </c>
      <c r="F5162" s="13">
        <v>120793.05</v>
      </c>
      <c r="G5162" s="13">
        <v>7247.58</v>
      </c>
      <c r="H5162" s="13">
        <v>6402.03</v>
      </c>
      <c r="I5162" s="13">
        <v>121.64</v>
      </c>
      <c r="J5162" s="13">
        <v>121760.24</v>
      </c>
      <c r="K5162" s="18" t="s">
        <v>32</v>
      </c>
      <c r="L5162" s="12">
        <v>120</v>
      </c>
      <c r="M5162" s="14">
        <v>1119.4000000000001</v>
      </c>
      <c r="N5162" s="13">
        <v>0</v>
      </c>
      <c r="O5162" s="14">
        <v>-0.01</v>
      </c>
      <c r="P5162" s="15">
        <v>119</v>
      </c>
      <c r="Q5162" s="13">
        <v>1119.4000000000001</v>
      </c>
      <c r="R5162" s="13">
        <v>118344.93</v>
      </c>
      <c r="S5162" s="13">
        <v>121.64</v>
      </c>
      <c r="T5162" s="13">
        <v>2174.2800000000002</v>
      </c>
      <c r="U5162" s="13">
        <v>12567.76</v>
      </c>
      <c r="V5162" s="13">
        <v>0</v>
      </c>
      <c r="W5162" s="16">
        <v>0</v>
      </c>
      <c r="X5162" s="16">
        <v>0</v>
      </c>
      <c r="Y5162" s="17">
        <f>SUM(R5162:X5162)+N5162+O5162</f>
        <v>133208.59999999998</v>
      </c>
      <c r="Z5162" s="17">
        <f>((P5162*Q5162)+O5162+N5162)-Y5162</f>
        <v>-9.9999999802093953E-3</v>
      </c>
    </row>
    <row r="5163" spans="1:26" hidden="1" x14ac:dyDescent="0.25">
      <c r="A5163" s="10" t="s">
        <v>3757</v>
      </c>
      <c r="B5163" s="11">
        <v>44439</v>
      </c>
      <c r="C5163" s="12">
        <v>424147</v>
      </c>
      <c r="D5163" s="12" t="s">
        <v>3758</v>
      </c>
      <c r="E5163" s="11">
        <v>44439</v>
      </c>
      <c r="F5163" s="13">
        <v>111900.6</v>
      </c>
      <c r="G5163" s="13">
        <v>6714.04</v>
      </c>
      <c r="H5163" s="13">
        <v>1200</v>
      </c>
      <c r="I5163" s="13">
        <v>117.53</v>
      </c>
      <c r="J5163" s="13">
        <v>117532.17</v>
      </c>
      <c r="K5163" s="18" t="s">
        <v>32</v>
      </c>
      <c r="L5163" s="12">
        <v>120</v>
      </c>
      <c r="M5163" s="14">
        <v>1080.53</v>
      </c>
      <c r="N5163" s="13">
        <v>0</v>
      </c>
      <c r="O5163" s="14">
        <v>0</v>
      </c>
      <c r="P5163" s="15">
        <v>113</v>
      </c>
      <c r="Q5163" s="13">
        <v>1080.53</v>
      </c>
      <c r="R5163" s="13">
        <v>109958.38</v>
      </c>
      <c r="S5163" s="13">
        <v>116.5</v>
      </c>
      <c r="T5163" s="13">
        <v>0</v>
      </c>
      <c r="U5163" s="13">
        <v>12025.01</v>
      </c>
      <c r="V5163" s="13">
        <v>0</v>
      </c>
      <c r="W5163" s="16">
        <v>0</v>
      </c>
      <c r="X5163" s="16">
        <v>0</v>
      </c>
      <c r="Y5163" s="17">
        <f>SUM(R5163:X5163)+N5163+O5163</f>
        <v>122099.89</v>
      </c>
      <c r="Z5163" s="17">
        <f>((P5163*Q5163)+O5163+N5163)-Y5163</f>
        <v>0</v>
      </c>
    </row>
    <row r="5164" spans="1:26" hidden="1" x14ac:dyDescent="0.25">
      <c r="A5164" s="10" t="s">
        <v>7973</v>
      </c>
      <c r="B5164" s="11">
        <v>44592</v>
      </c>
      <c r="C5164" s="12">
        <v>432712</v>
      </c>
      <c r="D5164" s="12" t="s">
        <v>7974</v>
      </c>
      <c r="E5164" s="11">
        <v>44592</v>
      </c>
      <c r="F5164" s="13">
        <v>118118.16</v>
      </c>
      <c r="G5164" s="13">
        <v>7087.09</v>
      </c>
      <c r="H5164" s="13">
        <v>6260.26</v>
      </c>
      <c r="I5164" s="13">
        <v>119.06</v>
      </c>
      <c r="J5164" s="13">
        <v>119064.05</v>
      </c>
      <c r="K5164" s="18" t="s">
        <v>32</v>
      </c>
      <c r="L5164" s="12">
        <v>120</v>
      </c>
      <c r="M5164" s="14">
        <v>1094.6099999999999</v>
      </c>
      <c r="N5164" s="13">
        <v>0</v>
      </c>
      <c r="O5164" s="14">
        <v>0.01</v>
      </c>
      <c r="P5164" s="15">
        <v>116</v>
      </c>
      <c r="Q5164" s="13">
        <v>1094.6099999999999</v>
      </c>
      <c r="R5164" s="13">
        <v>114672.6</v>
      </c>
      <c r="S5164" s="13">
        <v>118.04</v>
      </c>
      <c r="T5164" s="13">
        <v>2126.12</v>
      </c>
      <c r="U5164" s="13">
        <v>12184.11</v>
      </c>
      <c r="V5164" s="13">
        <v>0</v>
      </c>
      <c r="W5164" s="16">
        <v>0</v>
      </c>
      <c r="X5164" s="16">
        <v>0</v>
      </c>
      <c r="Y5164" s="17">
        <f>SUM(R5164:X5164)+N5164+O5164</f>
        <v>129100.87999999999</v>
      </c>
      <c r="Z5164" s="17">
        <f>((P5164*Q5164)+O5164+N5164)-Y5164</f>
        <v>-2126.1100000000006</v>
      </c>
    </row>
    <row r="5165" spans="1:26" hidden="1" x14ac:dyDescent="0.25">
      <c r="A5165" s="10" t="s">
        <v>3067</v>
      </c>
      <c r="B5165" s="11">
        <v>44406</v>
      </c>
      <c r="C5165" s="12">
        <v>421935</v>
      </c>
      <c r="D5165" s="12" t="s">
        <v>3068</v>
      </c>
      <c r="E5165" s="11">
        <v>44404</v>
      </c>
      <c r="F5165" s="13">
        <v>111900.6</v>
      </c>
      <c r="G5165" s="13">
        <v>6714.04</v>
      </c>
      <c r="H5165" s="13">
        <v>1186.1500000000001</v>
      </c>
      <c r="I5165" s="13">
        <v>117.55</v>
      </c>
      <c r="J5165" s="13">
        <v>117546.04</v>
      </c>
      <c r="K5165" s="18" t="s">
        <v>32</v>
      </c>
      <c r="L5165" s="12">
        <v>120</v>
      </c>
      <c r="M5165" s="14">
        <v>1080.6600000000001</v>
      </c>
      <c r="N5165" s="13">
        <v>0</v>
      </c>
      <c r="O5165" s="14">
        <v>0</v>
      </c>
      <c r="P5165" s="15">
        <v>110</v>
      </c>
      <c r="Q5165" s="13">
        <v>1196.43</v>
      </c>
      <c r="R5165" s="13">
        <v>108024.93</v>
      </c>
      <c r="S5165" s="13">
        <v>113.43</v>
      </c>
      <c r="T5165" s="13">
        <v>0</v>
      </c>
      <c r="U5165" s="13">
        <v>11707.44</v>
      </c>
      <c r="V5165" s="13">
        <v>11467.5</v>
      </c>
      <c r="W5165" s="16">
        <v>12.1</v>
      </c>
      <c r="X5165" s="16">
        <v>1254</v>
      </c>
      <c r="Y5165" s="17">
        <f>SUM(R5165:X5165)+N5165+O5165</f>
        <v>132579.4</v>
      </c>
      <c r="Z5165" s="17">
        <f>((P5165*Q5165)+O5165+N5165)-Y5165</f>
        <v>-972.09999999997672</v>
      </c>
    </row>
    <row r="5166" spans="1:26" hidden="1" x14ac:dyDescent="0.25">
      <c r="A5166" s="10" t="s">
        <v>3567</v>
      </c>
      <c r="B5166" s="11">
        <v>44428</v>
      </c>
      <c r="C5166" s="12">
        <v>423131</v>
      </c>
      <c r="D5166" s="12" t="s">
        <v>3568</v>
      </c>
      <c r="E5166" s="11">
        <v>44425</v>
      </c>
      <c r="F5166" s="13">
        <v>138802.53</v>
      </c>
      <c r="G5166" s="13">
        <v>8328.15</v>
      </c>
      <c r="H5166" s="13">
        <v>12000</v>
      </c>
      <c r="I5166" s="13">
        <v>135.27000000000001</v>
      </c>
      <c r="J5166" s="13">
        <v>135265.95000000001</v>
      </c>
      <c r="K5166" s="18" t="s">
        <v>32</v>
      </c>
      <c r="L5166" s="12">
        <v>120</v>
      </c>
      <c r="M5166" s="14">
        <v>1243.56</v>
      </c>
      <c r="N5166" s="13">
        <v>0</v>
      </c>
      <c r="O5166" s="14">
        <v>0</v>
      </c>
      <c r="P5166" s="15">
        <v>111</v>
      </c>
      <c r="Q5166" s="13">
        <v>1243.56</v>
      </c>
      <c r="R5166" s="13">
        <v>124995.87</v>
      </c>
      <c r="S5166" s="13">
        <v>125.1</v>
      </c>
      <c r="T5166" s="13">
        <v>0</v>
      </c>
      <c r="U5166" s="13">
        <v>12914.19</v>
      </c>
      <c r="V5166" s="13">
        <v>0</v>
      </c>
      <c r="W5166" s="16">
        <v>0</v>
      </c>
      <c r="X5166" s="16">
        <v>0</v>
      </c>
      <c r="Y5166" s="17">
        <f>SUM(R5166:X5166)+N5166+O5166</f>
        <v>138035.16</v>
      </c>
      <c r="Z5166" s="17">
        <f>((P5166*Q5166)+O5166+N5166)-Y5166</f>
        <v>0</v>
      </c>
    </row>
    <row r="5167" spans="1:26" s="50" customFormat="1" x14ac:dyDescent="0.25">
      <c r="A5167" s="10" t="s">
        <v>10785</v>
      </c>
      <c r="B5167" s="11">
        <v>44742</v>
      </c>
      <c r="C5167" s="12">
        <v>437289</v>
      </c>
      <c r="D5167" s="12" t="s">
        <v>10786</v>
      </c>
      <c r="E5167" s="11">
        <v>44742</v>
      </c>
      <c r="F5167" s="13">
        <v>203790.47</v>
      </c>
      <c r="G5167" s="13">
        <v>12227.43</v>
      </c>
      <c r="H5167" s="53">
        <v>21601.79</v>
      </c>
      <c r="I5167" s="13">
        <v>194.61</v>
      </c>
      <c r="J5167" s="13">
        <v>194610.72</v>
      </c>
      <c r="K5167" s="18" t="s">
        <v>32</v>
      </c>
      <c r="L5167" s="12">
        <v>120</v>
      </c>
      <c r="M5167" s="52">
        <v>1789.15</v>
      </c>
      <c r="N5167" s="13">
        <v>0</v>
      </c>
      <c r="O5167" s="14">
        <v>0</v>
      </c>
      <c r="P5167" s="15">
        <v>120</v>
      </c>
      <c r="Q5167" s="51">
        <v>1789.15</v>
      </c>
      <c r="R5167" s="13">
        <v>194416.11</v>
      </c>
      <c r="S5167" s="13">
        <v>194.61</v>
      </c>
      <c r="T5167" s="13">
        <v>0</v>
      </c>
      <c r="U5167" s="13">
        <v>20087.28</v>
      </c>
      <c r="V5167" s="13">
        <v>0</v>
      </c>
      <c r="W5167" s="16">
        <v>0</v>
      </c>
      <c r="X5167" s="16">
        <v>0</v>
      </c>
      <c r="Y5167" s="17">
        <f>SUM(R5167:X5167)+N5167+O5167</f>
        <v>214697.99999999997</v>
      </c>
      <c r="Z5167" s="17">
        <f>((P5167*Q5167)+O5167+N5167)-Y5167</f>
        <v>0</v>
      </c>
    </row>
    <row r="5168" spans="1:26" hidden="1" x14ac:dyDescent="0.25">
      <c r="A5168" s="10" t="s">
        <v>3099</v>
      </c>
      <c r="B5168" s="11">
        <v>44407</v>
      </c>
      <c r="C5168" s="12">
        <v>422082</v>
      </c>
      <c r="D5168" s="12" t="s">
        <v>3100</v>
      </c>
      <c r="E5168" s="11">
        <v>44407</v>
      </c>
      <c r="F5168" s="13">
        <v>111900.6</v>
      </c>
      <c r="G5168" s="13">
        <v>6714.04</v>
      </c>
      <c r="H5168" s="13">
        <v>3558.44</v>
      </c>
      <c r="I5168" s="13">
        <v>115.17</v>
      </c>
      <c r="J5168" s="13">
        <v>115171.37</v>
      </c>
      <c r="K5168" s="18" t="s">
        <v>32</v>
      </c>
      <c r="L5168" s="12">
        <v>120</v>
      </c>
      <c r="M5168" s="14">
        <v>1058.82</v>
      </c>
      <c r="N5168" s="13">
        <v>0</v>
      </c>
      <c r="O5168" s="14">
        <v>0</v>
      </c>
      <c r="P5168" s="15">
        <v>110</v>
      </c>
      <c r="Q5168" s="13">
        <v>1172.25</v>
      </c>
      <c r="R5168" s="13">
        <v>105186.06</v>
      </c>
      <c r="S5168" s="13">
        <v>108.31</v>
      </c>
      <c r="T5168" s="13">
        <v>0</v>
      </c>
      <c r="U5168" s="13">
        <v>11175.83</v>
      </c>
      <c r="V5168" s="13">
        <v>11165.96</v>
      </c>
      <c r="W5168" s="16">
        <v>10.9</v>
      </c>
      <c r="X5168" s="16">
        <v>1185.92</v>
      </c>
      <c r="Y5168" s="17">
        <f>SUM(R5168:X5168)+N5168+O5168</f>
        <v>128832.98</v>
      </c>
      <c r="Z5168" s="17">
        <f>((P5168*Q5168)+O5168+N5168)-Y5168</f>
        <v>114.52000000000407</v>
      </c>
    </row>
    <row r="5169" spans="1:26" hidden="1" x14ac:dyDescent="0.25">
      <c r="A5169" s="10" t="s">
        <v>9009</v>
      </c>
      <c r="B5169" s="11">
        <v>44651</v>
      </c>
      <c r="C5169" s="12">
        <v>434703</v>
      </c>
      <c r="D5169" s="12" t="s">
        <v>9010</v>
      </c>
      <c r="E5169" s="11">
        <v>44651</v>
      </c>
      <c r="F5169" s="13">
        <v>121032.75</v>
      </c>
      <c r="G5169" s="13">
        <v>7261.97</v>
      </c>
      <c r="H5169" s="13">
        <v>5131.78</v>
      </c>
      <c r="I5169" s="13">
        <v>123.16</v>
      </c>
      <c r="J5169" s="13">
        <v>123286.1</v>
      </c>
      <c r="K5169" s="18" t="s">
        <v>32</v>
      </c>
      <c r="L5169" s="12">
        <v>120</v>
      </c>
      <c r="M5169" s="14">
        <v>1133.43</v>
      </c>
      <c r="N5169" s="13">
        <v>0</v>
      </c>
      <c r="O5169" s="14">
        <v>-0.02</v>
      </c>
      <c r="P5169" s="15">
        <v>118</v>
      </c>
      <c r="Q5169" s="13">
        <v>1133.43</v>
      </c>
      <c r="R5169" s="13">
        <v>118717.5</v>
      </c>
      <c r="S5169" s="13">
        <v>123.16</v>
      </c>
      <c r="T5169" s="13">
        <v>2178.6</v>
      </c>
      <c r="U5169" s="13">
        <v>12725.5</v>
      </c>
      <c r="V5169" s="13">
        <v>0</v>
      </c>
      <c r="W5169" s="16">
        <v>0</v>
      </c>
      <c r="X5169" s="16">
        <v>0</v>
      </c>
      <c r="Y5169" s="17">
        <f>SUM(R5169:X5169)+N5169+O5169</f>
        <v>133744.74000000002</v>
      </c>
      <c r="Z5169" s="17">
        <f>((P5169*Q5169)+O5169+N5169)-Y5169</f>
        <v>-1.9999999989522621E-2</v>
      </c>
    </row>
    <row r="5170" spans="1:26" hidden="1" x14ac:dyDescent="0.25">
      <c r="A5170" s="10" t="s">
        <v>8525</v>
      </c>
      <c r="B5170" s="11">
        <v>44620</v>
      </c>
      <c r="C5170" s="12">
        <v>433590</v>
      </c>
      <c r="D5170" s="12" t="s">
        <v>8526</v>
      </c>
      <c r="E5170" s="11">
        <v>44620</v>
      </c>
      <c r="F5170" s="13">
        <v>113207.55</v>
      </c>
      <c r="G5170" s="13">
        <v>6792.45</v>
      </c>
      <c r="H5170" s="13">
        <v>6000</v>
      </c>
      <c r="I5170" s="13">
        <v>114</v>
      </c>
      <c r="J5170" s="13">
        <v>114114</v>
      </c>
      <c r="K5170" s="18" t="s">
        <v>32</v>
      </c>
      <c r="L5170" s="12">
        <v>120</v>
      </c>
      <c r="M5170" s="14">
        <v>1049.0999999999999</v>
      </c>
      <c r="N5170" s="13">
        <v>0</v>
      </c>
      <c r="O5170" s="14">
        <v>-0.01</v>
      </c>
      <c r="P5170" s="15">
        <v>118</v>
      </c>
      <c r="Q5170" s="13">
        <v>1049.0999999999999</v>
      </c>
      <c r="R5170" s="13">
        <v>110882.94</v>
      </c>
      <c r="S5170" s="13">
        <v>114</v>
      </c>
      <c r="T5170" s="13">
        <v>3056.61</v>
      </c>
      <c r="U5170" s="13">
        <v>11778</v>
      </c>
      <c r="V5170" s="13">
        <v>0</v>
      </c>
      <c r="W5170" s="16">
        <v>0</v>
      </c>
      <c r="X5170" s="16">
        <v>0</v>
      </c>
      <c r="Y5170" s="17">
        <f>SUM(R5170:X5170)+N5170+O5170</f>
        <v>125831.54000000001</v>
      </c>
      <c r="Z5170" s="17">
        <f>((P5170*Q5170)+O5170+N5170)-Y5170</f>
        <v>-2037.7500000000146</v>
      </c>
    </row>
    <row r="5171" spans="1:26" hidden="1" x14ac:dyDescent="0.25">
      <c r="A5171" s="10" t="s">
        <v>3885</v>
      </c>
      <c r="B5171" s="11">
        <v>44439</v>
      </c>
      <c r="C5171" s="12">
        <v>423773</v>
      </c>
      <c r="D5171" s="12" t="s">
        <v>3886</v>
      </c>
      <c r="E5171" s="11">
        <v>44439</v>
      </c>
      <c r="F5171" s="13">
        <v>111676.5</v>
      </c>
      <c r="G5171" s="13">
        <v>6700.59</v>
      </c>
      <c r="H5171" s="13">
        <v>1184</v>
      </c>
      <c r="I5171" s="13">
        <v>117.31</v>
      </c>
      <c r="J5171" s="13">
        <v>117310.39999999999</v>
      </c>
      <c r="K5171" s="18" t="s">
        <v>32</v>
      </c>
      <c r="L5171" s="12">
        <v>120</v>
      </c>
      <c r="M5171" s="14">
        <v>1078.49</v>
      </c>
      <c r="N5171" s="13">
        <v>0</v>
      </c>
      <c r="O5171" s="14">
        <v>0</v>
      </c>
      <c r="P5171" s="15">
        <v>111</v>
      </c>
      <c r="Q5171" s="13">
        <v>1078.49</v>
      </c>
      <c r="R5171" s="13">
        <v>107808.4</v>
      </c>
      <c r="S5171" s="13">
        <v>114.22</v>
      </c>
      <c r="T5171" s="13">
        <v>0</v>
      </c>
      <c r="U5171" s="13">
        <v>11789.77</v>
      </c>
      <c r="V5171" s="13">
        <v>0</v>
      </c>
      <c r="W5171" s="16">
        <v>0</v>
      </c>
      <c r="X5171" s="16">
        <v>0</v>
      </c>
      <c r="Y5171" s="17">
        <f>SUM(R5171:X5171)+N5171+O5171</f>
        <v>119712.39</v>
      </c>
      <c r="Z5171" s="17">
        <f>((P5171*Q5171)+O5171+N5171)-Y5171</f>
        <v>0</v>
      </c>
    </row>
    <row r="5172" spans="1:26" hidden="1" x14ac:dyDescent="0.25">
      <c r="A5172" s="10" t="s">
        <v>3557</v>
      </c>
      <c r="B5172" s="11">
        <v>44427</v>
      </c>
      <c r="C5172" s="12">
        <v>423069</v>
      </c>
      <c r="D5172" s="12" t="s">
        <v>3558</v>
      </c>
      <c r="E5172" s="11">
        <v>44424</v>
      </c>
      <c r="F5172" s="13">
        <v>111676.5</v>
      </c>
      <c r="G5172" s="13">
        <v>6700.59</v>
      </c>
      <c r="H5172" s="13">
        <v>1184</v>
      </c>
      <c r="I5172" s="13">
        <v>117.31</v>
      </c>
      <c r="J5172" s="13">
        <v>117310.39999999999</v>
      </c>
      <c r="K5172" s="18" t="s">
        <v>32</v>
      </c>
      <c r="L5172" s="12">
        <v>120</v>
      </c>
      <c r="M5172" s="14">
        <v>1078.49</v>
      </c>
      <c r="N5172" s="13">
        <v>0</v>
      </c>
      <c r="O5172" s="14">
        <v>0</v>
      </c>
      <c r="P5172" s="15">
        <v>111</v>
      </c>
      <c r="Q5172" s="13">
        <v>1078.49</v>
      </c>
      <c r="R5172" s="13">
        <v>107808.4</v>
      </c>
      <c r="S5172" s="13">
        <v>114.22</v>
      </c>
      <c r="T5172" s="13">
        <v>0</v>
      </c>
      <c r="U5172" s="13">
        <v>11789.77</v>
      </c>
      <c r="V5172" s="13">
        <v>0</v>
      </c>
      <c r="W5172" s="16">
        <v>0</v>
      </c>
      <c r="X5172" s="16">
        <v>0</v>
      </c>
      <c r="Y5172" s="17">
        <f>SUM(R5172:X5172)+N5172+O5172</f>
        <v>119712.39</v>
      </c>
      <c r="Z5172" s="17">
        <f>((P5172*Q5172)+O5172+N5172)-Y5172</f>
        <v>0</v>
      </c>
    </row>
    <row r="5173" spans="1:26" s="50" customFormat="1" x14ac:dyDescent="0.25">
      <c r="A5173" s="41" t="s">
        <v>10787</v>
      </c>
      <c r="B5173" s="42">
        <v>44742</v>
      </c>
      <c r="C5173" s="43">
        <v>437291</v>
      </c>
      <c r="D5173" s="43" t="s">
        <v>10788</v>
      </c>
      <c r="E5173" s="42">
        <v>44742</v>
      </c>
      <c r="F5173" s="44">
        <v>138301.89000000001</v>
      </c>
      <c r="G5173" s="44">
        <v>8298.11</v>
      </c>
      <c r="H5173" s="53">
        <v>4398</v>
      </c>
      <c r="I5173" s="44">
        <v>142.34</v>
      </c>
      <c r="J5173" s="44">
        <v>142344.34</v>
      </c>
      <c r="K5173" s="45" t="s">
        <v>32</v>
      </c>
      <c r="L5173" s="43">
        <v>120</v>
      </c>
      <c r="M5173" s="52">
        <v>1308.6400000000001</v>
      </c>
      <c r="N5173" s="44">
        <v>0</v>
      </c>
      <c r="O5173" s="46">
        <v>-0.02</v>
      </c>
      <c r="P5173" s="47">
        <v>120</v>
      </c>
      <c r="Q5173" s="51">
        <v>1308.6400000000001</v>
      </c>
      <c r="R5173" s="44">
        <v>136102.89000000001</v>
      </c>
      <c r="S5173" s="44">
        <v>142.34</v>
      </c>
      <c r="T5173" s="44">
        <v>6099.13</v>
      </c>
      <c r="U5173" s="44">
        <v>14692.46</v>
      </c>
      <c r="V5173" s="44">
        <v>0</v>
      </c>
      <c r="W5173" s="48">
        <v>0</v>
      </c>
      <c r="X5173" s="48">
        <v>0</v>
      </c>
      <c r="Y5173" s="49">
        <f>SUM(R5173:X5173)+N5173+O5173</f>
        <v>157036.80000000002</v>
      </c>
      <c r="Z5173" s="49">
        <f>((P5173*Q5173)+O5173+N5173)-Y5173</f>
        <v>-1.9999999989522621E-2</v>
      </c>
    </row>
    <row r="5174" spans="1:26" hidden="1" x14ac:dyDescent="0.25">
      <c r="A5174" s="10" t="s">
        <v>5559</v>
      </c>
      <c r="B5174" s="11">
        <v>44494</v>
      </c>
      <c r="C5174" s="12">
        <v>428363</v>
      </c>
      <c r="D5174" s="12" t="s">
        <v>5560</v>
      </c>
      <c r="E5174" s="11">
        <v>44493</v>
      </c>
      <c r="F5174" s="13">
        <v>130645.98</v>
      </c>
      <c r="G5174" s="13">
        <v>7838.76</v>
      </c>
      <c r="H5174" s="13">
        <v>1715.74</v>
      </c>
      <c r="I5174" s="13">
        <v>136.91</v>
      </c>
      <c r="J5174" s="13">
        <v>136905.91</v>
      </c>
      <c r="K5174" s="18" t="s">
        <v>32</v>
      </c>
      <c r="L5174" s="12">
        <v>120</v>
      </c>
      <c r="M5174" s="14">
        <v>1258.6400000000001</v>
      </c>
      <c r="N5174" s="13">
        <v>0</v>
      </c>
      <c r="O5174" s="14">
        <v>0.01</v>
      </c>
      <c r="P5174" s="15">
        <v>120</v>
      </c>
      <c r="Q5174" s="13">
        <v>1258.6400000000001</v>
      </c>
      <c r="R5174" s="13">
        <v>128930.24000000001</v>
      </c>
      <c r="S5174" s="13">
        <v>136.91</v>
      </c>
      <c r="T5174" s="13">
        <v>7838.75</v>
      </c>
      <c r="U5174" s="13">
        <v>14130.89</v>
      </c>
      <c r="V5174" s="13">
        <v>0</v>
      </c>
      <c r="W5174" s="16">
        <v>0</v>
      </c>
      <c r="X5174" s="16">
        <v>0</v>
      </c>
      <c r="Y5174" s="17">
        <f>SUM(R5174:X5174)+N5174+O5174</f>
        <v>151036.80000000005</v>
      </c>
      <c r="Z5174" s="17">
        <f>((P5174*Q5174)+O5174+N5174)-Y5174</f>
        <v>9.9999999802093953E-3</v>
      </c>
    </row>
    <row r="5175" spans="1:26" s="50" customFormat="1" x14ac:dyDescent="0.25">
      <c r="A5175" s="41" t="s">
        <v>10789</v>
      </c>
      <c r="B5175" s="42">
        <v>44742</v>
      </c>
      <c r="C5175" s="43">
        <v>437293</v>
      </c>
      <c r="D5175" s="43" t="s">
        <v>10790</v>
      </c>
      <c r="E5175" s="42">
        <v>44742</v>
      </c>
      <c r="F5175" s="44">
        <v>99103.77</v>
      </c>
      <c r="G5175" s="44">
        <v>5946.23</v>
      </c>
      <c r="H5175" s="53">
        <v>3151.5</v>
      </c>
      <c r="I5175" s="44">
        <v>102</v>
      </c>
      <c r="J5175" s="44">
        <v>102000.5</v>
      </c>
      <c r="K5175" s="45" t="s">
        <v>32</v>
      </c>
      <c r="L5175" s="43">
        <v>120</v>
      </c>
      <c r="M5175" s="52">
        <v>937.74</v>
      </c>
      <c r="N5175" s="44">
        <v>0</v>
      </c>
      <c r="O5175" s="46">
        <v>0.02</v>
      </c>
      <c r="P5175" s="47">
        <v>120</v>
      </c>
      <c r="Q5175" s="51">
        <v>937.74</v>
      </c>
      <c r="R5175" s="44">
        <v>97528.02</v>
      </c>
      <c r="S5175" s="44">
        <v>102</v>
      </c>
      <c r="T5175" s="44">
        <v>4370.46</v>
      </c>
      <c r="U5175" s="44">
        <v>10528.3</v>
      </c>
      <c r="V5175" s="44">
        <v>0</v>
      </c>
      <c r="W5175" s="48">
        <v>0</v>
      </c>
      <c r="X5175" s="48">
        <v>0</v>
      </c>
      <c r="Y5175" s="49">
        <f>SUM(R5175:X5175)+N5175+O5175</f>
        <v>112528.80000000002</v>
      </c>
      <c r="Z5175" s="49">
        <f>((P5175*Q5175)+O5175+N5175)-Y5175</f>
        <v>1.9999999989522621E-2</v>
      </c>
    </row>
    <row r="5176" spans="1:26" hidden="1" x14ac:dyDescent="0.25">
      <c r="A5176" s="10" t="s">
        <v>8523</v>
      </c>
      <c r="B5176" s="11">
        <v>44620</v>
      </c>
      <c r="C5176" s="12">
        <v>433588</v>
      </c>
      <c r="D5176" s="12" t="s">
        <v>8524</v>
      </c>
      <c r="E5176" s="11">
        <v>44620</v>
      </c>
      <c r="F5176" s="13">
        <v>122169.81</v>
      </c>
      <c r="G5176" s="13">
        <v>7330.19</v>
      </c>
      <c r="H5176" s="13">
        <v>3885</v>
      </c>
      <c r="I5176" s="13">
        <v>125.62</v>
      </c>
      <c r="J5176" s="13">
        <v>125740.62</v>
      </c>
      <c r="K5176" s="18" t="s">
        <v>32</v>
      </c>
      <c r="L5176" s="12">
        <v>120</v>
      </c>
      <c r="M5176" s="14">
        <v>1155.99</v>
      </c>
      <c r="N5176" s="13">
        <v>0</v>
      </c>
      <c r="O5176" s="14">
        <v>-0.01</v>
      </c>
      <c r="P5176" s="15">
        <v>117</v>
      </c>
      <c r="Q5176" s="13">
        <v>1155.99</v>
      </c>
      <c r="R5176" s="13">
        <v>119947.98</v>
      </c>
      <c r="S5176" s="13">
        <v>125.62</v>
      </c>
      <c r="T5176" s="13">
        <v>3225.29</v>
      </c>
      <c r="U5176" s="13">
        <v>12978.18</v>
      </c>
      <c r="V5176" s="13">
        <v>0</v>
      </c>
      <c r="W5176" s="16">
        <v>0</v>
      </c>
      <c r="X5176" s="16">
        <v>0</v>
      </c>
      <c r="Y5176" s="17">
        <f>SUM(R5176:X5176)+N5176+O5176</f>
        <v>136277.05999999997</v>
      </c>
      <c r="Z5176" s="17">
        <f>((P5176*Q5176)+O5176+N5176)-Y5176</f>
        <v>-1026.2399999999907</v>
      </c>
    </row>
    <row r="5177" spans="1:26" hidden="1" x14ac:dyDescent="0.25">
      <c r="A5177" s="10" t="s">
        <v>4633</v>
      </c>
      <c r="B5177" s="11">
        <v>44467</v>
      </c>
      <c r="C5177" s="12">
        <v>426125</v>
      </c>
      <c r="D5177" s="12" t="s">
        <v>4634</v>
      </c>
      <c r="E5177" s="11">
        <v>44466</v>
      </c>
      <c r="F5177" s="13">
        <v>135328.29</v>
      </c>
      <c r="G5177" s="13">
        <v>8119.7</v>
      </c>
      <c r="H5177" s="13">
        <v>2868.96</v>
      </c>
      <c r="I5177" s="13">
        <v>140.72</v>
      </c>
      <c r="J5177" s="13">
        <v>140719.75</v>
      </c>
      <c r="K5177" s="18" t="s">
        <v>32</v>
      </c>
      <c r="L5177" s="12">
        <v>120</v>
      </c>
      <c r="M5177" s="14">
        <v>1293.7</v>
      </c>
      <c r="N5177" s="13">
        <v>0</v>
      </c>
      <c r="O5177" s="14">
        <v>0</v>
      </c>
      <c r="P5177" s="15">
        <v>113</v>
      </c>
      <c r="Q5177" s="13">
        <v>1293.7</v>
      </c>
      <c r="R5177" s="13">
        <v>131775.97</v>
      </c>
      <c r="S5177" s="13">
        <v>138.30000000000001</v>
      </c>
      <c r="T5177" s="13">
        <v>0</v>
      </c>
      <c r="U5177" s="13">
        <v>14273.83</v>
      </c>
      <c r="V5177" s="13">
        <v>0</v>
      </c>
      <c r="W5177" s="16">
        <v>0</v>
      </c>
      <c r="X5177" s="16">
        <v>0</v>
      </c>
      <c r="Y5177" s="17">
        <f>SUM(R5177:X5177)+N5177+O5177</f>
        <v>146188.09999999998</v>
      </c>
      <c r="Z5177" s="17">
        <f>((P5177*Q5177)+O5177+N5177)-Y5177</f>
        <v>0</v>
      </c>
    </row>
    <row r="5178" spans="1:26" hidden="1" x14ac:dyDescent="0.25">
      <c r="A5178" s="10" t="s">
        <v>8439</v>
      </c>
      <c r="B5178" s="11">
        <v>44620</v>
      </c>
      <c r="C5178" s="12">
        <v>433812</v>
      </c>
      <c r="D5178" s="12" t="s">
        <v>8440</v>
      </c>
      <c r="E5178" s="11">
        <v>44620</v>
      </c>
      <c r="F5178" s="13">
        <v>128193.99</v>
      </c>
      <c r="G5178" s="13">
        <v>7691.64</v>
      </c>
      <c r="H5178" s="13">
        <v>6794.28</v>
      </c>
      <c r="I5178" s="13">
        <v>129.09</v>
      </c>
      <c r="J5178" s="13">
        <v>129220.44</v>
      </c>
      <c r="K5178" s="18" t="s">
        <v>32</v>
      </c>
      <c r="L5178" s="12">
        <v>120</v>
      </c>
      <c r="M5178" s="14">
        <v>1187.98</v>
      </c>
      <c r="N5178" s="13">
        <v>0</v>
      </c>
      <c r="O5178" s="14">
        <v>-0.01</v>
      </c>
      <c r="P5178" s="15">
        <v>116</v>
      </c>
      <c r="Q5178" s="13">
        <v>1187.98</v>
      </c>
      <c r="R5178" s="13">
        <v>124454.53</v>
      </c>
      <c r="S5178" s="13">
        <v>127.99</v>
      </c>
      <c r="T5178" s="13">
        <v>1153.75</v>
      </c>
      <c r="U5178" s="13">
        <v>13223.17</v>
      </c>
      <c r="V5178" s="13">
        <v>0</v>
      </c>
      <c r="W5178" s="16">
        <v>0</v>
      </c>
      <c r="X5178" s="16">
        <v>0</v>
      </c>
      <c r="Y5178" s="17">
        <f>SUM(R5178:X5178)+N5178+O5178</f>
        <v>138959.43</v>
      </c>
      <c r="Z5178" s="17">
        <f>((P5178*Q5178)+O5178+N5178)-Y5178</f>
        <v>-1153.7600000000093</v>
      </c>
    </row>
    <row r="5179" spans="1:26" hidden="1" x14ac:dyDescent="0.25">
      <c r="A5179" s="10" t="s">
        <v>5109</v>
      </c>
      <c r="B5179" s="11">
        <v>44480</v>
      </c>
      <c r="C5179" s="12">
        <v>427200</v>
      </c>
      <c r="D5179" s="12" t="s">
        <v>5110</v>
      </c>
      <c r="E5179" s="11">
        <v>44478</v>
      </c>
      <c r="F5179" s="13">
        <v>126023.02</v>
      </c>
      <c r="G5179" s="13">
        <v>7561.38</v>
      </c>
      <c r="H5179" s="13">
        <v>2671.69</v>
      </c>
      <c r="I5179" s="13">
        <v>131.04</v>
      </c>
      <c r="J5179" s="13">
        <v>131043.75</v>
      </c>
      <c r="K5179" s="18" t="s">
        <v>32</v>
      </c>
      <c r="L5179" s="12">
        <v>120</v>
      </c>
      <c r="M5179" s="14">
        <v>1204.75</v>
      </c>
      <c r="N5179" s="13">
        <v>0</v>
      </c>
      <c r="O5179" s="14">
        <v>-0.01</v>
      </c>
      <c r="P5179" s="15">
        <v>112</v>
      </c>
      <c r="Q5179" s="13">
        <v>1204.75</v>
      </c>
      <c r="R5179" s="13">
        <v>122599.27</v>
      </c>
      <c r="S5179" s="13">
        <v>128.74</v>
      </c>
      <c r="T5179" s="13">
        <v>1134.21</v>
      </c>
      <c r="U5179" s="13">
        <v>13288.95</v>
      </c>
      <c r="V5179" s="13">
        <v>0</v>
      </c>
      <c r="W5179" s="16">
        <v>0</v>
      </c>
      <c r="X5179" s="16">
        <v>0</v>
      </c>
      <c r="Y5179" s="17">
        <f>SUM(R5179:X5179)+N5179+O5179</f>
        <v>137151.16</v>
      </c>
      <c r="Z5179" s="17">
        <f>((P5179*Q5179)+O5179+N5179)-Y5179</f>
        <v>-2219.1700000000128</v>
      </c>
    </row>
    <row r="5180" spans="1:26" hidden="1" x14ac:dyDescent="0.25">
      <c r="A5180" s="10" t="s">
        <v>8237</v>
      </c>
      <c r="B5180" s="11">
        <v>44613</v>
      </c>
      <c r="C5180" s="12">
        <v>433434</v>
      </c>
      <c r="D5180" s="12" t="s">
        <v>8238</v>
      </c>
      <c r="E5180" s="11">
        <v>44613</v>
      </c>
      <c r="F5180" s="13">
        <v>214150.95</v>
      </c>
      <c r="G5180" s="13">
        <v>12849.06</v>
      </c>
      <c r="H5180" s="13">
        <v>12300</v>
      </c>
      <c r="I5180" s="13">
        <v>214.7</v>
      </c>
      <c r="J5180" s="13">
        <v>214914.71</v>
      </c>
      <c r="K5180" s="18" t="s">
        <v>32</v>
      </c>
      <c r="L5180" s="12">
        <v>120</v>
      </c>
      <c r="M5180" s="14">
        <v>1975.81</v>
      </c>
      <c r="N5180" s="13">
        <v>0</v>
      </c>
      <c r="O5180" s="14">
        <v>0</v>
      </c>
      <c r="P5180" s="15">
        <v>118</v>
      </c>
      <c r="Q5180" s="13">
        <v>1975.81</v>
      </c>
      <c r="R5180" s="13">
        <v>208821.03</v>
      </c>
      <c r="S5180" s="13">
        <v>214.7</v>
      </c>
      <c r="T5180" s="13">
        <v>3854.72</v>
      </c>
      <c r="U5180" s="13">
        <v>22182.49</v>
      </c>
      <c r="V5180" s="13">
        <v>0</v>
      </c>
      <c r="W5180" s="16">
        <v>0</v>
      </c>
      <c r="X5180" s="16">
        <v>0</v>
      </c>
      <c r="Y5180" s="17">
        <f>SUM(R5180:X5180)+N5180+O5180</f>
        <v>235072.94</v>
      </c>
      <c r="Z5180" s="17">
        <f>((P5180*Q5180)+O5180+N5180)-Y5180</f>
        <v>-1927.3600000000151</v>
      </c>
    </row>
    <row r="5181" spans="1:26" hidden="1" x14ac:dyDescent="0.25">
      <c r="A5181" s="10" t="s">
        <v>9951</v>
      </c>
      <c r="B5181" s="11">
        <v>44704</v>
      </c>
      <c r="C5181" s="12">
        <v>435811</v>
      </c>
      <c r="D5181" s="12" t="s">
        <v>9952</v>
      </c>
      <c r="E5181" s="11">
        <v>44704</v>
      </c>
      <c r="F5181" s="13">
        <v>181041.95</v>
      </c>
      <c r="G5181" s="13">
        <v>0</v>
      </c>
      <c r="H5181" s="13">
        <v>2200</v>
      </c>
      <c r="I5181" s="13">
        <v>178.84</v>
      </c>
      <c r="J5181" s="13">
        <v>179020.79</v>
      </c>
      <c r="K5181" s="18" t="s">
        <v>32</v>
      </c>
      <c r="L5181" s="12">
        <v>115</v>
      </c>
      <c r="M5181" s="14">
        <v>1710.54</v>
      </c>
      <c r="N5181" s="13">
        <v>0</v>
      </c>
      <c r="O5181" s="14">
        <v>0</v>
      </c>
      <c r="P5181" s="15">
        <v>114</v>
      </c>
      <c r="Q5181" s="13">
        <v>1710.54</v>
      </c>
      <c r="R5181" s="13">
        <v>177131.41</v>
      </c>
      <c r="S5181" s="13">
        <v>178.84</v>
      </c>
      <c r="T5181" s="13">
        <v>0</v>
      </c>
      <c r="U5181" s="13">
        <v>17691.310000000001</v>
      </c>
      <c r="V5181" s="13">
        <v>0</v>
      </c>
      <c r="W5181" s="16">
        <v>0</v>
      </c>
      <c r="X5181" s="16">
        <v>0</v>
      </c>
      <c r="Y5181" s="17">
        <f>SUM(R5181:X5181)+N5181+O5181</f>
        <v>195001.56</v>
      </c>
      <c r="Z5181" s="17">
        <f>((P5181*Q5181)+O5181+N5181)-Y5181</f>
        <v>0</v>
      </c>
    </row>
    <row r="5182" spans="1:26" s="50" customFormat="1" x14ac:dyDescent="0.25">
      <c r="A5182" s="41" t="s">
        <v>10791</v>
      </c>
      <c r="B5182" s="42">
        <v>44742</v>
      </c>
      <c r="C5182" s="43">
        <v>437296</v>
      </c>
      <c r="D5182" s="43" t="s">
        <v>10792</v>
      </c>
      <c r="E5182" s="42">
        <v>44742</v>
      </c>
      <c r="F5182" s="44">
        <v>77417.45</v>
      </c>
      <c r="G5182" s="44">
        <v>4645.05</v>
      </c>
      <c r="H5182" s="53">
        <v>4103.13</v>
      </c>
      <c r="I5182" s="44">
        <v>78.040000000000006</v>
      </c>
      <c r="J5182" s="44">
        <v>78037.41</v>
      </c>
      <c r="K5182" s="45" t="s">
        <v>32</v>
      </c>
      <c r="L5182" s="43">
        <v>120</v>
      </c>
      <c r="M5182" s="52">
        <v>717.43</v>
      </c>
      <c r="N5182" s="44">
        <v>0</v>
      </c>
      <c r="O5182" s="46">
        <v>-0.01</v>
      </c>
      <c r="P5182" s="47">
        <v>120</v>
      </c>
      <c r="Q5182" s="51">
        <v>717.43</v>
      </c>
      <c r="R5182" s="44">
        <v>75869.100000000006</v>
      </c>
      <c r="S5182" s="44">
        <v>78.040000000000006</v>
      </c>
      <c r="T5182" s="44">
        <v>2090.2800000000002</v>
      </c>
      <c r="U5182" s="44">
        <v>8054.19</v>
      </c>
      <c r="V5182" s="44">
        <v>0</v>
      </c>
      <c r="W5182" s="48">
        <v>0</v>
      </c>
      <c r="X5182" s="48">
        <v>0</v>
      </c>
      <c r="Y5182" s="49">
        <f>SUM(R5182:X5182)+N5182+O5182</f>
        <v>86091.6</v>
      </c>
      <c r="Z5182" s="49">
        <f>((P5182*Q5182)+O5182+N5182)-Y5182</f>
        <v>-1.0000000009313226E-2</v>
      </c>
    </row>
    <row r="5183" spans="1:26" hidden="1" x14ac:dyDescent="0.25">
      <c r="A5183" s="10" t="s">
        <v>9649</v>
      </c>
      <c r="B5183" s="11">
        <v>44681</v>
      </c>
      <c r="C5183" s="12">
        <v>435647</v>
      </c>
      <c r="D5183" s="12" t="s">
        <v>9650</v>
      </c>
      <c r="E5183" s="11">
        <v>44681</v>
      </c>
      <c r="F5183" s="13">
        <v>117637.64</v>
      </c>
      <c r="G5183" s="13">
        <v>7058.26</v>
      </c>
      <c r="H5183" s="13">
        <v>3740.87</v>
      </c>
      <c r="I5183" s="13">
        <v>120.96</v>
      </c>
      <c r="J5183" s="13">
        <v>121075.99</v>
      </c>
      <c r="K5183" s="18" t="s">
        <v>32</v>
      </c>
      <c r="L5183" s="12">
        <v>120</v>
      </c>
      <c r="M5183" s="14">
        <v>1113.1099999999999</v>
      </c>
      <c r="N5183" s="13">
        <v>0</v>
      </c>
      <c r="O5183" s="14">
        <v>-0.01</v>
      </c>
      <c r="P5183" s="15">
        <v>119</v>
      </c>
      <c r="Q5183" s="13">
        <v>1113.1099999999999</v>
      </c>
      <c r="R5183" s="13">
        <v>115642.26</v>
      </c>
      <c r="S5183" s="13">
        <v>120.96</v>
      </c>
      <c r="T5183" s="13">
        <v>4199.67</v>
      </c>
      <c r="U5183" s="13">
        <v>12497.21</v>
      </c>
      <c r="V5183" s="13">
        <v>0</v>
      </c>
      <c r="W5183" s="16">
        <v>0</v>
      </c>
      <c r="X5183" s="16">
        <v>0</v>
      </c>
      <c r="Y5183" s="17">
        <f>SUM(R5183:X5183)+N5183+O5183</f>
        <v>132460.09</v>
      </c>
      <c r="Z5183" s="17">
        <f>((P5183*Q5183)+O5183+N5183)-Y5183</f>
        <v>-1.0000000009313226E-2</v>
      </c>
    </row>
    <row r="5184" spans="1:26" hidden="1" x14ac:dyDescent="0.25">
      <c r="A5184" s="10" t="s">
        <v>5815</v>
      </c>
      <c r="B5184" s="11">
        <v>44500</v>
      </c>
      <c r="C5184" s="12">
        <v>428562</v>
      </c>
      <c r="D5184" s="12" t="s">
        <v>5816</v>
      </c>
      <c r="E5184" s="11">
        <v>44499</v>
      </c>
      <c r="F5184" s="13">
        <v>216009.08</v>
      </c>
      <c r="G5184" s="13">
        <v>12960.54</v>
      </c>
      <c r="H5184" s="13">
        <v>6869.09</v>
      </c>
      <c r="I5184" s="13">
        <v>222.32</v>
      </c>
      <c r="J5184" s="13">
        <v>222322.85</v>
      </c>
      <c r="K5184" s="18" t="s">
        <v>32</v>
      </c>
      <c r="L5184" s="12">
        <v>120</v>
      </c>
      <c r="M5184" s="14">
        <v>2043.92</v>
      </c>
      <c r="N5184" s="13">
        <v>0</v>
      </c>
      <c r="O5184" s="14">
        <v>-0.01</v>
      </c>
      <c r="P5184" s="15">
        <v>113</v>
      </c>
      <c r="Q5184" s="13">
        <v>2043.92</v>
      </c>
      <c r="R5184" s="13">
        <v>208196.04</v>
      </c>
      <c r="S5184" s="13">
        <v>218.46</v>
      </c>
      <c r="T5184" s="13">
        <v>1944.08</v>
      </c>
      <c r="U5184" s="13">
        <v>22548.47</v>
      </c>
      <c r="V5184" s="13">
        <v>0</v>
      </c>
      <c r="W5184" s="16">
        <v>0</v>
      </c>
      <c r="X5184" s="16">
        <v>0</v>
      </c>
      <c r="Y5184" s="17">
        <f>SUM(R5184:X5184)+N5184+O5184</f>
        <v>232907.03999999998</v>
      </c>
      <c r="Z5184" s="17">
        <f>((P5184*Q5184)+O5184+N5184)-Y5184</f>
        <v>-1944.0899999999674</v>
      </c>
    </row>
    <row r="5185" spans="1:26" hidden="1" x14ac:dyDescent="0.25">
      <c r="A5185" s="10" t="s">
        <v>3921</v>
      </c>
      <c r="B5185" s="11">
        <v>44445</v>
      </c>
      <c r="C5185" s="12">
        <v>424330</v>
      </c>
      <c r="D5185" s="12" t="s">
        <v>3922</v>
      </c>
      <c r="E5185" s="11">
        <v>44444</v>
      </c>
      <c r="F5185" s="13">
        <v>141183</v>
      </c>
      <c r="G5185" s="13">
        <v>8470.98</v>
      </c>
      <c r="H5185" s="13">
        <v>2994</v>
      </c>
      <c r="I5185" s="13">
        <v>146.81</v>
      </c>
      <c r="J5185" s="13">
        <v>146806.79</v>
      </c>
      <c r="K5185" s="18" t="s">
        <v>32</v>
      </c>
      <c r="L5185" s="12">
        <v>120</v>
      </c>
      <c r="M5185" s="14">
        <v>1349.66</v>
      </c>
      <c r="N5185" s="13">
        <v>0</v>
      </c>
      <c r="O5185" s="14">
        <v>0</v>
      </c>
      <c r="P5185" s="15">
        <v>112</v>
      </c>
      <c r="Q5185" s="13">
        <v>1349.66</v>
      </c>
      <c r="R5185" s="13">
        <v>136261.82</v>
      </c>
      <c r="S5185" s="13">
        <v>142.97</v>
      </c>
      <c r="T5185" s="13">
        <v>0</v>
      </c>
      <c r="U5185" s="13">
        <v>14757.13</v>
      </c>
      <c r="V5185" s="13">
        <v>0</v>
      </c>
      <c r="W5185" s="16">
        <v>0</v>
      </c>
      <c r="X5185" s="16">
        <v>0</v>
      </c>
      <c r="Y5185" s="17">
        <f>SUM(R5185:X5185)+N5185+O5185</f>
        <v>151161.92000000001</v>
      </c>
      <c r="Z5185" s="17">
        <f>((P5185*Q5185)+O5185+N5185)-Y5185</f>
        <v>0</v>
      </c>
    </row>
    <row r="5186" spans="1:26" hidden="1" x14ac:dyDescent="0.25">
      <c r="A5186" s="10" t="s">
        <v>2075</v>
      </c>
      <c r="B5186" s="11">
        <v>44364</v>
      </c>
      <c r="C5186" s="12">
        <v>419432</v>
      </c>
      <c r="D5186" s="12" t="s">
        <v>2076</v>
      </c>
      <c r="E5186" s="11">
        <v>44363</v>
      </c>
      <c r="F5186" s="13">
        <v>122641.51</v>
      </c>
      <c r="G5186" s="13">
        <v>7358.49</v>
      </c>
      <c r="H5186" s="13">
        <v>1300</v>
      </c>
      <c r="I5186" s="13">
        <v>128.83000000000001</v>
      </c>
      <c r="J5186" s="13">
        <v>128828.83</v>
      </c>
      <c r="K5186" s="18" t="s">
        <v>32</v>
      </c>
      <c r="L5186" s="12">
        <v>120</v>
      </c>
      <c r="M5186" s="14">
        <v>1184.3800000000001</v>
      </c>
      <c r="N5186" s="13">
        <v>0</v>
      </c>
      <c r="O5186" s="14">
        <v>0</v>
      </c>
      <c r="P5186" s="15">
        <v>108</v>
      </c>
      <c r="Q5186" s="13">
        <v>1357.95</v>
      </c>
      <c r="R5186" s="13">
        <v>115194.06</v>
      </c>
      <c r="S5186" s="13">
        <v>122.05</v>
      </c>
      <c r="T5186" s="13">
        <v>0</v>
      </c>
      <c r="U5186" s="13">
        <v>12596.93</v>
      </c>
      <c r="V5186" s="13">
        <v>16881.48</v>
      </c>
      <c r="W5186" s="16">
        <v>18.36</v>
      </c>
      <c r="X5186" s="16">
        <v>1845.72</v>
      </c>
      <c r="Y5186" s="17">
        <f>SUM(R5186:X5186)+N5186+O5186</f>
        <v>146658.6</v>
      </c>
      <c r="Z5186" s="17">
        <f>((P5186*Q5186)+O5186+N5186)-Y5186</f>
        <v>0</v>
      </c>
    </row>
    <row r="5187" spans="1:26" hidden="1" x14ac:dyDescent="0.25">
      <c r="A5187" s="10" t="s">
        <v>2805</v>
      </c>
      <c r="B5187" s="11">
        <v>44397</v>
      </c>
      <c r="C5187" s="12">
        <v>421111</v>
      </c>
      <c r="D5187" s="12" t="s">
        <v>2806</v>
      </c>
      <c r="E5187" s="11">
        <v>44396</v>
      </c>
      <c r="F5187" s="13">
        <v>117575.31</v>
      </c>
      <c r="G5187" s="13">
        <v>7054.52</v>
      </c>
      <c r="H5187" s="13">
        <v>2000</v>
      </c>
      <c r="I5187" s="13">
        <v>122.75</v>
      </c>
      <c r="J5187" s="13">
        <v>122752.58</v>
      </c>
      <c r="K5187" s="18" t="s">
        <v>32</v>
      </c>
      <c r="L5187" s="12">
        <v>120</v>
      </c>
      <c r="M5187" s="14">
        <v>1128.52</v>
      </c>
      <c r="N5187" s="13">
        <v>0</v>
      </c>
      <c r="O5187" s="14">
        <v>0</v>
      </c>
      <c r="P5187" s="15">
        <v>109</v>
      </c>
      <c r="Q5187" s="13">
        <v>1249.4100000000001</v>
      </c>
      <c r="R5187" s="13">
        <v>110883.55</v>
      </c>
      <c r="S5187" s="13">
        <v>116.33</v>
      </c>
      <c r="T5187" s="13">
        <v>0</v>
      </c>
      <c r="U5187" s="13">
        <v>12008.8</v>
      </c>
      <c r="V5187" s="13">
        <v>11878.82</v>
      </c>
      <c r="W5187" s="16">
        <v>11.99</v>
      </c>
      <c r="X5187" s="16">
        <v>1286.2</v>
      </c>
      <c r="Y5187" s="17">
        <f>SUM(R5187:X5187)+N5187+O5187</f>
        <v>136185.69</v>
      </c>
      <c r="Z5187" s="17">
        <f>((P5187*Q5187)+O5187+N5187)-Y5187</f>
        <v>0</v>
      </c>
    </row>
    <row r="5188" spans="1:26" hidden="1" x14ac:dyDescent="0.25">
      <c r="A5188" s="10" t="s">
        <v>8749</v>
      </c>
      <c r="B5188" s="11">
        <v>44642</v>
      </c>
      <c r="C5188" s="12">
        <v>434251</v>
      </c>
      <c r="D5188" s="12" t="s">
        <v>8750</v>
      </c>
      <c r="E5188" s="11">
        <v>44642</v>
      </c>
      <c r="F5188" s="13">
        <v>110994.24000000001</v>
      </c>
      <c r="G5188" s="13">
        <v>6659.65</v>
      </c>
      <c r="H5188" s="13">
        <v>5882.7</v>
      </c>
      <c r="I5188" s="13">
        <v>111.77</v>
      </c>
      <c r="J5188" s="13">
        <v>111882.96</v>
      </c>
      <c r="K5188" s="18" t="s">
        <v>32</v>
      </c>
      <c r="L5188" s="12">
        <v>120</v>
      </c>
      <c r="M5188" s="14">
        <v>1028.5899999999999</v>
      </c>
      <c r="N5188" s="13">
        <v>0</v>
      </c>
      <c r="O5188" s="14">
        <v>-0.01</v>
      </c>
      <c r="P5188" s="15">
        <v>115</v>
      </c>
      <c r="Q5188" s="13">
        <v>1028.5899999999999</v>
      </c>
      <c r="R5188" s="13">
        <v>106827.57</v>
      </c>
      <c r="S5188" s="13">
        <v>109.85</v>
      </c>
      <c r="T5188" s="13">
        <v>998.95</v>
      </c>
      <c r="U5188" s="13">
        <v>11547.84</v>
      </c>
      <c r="V5188" s="13">
        <v>0</v>
      </c>
      <c r="W5188" s="16">
        <v>0</v>
      </c>
      <c r="X5188" s="16">
        <v>0</v>
      </c>
      <c r="Y5188" s="17">
        <f>SUM(R5188:X5188)+N5188+O5188</f>
        <v>119484.20000000001</v>
      </c>
      <c r="Z5188" s="17">
        <f>((P5188*Q5188)+O5188+N5188)-Y5188</f>
        <v>-1196.3600000000151</v>
      </c>
    </row>
    <row r="5189" spans="1:26" hidden="1" x14ac:dyDescent="0.25">
      <c r="A5189" s="10" t="s">
        <v>7205</v>
      </c>
      <c r="B5189" s="11">
        <v>44558</v>
      </c>
      <c r="C5189" s="12">
        <v>431793</v>
      </c>
      <c r="D5189" s="12" t="s">
        <v>7206</v>
      </c>
      <c r="E5189" s="11">
        <v>44557</v>
      </c>
      <c r="F5189" s="13">
        <v>168141.29</v>
      </c>
      <c r="G5189" s="13">
        <v>10088.48</v>
      </c>
      <c r="H5189" s="13">
        <v>10000</v>
      </c>
      <c r="I5189" s="13">
        <v>168.4</v>
      </c>
      <c r="J5189" s="13">
        <v>168398.17</v>
      </c>
      <c r="K5189" s="18" t="s">
        <v>32</v>
      </c>
      <c r="L5189" s="12">
        <v>120</v>
      </c>
      <c r="M5189" s="14">
        <v>1548.16</v>
      </c>
      <c r="N5189" s="13">
        <v>0</v>
      </c>
      <c r="O5189" s="14">
        <v>0.01</v>
      </c>
      <c r="P5189" s="15">
        <v>114</v>
      </c>
      <c r="Q5189" s="13">
        <v>1548.16</v>
      </c>
      <c r="R5189" s="13">
        <v>160788.96</v>
      </c>
      <c r="S5189" s="13">
        <v>164.08</v>
      </c>
      <c r="T5189" s="13">
        <v>0</v>
      </c>
      <c r="U5189" s="13">
        <v>16935.349999999999</v>
      </c>
      <c r="V5189" s="13">
        <v>0</v>
      </c>
      <c r="W5189" s="16">
        <v>0</v>
      </c>
      <c r="X5189" s="16">
        <v>0</v>
      </c>
      <c r="Y5189" s="17">
        <f>SUM(R5189:X5189)+N5189+O5189</f>
        <v>177888.4</v>
      </c>
      <c r="Z5189" s="17">
        <f>((P5189*Q5189)+O5189+N5189)-Y5189</f>
        <v>-1398.1499999999651</v>
      </c>
    </row>
    <row r="5190" spans="1:26" hidden="1" x14ac:dyDescent="0.25">
      <c r="A5190" s="10" t="s">
        <v>4105</v>
      </c>
      <c r="B5190" s="11">
        <v>44453</v>
      </c>
      <c r="C5190" s="12">
        <v>424981</v>
      </c>
      <c r="D5190" s="12" t="s">
        <v>4106</v>
      </c>
      <c r="E5190" s="11">
        <v>44451</v>
      </c>
      <c r="F5190" s="13">
        <v>141108.29999999999</v>
      </c>
      <c r="G5190" s="13">
        <v>8466.5</v>
      </c>
      <c r="H5190" s="13">
        <v>2291.48</v>
      </c>
      <c r="I5190" s="13">
        <v>147.43</v>
      </c>
      <c r="J5190" s="13">
        <v>147430.75</v>
      </c>
      <c r="K5190" s="18" t="s">
        <v>32</v>
      </c>
      <c r="L5190" s="12">
        <v>120</v>
      </c>
      <c r="M5190" s="14">
        <v>1355.4</v>
      </c>
      <c r="N5190" s="13">
        <v>0</v>
      </c>
      <c r="O5190" s="14">
        <v>0</v>
      </c>
      <c r="P5190" s="15">
        <v>111</v>
      </c>
      <c r="Q5190" s="13">
        <v>1355.4</v>
      </c>
      <c r="R5190" s="13">
        <v>136840.92000000001</v>
      </c>
      <c r="S5190" s="13">
        <v>142.31</v>
      </c>
      <c r="T5190" s="13">
        <v>0</v>
      </c>
      <c r="U5190" s="13">
        <v>14687.97</v>
      </c>
      <c r="V5190" s="13">
        <v>0</v>
      </c>
      <c r="W5190" s="16">
        <v>0</v>
      </c>
      <c r="X5190" s="16">
        <v>0</v>
      </c>
      <c r="Y5190" s="17">
        <f>SUM(R5190:X5190)+N5190+O5190</f>
        <v>151671.20000000001</v>
      </c>
      <c r="Z5190" s="17">
        <f>((P5190*Q5190)+O5190+N5190)-Y5190</f>
        <v>-1221.7999999999884</v>
      </c>
    </row>
    <row r="5191" spans="1:26" hidden="1" x14ac:dyDescent="0.25">
      <c r="A5191" s="10" t="s">
        <v>1197</v>
      </c>
      <c r="B5191" s="11">
        <v>44316</v>
      </c>
      <c r="C5191" s="12">
        <v>415586</v>
      </c>
      <c r="D5191" s="12" t="s">
        <v>1198</v>
      </c>
      <c r="E5191" s="11">
        <v>44316</v>
      </c>
      <c r="F5191" s="13">
        <v>162358.49</v>
      </c>
      <c r="G5191" s="13">
        <v>9741.51</v>
      </c>
      <c r="H5191" s="13">
        <v>1730</v>
      </c>
      <c r="I5191" s="13">
        <v>170.54</v>
      </c>
      <c r="J5191" s="13">
        <v>170540.54</v>
      </c>
      <c r="K5191" s="18" t="s">
        <v>32</v>
      </c>
      <c r="L5191" s="12">
        <v>120</v>
      </c>
      <c r="M5191" s="14">
        <v>1567.86</v>
      </c>
      <c r="N5191" s="13">
        <v>0</v>
      </c>
      <c r="O5191" s="14">
        <v>0</v>
      </c>
      <c r="P5191" s="15">
        <v>108</v>
      </c>
      <c r="Q5191" s="13">
        <v>1820.62</v>
      </c>
      <c r="R5191" s="13">
        <v>152491.14000000001</v>
      </c>
      <c r="S5191" s="13">
        <v>161.54</v>
      </c>
      <c r="T5191" s="13">
        <v>0</v>
      </c>
      <c r="U5191" s="13">
        <v>16676.2</v>
      </c>
      <c r="V5191" s="13">
        <v>24582.959999999999</v>
      </c>
      <c r="W5191" s="16">
        <v>25.92</v>
      </c>
      <c r="X5191" s="16">
        <v>2688.12</v>
      </c>
      <c r="Y5191" s="17">
        <f>SUM(R5191:X5191)+N5191+O5191</f>
        <v>196625.88000000003</v>
      </c>
      <c r="Z5191" s="17">
        <f>((P5191*Q5191)+O5191+N5191)-Y5191</f>
        <v>1.0799999999580905</v>
      </c>
    </row>
    <row r="5192" spans="1:26" hidden="1" x14ac:dyDescent="0.25">
      <c r="A5192" s="10" t="s">
        <v>7135</v>
      </c>
      <c r="B5192" s="11">
        <v>44553</v>
      </c>
      <c r="C5192" s="12">
        <v>431569</v>
      </c>
      <c r="D5192" s="12" t="s">
        <v>7136</v>
      </c>
      <c r="E5192" s="11">
        <v>44553</v>
      </c>
      <c r="F5192" s="13">
        <v>175818.9</v>
      </c>
      <c r="G5192" s="13">
        <v>10549.13</v>
      </c>
      <c r="H5192" s="13">
        <v>119113</v>
      </c>
      <c r="I5192" s="13">
        <v>67.319999999999993</v>
      </c>
      <c r="J5192" s="13">
        <v>67322.350000000006</v>
      </c>
      <c r="K5192" s="18" t="s">
        <v>32</v>
      </c>
      <c r="L5192" s="12">
        <v>80</v>
      </c>
      <c r="M5192" s="14">
        <v>899.06</v>
      </c>
      <c r="N5192" s="13">
        <v>0</v>
      </c>
      <c r="O5192" s="14">
        <v>0</v>
      </c>
      <c r="P5192" s="15">
        <v>74</v>
      </c>
      <c r="Q5192" s="13">
        <v>899.06</v>
      </c>
      <c r="R5192" s="13">
        <v>63051.58</v>
      </c>
      <c r="S5192" s="13">
        <v>62.28</v>
      </c>
      <c r="T5192" s="13">
        <v>0</v>
      </c>
      <c r="U5192" s="13">
        <v>4257.2700000000004</v>
      </c>
      <c r="V5192" s="13">
        <v>0</v>
      </c>
      <c r="W5192" s="16">
        <v>0</v>
      </c>
      <c r="X5192" s="16">
        <v>0</v>
      </c>
      <c r="Y5192" s="17">
        <f>SUM(R5192:X5192)+N5192+O5192</f>
        <v>67371.13</v>
      </c>
      <c r="Z5192" s="17">
        <f>((P5192*Q5192)+O5192+N5192)-Y5192</f>
        <v>-840.69000000000233</v>
      </c>
    </row>
    <row r="5193" spans="1:26" hidden="1" x14ac:dyDescent="0.25">
      <c r="A5193" s="10" t="s">
        <v>5367</v>
      </c>
      <c r="B5193" s="11">
        <v>44487</v>
      </c>
      <c r="C5193" s="12">
        <v>427669</v>
      </c>
      <c r="D5193" s="12" t="s">
        <v>5368</v>
      </c>
      <c r="E5193" s="11">
        <v>44486</v>
      </c>
      <c r="F5193" s="13">
        <v>203137.46</v>
      </c>
      <c r="G5193" s="13">
        <v>12188.25</v>
      </c>
      <c r="H5193" s="13">
        <v>15000</v>
      </c>
      <c r="I5193" s="13">
        <v>200.53</v>
      </c>
      <c r="J5193" s="13">
        <v>200526.24</v>
      </c>
      <c r="K5193" s="18" t="s">
        <v>32</v>
      </c>
      <c r="L5193" s="12">
        <v>120</v>
      </c>
      <c r="M5193" s="14">
        <v>1843.53</v>
      </c>
      <c r="N5193" s="13">
        <v>0</v>
      </c>
      <c r="O5193" s="14">
        <v>0</v>
      </c>
      <c r="P5193" s="15">
        <v>112</v>
      </c>
      <c r="Q5193" s="13">
        <v>1843.53</v>
      </c>
      <c r="R5193" s="13">
        <v>188474.72</v>
      </c>
      <c r="S5193" s="13">
        <v>188.7</v>
      </c>
      <c r="T5193" s="13">
        <v>0</v>
      </c>
      <c r="U5193" s="13">
        <v>19479.849999999999</v>
      </c>
      <c r="V5193" s="13">
        <v>0</v>
      </c>
      <c r="W5193" s="16">
        <v>0</v>
      </c>
      <c r="X5193" s="16">
        <v>0</v>
      </c>
      <c r="Y5193" s="17">
        <f>SUM(R5193:X5193)+N5193+O5193</f>
        <v>208143.27000000002</v>
      </c>
      <c r="Z5193" s="17">
        <f>((P5193*Q5193)+O5193+N5193)-Y5193</f>
        <v>-1667.9100000000326</v>
      </c>
    </row>
    <row r="5194" spans="1:26" hidden="1" x14ac:dyDescent="0.25">
      <c r="A5194" s="10" t="s">
        <v>6767</v>
      </c>
      <c r="B5194" s="11">
        <v>44530</v>
      </c>
      <c r="C5194" s="12">
        <v>431014</v>
      </c>
      <c r="D5194" s="12" t="s">
        <v>6768</v>
      </c>
      <c r="E5194" s="11">
        <v>44530</v>
      </c>
      <c r="F5194" s="13">
        <v>290739.31</v>
      </c>
      <c r="G5194" s="13">
        <v>17444.36</v>
      </c>
      <c r="H5194" s="13">
        <v>35000</v>
      </c>
      <c r="I5194" s="13">
        <v>273.45999999999998</v>
      </c>
      <c r="J5194" s="13">
        <v>273457.13</v>
      </c>
      <c r="K5194" s="18" t="s">
        <v>32</v>
      </c>
      <c r="L5194" s="12">
        <v>120</v>
      </c>
      <c r="M5194" s="14">
        <v>2514.02</v>
      </c>
      <c r="N5194" s="13">
        <v>0</v>
      </c>
      <c r="O5194" s="14">
        <v>0</v>
      </c>
      <c r="P5194" s="15">
        <v>113</v>
      </c>
      <c r="Q5194" s="13">
        <v>2514.02</v>
      </c>
      <c r="R5194" s="13">
        <v>259524.49</v>
      </c>
      <c r="S5194" s="13">
        <v>257.5</v>
      </c>
      <c r="T5194" s="13">
        <v>0</v>
      </c>
      <c r="U5194" s="13">
        <v>26578.799999999999</v>
      </c>
      <c r="V5194" s="13">
        <v>0</v>
      </c>
      <c r="W5194" s="16">
        <v>0</v>
      </c>
      <c r="X5194" s="16">
        <v>0</v>
      </c>
      <c r="Y5194" s="17">
        <f>SUM(R5194:X5194)+N5194+O5194</f>
        <v>286360.78999999998</v>
      </c>
      <c r="Z5194" s="17">
        <f>((P5194*Q5194)+O5194+N5194)-Y5194</f>
        <v>-2276.5299999999697</v>
      </c>
    </row>
    <row r="5195" spans="1:26" hidden="1" x14ac:dyDescent="0.25">
      <c r="A5195" s="10" t="s">
        <v>9785</v>
      </c>
      <c r="B5195" s="11">
        <v>44692</v>
      </c>
      <c r="C5195" s="12">
        <v>435776</v>
      </c>
      <c r="D5195" s="12" t="s">
        <v>9786</v>
      </c>
      <c r="E5195" s="11">
        <v>44691</v>
      </c>
      <c r="F5195" s="13">
        <v>254433.96</v>
      </c>
      <c r="G5195" s="13">
        <v>15266.04</v>
      </c>
      <c r="H5195" s="13">
        <v>10000</v>
      </c>
      <c r="I5195" s="13">
        <v>259.7</v>
      </c>
      <c r="J5195" s="13">
        <v>259959.7</v>
      </c>
      <c r="K5195" s="18" t="s">
        <v>32</v>
      </c>
      <c r="L5195" s="12">
        <v>120</v>
      </c>
      <c r="M5195" s="14">
        <v>2389.9299999999998</v>
      </c>
      <c r="N5195" s="13">
        <v>0</v>
      </c>
      <c r="O5195" s="14">
        <v>-0.02</v>
      </c>
      <c r="P5195" s="15">
        <v>119</v>
      </c>
      <c r="Q5195" s="13">
        <v>2389.9299999999998</v>
      </c>
      <c r="R5195" s="13">
        <v>248226.78</v>
      </c>
      <c r="S5195" s="13">
        <v>259.7</v>
      </c>
      <c r="T5195" s="13">
        <v>9083.31</v>
      </c>
      <c r="U5195" s="13">
        <v>26831.9</v>
      </c>
      <c r="V5195" s="13">
        <v>0</v>
      </c>
      <c r="W5195" s="16">
        <v>0</v>
      </c>
      <c r="X5195" s="16">
        <v>0</v>
      </c>
      <c r="Y5195" s="17">
        <f>SUM(R5195:X5195)+N5195+O5195</f>
        <v>284401.67</v>
      </c>
      <c r="Z5195" s="17">
        <f>((P5195*Q5195)+O5195+N5195)-Y5195</f>
        <v>-2.0000000018626451E-2</v>
      </c>
    </row>
    <row r="5196" spans="1:26" hidden="1" x14ac:dyDescent="0.25">
      <c r="A5196" s="10" t="s">
        <v>3417</v>
      </c>
      <c r="B5196" s="11">
        <v>44420</v>
      </c>
      <c r="C5196" s="12">
        <v>421816</v>
      </c>
      <c r="D5196" s="12" t="s">
        <v>3418</v>
      </c>
      <c r="E5196" s="11">
        <v>44418</v>
      </c>
      <c r="F5196" s="13">
        <v>182571.28</v>
      </c>
      <c r="G5196" s="13">
        <v>1637.88</v>
      </c>
      <c r="H5196" s="13">
        <v>1936</v>
      </c>
      <c r="I5196" s="13">
        <v>182.46</v>
      </c>
      <c r="J5196" s="13">
        <v>182455.62</v>
      </c>
      <c r="K5196" s="18" t="s">
        <v>32</v>
      </c>
      <c r="L5196" s="12">
        <v>120</v>
      </c>
      <c r="M5196" s="14">
        <v>1677.4</v>
      </c>
      <c r="N5196" s="13">
        <v>0</v>
      </c>
      <c r="O5196" s="14">
        <v>0</v>
      </c>
      <c r="P5196" s="15">
        <v>111</v>
      </c>
      <c r="Q5196" s="13">
        <v>1857.09</v>
      </c>
      <c r="R5196" s="13">
        <v>168602.7</v>
      </c>
      <c r="S5196" s="13">
        <v>168.78</v>
      </c>
      <c r="T5196" s="13">
        <v>0</v>
      </c>
      <c r="U5196" s="13">
        <v>17419.919999999998</v>
      </c>
      <c r="V5196" s="13">
        <v>17899.2</v>
      </c>
      <c r="W5196" s="16">
        <v>17.600000000000001</v>
      </c>
      <c r="X5196" s="16">
        <v>1849.1</v>
      </c>
      <c r="Y5196" s="17">
        <f>SUM(R5196:X5196)+N5196+O5196</f>
        <v>205957.30000000005</v>
      </c>
      <c r="Z5196" s="17">
        <f>((P5196*Q5196)+O5196+N5196)-Y5196</f>
        <v>179.68999999994412</v>
      </c>
    </row>
    <row r="5197" spans="1:26" hidden="1" x14ac:dyDescent="0.25">
      <c r="A5197" s="10" t="s">
        <v>5735</v>
      </c>
      <c r="B5197" s="11">
        <v>44497</v>
      </c>
      <c r="C5197" s="12">
        <v>428028</v>
      </c>
      <c r="D5197" s="12" t="s">
        <v>5736</v>
      </c>
      <c r="E5197" s="11">
        <v>44489</v>
      </c>
      <c r="F5197" s="13">
        <v>112338.84</v>
      </c>
      <c r="G5197" s="13">
        <v>6740.33</v>
      </c>
      <c r="H5197" s="13">
        <v>1190.79</v>
      </c>
      <c r="I5197" s="13">
        <v>118.01</v>
      </c>
      <c r="J5197" s="13">
        <v>118006.39</v>
      </c>
      <c r="K5197" s="18" t="s">
        <v>32</v>
      </c>
      <c r="L5197" s="12">
        <v>120</v>
      </c>
      <c r="M5197" s="14">
        <v>1084.8900000000001</v>
      </c>
      <c r="N5197" s="13">
        <v>0</v>
      </c>
      <c r="O5197" s="14">
        <v>0</v>
      </c>
      <c r="P5197" s="15">
        <v>120</v>
      </c>
      <c r="Q5197" s="13">
        <v>1084.8900000000001</v>
      </c>
      <c r="R5197" s="13">
        <v>111148.05</v>
      </c>
      <c r="S5197" s="13">
        <v>118.01</v>
      </c>
      <c r="T5197" s="13">
        <v>6740.33</v>
      </c>
      <c r="U5197" s="13">
        <v>12180.41</v>
      </c>
      <c r="V5197" s="13">
        <v>0</v>
      </c>
      <c r="W5197" s="16">
        <v>0</v>
      </c>
      <c r="X5197" s="16">
        <v>0</v>
      </c>
      <c r="Y5197" s="17">
        <f>SUM(R5197:X5197)+N5197+O5197</f>
        <v>130186.8</v>
      </c>
      <c r="Z5197" s="17">
        <f>((P5197*Q5197)+O5197+N5197)-Y5197</f>
        <v>0</v>
      </c>
    </row>
    <row r="5198" spans="1:26" hidden="1" x14ac:dyDescent="0.25">
      <c r="A5198" s="10" t="s">
        <v>3007</v>
      </c>
      <c r="B5198" s="11">
        <v>44404</v>
      </c>
      <c r="C5198" s="12">
        <v>421553</v>
      </c>
      <c r="D5198" s="12" t="s">
        <v>3008</v>
      </c>
      <c r="E5198" s="11">
        <v>44402</v>
      </c>
      <c r="F5198" s="13">
        <v>96216.98</v>
      </c>
      <c r="G5198" s="13">
        <v>5773.02</v>
      </c>
      <c r="H5198" s="13">
        <v>1020</v>
      </c>
      <c r="I5198" s="13">
        <v>101.07</v>
      </c>
      <c r="J5198" s="13">
        <v>101071.07</v>
      </c>
      <c r="K5198" s="18" t="s">
        <v>32</v>
      </c>
      <c r="L5198" s="12">
        <v>120</v>
      </c>
      <c r="M5198" s="14">
        <v>929.19</v>
      </c>
      <c r="N5198" s="13">
        <v>0</v>
      </c>
      <c r="O5198" s="14">
        <v>0</v>
      </c>
      <c r="P5198" s="15">
        <v>110</v>
      </c>
      <c r="Q5198" s="13">
        <v>1028.73</v>
      </c>
      <c r="R5198" s="13">
        <v>92047.7</v>
      </c>
      <c r="S5198" s="13">
        <v>97.51</v>
      </c>
      <c r="T5198" s="13">
        <v>0</v>
      </c>
      <c r="U5198" s="13">
        <v>10065.69</v>
      </c>
      <c r="V5198" s="13">
        <v>9770.76</v>
      </c>
      <c r="W5198" s="16">
        <v>10.9</v>
      </c>
      <c r="X5198" s="16">
        <v>1068.2</v>
      </c>
      <c r="Y5198" s="17">
        <f>SUM(R5198:X5198)+N5198+O5198</f>
        <v>113060.75999999998</v>
      </c>
      <c r="Z5198" s="17">
        <f>((P5198*Q5198)+O5198+N5198)-Y5198</f>
        <v>99.540000000022701</v>
      </c>
    </row>
    <row r="5199" spans="1:26" hidden="1" x14ac:dyDescent="0.25">
      <c r="A5199" s="10" t="s">
        <v>9543</v>
      </c>
      <c r="B5199" s="11">
        <v>44680</v>
      </c>
      <c r="C5199" s="12">
        <v>434920</v>
      </c>
      <c r="D5199" s="12" t="s">
        <v>9544</v>
      </c>
      <c r="E5199" s="11">
        <v>44680</v>
      </c>
      <c r="F5199" s="13">
        <v>224100</v>
      </c>
      <c r="G5199" s="13">
        <v>13446</v>
      </c>
      <c r="H5199" s="13">
        <v>19003.7</v>
      </c>
      <c r="I5199" s="13">
        <v>218.54</v>
      </c>
      <c r="J5199" s="13">
        <v>218760.84</v>
      </c>
      <c r="K5199" s="18" t="s">
        <v>32</v>
      </c>
      <c r="L5199" s="12">
        <v>120</v>
      </c>
      <c r="M5199" s="14">
        <v>2011.17</v>
      </c>
      <c r="N5199" s="13">
        <v>0</v>
      </c>
      <c r="O5199" s="14">
        <v>0</v>
      </c>
      <c r="P5199" s="15">
        <v>119</v>
      </c>
      <c r="Q5199" s="13">
        <v>2011.17</v>
      </c>
      <c r="R5199" s="13">
        <v>216721.11</v>
      </c>
      <c r="S5199" s="13">
        <v>216.72</v>
      </c>
      <c r="T5199" s="13">
        <v>0</v>
      </c>
      <c r="U5199" s="13">
        <v>22391.4</v>
      </c>
      <c r="V5199" s="13">
        <v>0</v>
      </c>
      <c r="W5199" s="16">
        <v>0</v>
      </c>
      <c r="X5199" s="16">
        <v>0</v>
      </c>
      <c r="Y5199" s="17">
        <f>SUM(R5199:X5199)+N5199+O5199</f>
        <v>239329.22999999998</v>
      </c>
      <c r="Z5199" s="17">
        <f>((P5199*Q5199)+O5199+N5199)-Y5199</f>
        <v>0</v>
      </c>
    </row>
    <row r="5200" spans="1:26" hidden="1" x14ac:dyDescent="0.25">
      <c r="A5200" s="10" t="s">
        <v>9545</v>
      </c>
      <c r="B5200" s="11">
        <v>44680</v>
      </c>
      <c r="C5200" s="12">
        <v>434922</v>
      </c>
      <c r="D5200" s="12" t="s">
        <v>9546</v>
      </c>
      <c r="E5200" s="11">
        <v>44680</v>
      </c>
      <c r="F5200" s="13">
        <v>131085.85</v>
      </c>
      <c r="G5200" s="13">
        <v>7865.15</v>
      </c>
      <c r="H5200" s="13">
        <v>11116.09</v>
      </c>
      <c r="I5200" s="13">
        <v>127.83</v>
      </c>
      <c r="J5200" s="13">
        <v>127962.74</v>
      </c>
      <c r="K5200" s="18" t="s">
        <v>32</v>
      </c>
      <c r="L5200" s="12">
        <v>120</v>
      </c>
      <c r="M5200" s="14">
        <v>1176.42</v>
      </c>
      <c r="N5200" s="13">
        <v>0</v>
      </c>
      <c r="O5200" s="14">
        <v>0</v>
      </c>
      <c r="P5200" s="15">
        <v>119</v>
      </c>
      <c r="Q5200" s="13">
        <v>1176.42</v>
      </c>
      <c r="R5200" s="13">
        <v>126769.62</v>
      </c>
      <c r="S5200" s="13">
        <v>126.76</v>
      </c>
      <c r="T5200" s="13">
        <v>0</v>
      </c>
      <c r="U5200" s="13">
        <v>13097.6</v>
      </c>
      <c r="V5200" s="13">
        <v>0</v>
      </c>
      <c r="W5200" s="16">
        <v>0</v>
      </c>
      <c r="X5200" s="16">
        <v>0</v>
      </c>
      <c r="Y5200" s="17">
        <f>SUM(R5200:X5200)+N5200+O5200</f>
        <v>139993.97999999998</v>
      </c>
      <c r="Z5200" s="17">
        <f>((P5200*Q5200)+O5200+N5200)-Y5200</f>
        <v>0</v>
      </c>
    </row>
    <row r="5201" spans="1:26" hidden="1" x14ac:dyDescent="0.25">
      <c r="A5201" s="10" t="s">
        <v>9541</v>
      </c>
      <c r="B5201" s="11">
        <v>44680</v>
      </c>
      <c r="C5201" s="12">
        <v>434918</v>
      </c>
      <c r="D5201" s="12" t="s">
        <v>9542</v>
      </c>
      <c r="E5201" s="11">
        <v>44680</v>
      </c>
      <c r="F5201" s="13">
        <v>131085.85</v>
      </c>
      <c r="G5201" s="13">
        <v>7865.15</v>
      </c>
      <c r="H5201" s="13">
        <v>11116.09</v>
      </c>
      <c r="I5201" s="13">
        <v>127.83</v>
      </c>
      <c r="J5201" s="13">
        <v>127962.74</v>
      </c>
      <c r="K5201" s="18" t="s">
        <v>32</v>
      </c>
      <c r="L5201" s="12">
        <v>120</v>
      </c>
      <c r="M5201" s="14">
        <v>1176.42</v>
      </c>
      <c r="N5201" s="13">
        <v>0</v>
      </c>
      <c r="O5201" s="14">
        <v>0</v>
      </c>
      <c r="P5201" s="15">
        <v>119</v>
      </c>
      <c r="Q5201" s="13">
        <v>1176.42</v>
      </c>
      <c r="R5201" s="13">
        <v>126769.62</v>
      </c>
      <c r="S5201" s="13">
        <v>126.76</v>
      </c>
      <c r="T5201" s="13">
        <v>0</v>
      </c>
      <c r="U5201" s="13">
        <v>13097.6</v>
      </c>
      <c r="V5201" s="13">
        <v>0</v>
      </c>
      <c r="W5201" s="16">
        <v>0</v>
      </c>
      <c r="X5201" s="16">
        <v>0</v>
      </c>
      <c r="Y5201" s="17">
        <f>SUM(R5201:X5201)+N5201+O5201</f>
        <v>139993.97999999998</v>
      </c>
      <c r="Z5201" s="17">
        <f>((P5201*Q5201)+O5201+N5201)-Y5201</f>
        <v>0</v>
      </c>
    </row>
    <row r="5202" spans="1:26" hidden="1" x14ac:dyDescent="0.25">
      <c r="A5202" s="10" t="s">
        <v>5283</v>
      </c>
      <c r="B5202" s="11">
        <v>44483</v>
      </c>
      <c r="C5202" s="12">
        <v>426961</v>
      </c>
      <c r="D5202" s="12" t="s">
        <v>5284</v>
      </c>
      <c r="E5202" s="11">
        <v>44483</v>
      </c>
      <c r="F5202" s="13">
        <v>108840.39</v>
      </c>
      <c r="G5202" s="13">
        <v>6530.42</v>
      </c>
      <c r="H5202" s="13">
        <v>1153.71</v>
      </c>
      <c r="I5202" s="13">
        <v>114.33</v>
      </c>
      <c r="J5202" s="13">
        <v>114331.43</v>
      </c>
      <c r="K5202" s="18" t="s">
        <v>32</v>
      </c>
      <c r="L5202" s="12">
        <v>120</v>
      </c>
      <c r="M5202" s="14">
        <v>1051.0999999999999</v>
      </c>
      <c r="N5202" s="13">
        <v>0</v>
      </c>
      <c r="O5202" s="14">
        <v>0.01</v>
      </c>
      <c r="P5202" s="15">
        <v>112</v>
      </c>
      <c r="Q5202" s="13">
        <v>1051.0999999999999</v>
      </c>
      <c r="R5202" s="13">
        <v>105913.73</v>
      </c>
      <c r="S5202" s="13">
        <v>113.32</v>
      </c>
      <c r="T5202" s="13">
        <v>0</v>
      </c>
      <c r="U5202" s="13">
        <v>11696.14</v>
      </c>
      <c r="V5202" s="13">
        <v>0</v>
      </c>
      <c r="W5202" s="16">
        <v>0</v>
      </c>
      <c r="X5202" s="16">
        <v>0</v>
      </c>
      <c r="Y5202" s="17">
        <f>SUM(R5202:X5202)+N5202+O5202</f>
        <v>117723.2</v>
      </c>
      <c r="Z5202" s="17">
        <f>((P5202*Q5202)+O5202+N5202)-Y5202</f>
        <v>9.9999999802093953E-3</v>
      </c>
    </row>
    <row r="5203" spans="1:26" hidden="1" x14ac:dyDescent="0.25">
      <c r="A5203" s="10" t="s">
        <v>2215</v>
      </c>
      <c r="B5203" s="11">
        <v>44370</v>
      </c>
      <c r="C5203" s="12">
        <v>419343</v>
      </c>
      <c r="D5203" s="12" t="s">
        <v>2216</v>
      </c>
      <c r="E5203" s="11">
        <v>44361</v>
      </c>
      <c r="F5203" s="13">
        <v>113679.25</v>
      </c>
      <c r="G5203" s="13">
        <v>6820.76</v>
      </c>
      <c r="H5203" s="13">
        <v>1205</v>
      </c>
      <c r="I5203" s="13">
        <v>119.41</v>
      </c>
      <c r="J5203" s="13">
        <v>119414.42</v>
      </c>
      <c r="K5203" s="18" t="s">
        <v>32</v>
      </c>
      <c r="L5203" s="12">
        <v>120</v>
      </c>
      <c r="M5203" s="14">
        <v>1097.83</v>
      </c>
      <c r="N5203" s="13">
        <v>0</v>
      </c>
      <c r="O5203" s="14">
        <v>0</v>
      </c>
      <c r="P5203" s="15">
        <v>109</v>
      </c>
      <c r="Q5203" s="13">
        <v>1258.71</v>
      </c>
      <c r="R5203" s="13">
        <v>107764.73</v>
      </c>
      <c r="S5203" s="13">
        <v>114.16</v>
      </c>
      <c r="T5203" s="13">
        <v>0</v>
      </c>
      <c r="U5203" s="13">
        <v>11784.58</v>
      </c>
      <c r="V5203" s="13">
        <v>15791.92</v>
      </c>
      <c r="W5203" s="16">
        <v>16.350000000000001</v>
      </c>
      <c r="X5203" s="16">
        <v>1726.55</v>
      </c>
      <c r="Y5203" s="17">
        <f>SUM(R5203:X5203)+N5203+O5203</f>
        <v>137198.29</v>
      </c>
      <c r="Z5203" s="17">
        <f>((P5203*Q5203)+O5203+N5203)-Y5203</f>
        <v>1.1000000000058208</v>
      </c>
    </row>
    <row r="5204" spans="1:26" hidden="1" x14ac:dyDescent="0.25">
      <c r="A5204" s="10" t="s">
        <v>3331</v>
      </c>
      <c r="B5204" s="11">
        <v>44417</v>
      </c>
      <c r="C5204" s="12">
        <v>422603</v>
      </c>
      <c r="D5204" s="12" t="s">
        <v>3332</v>
      </c>
      <c r="E5204" s="11">
        <v>44416</v>
      </c>
      <c r="F5204" s="13">
        <v>181832.69</v>
      </c>
      <c r="G5204" s="13">
        <v>10909.96</v>
      </c>
      <c r="H5204" s="13">
        <v>5000</v>
      </c>
      <c r="I5204" s="13">
        <v>187.93</v>
      </c>
      <c r="J5204" s="13">
        <v>187930.58</v>
      </c>
      <c r="K5204" s="18" t="s">
        <v>32</v>
      </c>
      <c r="L5204" s="12">
        <v>120</v>
      </c>
      <c r="M5204" s="14">
        <v>1727.73</v>
      </c>
      <c r="N5204" s="13">
        <v>0</v>
      </c>
      <c r="O5204" s="14">
        <v>0</v>
      </c>
      <c r="P5204" s="15">
        <v>110</v>
      </c>
      <c r="Q5204" s="13">
        <v>1727.73</v>
      </c>
      <c r="R5204" s="13">
        <v>173037.28</v>
      </c>
      <c r="S5204" s="13">
        <v>178.21</v>
      </c>
      <c r="T5204" s="13">
        <v>0</v>
      </c>
      <c r="U5204" s="13">
        <v>18393.7</v>
      </c>
      <c r="V5204" s="13">
        <v>0</v>
      </c>
      <c r="W5204" s="16">
        <v>0</v>
      </c>
      <c r="X5204" s="16">
        <v>0</v>
      </c>
      <c r="Y5204" s="17">
        <f>SUM(R5204:X5204)+N5204+O5204</f>
        <v>191609.19</v>
      </c>
      <c r="Z5204" s="17">
        <f>((P5204*Q5204)+O5204+N5204)-Y5204</f>
        <v>-1558.890000000014</v>
      </c>
    </row>
    <row r="5205" spans="1:26" hidden="1" x14ac:dyDescent="0.25">
      <c r="A5205" s="10" t="s">
        <v>6201</v>
      </c>
      <c r="B5205" s="11">
        <v>44510</v>
      </c>
      <c r="C5205" s="12">
        <v>429301</v>
      </c>
      <c r="D5205" s="12" t="s">
        <v>6202</v>
      </c>
      <c r="E5205" s="11">
        <v>44506</v>
      </c>
      <c r="F5205" s="13">
        <v>124294.22</v>
      </c>
      <c r="G5205" s="13">
        <v>7457.65</v>
      </c>
      <c r="H5205" s="13">
        <v>2635.04</v>
      </c>
      <c r="I5205" s="13">
        <v>129.25</v>
      </c>
      <c r="J5205" s="13">
        <v>129246.08</v>
      </c>
      <c r="K5205" s="18" t="s">
        <v>32</v>
      </c>
      <c r="L5205" s="12">
        <v>120</v>
      </c>
      <c r="M5205" s="14">
        <v>1188.22</v>
      </c>
      <c r="N5205" s="13">
        <v>0</v>
      </c>
      <c r="O5205" s="14">
        <v>0</v>
      </c>
      <c r="P5205" s="15">
        <v>114</v>
      </c>
      <c r="Q5205" s="13">
        <v>1188.22</v>
      </c>
      <c r="R5205" s="13">
        <v>121987.51</v>
      </c>
      <c r="S5205" s="13">
        <v>129.25</v>
      </c>
      <c r="T5205" s="13">
        <v>1118.6500000000001</v>
      </c>
      <c r="U5205" s="13">
        <v>13340.32</v>
      </c>
      <c r="V5205" s="13">
        <v>0</v>
      </c>
      <c r="W5205" s="16">
        <v>0</v>
      </c>
      <c r="X5205" s="16">
        <v>0</v>
      </c>
      <c r="Y5205" s="17">
        <f>SUM(R5205:X5205)+N5205+O5205</f>
        <v>136575.72999999998</v>
      </c>
      <c r="Z5205" s="17">
        <f>((P5205*Q5205)+O5205+N5205)-Y5205</f>
        <v>-1118.6499999999651</v>
      </c>
    </row>
    <row r="5206" spans="1:26" hidden="1" x14ac:dyDescent="0.25">
      <c r="A5206" s="10" t="s">
        <v>4995</v>
      </c>
      <c r="B5206" s="11">
        <v>44474</v>
      </c>
      <c r="C5206" s="12">
        <v>426841</v>
      </c>
      <c r="D5206" s="12" t="s">
        <v>4996</v>
      </c>
      <c r="E5206" s="11">
        <v>44472</v>
      </c>
      <c r="F5206" s="13">
        <v>112050</v>
      </c>
      <c r="G5206" s="13">
        <v>6723</v>
      </c>
      <c r="H5206" s="13">
        <v>1187.73</v>
      </c>
      <c r="I5206" s="13">
        <v>117.7</v>
      </c>
      <c r="J5206" s="13">
        <v>117702.97</v>
      </c>
      <c r="K5206" s="18" t="s">
        <v>32</v>
      </c>
      <c r="L5206" s="12">
        <v>120</v>
      </c>
      <c r="M5206" s="14">
        <v>1082.0999999999999</v>
      </c>
      <c r="N5206" s="13">
        <v>0</v>
      </c>
      <c r="O5206" s="14">
        <v>0</v>
      </c>
      <c r="P5206" s="15">
        <v>115</v>
      </c>
      <c r="Q5206" s="13">
        <v>1082.0999999999999</v>
      </c>
      <c r="R5206" s="13">
        <v>112050</v>
      </c>
      <c r="S5206" s="13">
        <v>117.7</v>
      </c>
      <c r="T5206" s="13">
        <v>124.77</v>
      </c>
      <c r="U5206" s="13">
        <v>12149.03</v>
      </c>
      <c r="V5206" s="13">
        <v>0</v>
      </c>
      <c r="W5206" s="16">
        <v>0</v>
      </c>
      <c r="X5206" s="16">
        <v>0</v>
      </c>
      <c r="Y5206" s="17">
        <f>SUM(R5206:X5206)+N5206+O5206</f>
        <v>124441.5</v>
      </c>
      <c r="Z5206" s="17">
        <f>((P5206*Q5206)+O5206+N5206)-Y5206</f>
        <v>0</v>
      </c>
    </row>
    <row r="5207" spans="1:26" hidden="1" x14ac:dyDescent="0.25">
      <c r="A5207" s="10" t="s">
        <v>5697</v>
      </c>
      <c r="B5207" s="11">
        <v>44496</v>
      </c>
      <c r="C5207" s="12">
        <v>427541</v>
      </c>
      <c r="D5207" s="12" t="s">
        <v>5698</v>
      </c>
      <c r="E5207" s="11">
        <v>44483</v>
      </c>
      <c r="F5207" s="13">
        <v>132604.95000000001</v>
      </c>
      <c r="G5207" s="13">
        <v>7956.3</v>
      </c>
      <c r="H5207" s="13">
        <v>5000</v>
      </c>
      <c r="I5207" s="13">
        <v>135.69999999999999</v>
      </c>
      <c r="J5207" s="13">
        <v>135696.95000000001</v>
      </c>
      <c r="K5207" s="18" t="s">
        <v>32</v>
      </c>
      <c r="L5207" s="12">
        <v>120</v>
      </c>
      <c r="M5207" s="14">
        <v>1247.53</v>
      </c>
      <c r="N5207" s="13">
        <v>0</v>
      </c>
      <c r="O5207" s="14">
        <v>-0.01</v>
      </c>
      <c r="P5207" s="15">
        <v>112</v>
      </c>
      <c r="Q5207" s="13">
        <v>1247.53</v>
      </c>
      <c r="R5207" s="13">
        <v>127074.51</v>
      </c>
      <c r="S5207" s="13">
        <v>132.16</v>
      </c>
      <c r="T5207" s="13">
        <v>0</v>
      </c>
      <c r="U5207" s="13">
        <v>13641.25</v>
      </c>
      <c r="V5207" s="13">
        <v>0</v>
      </c>
      <c r="W5207" s="16">
        <v>0</v>
      </c>
      <c r="X5207" s="16">
        <v>0</v>
      </c>
      <c r="Y5207" s="17">
        <f>SUM(R5207:X5207)+N5207+O5207</f>
        <v>140847.90999999997</v>
      </c>
      <c r="Z5207" s="17">
        <f>((P5207*Q5207)+O5207+N5207)-Y5207</f>
        <v>-1124.5599999999977</v>
      </c>
    </row>
    <row r="5208" spans="1:26" hidden="1" x14ac:dyDescent="0.25">
      <c r="A5208" s="10" t="s">
        <v>6941</v>
      </c>
      <c r="B5208" s="11">
        <v>44538</v>
      </c>
      <c r="C5208" s="12">
        <v>431211</v>
      </c>
      <c r="D5208" s="12" t="s">
        <v>6942</v>
      </c>
      <c r="E5208" s="11">
        <v>44538</v>
      </c>
      <c r="F5208" s="13">
        <v>191783.39</v>
      </c>
      <c r="G5208" s="13">
        <v>11507</v>
      </c>
      <c r="H5208" s="13">
        <v>10164.52</v>
      </c>
      <c r="I5208" s="13">
        <v>193.32</v>
      </c>
      <c r="J5208" s="13">
        <v>193319.19</v>
      </c>
      <c r="K5208" s="18" t="s">
        <v>32</v>
      </c>
      <c r="L5208" s="12">
        <v>120</v>
      </c>
      <c r="M5208" s="14">
        <v>1777.27</v>
      </c>
      <c r="N5208" s="13">
        <v>0</v>
      </c>
      <c r="O5208" s="14">
        <v>0</v>
      </c>
      <c r="P5208" s="15">
        <v>115</v>
      </c>
      <c r="Q5208" s="13">
        <v>1777.27</v>
      </c>
      <c r="R5208" s="13">
        <v>184583.9</v>
      </c>
      <c r="S5208" s="13">
        <v>190.02</v>
      </c>
      <c r="T5208" s="13">
        <v>0</v>
      </c>
      <c r="U5208" s="13">
        <v>19612.13</v>
      </c>
      <c r="V5208" s="13">
        <v>0</v>
      </c>
      <c r="W5208" s="16">
        <v>0</v>
      </c>
      <c r="X5208" s="16">
        <v>0</v>
      </c>
      <c r="Y5208" s="17">
        <f>SUM(R5208:X5208)+N5208+O5208</f>
        <v>204386.05</v>
      </c>
      <c r="Z5208" s="17">
        <f>((P5208*Q5208)+O5208+N5208)-Y5208</f>
        <v>0</v>
      </c>
    </row>
    <row r="5209" spans="1:26" hidden="1" x14ac:dyDescent="0.25">
      <c r="A5209" s="10" t="s">
        <v>7177</v>
      </c>
      <c r="B5209" s="11">
        <v>44557</v>
      </c>
      <c r="C5209" s="12">
        <v>431513</v>
      </c>
      <c r="D5209" s="12" t="s">
        <v>7178</v>
      </c>
      <c r="E5209" s="11">
        <v>44553</v>
      </c>
      <c r="F5209" s="13">
        <v>350168.41</v>
      </c>
      <c r="G5209" s="13">
        <v>21010.1</v>
      </c>
      <c r="H5209" s="13">
        <v>30000</v>
      </c>
      <c r="I5209" s="13">
        <v>341.52</v>
      </c>
      <c r="J5209" s="13">
        <v>341520.03</v>
      </c>
      <c r="K5209" s="18" t="s">
        <v>32</v>
      </c>
      <c r="L5209" s="12">
        <v>120</v>
      </c>
      <c r="M5209" s="14">
        <v>3139.75</v>
      </c>
      <c r="N5209" s="13">
        <v>0</v>
      </c>
      <c r="O5209" s="14">
        <v>0</v>
      </c>
      <c r="P5209" s="15">
        <v>114</v>
      </c>
      <c r="Q5209" s="13">
        <v>3139.75</v>
      </c>
      <c r="R5209" s="13">
        <v>326962.76</v>
      </c>
      <c r="S5209" s="13">
        <v>324.42</v>
      </c>
      <c r="T5209" s="13">
        <v>0</v>
      </c>
      <c r="U5209" s="13">
        <v>33487.47</v>
      </c>
      <c r="V5209" s="13">
        <v>0</v>
      </c>
      <c r="W5209" s="16">
        <v>0</v>
      </c>
      <c r="X5209" s="16">
        <v>0</v>
      </c>
      <c r="Y5209" s="17">
        <f>SUM(R5209:X5209)+N5209+O5209</f>
        <v>360774.65</v>
      </c>
      <c r="Z5209" s="17">
        <f>((P5209*Q5209)+O5209+N5209)-Y5209</f>
        <v>-2843.1500000000233</v>
      </c>
    </row>
    <row r="5210" spans="1:26" hidden="1" x14ac:dyDescent="0.25">
      <c r="A5210" s="10" t="s">
        <v>8747</v>
      </c>
      <c r="B5210" s="11">
        <v>44642</v>
      </c>
      <c r="C5210" s="12">
        <v>434314</v>
      </c>
      <c r="D5210" s="12" t="s">
        <v>8748</v>
      </c>
      <c r="E5210" s="11">
        <v>44642</v>
      </c>
      <c r="F5210" s="13">
        <v>148971.78</v>
      </c>
      <c r="G5210" s="13">
        <v>8938.31</v>
      </c>
      <c r="H5210" s="13">
        <v>4737.3</v>
      </c>
      <c r="I5210" s="13">
        <v>153.16999999999999</v>
      </c>
      <c r="J5210" s="13">
        <v>153325.96</v>
      </c>
      <c r="K5210" s="18" t="s">
        <v>32</v>
      </c>
      <c r="L5210" s="12">
        <v>120</v>
      </c>
      <c r="M5210" s="14">
        <v>1409.6</v>
      </c>
      <c r="N5210" s="13">
        <v>0</v>
      </c>
      <c r="O5210" s="14">
        <v>0</v>
      </c>
      <c r="P5210" s="15">
        <v>119</v>
      </c>
      <c r="Q5210" s="13">
        <v>1409.6</v>
      </c>
      <c r="R5210" s="13">
        <v>146444.89000000001</v>
      </c>
      <c r="S5210" s="13">
        <v>153.16999999999999</v>
      </c>
      <c r="T5210" s="13">
        <v>5318.3</v>
      </c>
      <c r="U5210" s="13">
        <v>15826.04</v>
      </c>
      <c r="V5210" s="13">
        <v>0</v>
      </c>
      <c r="W5210" s="16">
        <v>0</v>
      </c>
      <c r="X5210" s="16">
        <v>0</v>
      </c>
      <c r="Y5210" s="17">
        <f>SUM(R5210:X5210)+N5210+O5210</f>
        <v>167742.40000000002</v>
      </c>
      <c r="Z5210" s="17">
        <f>((P5210*Q5210)+O5210+N5210)-Y5210</f>
        <v>0</v>
      </c>
    </row>
    <row r="5211" spans="1:26" hidden="1" x14ac:dyDescent="0.25">
      <c r="A5211" s="10" t="s">
        <v>2305</v>
      </c>
      <c r="B5211" s="11">
        <v>44376</v>
      </c>
      <c r="C5211" s="12">
        <v>419931</v>
      </c>
      <c r="D5211" s="12" t="s">
        <v>2306</v>
      </c>
      <c r="E5211" s="11">
        <v>44373</v>
      </c>
      <c r="F5211" s="13">
        <v>116981.13</v>
      </c>
      <c r="G5211" s="13">
        <v>7018.87</v>
      </c>
      <c r="H5211" s="13">
        <v>6200</v>
      </c>
      <c r="I5211" s="13">
        <v>117.92</v>
      </c>
      <c r="J5211" s="13">
        <v>117917.92</v>
      </c>
      <c r="K5211" s="18" t="s">
        <v>32</v>
      </c>
      <c r="L5211" s="12">
        <v>120</v>
      </c>
      <c r="M5211" s="14">
        <v>1084.07</v>
      </c>
      <c r="N5211" s="13">
        <v>0</v>
      </c>
      <c r="O5211" s="14">
        <v>0</v>
      </c>
      <c r="P5211" s="15">
        <v>108</v>
      </c>
      <c r="Q5211" s="13">
        <v>1242.94</v>
      </c>
      <c r="R5211" s="13">
        <v>105927.02</v>
      </c>
      <c r="S5211" s="13">
        <v>107.03</v>
      </c>
      <c r="T5211" s="13">
        <v>0</v>
      </c>
      <c r="U5211" s="13">
        <v>11045.51</v>
      </c>
      <c r="V5211" s="13">
        <v>15522.83</v>
      </c>
      <c r="W5211" s="16">
        <v>16.2</v>
      </c>
      <c r="X5211" s="16">
        <v>1618.93</v>
      </c>
      <c r="Y5211" s="17">
        <f>SUM(R5211:X5211)+N5211+O5211</f>
        <v>134237.51999999999</v>
      </c>
      <c r="Z5211" s="17">
        <f>((P5211*Q5211)+O5211+N5211)-Y5211</f>
        <v>0</v>
      </c>
    </row>
    <row r="5212" spans="1:26" hidden="1" x14ac:dyDescent="0.25">
      <c r="A5212" s="10" t="s">
        <v>8783</v>
      </c>
      <c r="B5212" s="11">
        <v>44643</v>
      </c>
      <c r="C5212" s="12">
        <v>434245</v>
      </c>
      <c r="D5212" s="12" t="s">
        <v>8784</v>
      </c>
      <c r="E5212" s="11">
        <v>44643</v>
      </c>
      <c r="F5212" s="13">
        <v>112846.8</v>
      </c>
      <c r="G5212" s="13">
        <v>6770.81</v>
      </c>
      <c r="H5212" s="13">
        <v>5980.88</v>
      </c>
      <c r="I5212" s="13">
        <v>113.64</v>
      </c>
      <c r="J5212" s="13">
        <v>113750.37</v>
      </c>
      <c r="K5212" s="18" t="s">
        <v>32</v>
      </c>
      <c r="L5212" s="12">
        <v>120</v>
      </c>
      <c r="M5212" s="14">
        <v>1045.76</v>
      </c>
      <c r="N5212" s="13">
        <v>0</v>
      </c>
      <c r="O5212" s="14">
        <v>0</v>
      </c>
      <c r="P5212" s="15">
        <v>117</v>
      </c>
      <c r="Q5212" s="13">
        <v>1045.76</v>
      </c>
      <c r="R5212" s="13">
        <v>110499.45</v>
      </c>
      <c r="S5212" s="13">
        <v>113.64</v>
      </c>
      <c r="T5212" s="13">
        <v>1015.62</v>
      </c>
      <c r="U5212" s="13">
        <v>11740.83</v>
      </c>
      <c r="V5212" s="13">
        <v>0</v>
      </c>
      <c r="W5212" s="16">
        <v>0</v>
      </c>
      <c r="X5212" s="16">
        <v>0</v>
      </c>
      <c r="Y5212" s="17">
        <f>SUM(R5212:X5212)+N5212+O5212</f>
        <v>123369.54</v>
      </c>
      <c r="Z5212" s="17">
        <f>((P5212*Q5212)+O5212+N5212)-Y5212</f>
        <v>-1015.6199999999953</v>
      </c>
    </row>
    <row r="5213" spans="1:26" hidden="1" x14ac:dyDescent="0.25">
      <c r="A5213" s="10" t="s">
        <v>2921</v>
      </c>
      <c r="B5213" s="11">
        <v>44400</v>
      </c>
      <c r="C5213" s="12">
        <v>421532</v>
      </c>
      <c r="D5213" s="12" t="s">
        <v>2922</v>
      </c>
      <c r="E5213" s="11">
        <v>44398</v>
      </c>
      <c r="F5213" s="13">
        <v>122056.17</v>
      </c>
      <c r="G5213" s="13">
        <v>7323.37</v>
      </c>
      <c r="H5213" s="13">
        <v>1293.8</v>
      </c>
      <c r="I5213" s="13">
        <v>128.21</v>
      </c>
      <c r="J5213" s="13">
        <v>128213.95</v>
      </c>
      <c r="K5213" s="18" t="s">
        <v>32</v>
      </c>
      <c r="L5213" s="12">
        <v>120</v>
      </c>
      <c r="M5213" s="14">
        <v>1178.73</v>
      </c>
      <c r="N5213" s="13">
        <v>0</v>
      </c>
      <c r="O5213" s="14">
        <v>0</v>
      </c>
      <c r="P5213" s="15">
        <v>110</v>
      </c>
      <c r="Q5213" s="13">
        <v>1305</v>
      </c>
      <c r="R5213" s="13">
        <v>116767.24</v>
      </c>
      <c r="S5213" s="13">
        <v>123.73</v>
      </c>
      <c r="T5213" s="13">
        <v>0</v>
      </c>
      <c r="U5213" s="13">
        <v>12769.33</v>
      </c>
      <c r="V5213" s="13">
        <v>12509.2</v>
      </c>
      <c r="W5213" s="16">
        <v>13.2</v>
      </c>
      <c r="X5213" s="16">
        <v>1368.4</v>
      </c>
      <c r="Y5213" s="17">
        <f>SUM(R5213:X5213)+N5213+O5213</f>
        <v>143551.1</v>
      </c>
      <c r="Z5213" s="17">
        <f>((P5213*Q5213)+O5213+N5213)-Y5213</f>
        <v>-1.1000000000058208</v>
      </c>
    </row>
    <row r="5214" spans="1:26" hidden="1" x14ac:dyDescent="0.25">
      <c r="A5214" s="10" t="s">
        <v>6027</v>
      </c>
      <c r="B5214" s="11">
        <v>44503</v>
      </c>
      <c r="C5214" s="12">
        <v>429181</v>
      </c>
      <c r="D5214" s="12" t="s">
        <v>6028</v>
      </c>
      <c r="E5214" s="11">
        <v>44503</v>
      </c>
      <c r="F5214" s="13">
        <v>288460.40000000002</v>
      </c>
      <c r="G5214" s="13">
        <v>17307.62</v>
      </c>
      <c r="H5214" s="13">
        <v>3057.68</v>
      </c>
      <c r="I5214" s="13">
        <v>303.01</v>
      </c>
      <c r="J5214" s="13">
        <v>303013.34999999998</v>
      </c>
      <c r="K5214" s="18" t="s">
        <v>32</v>
      </c>
      <c r="L5214" s="12">
        <v>120</v>
      </c>
      <c r="M5214" s="14">
        <v>2785.74</v>
      </c>
      <c r="N5214" s="13">
        <v>0</v>
      </c>
      <c r="O5214" s="14">
        <v>0.01</v>
      </c>
      <c r="P5214" s="15">
        <v>113</v>
      </c>
      <c r="Q5214" s="13">
        <v>2785.74</v>
      </c>
      <c r="R5214" s="13">
        <v>283210.15000000002</v>
      </c>
      <c r="S5214" s="13">
        <v>303.01</v>
      </c>
      <c r="T5214" s="13">
        <v>2596.14</v>
      </c>
      <c r="U5214" s="13">
        <v>31275.45</v>
      </c>
      <c r="V5214" s="13">
        <v>0</v>
      </c>
      <c r="W5214" s="16">
        <v>0</v>
      </c>
      <c r="X5214" s="16">
        <v>0</v>
      </c>
      <c r="Y5214" s="17">
        <f>SUM(R5214:X5214)+N5214+O5214</f>
        <v>317384.76000000007</v>
      </c>
      <c r="Z5214" s="17">
        <f>((P5214*Q5214)+O5214+N5214)-Y5214</f>
        <v>-2596.1300000000629</v>
      </c>
    </row>
    <row r="5215" spans="1:26" hidden="1" x14ac:dyDescent="0.25">
      <c r="A5215" s="10" t="s">
        <v>9145</v>
      </c>
      <c r="B5215" s="11">
        <v>44663</v>
      </c>
      <c r="C5215" s="12">
        <v>434894</v>
      </c>
      <c r="D5215" s="12" t="s">
        <v>9146</v>
      </c>
      <c r="E5215" s="11">
        <v>44659</v>
      </c>
      <c r="F5215" s="13">
        <v>99056.6</v>
      </c>
      <c r="G5215" s="13">
        <v>5943.4</v>
      </c>
      <c r="H5215" s="13">
        <v>3150</v>
      </c>
      <c r="I5215" s="13">
        <v>101.85</v>
      </c>
      <c r="J5215" s="13">
        <v>101951.85</v>
      </c>
      <c r="K5215" s="18" t="s">
        <v>32</v>
      </c>
      <c r="L5215" s="12">
        <v>120</v>
      </c>
      <c r="M5215" s="14">
        <v>937.29</v>
      </c>
      <c r="N5215" s="13">
        <v>0</v>
      </c>
      <c r="O5215" s="14">
        <v>0</v>
      </c>
      <c r="P5215" s="15">
        <v>119</v>
      </c>
      <c r="Q5215" s="13">
        <v>937.29</v>
      </c>
      <c r="R5215" s="13">
        <v>97376.39</v>
      </c>
      <c r="S5215" s="13">
        <v>101.85</v>
      </c>
      <c r="T5215" s="13">
        <v>3536.32</v>
      </c>
      <c r="U5215" s="13">
        <v>10522.95</v>
      </c>
      <c r="V5215" s="13">
        <v>0</v>
      </c>
      <c r="W5215" s="16">
        <v>0</v>
      </c>
      <c r="X5215" s="16">
        <v>0</v>
      </c>
      <c r="Y5215" s="17">
        <f>SUM(R5215:X5215)+N5215+O5215</f>
        <v>111537.51000000001</v>
      </c>
      <c r="Z5215" s="17">
        <f>((P5215*Q5215)+O5215+N5215)-Y5215</f>
        <v>0</v>
      </c>
    </row>
    <row r="5216" spans="1:26" hidden="1" x14ac:dyDescent="0.25">
      <c r="A5216" s="10" t="s">
        <v>7999</v>
      </c>
      <c r="B5216" s="11">
        <v>44592</v>
      </c>
      <c r="C5216" s="12">
        <v>432755</v>
      </c>
      <c r="D5216" s="12" t="s">
        <v>8000</v>
      </c>
      <c r="E5216" s="11">
        <v>44592</v>
      </c>
      <c r="F5216" s="13">
        <v>97951.13</v>
      </c>
      <c r="G5216" s="13">
        <v>5877.07</v>
      </c>
      <c r="H5216" s="13">
        <v>5191.41</v>
      </c>
      <c r="I5216" s="13">
        <v>98.74</v>
      </c>
      <c r="J5216" s="13">
        <v>98735.53</v>
      </c>
      <c r="K5216" s="18" t="s">
        <v>32</v>
      </c>
      <c r="L5216" s="12">
        <v>120</v>
      </c>
      <c r="M5216" s="14">
        <v>907.72</v>
      </c>
      <c r="N5216" s="13">
        <v>0</v>
      </c>
      <c r="O5216" s="14">
        <v>0</v>
      </c>
      <c r="P5216" s="15">
        <v>116</v>
      </c>
      <c r="Q5216" s="13">
        <v>907.72</v>
      </c>
      <c r="R5216" s="13">
        <v>95093.85</v>
      </c>
      <c r="S5216" s="13">
        <v>97.9</v>
      </c>
      <c r="T5216" s="13">
        <v>881.56</v>
      </c>
      <c r="U5216" s="13">
        <v>10103.77</v>
      </c>
      <c r="V5216" s="13">
        <v>0</v>
      </c>
      <c r="W5216" s="16">
        <v>0</v>
      </c>
      <c r="X5216" s="16">
        <v>0</v>
      </c>
      <c r="Y5216" s="17">
        <f>SUM(R5216:X5216)+N5216+O5216</f>
        <v>106177.08</v>
      </c>
      <c r="Z5216" s="17">
        <f>((P5216*Q5216)+O5216+N5216)-Y5216</f>
        <v>-881.55999999999767</v>
      </c>
    </row>
    <row r="5217" spans="1:26" hidden="1" x14ac:dyDescent="0.25">
      <c r="A5217" s="10" t="s">
        <v>3213</v>
      </c>
      <c r="B5217" s="11">
        <v>44408</v>
      </c>
      <c r="C5217" s="12">
        <v>421901</v>
      </c>
      <c r="D5217" s="12" t="s">
        <v>3214</v>
      </c>
      <c r="E5217" s="11">
        <v>44403</v>
      </c>
      <c r="F5217" s="13">
        <v>111320.76</v>
      </c>
      <c r="G5217" s="13">
        <v>6679.25</v>
      </c>
      <c r="H5217" s="13">
        <v>4000</v>
      </c>
      <c r="I5217" s="13">
        <v>114.11</v>
      </c>
      <c r="J5217" s="13">
        <v>114114.12</v>
      </c>
      <c r="K5217" s="18" t="s">
        <v>32</v>
      </c>
      <c r="L5217" s="12">
        <v>120</v>
      </c>
      <c r="M5217" s="14">
        <v>1049.0999999999999</v>
      </c>
      <c r="N5217" s="13">
        <v>0</v>
      </c>
      <c r="O5217" s="14">
        <v>0</v>
      </c>
      <c r="P5217" s="15">
        <v>110</v>
      </c>
      <c r="Q5217" s="13">
        <v>1161.48</v>
      </c>
      <c r="R5217" s="13">
        <v>104220.56</v>
      </c>
      <c r="S5217" s="13">
        <v>107.25</v>
      </c>
      <c r="T5217" s="13">
        <v>0</v>
      </c>
      <c r="U5217" s="13">
        <v>11073.19</v>
      </c>
      <c r="V5217" s="13">
        <v>11063.5</v>
      </c>
      <c r="W5217" s="16">
        <v>10.9</v>
      </c>
      <c r="X5217" s="16">
        <v>1175.02</v>
      </c>
      <c r="Y5217" s="17">
        <f>SUM(R5217:X5217)+N5217+O5217</f>
        <v>127650.42</v>
      </c>
      <c r="Z5217" s="17">
        <f>((P5217*Q5217)+O5217+N5217)-Y5217</f>
        <v>112.38000000000466</v>
      </c>
    </row>
    <row r="5218" spans="1:26" hidden="1" x14ac:dyDescent="0.25">
      <c r="A5218" s="10" t="s">
        <v>9849</v>
      </c>
      <c r="B5218" s="11">
        <v>44698</v>
      </c>
      <c r="C5218" s="12">
        <v>435945</v>
      </c>
      <c r="D5218" s="12" t="s">
        <v>9850</v>
      </c>
      <c r="E5218" s="11">
        <v>44697</v>
      </c>
      <c r="F5218" s="13">
        <v>114368.56</v>
      </c>
      <c r="G5218" s="13">
        <v>6862.11</v>
      </c>
      <c r="H5218" s="13">
        <v>10293.17</v>
      </c>
      <c r="I5218" s="13">
        <v>110.94</v>
      </c>
      <c r="J5218" s="13">
        <v>111048.44</v>
      </c>
      <c r="K5218" s="18" t="s">
        <v>32</v>
      </c>
      <c r="L5218" s="12">
        <v>120</v>
      </c>
      <c r="M5218" s="14">
        <v>1020.92</v>
      </c>
      <c r="N5218" s="13">
        <v>0</v>
      </c>
      <c r="O5218" s="14">
        <v>0</v>
      </c>
      <c r="P5218" s="15">
        <v>119</v>
      </c>
      <c r="Q5218" s="13">
        <v>1020.92</v>
      </c>
      <c r="R5218" s="13">
        <v>110013.02</v>
      </c>
      <c r="S5218" s="13">
        <v>110.02</v>
      </c>
      <c r="T5218" s="13">
        <v>0</v>
      </c>
      <c r="U5218" s="13">
        <v>11366.44</v>
      </c>
      <c r="V5218" s="13">
        <v>0</v>
      </c>
      <c r="W5218" s="16">
        <v>0</v>
      </c>
      <c r="X5218" s="16">
        <v>0</v>
      </c>
      <c r="Y5218" s="17">
        <f>SUM(R5218:X5218)+N5218+O5218</f>
        <v>121489.48000000001</v>
      </c>
      <c r="Z5218" s="17">
        <f>((P5218*Q5218)+O5218+N5218)-Y5218</f>
        <v>0</v>
      </c>
    </row>
    <row r="5219" spans="1:26" hidden="1" x14ac:dyDescent="0.25">
      <c r="A5219" s="10" t="s">
        <v>9463</v>
      </c>
      <c r="B5219" s="11">
        <v>44678</v>
      </c>
      <c r="C5219" s="12">
        <v>434901</v>
      </c>
      <c r="D5219" s="12" t="s">
        <v>9464</v>
      </c>
      <c r="E5219" s="11">
        <v>44663</v>
      </c>
      <c r="F5219" s="13">
        <v>95907.51</v>
      </c>
      <c r="G5219" s="13">
        <v>2092.4899999999998</v>
      </c>
      <c r="H5219" s="13">
        <v>4900</v>
      </c>
      <c r="I5219" s="13">
        <v>93.1</v>
      </c>
      <c r="J5219" s="13">
        <v>93193.1</v>
      </c>
      <c r="K5219" s="18" t="s">
        <v>32</v>
      </c>
      <c r="L5219" s="12">
        <v>76</v>
      </c>
      <c r="M5219" s="14">
        <v>1305.83</v>
      </c>
      <c r="N5219" s="13">
        <v>0</v>
      </c>
      <c r="O5219" s="14">
        <v>0.01</v>
      </c>
      <c r="P5219" s="15">
        <v>74</v>
      </c>
      <c r="Q5219" s="13">
        <v>1305.83</v>
      </c>
      <c r="R5219" s="13">
        <v>90174.46</v>
      </c>
      <c r="S5219" s="13">
        <v>93.1</v>
      </c>
      <c r="T5219" s="13">
        <v>313.87</v>
      </c>
      <c r="U5219" s="13">
        <v>6049.98</v>
      </c>
      <c r="V5219" s="13">
        <v>0</v>
      </c>
      <c r="W5219" s="16">
        <v>0</v>
      </c>
      <c r="X5219" s="16">
        <v>0</v>
      </c>
      <c r="Y5219" s="17">
        <f>SUM(R5219:X5219)+N5219+O5219</f>
        <v>96631.42</v>
      </c>
      <c r="Z5219" s="17">
        <f>((P5219*Q5219)+O5219+N5219)-Y5219</f>
        <v>9.9999999947613105E-3</v>
      </c>
    </row>
    <row r="5220" spans="1:26" hidden="1" x14ac:dyDescent="0.25">
      <c r="A5220" s="10" t="s">
        <v>6087</v>
      </c>
      <c r="B5220" s="11">
        <v>44508</v>
      </c>
      <c r="C5220" s="12">
        <v>429214</v>
      </c>
      <c r="D5220" s="12" t="s">
        <v>6088</v>
      </c>
      <c r="E5220" s="11">
        <v>44503</v>
      </c>
      <c r="F5220" s="13">
        <v>102931.7</v>
      </c>
      <c r="G5220" s="13">
        <v>6175.9</v>
      </c>
      <c r="H5220" s="13">
        <v>1101.08</v>
      </c>
      <c r="I5220" s="13">
        <v>108.11</v>
      </c>
      <c r="J5220" s="13">
        <v>108114.63</v>
      </c>
      <c r="K5220" s="18" t="s">
        <v>32</v>
      </c>
      <c r="L5220" s="12">
        <v>120</v>
      </c>
      <c r="M5220" s="14">
        <v>993.95</v>
      </c>
      <c r="N5220" s="13">
        <v>0</v>
      </c>
      <c r="O5220" s="14">
        <v>-0.03</v>
      </c>
      <c r="P5220" s="15">
        <v>114</v>
      </c>
      <c r="Q5220" s="13">
        <v>993.95</v>
      </c>
      <c r="R5220" s="13">
        <v>101116.46</v>
      </c>
      <c r="S5220" s="13">
        <v>108.11</v>
      </c>
      <c r="T5220" s="13">
        <v>1760.14</v>
      </c>
      <c r="U5220" s="13">
        <v>11159.37</v>
      </c>
      <c r="V5220" s="13">
        <v>0</v>
      </c>
      <c r="W5220" s="16">
        <v>0</v>
      </c>
      <c r="X5220" s="16">
        <v>0</v>
      </c>
      <c r="Y5220" s="17">
        <f>SUM(R5220:X5220)+N5220+O5220</f>
        <v>114144.05</v>
      </c>
      <c r="Z5220" s="17">
        <f>((P5220*Q5220)+O5220+N5220)-Y5220</f>
        <v>-833.77999999999884</v>
      </c>
    </row>
    <row r="5221" spans="1:26" hidden="1" x14ac:dyDescent="0.25">
      <c r="A5221" s="10" t="s">
        <v>10151</v>
      </c>
      <c r="B5221" s="11">
        <v>44712</v>
      </c>
      <c r="C5221" s="12">
        <v>436424</v>
      </c>
      <c r="D5221" s="12" t="s">
        <v>10152</v>
      </c>
      <c r="E5221" s="11">
        <v>44712</v>
      </c>
      <c r="F5221" s="13">
        <v>191564.15</v>
      </c>
      <c r="G5221" s="13">
        <v>11493.85</v>
      </c>
      <c r="H5221" s="13">
        <v>8000</v>
      </c>
      <c r="I5221" s="13">
        <v>195.06</v>
      </c>
      <c r="J5221" s="13">
        <v>195253.06</v>
      </c>
      <c r="K5221" s="18" t="s">
        <v>32</v>
      </c>
      <c r="L5221" s="12">
        <v>120</v>
      </c>
      <c r="M5221" s="14">
        <v>1795.05</v>
      </c>
      <c r="N5221" s="13">
        <v>0</v>
      </c>
      <c r="O5221" s="14">
        <v>-0.01</v>
      </c>
      <c r="P5221" s="15">
        <v>119</v>
      </c>
      <c r="Q5221" s="13">
        <v>1795.05</v>
      </c>
      <c r="R5221" s="13">
        <v>188090.72</v>
      </c>
      <c r="S5221" s="13">
        <v>195.06</v>
      </c>
      <c r="T5221" s="13">
        <v>5172.24</v>
      </c>
      <c r="U5221" s="13">
        <v>20152.939999999999</v>
      </c>
      <c r="V5221" s="13">
        <v>0</v>
      </c>
      <c r="W5221" s="16">
        <v>0</v>
      </c>
      <c r="X5221" s="16">
        <v>0</v>
      </c>
      <c r="Y5221" s="17">
        <f>SUM(R5221:X5221)+N5221+O5221</f>
        <v>213610.94999999998</v>
      </c>
      <c r="Z5221" s="17">
        <f>((P5221*Q5221)+O5221+N5221)-Y5221</f>
        <v>-1.0000000009313226E-2</v>
      </c>
    </row>
    <row r="5222" spans="1:26" hidden="1" x14ac:dyDescent="0.25">
      <c r="A5222" s="10" t="s">
        <v>3693</v>
      </c>
      <c r="B5222" s="11">
        <v>44435</v>
      </c>
      <c r="C5222" s="12">
        <v>423556</v>
      </c>
      <c r="D5222" s="12" t="s">
        <v>3694</v>
      </c>
      <c r="E5222" s="11">
        <v>44434</v>
      </c>
      <c r="F5222" s="13">
        <v>164290.49</v>
      </c>
      <c r="G5222" s="13">
        <v>9857.43</v>
      </c>
      <c r="H5222" s="13">
        <v>3482.96</v>
      </c>
      <c r="I5222" s="13">
        <v>170.84</v>
      </c>
      <c r="J5222" s="13">
        <v>170835.8</v>
      </c>
      <c r="K5222" s="18" t="s">
        <v>32</v>
      </c>
      <c r="L5222" s="12">
        <v>120</v>
      </c>
      <c r="M5222" s="14">
        <v>1570.57</v>
      </c>
      <c r="N5222" s="13">
        <v>0</v>
      </c>
      <c r="O5222" s="14">
        <v>0</v>
      </c>
      <c r="P5222" s="15">
        <v>112</v>
      </c>
      <c r="Q5222" s="13">
        <v>1570.57</v>
      </c>
      <c r="R5222" s="13">
        <v>158564.85999999999</v>
      </c>
      <c r="S5222" s="13">
        <v>166.37</v>
      </c>
      <c r="T5222" s="13">
        <v>0</v>
      </c>
      <c r="U5222" s="13">
        <v>17172.61</v>
      </c>
      <c r="V5222" s="13">
        <v>0</v>
      </c>
      <c r="W5222" s="16">
        <v>0</v>
      </c>
      <c r="X5222" s="16">
        <v>0</v>
      </c>
      <c r="Y5222" s="17">
        <f>SUM(R5222:X5222)+N5222+O5222</f>
        <v>175903.83999999997</v>
      </c>
      <c r="Z5222" s="17">
        <f>((P5222*Q5222)+O5222+N5222)-Y5222</f>
        <v>0</v>
      </c>
    </row>
    <row r="5223" spans="1:26" hidden="1" x14ac:dyDescent="0.25">
      <c r="A5223" s="10" t="s">
        <v>7157</v>
      </c>
      <c r="B5223" s="11">
        <v>44553</v>
      </c>
      <c r="C5223" s="12">
        <v>431752</v>
      </c>
      <c r="D5223" s="12" t="s">
        <v>7158</v>
      </c>
      <c r="E5223" s="11">
        <v>44553</v>
      </c>
      <c r="F5223" s="13">
        <v>135414.57</v>
      </c>
      <c r="G5223" s="13">
        <v>8124.87</v>
      </c>
      <c r="H5223" s="13">
        <v>4306.18</v>
      </c>
      <c r="I5223" s="13">
        <v>139.37</v>
      </c>
      <c r="J5223" s="13">
        <v>139372.63</v>
      </c>
      <c r="K5223" s="18" t="s">
        <v>32</v>
      </c>
      <c r="L5223" s="12">
        <v>120</v>
      </c>
      <c r="M5223" s="14">
        <v>1281.32</v>
      </c>
      <c r="N5223" s="13">
        <v>0</v>
      </c>
      <c r="O5223" s="14">
        <v>0.01</v>
      </c>
      <c r="P5223" s="15">
        <v>115</v>
      </c>
      <c r="Q5223" s="13">
        <v>1281.32</v>
      </c>
      <c r="R5223" s="13">
        <v>132889.24</v>
      </c>
      <c r="S5223" s="13">
        <v>139.37</v>
      </c>
      <c r="T5223" s="13">
        <v>2437.46</v>
      </c>
      <c r="U5223" s="13">
        <v>14385.77</v>
      </c>
      <c r="V5223" s="13">
        <v>0</v>
      </c>
      <c r="W5223" s="16">
        <v>0</v>
      </c>
      <c r="X5223" s="16">
        <v>0</v>
      </c>
      <c r="Y5223" s="17">
        <f>SUM(R5223:X5223)+N5223+O5223</f>
        <v>149851.84999999998</v>
      </c>
      <c r="Z5223" s="17">
        <f>((P5223*Q5223)+O5223+N5223)-Y5223</f>
        <v>-2500.039999999979</v>
      </c>
    </row>
    <row r="5224" spans="1:26" hidden="1" x14ac:dyDescent="0.25">
      <c r="A5224" s="10" t="s">
        <v>6305</v>
      </c>
      <c r="B5224" s="11">
        <v>44517</v>
      </c>
      <c r="C5224" s="12">
        <v>429799</v>
      </c>
      <c r="D5224" s="12" t="s">
        <v>6306</v>
      </c>
      <c r="E5224" s="11">
        <v>44513</v>
      </c>
      <c r="F5224" s="13">
        <v>123339.66</v>
      </c>
      <c r="G5224" s="13">
        <v>7400.38</v>
      </c>
      <c r="H5224" s="13">
        <v>3922.2</v>
      </c>
      <c r="I5224" s="13">
        <v>126.94</v>
      </c>
      <c r="J5224" s="13">
        <v>126944.78</v>
      </c>
      <c r="K5224" s="18" t="s">
        <v>32</v>
      </c>
      <c r="L5224" s="12">
        <v>120</v>
      </c>
      <c r="M5224" s="14">
        <v>1167.06</v>
      </c>
      <c r="N5224" s="13">
        <v>0</v>
      </c>
      <c r="O5224" s="14">
        <v>0</v>
      </c>
      <c r="P5224" s="15">
        <v>114</v>
      </c>
      <c r="Q5224" s="13">
        <v>1167.06</v>
      </c>
      <c r="R5224" s="13">
        <v>119930.51</v>
      </c>
      <c r="S5224" s="13">
        <v>125.84</v>
      </c>
      <c r="T5224" s="13">
        <v>0</v>
      </c>
      <c r="U5224" s="13">
        <v>12988.49</v>
      </c>
      <c r="V5224" s="13">
        <v>0</v>
      </c>
      <c r="W5224" s="16">
        <v>0</v>
      </c>
      <c r="X5224" s="16">
        <v>0</v>
      </c>
      <c r="Y5224" s="17">
        <f>SUM(R5224:X5224)+N5224+O5224</f>
        <v>133044.84</v>
      </c>
      <c r="Z5224" s="17">
        <f>((P5224*Q5224)+O5224+N5224)-Y5224</f>
        <v>0</v>
      </c>
    </row>
    <row r="5225" spans="1:26" hidden="1" x14ac:dyDescent="0.25">
      <c r="A5225" s="10" t="s">
        <v>8703</v>
      </c>
      <c r="B5225" s="11">
        <v>44638</v>
      </c>
      <c r="C5225" s="12">
        <v>434131</v>
      </c>
      <c r="D5225" s="12" t="s">
        <v>8704</v>
      </c>
      <c r="E5225" s="11">
        <v>44638</v>
      </c>
      <c r="F5225" s="13">
        <v>106502.28</v>
      </c>
      <c r="G5225" s="13">
        <v>6390.14</v>
      </c>
      <c r="H5225" s="13">
        <v>5644.62</v>
      </c>
      <c r="I5225" s="13">
        <v>107.25</v>
      </c>
      <c r="J5225" s="13">
        <v>107355.05</v>
      </c>
      <c r="K5225" s="18" t="s">
        <v>32</v>
      </c>
      <c r="L5225" s="12">
        <v>120</v>
      </c>
      <c r="M5225" s="14">
        <v>986.97</v>
      </c>
      <c r="N5225" s="13">
        <v>0</v>
      </c>
      <c r="O5225" s="14">
        <v>0</v>
      </c>
      <c r="P5225" s="15">
        <v>120</v>
      </c>
      <c r="Q5225" s="13">
        <v>986.97</v>
      </c>
      <c r="R5225" s="13">
        <v>104372.24</v>
      </c>
      <c r="S5225" s="13">
        <v>107.25</v>
      </c>
      <c r="T5225" s="13">
        <v>2875.56</v>
      </c>
      <c r="U5225" s="13">
        <v>11081.35</v>
      </c>
      <c r="V5225" s="13">
        <v>0</v>
      </c>
      <c r="W5225" s="16">
        <v>0</v>
      </c>
      <c r="X5225" s="16">
        <v>0</v>
      </c>
      <c r="Y5225" s="17">
        <f>SUM(R5225:X5225)+N5225+O5225</f>
        <v>118436.40000000001</v>
      </c>
      <c r="Z5225" s="17">
        <f>((P5225*Q5225)+O5225+N5225)-Y5225</f>
        <v>0</v>
      </c>
    </row>
    <row r="5226" spans="1:26" hidden="1" x14ac:dyDescent="0.25">
      <c r="A5226" s="10" t="s">
        <v>6139</v>
      </c>
      <c r="B5226" s="11">
        <v>44509</v>
      </c>
      <c r="C5226" s="12">
        <v>429390</v>
      </c>
      <c r="D5226" s="12" t="s">
        <v>6140</v>
      </c>
      <c r="E5226" s="11">
        <v>44507</v>
      </c>
      <c r="F5226" s="13">
        <v>112050</v>
      </c>
      <c r="G5226" s="13">
        <v>6723</v>
      </c>
      <c r="H5226" s="13">
        <v>8000</v>
      </c>
      <c r="I5226" s="13">
        <v>110.88</v>
      </c>
      <c r="J5226" s="13">
        <v>110883.88</v>
      </c>
      <c r="K5226" s="18" t="s">
        <v>32</v>
      </c>
      <c r="L5226" s="12">
        <v>120</v>
      </c>
      <c r="M5226" s="14">
        <v>1019.41</v>
      </c>
      <c r="N5226" s="13">
        <v>0</v>
      </c>
      <c r="O5226" s="14">
        <v>0</v>
      </c>
      <c r="P5226" s="15">
        <v>113</v>
      </c>
      <c r="Q5226" s="13">
        <v>1019.41</v>
      </c>
      <c r="R5226" s="13">
        <v>104219.79</v>
      </c>
      <c r="S5226" s="13">
        <v>105.3</v>
      </c>
      <c r="T5226" s="13">
        <v>0</v>
      </c>
      <c r="U5226" s="13">
        <v>10868.24</v>
      </c>
      <c r="V5226" s="13">
        <v>0</v>
      </c>
      <c r="W5226" s="16">
        <v>0</v>
      </c>
      <c r="X5226" s="16">
        <v>0</v>
      </c>
      <c r="Y5226" s="17">
        <f>SUM(R5226:X5226)+N5226+O5226</f>
        <v>115193.33</v>
      </c>
      <c r="Z5226" s="17">
        <f>((P5226*Q5226)+O5226+N5226)-Y5226</f>
        <v>0</v>
      </c>
    </row>
    <row r="5227" spans="1:26" hidden="1" x14ac:dyDescent="0.25">
      <c r="A5227" s="10" t="s">
        <v>9307</v>
      </c>
      <c r="B5227" s="11">
        <v>44671</v>
      </c>
      <c r="C5227" s="12">
        <v>435057</v>
      </c>
      <c r="D5227" s="12" t="s">
        <v>9308</v>
      </c>
      <c r="E5227" s="11">
        <v>44671</v>
      </c>
      <c r="F5227" s="13">
        <v>238679.25</v>
      </c>
      <c r="G5227" s="13">
        <v>14320.75</v>
      </c>
      <c r="H5227" s="13">
        <v>12650</v>
      </c>
      <c r="I5227" s="13">
        <v>240.35</v>
      </c>
      <c r="J5227" s="13">
        <v>240590.35</v>
      </c>
      <c r="K5227" s="18" t="s">
        <v>32</v>
      </c>
      <c r="L5227" s="12">
        <v>120</v>
      </c>
      <c r="M5227" s="14">
        <v>2211.86</v>
      </c>
      <c r="N5227" s="13">
        <v>0</v>
      </c>
      <c r="O5227" s="14">
        <v>0.01</v>
      </c>
      <c r="P5227" s="15">
        <v>120</v>
      </c>
      <c r="Q5227" s="13">
        <v>2211.86</v>
      </c>
      <c r="R5227" s="13">
        <v>233905.66</v>
      </c>
      <c r="S5227" s="13">
        <v>240.35</v>
      </c>
      <c r="T5227" s="13">
        <v>6444.33</v>
      </c>
      <c r="U5227" s="13">
        <v>24832.85</v>
      </c>
      <c r="V5227" s="13">
        <v>0</v>
      </c>
      <c r="W5227" s="16">
        <v>0</v>
      </c>
      <c r="X5227" s="16">
        <v>0</v>
      </c>
      <c r="Y5227" s="17">
        <f>SUM(R5227:X5227)+N5227+O5227</f>
        <v>265423.2</v>
      </c>
      <c r="Z5227" s="17">
        <f>((P5227*Q5227)+O5227+N5227)-Y5227</f>
        <v>1.0000000009313226E-2</v>
      </c>
    </row>
    <row r="5228" spans="1:26" hidden="1" x14ac:dyDescent="0.25">
      <c r="A5228" s="10" t="s">
        <v>7323</v>
      </c>
      <c r="B5228" s="11">
        <v>44560</v>
      </c>
      <c r="C5228" s="12">
        <v>431791</v>
      </c>
      <c r="D5228" s="12" t="s">
        <v>7324</v>
      </c>
      <c r="E5228" s="11">
        <v>44560</v>
      </c>
      <c r="F5228" s="13">
        <v>105471.7</v>
      </c>
      <c r="G5228" s="13">
        <v>6328.3</v>
      </c>
      <c r="H5228" s="13">
        <v>5590</v>
      </c>
      <c r="I5228" s="13">
        <v>106.32</v>
      </c>
      <c r="J5228" s="13">
        <v>106316.32</v>
      </c>
      <c r="K5228" s="18" t="s">
        <v>32</v>
      </c>
      <c r="L5228" s="12">
        <v>120</v>
      </c>
      <c r="M5228" s="14">
        <v>977.42</v>
      </c>
      <c r="N5228" s="13">
        <v>0</v>
      </c>
      <c r="O5228" s="14">
        <v>-0.02</v>
      </c>
      <c r="P5228" s="15">
        <v>115</v>
      </c>
      <c r="Q5228" s="13">
        <v>977.42</v>
      </c>
      <c r="R5228" s="13">
        <v>101512.3</v>
      </c>
      <c r="S5228" s="13">
        <v>104.5</v>
      </c>
      <c r="T5228" s="13">
        <v>949.25</v>
      </c>
      <c r="U5228" s="13">
        <v>10786.48</v>
      </c>
      <c r="V5228" s="13">
        <v>0</v>
      </c>
      <c r="W5228" s="16">
        <v>0</v>
      </c>
      <c r="X5228" s="16">
        <v>0</v>
      </c>
      <c r="Y5228" s="17">
        <f>SUM(R5228:X5228)+N5228+O5228</f>
        <v>113352.51</v>
      </c>
      <c r="Z5228" s="17">
        <f>((P5228*Q5228)+O5228+N5228)-Y5228</f>
        <v>-949.23000000001048</v>
      </c>
    </row>
    <row r="5229" spans="1:26" hidden="1" x14ac:dyDescent="0.25">
      <c r="A5229" s="10" t="s">
        <v>2941</v>
      </c>
      <c r="B5229" s="11">
        <v>44403</v>
      </c>
      <c r="C5229" s="12">
        <v>421501</v>
      </c>
      <c r="D5229" s="12" t="s">
        <v>2942</v>
      </c>
      <c r="E5229" s="11">
        <v>44397</v>
      </c>
      <c r="F5229" s="13">
        <v>97129.41</v>
      </c>
      <c r="G5229" s="13">
        <v>5827.76</v>
      </c>
      <c r="H5229" s="13">
        <v>1030</v>
      </c>
      <c r="I5229" s="13">
        <v>102.03</v>
      </c>
      <c r="J5229" s="13">
        <v>102029.2</v>
      </c>
      <c r="K5229" s="18" t="s">
        <v>32</v>
      </c>
      <c r="L5229" s="12">
        <v>120</v>
      </c>
      <c r="M5229" s="14">
        <v>938</v>
      </c>
      <c r="N5229" s="13">
        <v>0</v>
      </c>
      <c r="O5229" s="14">
        <v>0</v>
      </c>
      <c r="P5229" s="15">
        <v>114</v>
      </c>
      <c r="Q5229" s="13">
        <v>1038.48</v>
      </c>
      <c r="R5229" s="13">
        <v>96299.17</v>
      </c>
      <c r="S5229" s="13">
        <v>102.03</v>
      </c>
      <c r="T5229" s="13">
        <v>0</v>
      </c>
      <c r="U5229" s="13">
        <v>10530.8</v>
      </c>
      <c r="V5229" s="13">
        <v>9863.41</v>
      </c>
      <c r="W5229" s="16">
        <v>10.9</v>
      </c>
      <c r="X5229" s="16">
        <v>1079.0999999999999</v>
      </c>
      <c r="Y5229" s="17">
        <f>SUM(R5229:X5229)+N5229+O5229</f>
        <v>117885.41</v>
      </c>
      <c r="Z5229" s="17">
        <f>((P5229*Q5229)+O5229+N5229)-Y5229</f>
        <v>501.30999999999767</v>
      </c>
    </row>
    <row r="5230" spans="1:26" hidden="1" x14ac:dyDescent="0.25">
      <c r="A5230" s="10" t="s">
        <v>2411</v>
      </c>
      <c r="B5230" s="11">
        <v>44377</v>
      </c>
      <c r="C5230" s="12">
        <v>420183</v>
      </c>
      <c r="D5230" s="12" t="s">
        <v>2412</v>
      </c>
      <c r="E5230" s="11">
        <v>44377</v>
      </c>
      <c r="F5230" s="13">
        <v>175088.15</v>
      </c>
      <c r="G5230" s="13">
        <v>10505.29</v>
      </c>
      <c r="H5230" s="13">
        <v>1855.95</v>
      </c>
      <c r="I5230" s="13">
        <v>183.92</v>
      </c>
      <c r="J5230" s="13">
        <v>183921.41</v>
      </c>
      <c r="K5230" s="18" t="s">
        <v>32</v>
      </c>
      <c r="L5230" s="12">
        <v>120</v>
      </c>
      <c r="M5230" s="14">
        <v>1690.88</v>
      </c>
      <c r="N5230" s="13">
        <v>0</v>
      </c>
      <c r="O5230" s="14">
        <v>0</v>
      </c>
      <c r="P5230" s="15">
        <v>109</v>
      </c>
      <c r="Q5230" s="13">
        <v>1938.67</v>
      </c>
      <c r="R5230" s="13">
        <v>165978.51</v>
      </c>
      <c r="S5230" s="13">
        <v>175.87</v>
      </c>
      <c r="T5230" s="13">
        <v>0</v>
      </c>
      <c r="U5230" s="13">
        <v>18151.54</v>
      </c>
      <c r="V5230" s="13">
        <v>24323.35</v>
      </c>
      <c r="W5230" s="16">
        <v>26.16</v>
      </c>
      <c r="X5230" s="16">
        <v>2659.6</v>
      </c>
      <c r="Y5230" s="17">
        <f>SUM(R5230:X5230)+N5230+O5230</f>
        <v>211315.03000000003</v>
      </c>
      <c r="Z5230" s="17">
        <f>((P5230*Q5230)+O5230+N5230)-Y5230</f>
        <v>0</v>
      </c>
    </row>
    <row r="5231" spans="1:26" hidden="1" x14ac:dyDescent="0.25">
      <c r="A5231" s="10" t="s">
        <v>5147</v>
      </c>
      <c r="B5231" s="11">
        <v>44482</v>
      </c>
      <c r="C5231" s="12">
        <v>427208</v>
      </c>
      <c r="D5231" s="12" t="s">
        <v>5148</v>
      </c>
      <c r="E5231" s="11">
        <v>44478</v>
      </c>
      <c r="F5231" s="13">
        <v>107722.38</v>
      </c>
      <c r="G5231" s="13">
        <v>6463.34</v>
      </c>
      <c r="H5231" s="13">
        <v>3500</v>
      </c>
      <c r="I5231" s="13">
        <v>110.8</v>
      </c>
      <c r="J5231" s="13">
        <v>110796.52</v>
      </c>
      <c r="K5231" s="18" t="s">
        <v>32</v>
      </c>
      <c r="L5231" s="12">
        <v>120</v>
      </c>
      <c r="M5231" s="14">
        <v>1018.6</v>
      </c>
      <c r="N5231" s="13">
        <v>0</v>
      </c>
      <c r="O5231" s="14">
        <v>0</v>
      </c>
      <c r="P5231" s="15">
        <v>112</v>
      </c>
      <c r="Q5231" s="13">
        <v>1018.6</v>
      </c>
      <c r="R5231" s="13">
        <v>103756.32</v>
      </c>
      <c r="S5231" s="13">
        <v>107.92</v>
      </c>
      <c r="T5231" s="13">
        <v>0</v>
      </c>
      <c r="U5231" s="13">
        <v>11137.16</v>
      </c>
      <c r="V5231" s="13">
        <v>0</v>
      </c>
      <c r="W5231" s="16">
        <v>0</v>
      </c>
      <c r="X5231" s="16">
        <v>0</v>
      </c>
      <c r="Y5231" s="17">
        <f>SUM(R5231:X5231)+N5231+O5231</f>
        <v>115001.40000000001</v>
      </c>
      <c r="Z5231" s="17">
        <f>((P5231*Q5231)+O5231+N5231)-Y5231</f>
        <v>-918.20000000001164</v>
      </c>
    </row>
    <row r="5232" spans="1:26" hidden="1" x14ac:dyDescent="0.25">
      <c r="A5232" s="10" t="s">
        <v>2837</v>
      </c>
      <c r="B5232" s="11">
        <v>44397</v>
      </c>
      <c r="C5232" s="12">
        <v>421319</v>
      </c>
      <c r="D5232" s="12" t="s">
        <v>2838</v>
      </c>
      <c r="E5232" s="11">
        <v>44395</v>
      </c>
      <c r="F5232" s="13">
        <v>187727.89</v>
      </c>
      <c r="G5232" s="13">
        <v>11263.67</v>
      </c>
      <c r="H5232" s="13">
        <v>16895.53</v>
      </c>
      <c r="I5232" s="13">
        <v>182.28</v>
      </c>
      <c r="J5232" s="13">
        <v>182278.31</v>
      </c>
      <c r="K5232" s="18" t="s">
        <v>32</v>
      </c>
      <c r="L5232" s="12">
        <v>120</v>
      </c>
      <c r="M5232" s="14">
        <v>1675.77</v>
      </c>
      <c r="N5232" s="13">
        <v>0</v>
      </c>
      <c r="O5232" s="14">
        <v>0</v>
      </c>
      <c r="P5232" s="15">
        <v>109</v>
      </c>
      <c r="Q5232" s="13">
        <v>1855.29</v>
      </c>
      <c r="R5232" s="13">
        <v>166921.32999999999</v>
      </c>
      <c r="S5232" s="13">
        <v>165.56</v>
      </c>
      <c r="T5232" s="13">
        <v>0</v>
      </c>
      <c r="U5232" s="13">
        <v>17089.509999999998</v>
      </c>
      <c r="V5232" s="13">
        <v>17719.04</v>
      </c>
      <c r="W5232" s="16">
        <v>17.440000000000001</v>
      </c>
      <c r="X5232" s="16">
        <v>1830.11</v>
      </c>
      <c r="Y5232" s="17">
        <f>SUM(R5232:X5232)+N5232+O5232</f>
        <v>203742.99</v>
      </c>
      <c r="Z5232" s="17">
        <f>((P5232*Q5232)+O5232+N5232)-Y5232</f>
        <v>-1516.3800000000047</v>
      </c>
    </row>
    <row r="5233" spans="1:26" hidden="1" x14ac:dyDescent="0.25">
      <c r="A5233" s="10" t="s">
        <v>991</v>
      </c>
      <c r="B5233" s="11">
        <v>44306</v>
      </c>
      <c r="C5233" s="12">
        <v>414943</v>
      </c>
      <c r="D5233" s="12" t="s">
        <v>992</v>
      </c>
      <c r="E5233" s="11">
        <v>44306</v>
      </c>
      <c r="F5233" s="13">
        <v>95782.080000000002</v>
      </c>
      <c r="G5233" s="13">
        <v>5746.92</v>
      </c>
      <c r="H5233" s="13">
        <v>1016</v>
      </c>
      <c r="I5233" s="13">
        <v>100.61</v>
      </c>
      <c r="J5233" s="13">
        <v>100613.61</v>
      </c>
      <c r="K5233" s="18" t="s">
        <v>32</v>
      </c>
      <c r="L5233" s="12">
        <v>120</v>
      </c>
      <c r="M5233" s="14">
        <v>924.99</v>
      </c>
      <c r="N5233" s="13">
        <v>0</v>
      </c>
      <c r="O5233" s="14">
        <v>0</v>
      </c>
      <c r="P5233" s="15">
        <v>107</v>
      </c>
      <c r="Q5233" s="13">
        <v>1074.1099999999999</v>
      </c>
      <c r="R5233" s="13">
        <v>89131.99</v>
      </c>
      <c r="S5233" s="13">
        <v>94.45</v>
      </c>
      <c r="T5233" s="13">
        <v>0</v>
      </c>
      <c r="U5233" s="13">
        <v>9747.49</v>
      </c>
      <c r="V5233" s="13">
        <v>14369.03</v>
      </c>
      <c r="W5233" s="16">
        <v>14.97</v>
      </c>
      <c r="X5233" s="16">
        <v>1571.84</v>
      </c>
      <c r="Y5233" s="17">
        <f>SUM(R5233:X5233)+N5233+O5233</f>
        <v>114929.77</v>
      </c>
      <c r="Z5233" s="17">
        <f>((P5233*Q5233)+O5233+N5233)-Y5233</f>
        <v>0</v>
      </c>
    </row>
    <row r="5234" spans="1:26" hidden="1" x14ac:dyDescent="0.25">
      <c r="A5234" s="10" t="s">
        <v>8711</v>
      </c>
      <c r="B5234" s="11">
        <v>44638</v>
      </c>
      <c r="C5234" s="12">
        <v>434249</v>
      </c>
      <c r="D5234" s="12" t="s">
        <v>8712</v>
      </c>
      <c r="E5234" s="11">
        <v>44637</v>
      </c>
      <c r="F5234" s="13">
        <v>299796.62</v>
      </c>
      <c r="G5234" s="13">
        <v>6493.95</v>
      </c>
      <c r="H5234" s="13">
        <v>9188.7199999999993</v>
      </c>
      <c r="I5234" s="13">
        <v>297.10000000000002</v>
      </c>
      <c r="J5234" s="13">
        <v>297398.95</v>
      </c>
      <c r="K5234" s="18" t="s">
        <v>32</v>
      </c>
      <c r="L5234" s="12">
        <v>113</v>
      </c>
      <c r="M5234" s="14">
        <v>2887.31</v>
      </c>
      <c r="N5234" s="13">
        <v>0</v>
      </c>
      <c r="O5234" s="14">
        <v>0.01</v>
      </c>
      <c r="P5234" s="15">
        <v>111</v>
      </c>
      <c r="Q5234" s="13">
        <v>2887.31</v>
      </c>
      <c r="R5234" s="13">
        <v>288404.95</v>
      </c>
      <c r="S5234" s="13">
        <v>297.10000000000002</v>
      </c>
      <c r="T5234" s="13">
        <v>2922.27</v>
      </c>
      <c r="U5234" s="13">
        <v>28867.08</v>
      </c>
      <c r="V5234" s="13">
        <v>0</v>
      </c>
      <c r="W5234" s="16">
        <v>0</v>
      </c>
      <c r="X5234" s="16">
        <v>0</v>
      </c>
      <c r="Y5234" s="17">
        <f>SUM(R5234:X5234)+N5234+O5234</f>
        <v>320491.41000000003</v>
      </c>
      <c r="Z5234" s="17">
        <f>((P5234*Q5234)+O5234+N5234)-Y5234</f>
        <v>9.9999999511055648E-3</v>
      </c>
    </row>
    <row r="5235" spans="1:26" hidden="1" x14ac:dyDescent="0.25">
      <c r="A5235" s="10" t="s">
        <v>9697</v>
      </c>
      <c r="B5235" s="11">
        <v>44681</v>
      </c>
      <c r="C5235" s="12">
        <v>435246</v>
      </c>
      <c r="D5235" s="12" t="s">
        <v>9698</v>
      </c>
      <c r="E5235" s="11">
        <v>44681</v>
      </c>
      <c r="F5235" s="13">
        <v>141779.72</v>
      </c>
      <c r="G5235" s="13">
        <v>8506.7800000000007</v>
      </c>
      <c r="H5235" s="13">
        <v>7514.33</v>
      </c>
      <c r="I5235" s="13">
        <v>142.77000000000001</v>
      </c>
      <c r="J5235" s="13">
        <v>142914.94</v>
      </c>
      <c r="K5235" s="18" t="s">
        <v>32</v>
      </c>
      <c r="L5235" s="12">
        <v>120</v>
      </c>
      <c r="M5235" s="14">
        <v>1313.89</v>
      </c>
      <c r="N5235" s="13">
        <v>0</v>
      </c>
      <c r="O5235" s="14">
        <v>-0.01</v>
      </c>
      <c r="P5235" s="15">
        <v>118</v>
      </c>
      <c r="Q5235" s="13">
        <v>1313.89</v>
      </c>
      <c r="R5235" s="13">
        <v>138868.38</v>
      </c>
      <c r="S5235" s="13">
        <v>142.77000000000001</v>
      </c>
      <c r="T5235" s="13">
        <v>1276.02</v>
      </c>
      <c r="U5235" s="13">
        <v>14751.86</v>
      </c>
      <c r="V5235" s="13">
        <v>0</v>
      </c>
      <c r="W5235" s="16">
        <v>0</v>
      </c>
      <c r="X5235" s="16">
        <v>0</v>
      </c>
      <c r="Y5235" s="17">
        <f>SUM(R5235:X5235)+N5235+O5235</f>
        <v>155039.01999999996</v>
      </c>
      <c r="Z5235" s="17">
        <f>((P5235*Q5235)+O5235+N5235)-Y5235</f>
        <v>-9.9999999511055648E-3</v>
      </c>
    </row>
    <row r="5236" spans="1:26" hidden="1" x14ac:dyDescent="0.25">
      <c r="A5236" s="10" t="s">
        <v>8317</v>
      </c>
      <c r="B5236" s="11">
        <v>44617</v>
      </c>
      <c r="C5236" s="12">
        <v>433479</v>
      </c>
      <c r="D5236" s="12" t="s">
        <v>8318</v>
      </c>
      <c r="E5236" s="11">
        <v>44616</v>
      </c>
      <c r="F5236" s="13">
        <v>141779.72</v>
      </c>
      <c r="G5236" s="13">
        <v>8506.7800000000007</v>
      </c>
      <c r="H5236" s="13">
        <v>8900</v>
      </c>
      <c r="I5236" s="13">
        <v>141.38999999999999</v>
      </c>
      <c r="J5236" s="13">
        <v>141527.89000000001</v>
      </c>
      <c r="K5236" s="18" t="s">
        <v>32</v>
      </c>
      <c r="L5236" s="12">
        <v>120</v>
      </c>
      <c r="M5236" s="14">
        <v>1301.1300000000001</v>
      </c>
      <c r="N5236" s="13">
        <v>0</v>
      </c>
      <c r="O5236" s="14">
        <v>-0.01</v>
      </c>
      <c r="P5236" s="15">
        <v>116</v>
      </c>
      <c r="Q5236" s="13">
        <v>1301.1300000000001</v>
      </c>
      <c r="R5236" s="13">
        <v>136431.97</v>
      </c>
      <c r="S5236" s="13">
        <v>138.99</v>
      </c>
      <c r="T5236" s="13">
        <v>1276.02</v>
      </c>
      <c r="U5236" s="13">
        <v>14360.13</v>
      </c>
      <c r="V5236" s="13">
        <v>0</v>
      </c>
      <c r="W5236" s="16">
        <v>0</v>
      </c>
      <c r="X5236" s="16">
        <v>0</v>
      </c>
      <c r="Y5236" s="17">
        <f>SUM(R5236:X5236)+N5236+O5236</f>
        <v>152207.09999999998</v>
      </c>
      <c r="Z5236" s="17">
        <f>((P5236*Q5236)+O5236+N5236)-Y5236</f>
        <v>-1276.0299999999697</v>
      </c>
    </row>
    <row r="5237" spans="1:26" hidden="1" x14ac:dyDescent="0.25">
      <c r="A5237" s="10" t="s">
        <v>5043</v>
      </c>
      <c r="B5237" s="11">
        <v>44476</v>
      </c>
      <c r="C5237" s="12">
        <v>427024</v>
      </c>
      <c r="D5237" s="12" t="s">
        <v>5044</v>
      </c>
      <c r="E5237" s="11">
        <v>44475</v>
      </c>
      <c r="F5237" s="13">
        <v>141792.45000000001</v>
      </c>
      <c r="G5237" s="13">
        <v>8507.5499999999993</v>
      </c>
      <c r="H5237" s="13">
        <v>4300</v>
      </c>
      <c r="I5237" s="13">
        <v>146.15</v>
      </c>
      <c r="J5237" s="13">
        <v>146146.15</v>
      </c>
      <c r="K5237" s="18" t="s">
        <v>32</v>
      </c>
      <c r="L5237" s="12">
        <v>120</v>
      </c>
      <c r="M5237" s="14">
        <v>1343.59</v>
      </c>
      <c r="N5237" s="13">
        <v>0</v>
      </c>
      <c r="O5237" s="14">
        <v>0</v>
      </c>
      <c r="P5237" s="15">
        <v>112</v>
      </c>
      <c r="Q5237" s="13">
        <v>1343.59</v>
      </c>
      <c r="R5237" s="13">
        <v>136859.75</v>
      </c>
      <c r="S5237" s="13">
        <v>142.34</v>
      </c>
      <c r="T5237" s="13">
        <v>0</v>
      </c>
      <c r="U5237" s="13">
        <v>14691.14</v>
      </c>
      <c r="V5237" s="13">
        <v>0</v>
      </c>
      <c r="W5237" s="16">
        <v>0</v>
      </c>
      <c r="X5237" s="16">
        <v>0</v>
      </c>
      <c r="Y5237" s="17">
        <f>SUM(R5237:X5237)+N5237+O5237</f>
        <v>151693.22999999998</v>
      </c>
      <c r="Z5237" s="17">
        <f>((P5237*Q5237)+O5237+N5237)-Y5237</f>
        <v>-1211.1499999999942</v>
      </c>
    </row>
    <row r="5238" spans="1:26" hidden="1" x14ac:dyDescent="0.25">
      <c r="A5238" s="10" t="s">
        <v>6963</v>
      </c>
      <c r="B5238" s="11">
        <v>44539</v>
      </c>
      <c r="C5238" s="12">
        <v>430519</v>
      </c>
      <c r="D5238" s="12" t="s">
        <v>6964</v>
      </c>
      <c r="E5238" s="11">
        <v>44524</v>
      </c>
      <c r="F5238" s="13">
        <v>97832.63</v>
      </c>
      <c r="G5238" s="13">
        <v>3931.31</v>
      </c>
      <c r="H5238" s="13">
        <v>2035</v>
      </c>
      <c r="I5238" s="13">
        <v>99.83</v>
      </c>
      <c r="J5238" s="13">
        <v>99828.77</v>
      </c>
      <c r="K5238" s="18" t="s">
        <v>32</v>
      </c>
      <c r="L5238" s="12">
        <v>120</v>
      </c>
      <c r="M5238" s="14">
        <v>917.77</v>
      </c>
      <c r="N5238" s="13">
        <v>0</v>
      </c>
      <c r="O5238" s="14">
        <v>-0.01</v>
      </c>
      <c r="P5238" s="15">
        <v>113</v>
      </c>
      <c r="Q5238" s="13">
        <v>917.77</v>
      </c>
      <c r="R5238" s="13">
        <v>94222.33</v>
      </c>
      <c r="S5238" s="13">
        <v>98.95</v>
      </c>
      <c r="T5238" s="13">
        <v>1179.4000000000001</v>
      </c>
      <c r="U5238" s="13">
        <v>10213.25</v>
      </c>
      <c r="V5238" s="13">
        <v>0</v>
      </c>
      <c r="W5238" s="16">
        <v>0</v>
      </c>
      <c r="X5238" s="16">
        <v>0</v>
      </c>
      <c r="Y5238" s="17">
        <f>SUM(R5238:X5238)+N5238+O5238</f>
        <v>105713.92</v>
      </c>
      <c r="Z5238" s="17">
        <f>((P5238*Q5238)+O5238+N5238)-Y5238</f>
        <v>-2005.9199999999983</v>
      </c>
    </row>
    <row r="5239" spans="1:26" hidden="1" x14ac:dyDescent="0.25">
      <c r="A5239" s="10" t="s">
        <v>1613</v>
      </c>
      <c r="B5239" s="11">
        <v>44346</v>
      </c>
      <c r="C5239" s="12">
        <v>417626</v>
      </c>
      <c r="D5239" s="12" t="s">
        <v>1614</v>
      </c>
      <c r="E5239" s="11">
        <v>44340</v>
      </c>
      <c r="F5239" s="13">
        <v>177240.4</v>
      </c>
      <c r="G5239" s="13">
        <v>10634.42</v>
      </c>
      <c r="H5239" s="13">
        <v>1878.75</v>
      </c>
      <c r="I5239" s="13">
        <v>186.18</v>
      </c>
      <c r="J5239" s="13">
        <v>186182.25</v>
      </c>
      <c r="K5239" s="18" t="s">
        <v>32</v>
      </c>
      <c r="L5239" s="12">
        <v>120</v>
      </c>
      <c r="M5239" s="14">
        <v>1711.66</v>
      </c>
      <c r="N5239" s="13">
        <v>0</v>
      </c>
      <c r="O5239" s="14">
        <v>0</v>
      </c>
      <c r="P5239" s="15">
        <v>109</v>
      </c>
      <c r="Q5239" s="13">
        <v>1964.43</v>
      </c>
      <c r="R5239" s="13">
        <v>168018.81</v>
      </c>
      <c r="S5239" s="13">
        <v>178.03</v>
      </c>
      <c r="T5239" s="13">
        <v>0</v>
      </c>
      <c r="U5239" s="13">
        <v>18374.099999999999</v>
      </c>
      <c r="V5239" s="13">
        <v>24812.76</v>
      </c>
      <c r="W5239" s="16">
        <v>26.16</v>
      </c>
      <c r="X5239" s="16">
        <v>2713.01</v>
      </c>
      <c r="Y5239" s="17">
        <f>SUM(R5239:X5239)+N5239+O5239</f>
        <v>214122.87000000002</v>
      </c>
      <c r="Z5239" s="17">
        <f>((P5239*Q5239)+O5239+N5239)-Y5239</f>
        <v>0</v>
      </c>
    </row>
    <row r="5240" spans="1:26" hidden="1" x14ac:dyDescent="0.25">
      <c r="A5240" s="10" t="s">
        <v>2737</v>
      </c>
      <c r="B5240" s="11">
        <v>44397</v>
      </c>
      <c r="C5240" s="12">
        <v>421259</v>
      </c>
      <c r="D5240" s="12" t="s">
        <v>2738</v>
      </c>
      <c r="E5240" s="11">
        <v>44396</v>
      </c>
      <c r="F5240" s="13">
        <v>288563.65000000002</v>
      </c>
      <c r="G5240" s="13">
        <v>17313.82</v>
      </c>
      <c r="H5240" s="13">
        <v>3058.77</v>
      </c>
      <c r="I5240" s="13">
        <v>303.12</v>
      </c>
      <c r="J5240" s="13">
        <v>303121.82</v>
      </c>
      <c r="K5240" s="18" t="s">
        <v>32</v>
      </c>
      <c r="L5240" s="12">
        <v>120</v>
      </c>
      <c r="M5240" s="14">
        <v>2786.74</v>
      </c>
      <c r="N5240" s="13">
        <v>0</v>
      </c>
      <c r="O5240" s="14">
        <v>0</v>
      </c>
      <c r="P5240" s="15">
        <v>110</v>
      </c>
      <c r="Q5240" s="13">
        <v>3085.27</v>
      </c>
      <c r="R5240" s="13">
        <v>278569.37</v>
      </c>
      <c r="S5240" s="13">
        <v>292.48</v>
      </c>
      <c r="T5240" s="13">
        <v>0</v>
      </c>
      <c r="U5240" s="13">
        <v>30189.18</v>
      </c>
      <c r="V5240" s="13">
        <v>29572.400000000001</v>
      </c>
      <c r="W5240" s="16">
        <v>30.8</v>
      </c>
      <c r="X5240" s="16">
        <v>3234</v>
      </c>
      <c r="Y5240" s="17">
        <f>SUM(R5240:X5240)+N5240+O5240</f>
        <v>341888.23</v>
      </c>
      <c r="Z5240" s="17">
        <f>((P5240*Q5240)+O5240+N5240)-Y5240</f>
        <v>-2508.5299999999697</v>
      </c>
    </row>
    <row r="5241" spans="1:26" hidden="1" x14ac:dyDescent="0.25">
      <c r="A5241" s="10" t="s">
        <v>2927</v>
      </c>
      <c r="B5241" s="11">
        <v>44403</v>
      </c>
      <c r="C5241" s="12">
        <v>421853</v>
      </c>
      <c r="D5241" s="12" t="s">
        <v>2928</v>
      </c>
      <c r="E5241" s="11">
        <v>44402</v>
      </c>
      <c r="F5241" s="13">
        <v>160063.76999999999</v>
      </c>
      <c r="G5241" s="13">
        <v>9603.83</v>
      </c>
      <c r="H5241" s="13">
        <v>12000</v>
      </c>
      <c r="I5241" s="13">
        <v>157.83000000000001</v>
      </c>
      <c r="J5241" s="13">
        <v>157825.43</v>
      </c>
      <c r="K5241" s="18" t="s">
        <v>32</v>
      </c>
      <c r="L5241" s="12">
        <v>120</v>
      </c>
      <c r="M5241" s="14">
        <v>1450.96</v>
      </c>
      <c r="N5241" s="13">
        <v>0</v>
      </c>
      <c r="O5241" s="14">
        <v>0</v>
      </c>
      <c r="P5241" s="15">
        <v>110</v>
      </c>
      <c r="Q5241" s="13">
        <v>1606.39</v>
      </c>
      <c r="R5241" s="13">
        <v>145842.59</v>
      </c>
      <c r="S5241" s="13">
        <v>144.63</v>
      </c>
      <c r="T5241" s="13">
        <v>0</v>
      </c>
      <c r="U5241" s="13">
        <v>14932.27</v>
      </c>
      <c r="V5241" s="13">
        <v>15482.5</v>
      </c>
      <c r="W5241" s="16">
        <v>15.4</v>
      </c>
      <c r="X5241" s="16">
        <v>1599.4</v>
      </c>
      <c r="Y5241" s="17">
        <f>SUM(R5241:X5241)+N5241+O5241</f>
        <v>178016.78999999998</v>
      </c>
      <c r="Z5241" s="17">
        <f>((P5241*Q5241)+O5241+N5241)-Y5241</f>
        <v>-1313.8899999999558</v>
      </c>
    </row>
    <row r="5242" spans="1:26" hidden="1" x14ac:dyDescent="0.25">
      <c r="A5242" s="10" t="s">
        <v>6757</v>
      </c>
      <c r="B5242" s="11">
        <v>44530</v>
      </c>
      <c r="C5242" s="12">
        <v>430825</v>
      </c>
      <c r="D5242" s="12" t="s">
        <v>6758</v>
      </c>
      <c r="E5242" s="11">
        <v>44529</v>
      </c>
      <c r="F5242" s="13">
        <v>130188.68</v>
      </c>
      <c r="G5242" s="13">
        <v>7811.32</v>
      </c>
      <c r="H5242" s="13">
        <v>4140</v>
      </c>
      <c r="I5242" s="13">
        <v>133.99</v>
      </c>
      <c r="J5242" s="13">
        <v>133993.99</v>
      </c>
      <c r="K5242" s="18" t="s">
        <v>32</v>
      </c>
      <c r="L5242" s="12">
        <v>120</v>
      </c>
      <c r="M5242" s="14">
        <v>1231.8699999999999</v>
      </c>
      <c r="N5242" s="13">
        <v>0</v>
      </c>
      <c r="O5242" s="14">
        <v>0</v>
      </c>
      <c r="P5242" s="15">
        <v>113</v>
      </c>
      <c r="Q5242" s="13">
        <v>1231.8699999999999</v>
      </c>
      <c r="R5242" s="13">
        <v>126590.21</v>
      </c>
      <c r="S5242" s="13">
        <v>131.65</v>
      </c>
      <c r="T5242" s="13">
        <v>1171.7</v>
      </c>
      <c r="U5242" s="13">
        <v>13589.89</v>
      </c>
      <c r="V5242" s="13">
        <v>0</v>
      </c>
      <c r="W5242" s="16">
        <v>0</v>
      </c>
      <c r="X5242" s="16">
        <v>0</v>
      </c>
      <c r="Y5242" s="17">
        <f>SUM(R5242:X5242)+N5242+O5242</f>
        <v>141483.45000000001</v>
      </c>
      <c r="Z5242" s="17">
        <f>((P5242*Q5242)+O5242+N5242)-Y5242</f>
        <v>-2282.140000000014</v>
      </c>
    </row>
    <row r="5243" spans="1:26" hidden="1" x14ac:dyDescent="0.25">
      <c r="A5243" s="10" t="s">
        <v>8189</v>
      </c>
      <c r="B5243" s="11">
        <v>44609</v>
      </c>
      <c r="C5243" s="12">
        <v>433292</v>
      </c>
      <c r="D5243" s="12" t="s">
        <v>8190</v>
      </c>
      <c r="E5243" s="11">
        <v>44608</v>
      </c>
      <c r="F5243" s="13">
        <v>201799.53</v>
      </c>
      <c r="G5243" s="13">
        <v>12107.97</v>
      </c>
      <c r="H5243" s="13">
        <v>10695.38</v>
      </c>
      <c r="I5243" s="13">
        <v>203.21</v>
      </c>
      <c r="J5243" s="13">
        <v>203415.33</v>
      </c>
      <c r="K5243" s="18" t="s">
        <v>32</v>
      </c>
      <c r="L5243" s="12">
        <v>120</v>
      </c>
      <c r="M5243" s="14">
        <v>1870.09</v>
      </c>
      <c r="N5243" s="13">
        <v>0</v>
      </c>
      <c r="O5243" s="14">
        <v>-0.01</v>
      </c>
      <c r="P5243" s="15">
        <v>116</v>
      </c>
      <c r="Q5243" s="13">
        <v>1870.09</v>
      </c>
      <c r="R5243" s="13">
        <v>195912.95999999999</v>
      </c>
      <c r="S5243" s="13">
        <v>201.47</v>
      </c>
      <c r="T5243" s="13">
        <v>1816.2</v>
      </c>
      <c r="U5243" s="13">
        <v>20816.02</v>
      </c>
      <c r="V5243" s="13">
        <v>0</v>
      </c>
      <c r="W5243" s="16">
        <v>0</v>
      </c>
      <c r="X5243" s="16">
        <v>0</v>
      </c>
      <c r="Y5243" s="17">
        <f>SUM(R5243:X5243)+N5243+O5243</f>
        <v>218746.63999999998</v>
      </c>
      <c r="Z5243" s="17">
        <f>((P5243*Q5243)+O5243+N5243)-Y5243</f>
        <v>-1816.2099999999919</v>
      </c>
    </row>
    <row r="5244" spans="1:26" hidden="1" x14ac:dyDescent="0.25">
      <c r="A5244" s="10" t="s">
        <v>9317</v>
      </c>
      <c r="B5244" s="11">
        <v>44673</v>
      </c>
      <c r="C5244" s="12">
        <v>435199</v>
      </c>
      <c r="D5244" s="12" t="s">
        <v>9318</v>
      </c>
      <c r="E5244" s="11">
        <v>44671</v>
      </c>
      <c r="F5244" s="13">
        <v>239433.96</v>
      </c>
      <c r="G5244" s="13">
        <v>14366.04</v>
      </c>
      <c r="H5244" s="13">
        <v>15228</v>
      </c>
      <c r="I5244" s="13">
        <v>238.57</v>
      </c>
      <c r="J5244" s="13">
        <v>238810.57</v>
      </c>
      <c r="K5244" s="18" t="s">
        <v>32</v>
      </c>
      <c r="L5244" s="12">
        <v>120</v>
      </c>
      <c r="M5244" s="14">
        <v>2195.5</v>
      </c>
      <c r="N5244" s="13">
        <v>0</v>
      </c>
      <c r="O5244" s="14">
        <v>-0.01</v>
      </c>
      <c r="P5244" s="15">
        <v>119</v>
      </c>
      <c r="Q5244" s="13">
        <v>2195.5</v>
      </c>
      <c r="R5244" s="13">
        <v>234221.6</v>
      </c>
      <c r="S5244" s="13">
        <v>238.57</v>
      </c>
      <c r="T5244" s="13">
        <v>2154.91</v>
      </c>
      <c r="U5244" s="13">
        <v>24649.43</v>
      </c>
      <c r="V5244" s="13">
        <v>0</v>
      </c>
      <c r="W5244" s="16">
        <v>0</v>
      </c>
      <c r="X5244" s="16">
        <v>0</v>
      </c>
      <c r="Y5244" s="17">
        <f>SUM(R5244:X5244)+N5244+O5244</f>
        <v>261264.5</v>
      </c>
      <c r="Z5244" s="17">
        <f>((P5244*Q5244)+O5244+N5244)-Y5244</f>
        <v>-1.0000000009313226E-2</v>
      </c>
    </row>
    <row r="5245" spans="1:26" hidden="1" x14ac:dyDescent="0.25">
      <c r="A5245" s="10" t="s">
        <v>8835</v>
      </c>
      <c r="B5245" s="11">
        <v>44645</v>
      </c>
      <c r="C5245" s="12">
        <v>433912</v>
      </c>
      <c r="D5245" s="12" t="s">
        <v>8836</v>
      </c>
      <c r="E5245" s="11">
        <v>44645</v>
      </c>
      <c r="F5245" s="13">
        <v>226798.56</v>
      </c>
      <c r="G5245" s="13">
        <v>13607.91</v>
      </c>
      <c r="H5245" s="13">
        <v>12020.32</v>
      </c>
      <c r="I5245" s="13">
        <v>228.39</v>
      </c>
      <c r="J5245" s="13">
        <v>228614.54</v>
      </c>
      <c r="K5245" s="18" t="s">
        <v>32</v>
      </c>
      <c r="L5245" s="12">
        <v>120</v>
      </c>
      <c r="M5245" s="14">
        <v>2101.7600000000002</v>
      </c>
      <c r="N5245" s="13">
        <v>0</v>
      </c>
      <c r="O5245" s="14">
        <v>-0.01</v>
      </c>
      <c r="P5245" s="15">
        <v>117</v>
      </c>
      <c r="Q5245" s="13">
        <v>2101.7600000000002</v>
      </c>
      <c r="R5245" s="13">
        <v>222080.88</v>
      </c>
      <c r="S5245" s="13">
        <v>228.39</v>
      </c>
      <c r="T5245" s="13">
        <v>0</v>
      </c>
      <c r="U5245" s="13">
        <v>23596.66</v>
      </c>
      <c r="V5245" s="13">
        <v>0</v>
      </c>
      <c r="W5245" s="16">
        <v>0</v>
      </c>
      <c r="X5245" s="16">
        <v>0</v>
      </c>
      <c r="Y5245" s="17">
        <f>SUM(R5245:X5245)+N5245+O5245</f>
        <v>245905.92000000001</v>
      </c>
      <c r="Z5245" s="17">
        <f>((P5245*Q5245)+O5245+N5245)-Y5245</f>
        <v>-1.0000000009313226E-2</v>
      </c>
    </row>
    <row r="5246" spans="1:26" hidden="1" x14ac:dyDescent="0.25">
      <c r="A5246" s="10" t="s">
        <v>8791</v>
      </c>
      <c r="B5246" s="11">
        <v>44644</v>
      </c>
      <c r="C5246" s="12">
        <v>434280</v>
      </c>
      <c r="D5246" s="12" t="s">
        <v>8792</v>
      </c>
      <c r="E5246" s="11">
        <v>44644</v>
      </c>
      <c r="F5246" s="13">
        <v>235063.21</v>
      </c>
      <c r="G5246" s="13">
        <v>14103.79</v>
      </c>
      <c r="H5246" s="13">
        <v>7475.01</v>
      </c>
      <c r="I5246" s="13">
        <v>241.69</v>
      </c>
      <c r="J5246" s="13">
        <v>241933.68</v>
      </c>
      <c r="K5246" s="18" t="s">
        <v>32</v>
      </c>
      <c r="L5246" s="12">
        <v>120</v>
      </c>
      <c r="M5246" s="14">
        <v>2224.21</v>
      </c>
      <c r="N5246" s="13">
        <v>0</v>
      </c>
      <c r="O5246" s="14">
        <v>0</v>
      </c>
      <c r="P5246" s="15">
        <v>118</v>
      </c>
      <c r="Q5246" s="13">
        <v>2224.21</v>
      </c>
      <c r="R5246" s="13">
        <v>230896.86</v>
      </c>
      <c r="S5246" s="13">
        <v>241.69</v>
      </c>
      <c r="T5246" s="13">
        <v>6346.71</v>
      </c>
      <c r="U5246" s="13">
        <v>24971.52</v>
      </c>
      <c r="V5246" s="13">
        <v>0</v>
      </c>
      <c r="W5246" s="16">
        <v>0</v>
      </c>
      <c r="X5246" s="16">
        <v>0</v>
      </c>
      <c r="Y5246" s="17">
        <f>SUM(R5246:X5246)+N5246+O5246</f>
        <v>262456.77999999997</v>
      </c>
      <c r="Z5246" s="17">
        <f>((P5246*Q5246)+O5246+N5246)-Y5246</f>
        <v>0</v>
      </c>
    </row>
    <row r="5247" spans="1:26" hidden="1" x14ac:dyDescent="0.25">
      <c r="A5247" s="10" t="s">
        <v>5511</v>
      </c>
      <c r="B5247" s="11">
        <v>44494</v>
      </c>
      <c r="C5247" s="12">
        <v>428103</v>
      </c>
      <c r="D5247" s="12" t="s">
        <v>5512</v>
      </c>
      <c r="E5247" s="11">
        <v>44494</v>
      </c>
      <c r="F5247" s="13">
        <v>357028.31</v>
      </c>
      <c r="G5247" s="13">
        <v>21421.7</v>
      </c>
      <c r="H5247" s="13">
        <v>17851.419999999998</v>
      </c>
      <c r="I5247" s="13">
        <v>360.96</v>
      </c>
      <c r="J5247" s="13">
        <v>360959.55</v>
      </c>
      <c r="K5247" s="18" t="s">
        <v>32</v>
      </c>
      <c r="L5247" s="12">
        <v>120</v>
      </c>
      <c r="M5247" s="14">
        <v>3318.47</v>
      </c>
      <c r="N5247" s="13">
        <v>0</v>
      </c>
      <c r="O5247" s="14">
        <v>-0.02</v>
      </c>
      <c r="P5247" s="15">
        <v>113</v>
      </c>
      <c r="Q5247" s="13">
        <v>3318.47</v>
      </c>
      <c r="R5247" s="13">
        <v>338655.36</v>
      </c>
      <c r="S5247" s="13">
        <v>348.6</v>
      </c>
      <c r="T5247" s="13">
        <v>0</v>
      </c>
      <c r="U5247" s="13">
        <v>35983.089999999997</v>
      </c>
      <c r="V5247" s="13">
        <v>0</v>
      </c>
      <c r="W5247" s="16">
        <v>0</v>
      </c>
      <c r="X5247" s="16">
        <v>0</v>
      </c>
      <c r="Y5247" s="17">
        <f>SUM(R5247:X5247)+N5247+O5247</f>
        <v>374987.02999999991</v>
      </c>
      <c r="Z5247" s="17">
        <f>((P5247*Q5247)+O5247+N5247)-Y5247</f>
        <v>6.0000000055879354E-2</v>
      </c>
    </row>
    <row r="5248" spans="1:26" hidden="1" x14ac:dyDescent="0.25">
      <c r="A5248" s="10" t="s">
        <v>7449</v>
      </c>
      <c r="B5248" s="11">
        <v>44575</v>
      </c>
      <c r="C5248" s="12">
        <v>432212</v>
      </c>
      <c r="D5248" s="12" t="s">
        <v>7450</v>
      </c>
      <c r="E5248" s="11">
        <v>44575</v>
      </c>
      <c r="F5248" s="13">
        <v>180384.11</v>
      </c>
      <c r="G5248" s="13">
        <v>10823.05</v>
      </c>
      <c r="H5248" s="13">
        <v>5736.21</v>
      </c>
      <c r="I5248" s="13">
        <v>185.66</v>
      </c>
      <c r="J5248" s="13">
        <v>185656.61</v>
      </c>
      <c r="K5248" s="18" t="s">
        <v>32</v>
      </c>
      <c r="L5248" s="12">
        <v>120</v>
      </c>
      <c r="M5248" s="14">
        <v>1706.83</v>
      </c>
      <c r="N5248" s="13">
        <v>0</v>
      </c>
      <c r="O5248" s="14">
        <v>-0.01</v>
      </c>
      <c r="P5248" s="15">
        <v>115</v>
      </c>
      <c r="Q5248" s="13">
        <v>1706.83</v>
      </c>
      <c r="R5248" s="13">
        <v>177020.18</v>
      </c>
      <c r="S5248" s="13">
        <v>185.66</v>
      </c>
      <c r="T5248" s="13">
        <v>4870.38</v>
      </c>
      <c r="U5248" s="13">
        <v>19162.990000000002</v>
      </c>
      <c r="V5248" s="13">
        <v>0</v>
      </c>
      <c r="W5248" s="16">
        <v>0</v>
      </c>
      <c r="X5248" s="16">
        <v>0</v>
      </c>
      <c r="Y5248" s="17">
        <f>SUM(R5248:X5248)+N5248+O5248</f>
        <v>201239.19999999998</v>
      </c>
      <c r="Z5248" s="17">
        <f>((P5248*Q5248)+O5248+N5248)-Y5248</f>
        <v>-4953.7600000000093</v>
      </c>
    </row>
    <row r="5249" spans="1:26" hidden="1" x14ac:dyDescent="0.25">
      <c r="A5249" s="10" t="s">
        <v>4289</v>
      </c>
      <c r="B5249" s="11">
        <v>44455</v>
      </c>
      <c r="C5249" s="12">
        <v>425176</v>
      </c>
      <c r="D5249" s="12" t="s">
        <v>4290</v>
      </c>
      <c r="E5249" s="11">
        <v>44452</v>
      </c>
      <c r="F5249" s="13">
        <v>177113.21</v>
      </c>
      <c r="G5249" s="13">
        <v>10626.79</v>
      </c>
      <c r="H5249" s="13">
        <v>8000</v>
      </c>
      <c r="I5249" s="13">
        <v>179.92</v>
      </c>
      <c r="J5249" s="13">
        <v>179919.92</v>
      </c>
      <c r="K5249" s="18" t="s">
        <v>32</v>
      </c>
      <c r="L5249" s="12">
        <v>120</v>
      </c>
      <c r="M5249" s="14">
        <v>1654.09</v>
      </c>
      <c r="N5249" s="13">
        <v>0</v>
      </c>
      <c r="O5249" s="14">
        <v>0</v>
      </c>
      <c r="P5249" s="15">
        <v>112</v>
      </c>
      <c r="Q5249" s="13">
        <v>1654.09</v>
      </c>
      <c r="R5249" s="13">
        <v>167460.68</v>
      </c>
      <c r="S5249" s="13">
        <v>170.8</v>
      </c>
      <c r="T5249" s="13">
        <v>0</v>
      </c>
      <c r="U5249" s="13">
        <v>17626.599999999999</v>
      </c>
      <c r="V5249" s="13">
        <v>0</v>
      </c>
      <c r="W5249" s="16">
        <v>0</v>
      </c>
      <c r="X5249" s="16">
        <v>0</v>
      </c>
      <c r="Y5249" s="17">
        <f>SUM(R5249:X5249)+N5249+O5249</f>
        <v>185258.08</v>
      </c>
      <c r="Z5249" s="17">
        <f>((P5249*Q5249)+O5249+N5249)-Y5249</f>
        <v>0</v>
      </c>
    </row>
    <row r="5250" spans="1:26" x14ac:dyDescent="0.25">
      <c r="A5250" s="10" t="s">
        <v>10793</v>
      </c>
      <c r="B5250" s="11">
        <v>44742</v>
      </c>
      <c r="C5250" s="12">
        <v>437300</v>
      </c>
      <c r="D5250" s="12" t="s">
        <v>10794</v>
      </c>
      <c r="E5250" s="11">
        <v>44742</v>
      </c>
      <c r="F5250" s="13">
        <v>301683.32</v>
      </c>
      <c r="G5250" s="13">
        <v>18101</v>
      </c>
      <c r="H5250" s="53">
        <v>15989.22</v>
      </c>
      <c r="I5250" s="13">
        <v>304.10000000000002</v>
      </c>
      <c r="J5250" s="13">
        <v>304099.20000000001</v>
      </c>
      <c r="K5250" s="18" t="s">
        <v>32</v>
      </c>
      <c r="L5250" s="12">
        <v>120</v>
      </c>
      <c r="M5250" s="52">
        <v>2795.73</v>
      </c>
      <c r="N5250" s="13">
        <v>0</v>
      </c>
      <c r="O5250" s="14">
        <v>0</v>
      </c>
      <c r="P5250" s="15">
        <v>120</v>
      </c>
      <c r="Q5250" s="51">
        <v>2795.73</v>
      </c>
      <c r="R5250" s="13">
        <v>295649.65000000002</v>
      </c>
      <c r="S5250" s="13">
        <v>304.10000000000002</v>
      </c>
      <c r="T5250" s="13">
        <v>8145.45</v>
      </c>
      <c r="U5250" s="13">
        <v>31388.400000000001</v>
      </c>
      <c r="V5250" s="13">
        <v>0</v>
      </c>
      <c r="W5250" s="16">
        <v>0</v>
      </c>
      <c r="X5250" s="16">
        <v>0</v>
      </c>
      <c r="Y5250" s="17">
        <f>SUM(R5250:X5250)+N5250+O5250</f>
        <v>335487.60000000003</v>
      </c>
      <c r="Z5250" s="17">
        <f>((P5250*Q5250)+O5250+N5250)-Y5250</f>
        <v>0</v>
      </c>
    </row>
    <row r="5251" spans="1:26" hidden="1" x14ac:dyDescent="0.25">
      <c r="A5251" s="10" t="s">
        <v>9647</v>
      </c>
      <c r="B5251" s="11">
        <v>44681</v>
      </c>
      <c r="C5251" s="12">
        <v>435645</v>
      </c>
      <c r="D5251" s="12" t="s">
        <v>9648</v>
      </c>
      <c r="E5251" s="11">
        <v>44681</v>
      </c>
      <c r="F5251" s="13">
        <v>95151.12</v>
      </c>
      <c r="G5251" s="13">
        <v>5709.07</v>
      </c>
      <c r="H5251" s="13">
        <v>3025.8</v>
      </c>
      <c r="I5251" s="13">
        <v>97.83</v>
      </c>
      <c r="J5251" s="13">
        <v>97932.22</v>
      </c>
      <c r="K5251" s="18" t="s">
        <v>32</v>
      </c>
      <c r="L5251" s="12">
        <v>120</v>
      </c>
      <c r="M5251" s="14">
        <v>900.34</v>
      </c>
      <c r="N5251" s="13">
        <v>0</v>
      </c>
      <c r="O5251" s="14">
        <v>0</v>
      </c>
      <c r="P5251" s="15">
        <v>120</v>
      </c>
      <c r="Q5251" s="13">
        <v>900.34</v>
      </c>
      <c r="R5251" s="13">
        <v>93638.22</v>
      </c>
      <c r="S5251" s="13">
        <v>97.83</v>
      </c>
      <c r="T5251" s="13">
        <v>4196.17</v>
      </c>
      <c r="U5251" s="13">
        <v>10108.58</v>
      </c>
      <c r="V5251" s="13">
        <v>0</v>
      </c>
      <c r="W5251" s="16">
        <v>0</v>
      </c>
      <c r="X5251" s="16">
        <v>0</v>
      </c>
      <c r="Y5251" s="17">
        <f>SUM(R5251:X5251)+N5251+O5251</f>
        <v>108040.8</v>
      </c>
      <c r="Z5251" s="17">
        <f>((P5251*Q5251)+O5251+N5251)-Y5251</f>
        <v>0</v>
      </c>
    </row>
    <row r="5252" spans="1:26" hidden="1" x14ac:dyDescent="0.25">
      <c r="A5252" s="10" t="s">
        <v>9669</v>
      </c>
      <c r="B5252" s="11">
        <v>44681</v>
      </c>
      <c r="C5252" s="12">
        <v>435485</v>
      </c>
      <c r="D5252" s="12" t="s">
        <v>9670</v>
      </c>
      <c r="E5252" s="11">
        <v>44681</v>
      </c>
      <c r="F5252" s="13">
        <v>100000</v>
      </c>
      <c r="G5252" s="13">
        <v>6000</v>
      </c>
      <c r="H5252" s="13">
        <v>5300</v>
      </c>
      <c r="I5252" s="13">
        <v>100.7</v>
      </c>
      <c r="J5252" s="13">
        <v>100800.7</v>
      </c>
      <c r="K5252" s="18" t="s">
        <v>32</v>
      </c>
      <c r="L5252" s="12">
        <v>120</v>
      </c>
      <c r="M5252" s="14">
        <v>926.71</v>
      </c>
      <c r="N5252" s="13">
        <v>0</v>
      </c>
      <c r="O5252" s="14">
        <v>0</v>
      </c>
      <c r="P5252" s="15">
        <v>120</v>
      </c>
      <c r="Q5252" s="13">
        <v>926.71</v>
      </c>
      <c r="R5252" s="13">
        <v>98000</v>
      </c>
      <c r="S5252" s="13">
        <v>100.7</v>
      </c>
      <c r="T5252" s="13">
        <v>2700</v>
      </c>
      <c r="U5252" s="13">
        <v>10404.5</v>
      </c>
      <c r="V5252" s="13">
        <v>0</v>
      </c>
      <c r="W5252" s="16">
        <v>0</v>
      </c>
      <c r="X5252" s="16">
        <v>0</v>
      </c>
      <c r="Y5252" s="17">
        <f>SUM(R5252:X5252)+N5252+O5252</f>
        <v>111205.2</v>
      </c>
      <c r="Z5252" s="17">
        <f>((P5252*Q5252)+O5252+N5252)-Y5252</f>
        <v>0</v>
      </c>
    </row>
    <row r="5253" spans="1:26" hidden="1" x14ac:dyDescent="0.25">
      <c r="A5253" s="10" t="s">
        <v>9347</v>
      </c>
      <c r="B5253" s="11">
        <v>44676</v>
      </c>
      <c r="C5253" s="12">
        <v>435413</v>
      </c>
      <c r="D5253" s="12" t="s">
        <v>9348</v>
      </c>
      <c r="E5253" s="11">
        <v>44676</v>
      </c>
      <c r="F5253" s="13">
        <v>122488.72</v>
      </c>
      <c r="G5253" s="13">
        <v>7349.32</v>
      </c>
      <c r="H5253" s="13">
        <v>3895.14</v>
      </c>
      <c r="I5253" s="13">
        <v>125.94</v>
      </c>
      <c r="J5253" s="13">
        <v>126068.84</v>
      </c>
      <c r="K5253" s="18" t="s">
        <v>32</v>
      </c>
      <c r="L5253" s="12">
        <v>120</v>
      </c>
      <c r="M5253" s="14">
        <v>1159.01</v>
      </c>
      <c r="N5253" s="13">
        <v>0</v>
      </c>
      <c r="O5253" s="14">
        <v>0</v>
      </c>
      <c r="P5253" s="15">
        <v>119</v>
      </c>
      <c r="Q5253" s="13">
        <v>1159.01</v>
      </c>
      <c r="R5253" s="13">
        <v>120411.04</v>
      </c>
      <c r="S5253" s="13">
        <v>125.94</v>
      </c>
      <c r="T5253" s="13">
        <v>4372.8500000000004</v>
      </c>
      <c r="U5253" s="13">
        <v>13012.36</v>
      </c>
      <c r="V5253" s="13">
        <v>0</v>
      </c>
      <c r="W5253" s="16">
        <v>0</v>
      </c>
      <c r="X5253" s="16">
        <v>0</v>
      </c>
      <c r="Y5253" s="17">
        <f>SUM(R5253:X5253)+N5253+O5253</f>
        <v>137922.19</v>
      </c>
      <c r="Z5253" s="17">
        <f>((P5253*Q5253)+O5253+N5253)-Y5253</f>
        <v>0</v>
      </c>
    </row>
    <row r="5254" spans="1:26" hidden="1" x14ac:dyDescent="0.25">
      <c r="A5254" s="10" t="s">
        <v>9875</v>
      </c>
      <c r="B5254" s="11">
        <v>44699</v>
      </c>
      <c r="C5254" s="12">
        <v>435724</v>
      </c>
      <c r="D5254" s="12" t="s">
        <v>9876</v>
      </c>
      <c r="E5254" s="11">
        <v>44699</v>
      </c>
      <c r="F5254" s="13">
        <v>112996.87</v>
      </c>
      <c r="G5254" s="13">
        <v>6779.81</v>
      </c>
      <c r="H5254" s="13">
        <v>3593.3</v>
      </c>
      <c r="I5254" s="13">
        <v>116.18</v>
      </c>
      <c r="J5254" s="13">
        <v>116299.56</v>
      </c>
      <c r="K5254" s="18" t="s">
        <v>32</v>
      </c>
      <c r="L5254" s="12">
        <v>120</v>
      </c>
      <c r="M5254" s="14">
        <v>1069.2</v>
      </c>
      <c r="N5254" s="13">
        <v>0</v>
      </c>
      <c r="O5254" s="14">
        <v>0.01</v>
      </c>
      <c r="P5254" s="15">
        <v>119</v>
      </c>
      <c r="Q5254" s="13">
        <v>1069.2</v>
      </c>
      <c r="R5254" s="13">
        <v>111080.19</v>
      </c>
      <c r="S5254" s="13">
        <v>116.18</v>
      </c>
      <c r="T5254" s="13">
        <v>4033.98</v>
      </c>
      <c r="U5254" s="13">
        <v>12004.44</v>
      </c>
      <c r="V5254" s="13">
        <v>0</v>
      </c>
      <c r="W5254" s="16">
        <v>0</v>
      </c>
      <c r="X5254" s="16">
        <v>0</v>
      </c>
      <c r="Y5254" s="17">
        <f>SUM(R5254:X5254)+N5254+O5254</f>
        <v>127234.79999999999</v>
      </c>
      <c r="Z5254" s="17">
        <f>((P5254*Q5254)+O5254+N5254)-Y5254</f>
        <v>1.0000000009313226E-2</v>
      </c>
    </row>
    <row r="5255" spans="1:26" hidden="1" x14ac:dyDescent="0.25">
      <c r="A5255" s="10" t="s">
        <v>1421</v>
      </c>
      <c r="B5255" s="11">
        <v>44333</v>
      </c>
      <c r="C5255" s="12">
        <v>417279</v>
      </c>
      <c r="D5255" s="12" t="s">
        <v>1422</v>
      </c>
      <c r="E5255" s="11">
        <v>44333</v>
      </c>
      <c r="F5255" s="13">
        <v>91833.2</v>
      </c>
      <c r="G5255" s="13">
        <v>5509.99</v>
      </c>
      <c r="H5255" s="13">
        <v>980</v>
      </c>
      <c r="I5255" s="13">
        <v>96.46</v>
      </c>
      <c r="J5255" s="13">
        <v>96459.65</v>
      </c>
      <c r="K5255" s="18" t="s">
        <v>32</v>
      </c>
      <c r="L5255" s="12">
        <v>120</v>
      </c>
      <c r="M5255" s="14">
        <v>886.8</v>
      </c>
      <c r="N5255" s="13">
        <v>0</v>
      </c>
      <c r="O5255" s="14">
        <v>0</v>
      </c>
      <c r="P5255" s="15">
        <v>108</v>
      </c>
      <c r="Q5255" s="13">
        <v>1017.76</v>
      </c>
      <c r="R5255" s="13">
        <v>86250.73</v>
      </c>
      <c r="S5255" s="13">
        <v>91.36</v>
      </c>
      <c r="T5255" s="13">
        <v>0</v>
      </c>
      <c r="U5255" s="13">
        <v>9432.31</v>
      </c>
      <c r="V5255" s="13">
        <v>12737.52</v>
      </c>
      <c r="W5255" s="16">
        <v>14.05</v>
      </c>
      <c r="X5255" s="16">
        <v>1393.21</v>
      </c>
      <c r="Y5255" s="17">
        <f>SUM(R5255:X5255)+N5255+O5255</f>
        <v>109919.18000000001</v>
      </c>
      <c r="Z5255" s="17">
        <f>((P5255*Q5255)+O5255+N5255)-Y5255</f>
        <v>-1.1000000000058208</v>
      </c>
    </row>
    <row r="5256" spans="1:26" x14ac:dyDescent="0.25">
      <c r="A5256" s="41" t="s">
        <v>10795</v>
      </c>
      <c r="B5256" s="42">
        <v>44742</v>
      </c>
      <c r="C5256" s="43">
        <v>437302</v>
      </c>
      <c r="D5256" s="43" t="s">
        <v>10796</v>
      </c>
      <c r="E5256" s="42">
        <v>44742</v>
      </c>
      <c r="F5256" s="44">
        <v>122844.21</v>
      </c>
      <c r="G5256" s="44">
        <v>7370.65</v>
      </c>
      <c r="H5256" s="53">
        <v>6510.74</v>
      </c>
      <c r="I5256" s="44">
        <v>123.83</v>
      </c>
      <c r="J5256" s="44">
        <v>123827.95</v>
      </c>
      <c r="K5256" s="45" t="s">
        <v>32</v>
      </c>
      <c r="L5256" s="43">
        <v>120</v>
      </c>
      <c r="M5256" s="52">
        <v>1138.4100000000001</v>
      </c>
      <c r="N5256" s="44">
        <v>0</v>
      </c>
      <c r="O5256" s="46">
        <v>-0.01</v>
      </c>
      <c r="P5256" s="47">
        <v>120</v>
      </c>
      <c r="Q5256" s="51">
        <v>1138.4100000000001</v>
      </c>
      <c r="R5256" s="44">
        <v>120387.33</v>
      </c>
      <c r="S5256" s="44">
        <v>123.83</v>
      </c>
      <c r="T5256" s="44">
        <v>3316.8</v>
      </c>
      <c r="U5256" s="44">
        <v>12781.25</v>
      </c>
      <c r="V5256" s="44">
        <v>0</v>
      </c>
      <c r="W5256" s="48">
        <v>0</v>
      </c>
      <c r="X5256" s="48">
        <v>0</v>
      </c>
      <c r="Y5256" s="49">
        <f>SUM(R5256:X5256)+N5256+O5256</f>
        <v>136609.20000000001</v>
      </c>
      <c r="Z5256" s="49">
        <f>((P5256*Q5256)+O5256+N5256)-Y5256</f>
        <v>-1.0000000009313226E-2</v>
      </c>
    </row>
    <row r="5257" spans="1:26" x14ac:dyDescent="0.25">
      <c r="A5257" s="41" t="s">
        <v>10711</v>
      </c>
      <c r="B5257" s="42">
        <v>44742</v>
      </c>
      <c r="C5257" s="43">
        <v>437307</v>
      </c>
      <c r="D5257" s="43" t="s">
        <v>10712</v>
      </c>
      <c r="E5257" s="42">
        <v>44742</v>
      </c>
      <c r="F5257" s="44">
        <v>89622.64</v>
      </c>
      <c r="G5257" s="44">
        <v>5377.36</v>
      </c>
      <c r="H5257" s="53">
        <v>2850</v>
      </c>
      <c r="I5257" s="44">
        <v>92.24</v>
      </c>
      <c r="J5257" s="44">
        <v>92242.240000000005</v>
      </c>
      <c r="K5257" s="45" t="s">
        <v>32</v>
      </c>
      <c r="L5257" s="43">
        <v>120</v>
      </c>
      <c r="M5257" s="52">
        <v>848.03</v>
      </c>
      <c r="N5257" s="44">
        <v>0</v>
      </c>
      <c r="O5257" s="46">
        <v>0.01</v>
      </c>
      <c r="P5257" s="47">
        <v>120</v>
      </c>
      <c r="Q5257" s="51">
        <v>848.03</v>
      </c>
      <c r="R5257" s="44">
        <v>88197.64</v>
      </c>
      <c r="S5257" s="44">
        <v>92.24</v>
      </c>
      <c r="T5257" s="44">
        <v>3952.35</v>
      </c>
      <c r="U5257" s="44">
        <v>9521.36</v>
      </c>
      <c r="V5257" s="44">
        <v>0</v>
      </c>
      <c r="W5257" s="48">
        <v>0</v>
      </c>
      <c r="X5257" s="48">
        <v>0</v>
      </c>
      <c r="Y5257" s="49">
        <f>SUM(R5257:X5257)+N5257+O5257</f>
        <v>101763.6</v>
      </c>
      <c r="Z5257" s="49">
        <f>((P5257*Q5257)+O5257+N5257)-Y5257</f>
        <v>9.9999999802093953E-3</v>
      </c>
    </row>
    <row r="5258" spans="1:26" hidden="1" x14ac:dyDescent="0.25">
      <c r="A5258" s="10" t="s">
        <v>9927</v>
      </c>
      <c r="B5258" s="11">
        <v>44701</v>
      </c>
      <c r="C5258" s="12">
        <v>436110</v>
      </c>
      <c r="D5258" s="12" t="s">
        <v>9928</v>
      </c>
      <c r="E5258" s="11">
        <v>44701</v>
      </c>
      <c r="F5258" s="13">
        <v>116195.85</v>
      </c>
      <c r="G5258" s="13">
        <v>6971.75</v>
      </c>
      <c r="H5258" s="13">
        <v>10457.620000000001</v>
      </c>
      <c r="I5258" s="13">
        <v>112.71</v>
      </c>
      <c r="J5258" s="13">
        <v>112822.69</v>
      </c>
      <c r="K5258" s="18" t="s">
        <v>32</v>
      </c>
      <c r="L5258" s="12">
        <v>120</v>
      </c>
      <c r="M5258" s="14">
        <v>1037.23</v>
      </c>
      <c r="N5258" s="13">
        <v>0</v>
      </c>
      <c r="O5258" s="14">
        <v>0</v>
      </c>
      <c r="P5258" s="15">
        <v>120</v>
      </c>
      <c r="Q5258" s="13">
        <v>1037.23</v>
      </c>
      <c r="R5258" s="13">
        <v>112709.98</v>
      </c>
      <c r="S5258" s="13">
        <v>112.71</v>
      </c>
      <c r="T5258" s="13">
        <v>0</v>
      </c>
      <c r="U5258" s="13">
        <v>11644.91</v>
      </c>
      <c r="V5258" s="13">
        <v>0</v>
      </c>
      <c r="W5258" s="16">
        <v>0</v>
      </c>
      <c r="X5258" s="16">
        <v>0</v>
      </c>
      <c r="Y5258" s="17">
        <f>SUM(R5258:X5258)+N5258+O5258</f>
        <v>124467.6</v>
      </c>
      <c r="Z5258" s="17">
        <f>((P5258*Q5258)+O5258+N5258)-Y5258</f>
        <v>0</v>
      </c>
    </row>
    <row r="5259" spans="1:26" hidden="1" x14ac:dyDescent="0.25">
      <c r="A5259" s="10" t="s">
        <v>6741</v>
      </c>
      <c r="B5259" s="11">
        <v>44530</v>
      </c>
      <c r="C5259" s="12">
        <v>431138</v>
      </c>
      <c r="D5259" s="12" t="s">
        <v>6742</v>
      </c>
      <c r="E5259" s="11">
        <v>44530</v>
      </c>
      <c r="F5259" s="13">
        <v>154803.95000000001</v>
      </c>
      <c r="G5259" s="13">
        <v>9288.24</v>
      </c>
      <c r="H5259" s="13">
        <v>14768.3</v>
      </c>
      <c r="I5259" s="13">
        <v>149.47</v>
      </c>
      <c r="J5259" s="13">
        <v>149473.35999999999</v>
      </c>
      <c r="K5259" s="18" t="s">
        <v>32</v>
      </c>
      <c r="L5259" s="12">
        <v>120</v>
      </c>
      <c r="M5259" s="14">
        <v>1374.18</v>
      </c>
      <c r="N5259" s="13">
        <v>0</v>
      </c>
      <c r="O5259" s="14">
        <v>0</v>
      </c>
      <c r="P5259" s="15">
        <v>114</v>
      </c>
      <c r="Q5259" s="13">
        <v>1395.28</v>
      </c>
      <c r="R5259" s="13">
        <v>141857.73000000001</v>
      </c>
      <c r="S5259" s="13">
        <v>141.97</v>
      </c>
      <c r="T5259" s="13">
        <v>0</v>
      </c>
      <c r="U5259" s="13">
        <v>14785.39</v>
      </c>
      <c r="V5259" s="13">
        <v>1991.39</v>
      </c>
      <c r="W5259" s="16">
        <v>2.2200000000000002</v>
      </c>
      <c r="X5259" s="16">
        <v>218.67</v>
      </c>
      <c r="Y5259" s="17">
        <f>SUM(R5259:X5259)+N5259+O5259</f>
        <v>158997.37000000005</v>
      </c>
      <c r="Z5259" s="17">
        <f>((P5259*Q5259)+O5259+N5259)-Y5259</f>
        <v>64.549999999930151</v>
      </c>
    </row>
    <row r="5260" spans="1:26" hidden="1" x14ac:dyDescent="0.25">
      <c r="A5260" s="10" t="s">
        <v>7951</v>
      </c>
      <c r="B5260" s="11">
        <v>44592</v>
      </c>
      <c r="C5260" s="12">
        <v>432780</v>
      </c>
      <c r="D5260" s="12" t="s">
        <v>7952</v>
      </c>
      <c r="E5260" s="11">
        <v>44592</v>
      </c>
      <c r="F5260" s="13">
        <v>111417.1</v>
      </c>
      <c r="G5260" s="13">
        <v>6685.03</v>
      </c>
      <c r="H5260" s="13">
        <v>5905.11</v>
      </c>
      <c r="I5260" s="13">
        <v>112.31</v>
      </c>
      <c r="J5260" s="13">
        <v>112309.33</v>
      </c>
      <c r="K5260" s="18" t="s">
        <v>32</v>
      </c>
      <c r="L5260" s="12">
        <v>120</v>
      </c>
      <c r="M5260" s="14">
        <v>1032.51</v>
      </c>
      <c r="N5260" s="13">
        <v>0</v>
      </c>
      <c r="O5260" s="14">
        <v>0.01</v>
      </c>
      <c r="P5260" s="15">
        <v>117</v>
      </c>
      <c r="Q5260" s="13">
        <v>1032.51</v>
      </c>
      <c r="R5260" s="13">
        <v>109099.48</v>
      </c>
      <c r="S5260" s="13">
        <v>112.31</v>
      </c>
      <c r="T5260" s="13">
        <v>0</v>
      </c>
      <c r="U5260" s="13">
        <v>11591.87</v>
      </c>
      <c r="V5260" s="13">
        <v>0</v>
      </c>
      <c r="W5260" s="16">
        <v>0</v>
      </c>
      <c r="X5260" s="16">
        <v>0</v>
      </c>
      <c r="Y5260" s="17">
        <f>SUM(R5260:X5260)+N5260+O5260</f>
        <v>120803.66999999998</v>
      </c>
      <c r="Z5260" s="17">
        <f>((P5260*Q5260)+O5260+N5260)-Y5260</f>
        <v>1.0000000009313226E-2</v>
      </c>
    </row>
    <row r="5261" spans="1:26" hidden="1" x14ac:dyDescent="0.25">
      <c r="A5261" s="10" t="s">
        <v>8713</v>
      </c>
      <c r="B5261" s="11">
        <v>44638</v>
      </c>
      <c r="C5261" s="12">
        <v>434274</v>
      </c>
      <c r="D5261" s="12" t="s">
        <v>8714</v>
      </c>
      <c r="E5261" s="11">
        <v>44638</v>
      </c>
      <c r="F5261" s="13">
        <v>91833.2</v>
      </c>
      <c r="G5261" s="13">
        <v>5509.99</v>
      </c>
      <c r="H5261" s="13">
        <v>4867.16</v>
      </c>
      <c r="I5261" s="13">
        <v>92.48</v>
      </c>
      <c r="J5261" s="13">
        <v>92568.51</v>
      </c>
      <c r="K5261" s="18" t="s">
        <v>32</v>
      </c>
      <c r="L5261" s="12">
        <v>120</v>
      </c>
      <c r="M5261" s="14">
        <v>851.03</v>
      </c>
      <c r="N5261" s="13">
        <v>0</v>
      </c>
      <c r="O5261" s="14">
        <v>0</v>
      </c>
      <c r="P5261" s="15">
        <v>118</v>
      </c>
      <c r="Q5261" s="13">
        <v>851.03</v>
      </c>
      <c r="R5261" s="13">
        <v>89947.47</v>
      </c>
      <c r="S5261" s="13">
        <v>92.48</v>
      </c>
      <c r="T5261" s="13">
        <v>826.5</v>
      </c>
      <c r="U5261" s="13">
        <v>9555.09</v>
      </c>
      <c r="V5261" s="13">
        <v>0</v>
      </c>
      <c r="W5261" s="16">
        <v>0</v>
      </c>
      <c r="X5261" s="16">
        <v>0</v>
      </c>
      <c r="Y5261" s="17">
        <f>SUM(R5261:X5261)+N5261+O5261</f>
        <v>100421.54</v>
      </c>
      <c r="Z5261" s="17">
        <f>((P5261*Q5261)+O5261+N5261)-Y5261</f>
        <v>0</v>
      </c>
    </row>
    <row r="5262" spans="1:26" hidden="1" x14ac:dyDescent="0.25">
      <c r="A5262" s="10" t="s">
        <v>8645</v>
      </c>
      <c r="B5262" s="11">
        <v>44635</v>
      </c>
      <c r="C5262" s="12">
        <v>434094</v>
      </c>
      <c r="D5262" s="12" t="s">
        <v>8646</v>
      </c>
      <c r="E5262" s="11">
        <v>44635</v>
      </c>
      <c r="F5262" s="13">
        <v>103927.81</v>
      </c>
      <c r="G5262" s="13">
        <v>6235.67</v>
      </c>
      <c r="H5262" s="13">
        <v>5508.17</v>
      </c>
      <c r="I5262" s="13">
        <v>104.66</v>
      </c>
      <c r="J5262" s="13">
        <v>104759.97</v>
      </c>
      <c r="K5262" s="18" t="s">
        <v>32</v>
      </c>
      <c r="L5262" s="12">
        <v>120</v>
      </c>
      <c r="M5262" s="14">
        <v>963.11</v>
      </c>
      <c r="N5262" s="13">
        <v>0</v>
      </c>
      <c r="O5262" s="14">
        <v>0</v>
      </c>
      <c r="P5262" s="15">
        <v>117</v>
      </c>
      <c r="Q5262" s="13">
        <v>963.11</v>
      </c>
      <c r="R5262" s="13">
        <v>101765.98</v>
      </c>
      <c r="S5262" s="13">
        <v>104.66</v>
      </c>
      <c r="T5262" s="13">
        <v>935.35</v>
      </c>
      <c r="U5262" s="13">
        <v>10813.23</v>
      </c>
      <c r="V5262" s="13">
        <v>0</v>
      </c>
      <c r="W5262" s="16">
        <v>0</v>
      </c>
      <c r="X5262" s="16">
        <v>0</v>
      </c>
      <c r="Y5262" s="17">
        <f>SUM(R5262:X5262)+N5262+O5262</f>
        <v>113619.22</v>
      </c>
      <c r="Z5262" s="17">
        <f>((P5262*Q5262)+O5262+N5262)-Y5262</f>
        <v>-935.35000000000582</v>
      </c>
    </row>
    <row r="5263" spans="1:26" hidden="1" x14ac:dyDescent="0.25">
      <c r="A5263" s="10" t="s">
        <v>8753</v>
      </c>
      <c r="B5263" s="11">
        <v>44642</v>
      </c>
      <c r="C5263" s="12">
        <v>434284</v>
      </c>
      <c r="D5263" s="12" t="s">
        <v>8754</v>
      </c>
      <c r="E5263" s="11">
        <v>44642</v>
      </c>
      <c r="F5263" s="13">
        <v>103927.81</v>
      </c>
      <c r="G5263" s="13">
        <v>6235.67</v>
      </c>
      <c r="H5263" s="13">
        <v>5514.15</v>
      </c>
      <c r="I5263" s="13">
        <v>104.65</v>
      </c>
      <c r="J5263" s="13">
        <v>104753.98</v>
      </c>
      <c r="K5263" s="18" t="s">
        <v>32</v>
      </c>
      <c r="L5263" s="12">
        <v>120</v>
      </c>
      <c r="M5263" s="14">
        <v>963.05</v>
      </c>
      <c r="N5263" s="13">
        <v>0</v>
      </c>
      <c r="O5263" s="14">
        <v>0</v>
      </c>
      <c r="P5263" s="15">
        <v>117</v>
      </c>
      <c r="Q5263" s="13">
        <v>963.05</v>
      </c>
      <c r="R5263" s="13">
        <v>101760.18</v>
      </c>
      <c r="S5263" s="13">
        <v>104.65</v>
      </c>
      <c r="T5263" s="13">
        <v>935.35</v>
      </c>
      <c r="U5263" s="13">
        <v>10812.02</v>
      </c>
      <c r="V5263" s="13">
        <v>0</v>
      </c>
      <c r="W5263" s="16">
        <v>0</v>
      </c>
      <c r="X5263" s="16">
        <v>0</v>
      </c>
      <c r="Y5263" s="17">
        <f>SUM(R5263:X5263)+N5263+O5263</f>
        <v>113612.2</v>
      </c>
      <c r="Z5263" s="17">
        <f>((P5263*Q5263)+O5263+N5263)-Y5263</f>
        <v>-935.35000000000582</v>
      </c>
    </row>
    <row r="5264" spans="1:26" hidden="1" x14ac:dyDescent="0.25">
      <c r="A5264" s="10" t="s">
        <v>2807</v>
      </c>
      <c r="B5264" s="11">
        <v>44397</v>
      </c>
      <c r="C5264" s="12">
        <v>421113</v>
      </c>
      <c r="D5264" s="12" t="s">
        <v>2808</v>
      </c>
      <c r="E5264" s="11">
        <v>44397</v>
      </c>
      <c r="F5264" s="13">
        <v>92394.06</v>
      </c>
      <c r="G5264" s="13">
        <v>5543.64</v>
      </c>
      <c r="H5264" s="13">
        <v>979.38</v>
      </c>
      <c r="I5264" s="13">
        <v>97.06</v>
      </c>
      <c r="J5264" s="13">
        <v>97055.38</v>
      </c>
      <c r="K5264" s="18" t="s">
        <v>32</v>
      </c>
      <c r="L5264" s="12">
        <v>120</v>
      </c>
      <c r="M5264" s="14">
        <v>892.28</v>
      </c>
      <c r="N5264" s="13">
        <v>0</v>
      </c>
      <c r="O5264" s="14">
        <v>0</v>
      </c>
      <c r="P5264" s="15">
        <v>110</v>
      </c>
      <c r="Q5264" s="13">
        <v>987.86</v>
      </c>
      <c r="R5264" s="13">
        <v>88390.44</v>
      </c>
      <c r="S5264" s="13">
        <v>93.66</v>
      </c>
      <c r="T5264" s="13">
        <v>0</v>
      </c>
      <c r="U5264" s="13">
        <v>9666.7000000000007</v>
      </c>
      <c r="V5264" s="13">
        <v>9468.7999999999993</v>
      </c>
      <c r="W5264" s="16">
        <v>9.9</v>
      </c>
      <c r="X5264" s="16">
        <v>1035.0999999999999</v>
      </c>
      <c r="Y5264" s="17">
        <f>SUM(R5264:X5264)+N5264+O5264</f>
        <v>108664.6</v>
      </c>
      <c r="Z5264" s="17">
        <f>((P5264*Q5264)+O5264+N5264)-Y5264</f>
        <v>0</v>
      </c>
    </row>
    <row r="5265" spans="1:26" hidden="1" x14ac:dyDescent="0.25">
      <c r="A5265" s="10" t="s">
        <v>6101</v>
      </c>
      <c r="B5265" s="11">
        <v>44509</v>
      </c>
      <c r="C5265" s="12">
        <v>429497</v>
      </c>
      <c r="D5265" s="12" t="s">
        <v>6102</v>
      </c>
      <c r="E5265" s="11">
        <v>44507</v>
      </c>
      <c r="F5265" s="13">
        <v>136766.24</v>
      </c>
      <c r="G5265" s="13">
        <v>8205.9699999999993</v>
      </c>
      <c r="H5265" s="13">
        <v>1459.72</v>
      </c>
      <c r="I5265" s="13">
        <v>143.66</v>
      </c>
      <c r="J5265" s="13">
        <v>143656.15</v>
      </c>
      <c r="K5265" s="18" t="s">
        <v>32</v>
      </c>
      <c r="L5265" s="12">
        <v>120</v>
      </c>
      <c r="M5265" s="14">
        <v>1320.7</v>
      </c>
      <c r="N5265" s="13">
        <v>0</v>
      </c>
      <c r="O5265" s="14">
        <v>-0.03</v>
      </c>
      <c r="P5265" s="15">
        <v>114</v>
      </c>
      <c r="Q5265" s="13">
        <v>1320.7</v>
      </c>
      <c r="R5265" s="13">
        <v>134447.22</v>
      </c>
      <c r="S5265" s="13">
        <v>143.66</v>
      </c>
      <c r="T5265" s="13">
        <v>3651.67</v>
      </c>
      <c r="U5265" s="13">
        <v>14827.85</v>
      </c>
      <c r="V5265" s="13">
        <v>0</v>
      </c>
      <c r="W5265" s="16">
        <v>0</v>
      </c>
      <c r="X5265" s="16">
        <v>0</v>
      </c>
      <c r="Y5265" s="17">
        <f>SUM(R5265:X5265)+N5265+O5265</f>
        <v>153070.37000000002</v>
      </c>
      <c r="Z5265" s="17">
        <f>((P5265*Q5265)+O5265+N5265)-Y5265</f>
        <v>-2510.6000000000058</v>
      </c>
    </row>
    <row r="5266" spans="1:26" x14ac:dyDescent="0.25">
      <c r="A5266" s="10" t="s">
        <v>10713</v>
      </c>
      <c r="B5266" s="11">
        <v>44742</v>
      </c>
      <c r="C5266" s="12">
        <v>437312</v>
      </c>
      <c r="D5266" s="12" t="s">
        <v>10714</v>
      </c>
      <c r="E5266" s="11">
        <v>44742</v>
      </c>
      <c r="F5266" s="13">
        <v>99056.6</v>
      </c>
      <c r="G5266" s="13">
        <v>5943.4</v>
      </c>
      <c r="H5266" s="53">
        <v>3150</v>
      </c>
      <c r="I5266" s="13">
        <v>101.95</v>
      </c>
      <c r="J5266" s="13">
        <v>101951.95</v>
      </c>
      <c r="K5266" s="18" t="s">
        <v>32</v>
      </c>
      <c r="L5266" s="12">
        <v>109</v>
      </c>
      <c r="M5266" s="52">
        <v>1022.85</v>
      </c>
      <c r="N5266" s="13">
        <v>0</v>
      </c>
      <c r="O5266" s="14">
        <v>0</v>
      </c>
      <c r="P5266" s="15">
        <v>109</v>
      </c>
      <c r="Q5266" s="51">
        <v>1022.85</v>
      </c>
      <c r="R5266" s="13">
        <v>97481.600000000006</v>
      </c>
      <c r="S5266" s="13">
        <v>101.95</v>
      </c>
      <c r="T5266" s="13">
        <v>4368.3999999999996</v>
      </c>
      <c r="U5266" s="13">
        <v>9538.7000000000007</v>
      </c>
      <c r="V5266" s="13">
        <v>0</v>
      </c>
      <c r="W5266" s="16">
        <v>0</v>
      </c>
      <c r="X5266" s="16">
        <v>0</v>
      </c>
      <c r="Y5266" s="17">
        <f>SUM(R5266:X5266)+N5266+O5266</f>
        <v>111490.65</v>
      </c>
      <c r="Z5266" s="17">
        <f>((P5266*Q5266)+O5266+N5266)-Y5266</f>
        <v>0</v>
      </c>
    </row>
    <row r="5267" spans="1:26" hidden="1" x14ac:dyDescent="0.25">
      <c r="A5267" s="10" t="s">
        <v>10215</v>
      </c>
      <c r="B5267" s="11">
        <v>44712</v>
      </c>
      <c r="C5267" s="12">
        <v>436370</v>
      </c>
      <c r="D5267" s="12" t="s">
        <v>10216</v>
      </c>
      <c r="E5267" s="11">
        <v>44711</v>
      </c>
      <c r="F5267" s="13">
        <v>114291</v>
      </c>
      <c r="G5267" s="13">
        <v>6857.46</v>
      </c>
      <c r="H5267" s="13">
        <v>6057.42</v>
      </c>
      <c r="I5267" s="13">
        <v>115.09</v>
      </c>
      <c r="J5267" s="13">
        <v>115206.13</v>
      </c>
      <c r="K5267" s="18" t="s">
        <v>32</v>
      </c>
      <c r="L5267" s="12">
        <v>120</v>
      </c>
      <c r="M5267" s="14">
        <v>1059.1400000000001</v>
      </c>
      <c r="N5267" s="13">
        <v>0</v>
      </c>
      <c r="O5267" s="14">
        <v>0</v>
      </c>
      <c r="P5267" s="15">
        <v>120</v>
      </c>
      <c r="Q5267" s="13">
        <v>1059.1400000000001</v>
      </c>
      <c r="R5267" s="13">
        <v>112005.18</v>
      </c>
      <c r="S5267" s="13">
        <v>115.09</v>
      </c>
      <c r="T5267" s="13">
        <v>3085.86</v>
      </c>
      <c r="U5267" s="13">
        <v>11890.67</v>
      </c>
      <c r="V5267" s="13">
        <v>0</v>
      </c>
      <c r="W5267" s="16">
        <v>0</v>
      </c>
      <c r="X5267" s="16">
        <v>0</v>
      </c>
      <c r="Y5267" s="17">
        <f>SUM(R5267:X5267)+N5267+O5267</f>
        <v>127096.79999999999</v>
      </c>
      <c r="Z5267" s="17">
        <f>((P5267*Q5267)+O5267+N5267)-Y5267</f>
        <v>0</v>
      </c>
    </row>
    <row r="5268" spans="1:26" hidden="1" x14ac:dyDescent="0.25">
      <c r="A5268" s="10" t="s">
        <v>1609</v>
      </c>
      <c r="B5268" s="11">
        <v>44344</v>
      </c>
      <c r="C5268" s="12">
        <v>417692</v>
      </c>
      <c r="D5268" s="12" t="s">
        <v>1610</v>
      </c>
      <c r="E5268" s="11">
        <v>44344</v>
      </c>
      <c r="F5268" s="13">
        <v>101601.33</v>
      </c>
      <c r="G5268" s="13">
        <v>6096.08</v>
      </c>
      <c r="H5268" s="13">
        <v>1076.98</v>
      </c>
      <c r="I5268" s="13">
        <v>106.73</v>
      </c>
      <c r="J5268" s="13">
        <v>106727.16</v>
      </c>
      <c r="K5268" s="18" t="s">
        <v>32</v>
      </c>
      <c r="L5268" s="12">
        <v>120</v>
      </c>
      <c r="M5268" s="14">
        <v>981.19</v>
      </c>
      <c r="N5268" s="13">
        <v>0</v>
      </c>
      <c r="O5268" s="14">
        <v>0</v>
      </c>
      <c r="P5268" s="15">
        <v>109</v>
      </c>
      <c r="Q5268" s="13">
        <v>1126.0899999999999</v>
      </c>
      <c r="R5268" s="13">
        <v>96315.19</v>
      </c>
      <c r="S5268" s="13">
        <v>102.03</v>
      </c>
      <c r="T5268" s="13">
        <v>0</v>
      </c>
      <c r="U5268" s="13">
        <v>10532.49</v>
      </c>
      <c r="V5268" s="13">
        <v>14223.41</v>
      </c>
      <c r="W5268" s="16">
        <v>15.26</v>
      </c>
      <c r="X5268" s="16">
        <v>1555.43</v>
      </c>
      <c r="Y5268" s="17">
        <f>SUM(R5268:X5268)+N5268+O5268</f>
        <v>122743.81</v>
      </c>
      <c r="Z5268" s="17">
        <f>((P5268*Q5268)+O5268+N5268)-Y5268</f>
        <v>0</v>
      </c>
    </row>
    <row r="5269" spans="1:26" hidden="1" x14ac:dyDescent="0.25">
      <c r="A5269" s="10" t="s">
        <v>2327</v>
      </c>
      <c r="B5269" s="11">
        <v>44376</v>
      </c>
      <c r="C5269" s="12">
        <v>420075</v>
      </c>
      <c r="D5269" s="12" t="s">
        <v>2328</v>
      </c>
      <c r="E5269" s="11">
        <v>44374</v>
      </c>
      <c r="F5269" s="13">
        <v>100939.47</v>
      </c>
      <c r="G5269" s="13">
        <v>6056.37</v>
      </c>
      <c r="H5269" s="13">
        <v>1100</v>
      </c>
      <c r="I5269" s="13">
        <v>106</v>
      </c>
      <c r="J5269" s="13">
        <v>106001.84</v>
      </c>
      <c r="K5269" s="18" t="s">
        <v>32</v>
      </c>
      <c r="L5269" s="12">
        <v>120</v>
      </c>
      <c r="M5269" s="14">
        <v>974.52</v>
      </c>
      <c r="N5269" s="13">
        <v>0</v>
      </c>
      <c r="O5269" s="14">
        <v>0</v>
      </c>
      <c r="P5269" s="15">
        <v>109</v>
      </c>
      <c r="Q5269" s="13">
        <v>1117.33</v>
      </c>
      <c r="R5269" s="13">
        <v>95660.62</v>
      </c>
      <c r="S5269" s="13">
        <v>101.35</v>
      </c>
      <c r="T5269" s="13">
        <v>0</v>
      </c>
      <c r="U5269" s="13">
        <v>10460.709999999999</v>
      </c>
      <c r="V5269" s="13">
        <v>14018.49</v>
      </c>
      <c r="W5269" s="16">
        <v>15.26</v>
      </c>
      <c r="X5269" s="16">
        <v>1532.54</v>
      </c>
      <c r="Y5269" s="17">
        <f>SUM(R5269:X5269)+N5269+O5269</f>
        <v>121788.96999999999</v>
      </c>
      <c r="Z5269" s="17">
        <f>((P5269*Q5269)+O5269+N5269)-Y5269</f>
        <v>0</v>
      </c>
    </row>
    <row r="5270" spans="1:26" hidden="1" x14ac:dyDescent="0.25">
      <c r="A5270" s="10" t="s">
        <v>4047</v>
      </c>
      <c r="B5270" s="11">
        <v>44448</v>
      </c>
      <c r="C5270" s="12">
        <v>424471</v>
      </c>
      <c r="D5270" s="12" t="s">
        <v>4048</v>
      </c>
      <c r="E5270" s="11">
        <v>44445</v>
      </c>
      <c r="F5270" s="13">
        <v>142655.72</v>
      </c>
      <c r="G5270" s="13">
        <v>8559.34</v>
      </c>
      <c r="H5270" s="13">
        <v>10585.05</v>
      </c>
      <c r="I5270" s="13">
        <v>140.77000000000001</v>
      </c>
      <c r="J5270" s="13">
        <v>140770.78</v>
      </c>
      <c r="K5270" s="18" t="s">
        <v>32</v>
      </c>
      <c r="L5270" s="12">
        <v>120</v>
      </c>
      <c r="M5270" s="14">
        <v>1294.17</v>
      </c>
      <c r="N5270" s="13">
        <v>0</v>
      </c>
      <c r="O5270" s="14">
        <v>0</v>
      </c>
      <c r="P5270" s="15">
        <v>111</v>
      </c>
      <c r="Q5270" s="13">
        <v>1294.17</v>
      </c>
      <c r="R5270" s="13">
        <v>130082.73</v>
      </c>
      <c r="S5270" s="13">
        <v>130.24</v>
      </c>
      <c r="T5270" s="13">
        <v>0</v>
      </c>
      <c r="U5270" s="13">
        <v>13439.9</v>
      </c>
      <c r="V5270" s="13">
        <v>0</v>
      </c>
      <c r="W5270" s="16">
        <v>0</v>
      </c>
      <c r="X5270" s="16">
        <v>0</v>
      </c>
      <c r="Y5270" s="17">
        <f>SUM(R5270:X5270)+N5270+O5270</f>
        <v>143652.87</v>
      </c>
      <c r="Z5270" s="17">
        <f>((P5270*Q5270)+O5270+N5270)-Y5270</f>
        <v>0</v>
      </c>
    </row>
    <row r="5271" spans="1:26" hidden="1" x14ac:dyDescent="0.25">
      <c r="A5271" s="10" t="s">
        <v>1713</v>
      </c>
      <c r="B5271" s="11">
        <v>44347</v>
      </c>
      <c r="C5271" s="12">
        <v>417580</v>
      </c>
      <c r="D5271" s="12" t="s">
        <v>1714</v>
      </c>
      <c r="E5271" s="11">
        <v>44347</v>
      </c>
      <c r="F5271" s="13">
        <v>100939.47</v>
      </c>
      <c r="G5271" s="13">
        <v>6056.37</v>
      </c>
      <c r="H5271" s="13">
        <v>1070</v>
      </c>
      <c r="I5271" s="13">
        <v>106.03</v>
      </c>
      <c r="J5271" s="13">
        <v>106031.87</v>
      </c>
      <c r="K5271" s="18" t="s">
        <v>32</v>
      </c>
      <c r="L5271" s="12">
        <v>120</v>
      </c>
      <c r="M5271" s="14">
        <v>974.8</v>
      </c>
      <c r="N5271" s="13">
        <v>0</v>
      </c>
      <c r="O5271" s="14">
        <v>0</v>
      </c>
      <c r="P5271" s="15">
        <v>109</v>
      </c>
      <c r="Q5271" s="13">
        <v>1118.76</v>
      </c>
      <c r="R5271" s="13">
        <v>95687.69</v>
      </c>
      <c r="S5271" s="13">
        <v>101.38</v>
      </c>
      <c r="T5271" s="13">
        <v>0</v>
      </c>
      <c r="U5271" s="13">
        <v>10464.129999999999</v>
      </c>
      <c r="V5271" s="13">
        <v>14130.75</v>
      </c>
      <c r="W5271" s="16">
        <v>15.26</v>
      </c>
      <c r="X5271" s="16">
        <v>1545.63</v>
      </c>
      <c r="Y5271" s="17">
        <f>SUM(R5271:X5271)+N5271+O5271</f>
        <v>121944.84000000001</v>
      </c>
      <c r="Z5271" s="17">
        <f>((P5271*Q5271)+O5271+N5271)-Y5271</f>
        <v>0</v>
      </c>
    </row>
    <row r="5272" spans="1:26" s="50" customFormat="1" x14ac:dyDescent="0.25">
      <c r="A5272" s="41" t="s">
        <v>10715</v>
      </c>
      <c r="B5272" s="42">
        <v>44742</v>
      </c>
      <c r="C5272" s="43">
        <v>437315</v>
      </c>
      <c r="D5272" s="43" t="s">
        <v>10716</v>
      </c>
      <c r="E5272" s="42">
        <v>44742</v>
      </c>
      <c r="F5272" s="44">
        <v>141142</v>
      </c>
      <c r="G5272" s="44">
        <v>1554.77</v>
      </c>
      <c r="H5272" s="53">
        <v>9000</v>
      </c>
      <c r="I5272" s="44">
        <v>133.83000000000001</v>
      </c>
      <c r="J5272" s="44">
        <v>133830.6</v>
      </c>
      <c r="K5272" s="45" t="s">
        <v>32</v>
      </c>
      <c r="L5272" s="43">
        <v>120</v>
      </c>
      <c r="M5272" s="52">
        <v>1230.3699999999999</v>
      </c>
      <c r="N5272" s="44">
        <v>0</v>
      </c>
      <c r="O5272" s="46">
        <v>-0.01</v>
      </c>
      <c r="P5272" s="47">
        <v>120</v>
      </c>
      <c r="Q5272" s="51">
        <v>1230.3699999999999</v>
      </c>
      <c r="R5272" s="44">
        <v>133230.34</v>
      </c>
      <c r="S5272" s="44">
        <v>133.83000000000001</v>
      </c>
      <c r="T5272" s="44">
        <v>466.44</v>
      </c>
      <c r="U5272" s="44">
        <v>13813.8</v>
      </c>
      <c r="V5272" s="44">
        <v>0</v>
      </c>
      <c r="W5272" s="48">
        <v>0</v>
      </c>
      <c r="X5272" s="48">
        <v>0</v>
      </c>
      <c r="Y5272" s="49">
        <f>SUM(R5272:X5272)+N5272+O5272</f>
        <v>147644.39999999997</v>
      </c>
      <c r="Z5272" s="49">
        <f>((P5272*Q5272)+O5272+N5272)-Y5272</f>
        <v>-9.9999999802093953E-3</v>
      </c>
    </row>
    <row r="5273" spans="1:26" hidden="1" x14ac:dyDescent="0.25">
      <c r="A5273" s="10" t="s">
        <v>3997</v>
      </c>
      <c r="B5273" s="11">
        <v>44447</v>
      </c>
      <c r="C5273" s="12">
        <v>424587</v>
      </c>
      <c r="D5273" s="12" t="s">
        <v>3998</v>
      </c>
      <c r="E5273" s="11">
        <v>44444</v>
      </c>
      <c r="F5273" s="13">
        <v>158815.32999999999</v>
      </c>
      <c r="G5273" s="13">
        <v>9528.92</v>
      </c>
      <c r="H5273" s="13">
        <v>15000</v>
      </c>
      <c r="I5273" s="13">
        <v>153.5</v>
      </c>
      <c r="J5273" s="13">
        <v>153497.75</v>
      </c>
      <c r="K5273" s="18" t="s">
        <v>32</v>
      </c>
      <c r="L5273" s="12">
        <v>120</v>
      </c>
      <c r="M5273" s="14">
        <v>1411.18</v>
      </c>
      <c r="N5273" s="13">
        <v>0</v>
      </c>
      <c r="O5273" s="14">
        <v>0</v>
      </c>
      <c r="P5273" s="15">
        <v>111</v>
      </c>
      <c r="Q5273" s="13">
        <v>1411.18</v>
      </c>
      <c r="R5273" s="13">
        <v>141843.42000000001</v>
      </c>
      <c r="S5273" s="13">
        <v>141.97999999999999</v>
      </c>
      <c r="T5273" s="13">
        <v>0</v>
      </c>
      <c r="U5273" s="13">
        <v>14655.58</v>
      </c>
      <c r="V5273" s="13">
        <v>0</v>
      </c>
      <c r="W5273" s="16">
        <v>0</v>
      </c>
      <c r="X5273" s="16">
        <v>0</v>
      </c>
      <c r="Y5273" s="17">
        <f>SUM(R5273:X5273)+N5273+O5273</f>
        <v>156640.98000000001</v>
      </c>
      <c r="Z5273" s="17">
        <f>((P5273*Q5273)+O5273+N5273)-Y5273</f>
        <v>0</v>
      </c>
    </row>
    <row r="5274" spans="1:26" hidden="1" x14ac:dyDescent="0.25">
      <c r="A5274" s="10" t="s">
        <v>5649</v>
      </c>
      <c r="B5274" s="11">
        <v>44495</v>
      </c>
      <c r="C5274" s="12">
        <v>428316</v>
      </c>
      <c r="D5274" s="12" t="s">
        <v>5650</v>
      </c>
      <c r="E5274" s="11">
        <v>44493</v>
      </c>
      <c r="F5274" s="13">
        <v>117924.53</v>
      </c>
      <c r="G5274" s="13">
        <v>7075.47</v>
      </c>
      <c r="H5274" s="13">
        <v>2500</v>
      </c>
      <c r="I5274" s="13">
        <v>122.62</v>
      </c>
      <c r="J5274" s="13">
        <v>122622.62</v>
      </c>
      <c r="K5274" s="18" t="s">
        <v>32</v>
      </c>
      <c r="L5274" s="12">
        <v>120</v>
      </c>
      <c r="M5274" s="14">
        <v>1127.33</v>
      </c>
      <c r="N5274" s="13">
        <v>1580.19</v>
      </c>
      <c r="O5274" s="14">
        <v>299.81</v>
      </c>
      <c r="P5274" s="15">
        <v>120</v>
      </c>
      <c r="Q5274" s="13">
        <v>1127.33</v>
      </c>
      <c r="R5274" s="13">
        <v>116344.34</v>
      </c>
      <c r="S5274" s="13">
        <v>122.62</v>
      </c>
      <c r="T5274" s="13">
        <v>6155.66</v>
      </c>
      <c r="U5274" s="13">
        <v>12656.98</v>
      </c>
      <c r="V5274" s="13">
        <v>0</v>
      </c>
      <c r="W5274" s="16">
        <v>0</v>
      </c>
      <c r="X5274" s="16">
        <v>0</v>
      </c>
      <c r="Y5274" s="17">
        <f>SUM(R5274:X5274)+N5274+O5274</f>
        <v>137159.6</v>
      </c>
      <c r="Z5274" s="17">
        <f>((P5274*Q5274)+O5274+N5274)-Y5274</f>
        <v>0</v>
      </c>
    </row>
    <row r="5275" spans="1:26" hidden="1" x14ac:dyDescent="0.25">
      <c r="A5275" s="10" t="s">
        <v>5001</v>
      </c>
      <c r="B5275" s="11">
        <v>44474</v>
      </c>
      <c r="C5275" s="12">
        <v>426913</v>
      </c>
      <c r="D5275" s="12" t="s">
        <v>5002</v>
      </c>
      <c r="E5275" s="11">
        <v>44472</v>
      </c>
      <c r="F5275" s="13">
        <v>99611.32</v>
      </c>
      <c r="G5275" s="13">
        <v>5976.68</v>
      </c>
      <c r="H5275" s="13">
        <v>1100</v>
      </c>
      <c r="I5275" s="13">
        <v>104.59</v>
      </c>
      <c r="J5275" s="13">
        <v>104592.59</v>
      </c>
      <c r="K5275" s="18" t="s">
        <v>32</v>
      </c>
      <c r="L5275" s="12">
        <v>120</v>
      </c>
      <c r="M5275" s="14">
        <v>961.57</v>
      </c>
      <c r="N5275" s="13">
        <v>0</v>
      </c>
      <c r="O5275" s="14">
        <v>0</v>
      </c>
      <c r="P5275" s="15">
        <v>120</v>
      </c>
      <c r="Q5275" s="13">
        <v>961.57</v>
      </c>
      <c r="R5275" s="13">
        <v>99611.32</v>
      </c>
      <c r="S5275" s="13">
        <v>104.59</v>
      </c>
      <c r="T5275" s="13">
        <v>4876.68</v>
      </c>
      <c r="U5275" s="13">
        <v>10795.81</v>
      </c>
      <c r="V5275" s="13">
        <v>0</v>
      </c>
      <c r="W5275" s="16">
        <v>0</v>
      </c>
      <c r="X5275" s="16">
        <v>0</v>
      </c>
      <c r="Y5275" s="17">
        <f>SUM(R5275:X5275)+N5275+O5275</f>
        <v>115388.4</v>
      </c>
      <c r="Z5275" s="17">
        <f>((P5275*Q5275)+O5275+N5275)-Y5275</f>
        <v>0</v>
      </c>
    </row>
    <row r="5276" spans="1:26" hidden="1" x14ac:dyDescent="0.25">
      <c r="A5276" s="10" t="s">
        <v>5481</v>
      </c>
      <c r="B5276" s="11">
        <v>44490</v>
      </c>
      <c r="C5276" s="12">
        <v>427712</v>
      </c>
      <c r="D5276" s="12" t="s">
        <v>5482</v>
      </c>
      <c r="E5276" s="11">
        <v>44486</v>
      </c>
      <c r="F5276" s="13">
        <v>99611.32</v>
      </c>
      <c r="G5276" s="13">
        <v>5976.68</v>
      </c>
      <c r="H5276" s="13">
        <v>1055.8800000000001</v>
      </c>
      <c r="I5276" s="13">
        <v>104.64</v>
      </c>
      <c r="J5276" s="13">
        <v>104636.76</v>
      </c>
      <c r="K5276" s="18" t="s">
        <v>32</v>
      </c>
      <c r="L5276" s="12">
        <v>120</v>
      </c>
      <c r="M5276" s="14">
        <v>961.97</v>
      </c>
      <c r="N5276" s="13">
        <v>0</v>
      </c>
      <c r="O5276" s="14">
        <v>0</v>
      </c>
      <c r="P5276" s="15">
        <v>113</v>
      </c>
      <c r="Q5276" s="13">
        <v>961.97</v>
      </c>
      <c r="R5276" s="13">
        <v>97798.33</v>
      </c>
      <c r="S5276" s="13">
        <v>104.64</v>
      </c>
      <c r="T5276" s="13">
        <v>896.5</v>
      </c>
      <c r="U5276" s="13">
        <v>10799.64</v>
      </c>
      <c r="V5276" s="13">
        <v>0</v>
      </c>
      <c r="W5276" s="16">
        <v>0</v>
      </c>
      <c r="X5276" s="16">
        <v>0</v>
      </c>
      <c r="Y5276" s="17">
        <f>SUM(R5276:X5276)+N5276+O5276</f>
        <v>109599.11</v>
      </c>
      <c r="Z5276" s="17">
        <f>((P5276*Q5276)+O5276+N5276)-Y5276</f>
        <v>-896.5</v>
      </c>
    </row>
    <row r="5277" spans="1:26" hidden="1" x14ac:dyDescent="0.25">
      <c r="A5277" s="10" t="s">
        <v>4541</v>
      </c>
      <c r="B5277" s="11">
        <v>44466</v>
      </c>
      <c r="C5277" s="12">
        <v>426007</v>
      </c>
      <c r="D5277" s="12" t="s">
        <v>4542</v>
      </c>
      <c r="E5277" s="11">
        <v>44465</v>
      </c>
      <c r="F5277" s="13">
        <v>113207.55</v>
      </c>
      <c r="G5277" s="13">
        <v>6792.45</v>
      </c>
      <c r="H5277" s="13">
        <v>2400</v>
      </c>
      <c r="I5277" s="13">
        <v>117.72</v>
      </c>
      <c r="J5277" s="13">
        <v>117717.72</v>
      </c>
      <c r="K5277" s="18" t="s">
        <v>32</v>
      </c>
      <c r="L5277" s="12">
        <v>120</v>
      </c>
      <c r="M5277" s="14">
        <v>1082.23</v>
      </c>
      <c r="N5277" s="13">
        <v>0</v>
      </c>
      <c r="O5277" s="14">
        <v>0</v>
      </c>
      <c r="P5277" s="15">
        <v>112</v>
      </c>
      <c r="Q5277" s="13">
        <v>1082.23</v>
      </c>
      <c r="R5277" s="13">
        <v>109262.17</v>
      </c>
      <c r="S5277" s="13">
        <v>114.66</v>
      </c>
      <c r="T5277" s="13">
        <v>0</v>
      </c>
      <c r="U5277" s="13">
        <v>11832.93</v>
      </c>
      <c r="V5277" s="13">
        <v>0</v>
      </c>
      <c r="W5277" s="16">
        <v>0</v>
      </c>
      <c r="X5277" s="16">
        <v>0</v>
      </c>
      <c r="Y5277" s="17">
        <f>SUM(R5277:X5277)+N5277+O5277</f>
        <v>121209.76000000001</v>
      </c>
      <c r="Z5277" s="17">
        <f>((P5277*Q5277)+O5277+N5277)-Y5277</f>
        <v>0</v>
      </c>
    </row>
    <row r="5278" spans="1:26" hidden="1" x14ac:dyDescent="0.25">
      <c r="A5278" s="10" t="s">
        <v>5275</v>
      </c>
      <c r="B5278" s="11">
        <v>44483</v>
      </c>
      <c r="C5278" s="12">
        <v>427310</v>
      </c>
      <c r="D5278" s="12" t="s">
        <v>5276</v>
      </c>
      <c r="E5278" s="11">
        <v>44479</v>
      </c>
      <c r="F5278" s="13">
        <v>103261.52</v>
      </c>
      <c r="G5278" s="13">
        <v>6195.69</v>
      </c>
      <c r="H5278" s="13">
        <v>2189.14</v>
      </c>
      <c r="I5278" s="13">
        <v>107.38</v>
      </c>
      <c r="J5278" s="13">
        <v>107375.45</v>
      </c>
      <c r="K5278" s="18" t="s">
        <v>32</v>
      </c>
      <c r="L5278" s="12">
        <v>120</v>
      </c>
      <c r="M5278" s="14">
        <v>987.15</v>
      </c>
      <c r="N5278" s="13">
        <v>1383.7</v>
      </c>
      <c r="O5278" s="14">
        <v>805.44</v>
      </c>
      <c r="P5278" s="15">
        <v>112</v>
      </c>
      <c r="Q5278" s="13">
        <v>987.15</v>
      </c>
      <c r="R5278" s="13">
        <v>99567.19</v>
      </c>
      <c r="S5278" s="13">
        <v>105.5</v>
      </c>
      <c r="T5278" s="13">
        <v>929.35</v>
      </c>
      <c r="U5278" s="13">
        <v>10888.11</v>
      </c>
      <c r="V5278" s="13">
        <v>0</v>
      </c>
      <c r="W5278" s="16">
        <v>0</v>
      </c>
      <c r="X5278" s="16">
        <v>0</v>
      </c>
      <c r="Y5278" s="17">
        <f>SUM(R5278:X5278)+N5278+O5278</f>
        <v>113679.29000000001</v>
      </c>
      <c r="Z5278" s="17">
        <f>((P5278*Q5278)+O5278+N5278)-Y5278</f>
        <v>-929.35000000000582</v>
      </c>
    </row>
    <row r="5279" spans="1:26" hidden="1" x14ac:dyDescent="0.25">
      <c r="A5279" s="10" t="s">
        <v>8535</v>
      </c>
      <c r="B5279" s="11">
        <v>44623</v>
      </c>
      <c r="C5279" s="12">
        <v>433488</v>
      </c>
      <c r="D5279" s="12" t="s">
        <v>8536</v>
      </c>
      <c r="E5279" s="11">
        <v>44620</v>
      </c>
      <c r="F5279" s="13">
        <v>99611.32</v>
      </c>
      <c r="G5279" s="13">
        <v>5976.68</v>
      </c>
      <c r="H5279" s="13">
        <v>3167.64</v>
      </c>
      <c r="I5279" s="13">
        <v>102.42</v>
      </c>
      <c r="J5279" s="13">
        <v>102522.78</v>
      </c>
      <c r="K5279" s="18" t="s">
        <v>32</v>
      </c>
      <c r="L5279" s="12">
        <v>120</v>
      </c>
      <c r="M5279" s="14">
        <v>942.54</v>
      </c>
      <c r="N5279" s="13">
        <v>0</v>
      </c>
      <c r="O5279" s="14">
        <v>0</v>
      </c>
      <c r="P5279" s="15">
        <v>117</v>
      </c>
      <c r="Q5279" s="13">
        <v>942.54</v>
      </c>
      <c r="R5279" s="13">
        <v>97799.74</v>
      </c>
      <c r="S5279" s="13">
        <v>102.42</v>
      </c>
      <c r="T5279" s="13">
        <v>1793</v>
      </c>
      <c r="U5279" s="13">
        <v>10582.02</v>
      </c>
      <c r="V5279" s="13">
        <v>0</v>
      </c>
      <c r="W5279" s="16">
        <v>0</v>
      </c>
      <c r="X5279" s="16">
        <v>0</v>
      </c>
      <c r="Y5279" s="17">
        <f>SUM(R5279:X5279)+N5279+O5279</f>
        <v>110277.18000000001</v>
      </c>
      <c r="Z5279" s="17">
        <f>((P5279*Q5279)+O5279+N5279)-Y5279</f>
        <v>0</v>
      </c>
    </row>
    <row r="5280" spans="1:26" hidden="1" x14ac:dyDescent="0.25">
      <c r="A5280" s="10" t="s">
        <v>4435</v>
      </c>
      <c r="B5280" s="11">
        <v>44460</v>
      </c>
      <c r="C5280" s="12">
        <v>425599</v>
      </c>
      <c r="D5280" s="12" t="s">
        <v>4436</v>
      </c>
      <c r="E5280" s="11">
        <v>44458</v>
      </c>
      <c r="F5280" s="13">
        <v>181482.97</v>
      </c>
      <c r="G5280" s="13">
        <v>10888.98</v>
      </c>
      <c r="H5280" s="13">
        <v>17313.48</v>
      </c>
      <c r="I5280" s="13">
        <v>175.23</v>
      </c>
      <c r="J5280" s="13">
        <v>175233.7</v>
      </c>
      <c r="K5280" s="18" t="s">
        <v>32</v>
      </c>
      <c r="L5280" s="12">
        <v>120</v>
      </c>
      <c r="M5280" s="14">
        <v>1611.01</v>
      </c>
      <c r="N5280" s="13">
        <v>0</v>
      </c>
      <c r="O5280" s="14">
        <v>0</v>
      </c>
      <c r="P5280" s="15">
        <v>111</v>
      </c>
      <c r="Q5280" s="13">
        <v>1611.01</v>
      </c>
      <c r="R5280" s="13">
        <v>163387.91</v>
      </c>
      <c r="S5280" s="13">
        <v>162.09</v>
      </c>
      <c r="T5280" s="13">
        <v>0</v>
      </c>
      <c r="U5280" s="13">
        <v>16730.93</v>
      </c>
      <c r="V5280" s="13">
        <v>0</v>
      </c>
      <c r="W5280" s="16">
        <v>0</v>
      </c>
      <c r="X5280" s="16">
        <v>0</v>
      </c>
      <c r="Y5280" s="17">
        <f>SUM(R5280:X5280)+N5280+O5280</f>
        <v>180280.93</v>
      </c>
      <c r="Z5280" s="17">
        <f>((P5280*Q5280)+O5280+N5280)-Y5280</f>
        <v>-1458.820000000007</v>
      </c>
    </row>
    <row r="5281" spans="1:26" hidden="1" x14ac:dyDescent="0.25">
      <c r="A5281" s="10" t="s">
        <v>4721</v>
      </c>
      <c r="B5281" s="11">
        <v>44467</v>
      </c>
      <c r="C5281" s="12">
        <v>426230</v>
      </c>
      <c r="D5281" s="12" t="s">
        <v>4722</v>
      </c>
      <c r="E5281" s="11">
        <v>44465</v>
      </c>
      <c r="F5281" s="13">
        <v>101655.11</v>
      </c>
      <c r="G5281" s="13">
        <v>6099.31</v>
      </c>
      <c r="H5281" s="13">
        <v>1087.54</v>
      </c>
      <c r="I5281" s="13">
        <v>106.77</v>
      </c>
      <c r="J5281" s="13">
        <v>106773.65</v>
      </c>
      <c r="K5281" s="18" t="s">
        <v>32</v>
      </c>
      <c r="L5281" s="12">
        <v>120</v>
      </c>
      <c r="M5281" s="14">
        <v>981.62</v>
      </c>
      <c r="N5281" s="13">
        <v>0</v>
      </c>
      <c r="O5281" s="14">
        <v>0</v>
      </c>
      <c r="P5281" s="15">
        <v>113</v>
      </c>
      <c r="Q5281" s="13">
        <v>981.62</v>
      </c>
      <c r="R5281" s="13">
        <v>100777.16</v>
      </c>
      <c r="S5281" s="13">
        <v>105.83</v>
      </c>
      <c r="T5281" s="13">
        <v>103.67</v>
      </c>
      <c r="U5281" s="13">
        <v>10924.08</v>
      </c>
      <c r="V5281" s="13">
        <v>0</v>
      </c>
      <c r="W5281" s="16">
        <v>0</v>
      </c>
      <c r="X5281" s="16">
        <v>0</v>
      </c>
      <c r="Y5281" s="17">
        <f>SUM(R5281:X5281)+N5281+O5281</f>
        <v>111910.74</v>
      </c>
      <c r="Z5281" s="17">
        <f>((P5281*Q5281)+O5281+N5281)-Y5281</f>
        <v>-987.68000000000757</v>
      </c>
    </row>
    <row r="5282" spans="1:26" hidden="1" x14ac:dyDescent="0.25">
      <c r="A5282" s="10" t="s">
        <v>2537</v>
      </c>
      <c r="B5282" s="11">
        <v>44383</v>
      </c>
      <c r="C5282" s="12">
        <v>420499</v>
      </c>
      <c r="D5282" s="12" t="s">
        <v>2538</v>
      </c>
      <c r="E5282" s="11">
        <v>44381</v>
      </c>
      <c r="F5282" s="13">
        <v>98179.13</v>
      </c>
      <c r="G5282" s="13">
        <v>5890.75</v>
      </c>
      <c r="H5282" s="13">
        <v>1040.7</v>
      </c>
      <c r="I5282" s="13">
        <v>103.13</v>
      </c>
      <c r="J5282" s="13">
        <v>103132.31</v>
      </c>
      <c r="K5282" s="18" t="s">
        <v>32</v>
      </c>
      <c r="L5282" s="12">
        <v>120</v>
      </c>
      <c r="M5282" s="14">
        <v>948.14</v>
      </c>
      <c r="N5282" s="13">
        <v>0</v>
      </c>
      <c r="O5282" s="14">
        <v>0</v>
      </c>
      <c r="P5282" s="15">
        <v>109</v>
      </c>
      <c r="Q5282" s="13">
        <v>1049.71</v>
      </c>
      <c r="R5282" s="13">
        <v>93924.86</v>
      </c>
      <c r="S5282" s="13">
        <v>98.63</v>
      </c>
      <c r="T5282" s="13">
        <v>0</v>
      </c>
      <c r="U5282" s="13">
        <v>10177.64</v>
      </c>
      <c r="V5282" s="13">
        <v>9970.23</v>
      </c>
      <c r="W5282" s="16">
        <v>10.9</v>
      </c>
      <c r="X5282" s="16">
        <v>1090</v>
      </c>
      <c r="Y5282" s="17">
        <f>SUM(R5282:X5282)+N5282+O5282</f>
        <v>115272.26</v>
      </c>
      <c r="Z5282" s="17">
        <f>((P5282*Q5282)+O5282+N5282)-Y5282</f>
        <v>-853.86999999999534</v>
      </c>
    </row>
    <row r="5283" spans="1:26" hidden="1" x14ac:dyDescent="0.25">
      <c r="A5283" s="10" t="s">
        <v>2773</v>
      </c>
      <c r="B5283" s="11">
        <v>44397</v>
      </c>
      <c r="C5283" s="12">
        <v>421232</v>
      </c>
      <c r="D5283" s="12" t="s">
        <v>2774</v>
      </c>
      <c r="E5283" s="11">
        <v>44396</v>
      </c>
      <c r="F5283" s="13">
        <v>98619.63</v>
      </c>
      <c r="G5283" s="13">
        <v>5917.18</v>
      </c>
      <c r="H5283" s="13">
        <v>1045.3699999999999</v>
      </c>
      <c r="I5283" s="13">
        <v>103.6</v>
      </c>
      <c r="J5283" s="13">
        <v>103595.04</v>
      </c>
      <c r="K5283" s="18" t="s">
        <v>32</v>
      </c>
      <c r="L5283" s="12">
        <v>120</v>
      </c>
      <c r="M5283" s="14">
        <v>952.4</v>
      </c>
      <c r="N5283" s="13">
        <v>0</v>
      </c>
      <c r="O5283" s="14">
        <v>0</v>
      </c>
      <c r="P5283" s="15">
        <v>110</v>
      </c>
      <c r="Q5283" s="13">
        <v>1054.43</v>
      </c>
      <c r="R5283" s="13">
        <v>94346.28</v>
      </c>
      <c r="S5283" s="13">
        <v>99.96</v>
      </c>
      <c r="T5283" s="13">
        <v>0</v>
      </c>
      <c r="U5283" s="13">
        <v>10317.76</v>
      </c>
      <c r="V5283" s="13">
        <v>10106.799999999999</v>
      </c>
      <c r="W5283" s="16">
        <v>11</v>
      </c>
      <c r="X5283" s="16">
        <v>1105.5</v>
      </c>
      <c r="Y5283" s="17">
        <f>SUM(R5283:X5283)+N5283+O5283</f>
        <v>115987.3</v>
      </c>
      <c r="Z5283" s="17">
        <f>((P5283*Q5283)+O5283+N5283)-Y5283</f>
        <v>0</v>
      </c>
    </row>
    <row r="5284" spans="1:26" hidden="1" x14ac:dyDescent="0.25">
      <c r="A5284" s="10" t="s">
        <v>2605</v>
      </c>
      <c r="B5284" s="11">
        <v>44390</v>
      </c>
      <c r="C5284" s="12">
        <v>420897</v>
      </c>
      <c r="D5284" s="12" t="s">
        <v>2606</v>
      </c>
      <c r="E5284" s="11">
        <v>44389</v>
      </c>
      <c r="F5284" s="13">
        <v>109970.91</v>
      </c>
      <c r="G5284" s="13">
        <v>6598.25</v>
      </c>
      <c r="H5284" s="13">
        <v>9897.3799999999992</v>
      </c>
      <c r="I5284" s="13">
        <v>106.78</v>
      </c>
      <c r="J5284" s="13">
        <v>106778.56</v>
      </c>
      <c r="K5284" s="18" t="s">
        <v>32</v>
      </c>
      <c r="L5284" s="12">
        <v>120</v>
      </c>
      <c r="M5284" s="14">
        <v>981.67</v>
      </c>
      <c r="N5284" s="13">
        <v>0</v>
      </c>
      <c r="O5284" s="14">
        <v>0</v>
      </c>
      <c r="P5284" s="15">
        <v>109</v>
      </c>
      <c r="Q5284" s="13">
        <v>1086.83</v>
      </c>
      <c r="R5284" s="13">
        <v>97782.48</v>
      </c>
      <c r="S5284" s="13">
        <v>96.99</v>
      </c>
      <c r="T5284" s="13">
        <v>0</v>
      </c>
      <c r="U5284" s="13">
        <v>10011.49</v>
      </c>
      <c r="V5284" s="13">
        <v>10380.07</v>
      </c>
      <c r="W5284" s="16">
        <v>10.9</v>
      </c>
      <c r="X5284" s="16">
        <v>1072.56</v>
      </c>
      <c r="Y5284" s="17">
        <f>SUM(R5284:X5284)+N5284+O5284</f>
        <v>119354.48999999999</v>
      </c>
      <c r="Z5284" s="17">
        <f>((P5284*Q5284)+O5284+N5284)-Y5284</f>
        <v>-890.02000000000407</v>
      </c>
    </row>
    <row r="5285" spans="1:26" hidden="1" x14ac:dyDescent="0.25">
      <c r="A5285" s="10" t="s">
        <v>3205</v>
      </c>
      <c r="B5285" s="11">
        <v>44408</v>
      </c>
      <c r="C5285" s="12">
        <v>422179</v>
      </c>
      <c r="D5285" s="12" t="s">
        <v>3206</v>
      </c>
      <c r="E5285" s="11">
        <v>44408</v>
      </c>
      <c r="F5285" s="13">
        <v>130521.88</v>
      </c>
      <c r="G5285" s="13">
        <v>7831.31</v>
      </c>
      <c r="H5285" s="13">
        <v>1393.53</v>
      </c>
      <c r="I5285" s="13">
        <v>137.1</v>
      </c>
      <c r="J5285" s="13">
        <v>137096.76</v>
      </c>
      <c r="K5285" s="18" t="s">
        <v>32</v>
      </c>
      <c r="L5285" s="12">
        <v>120</v>
      </c>
      <c r="M5285" s="14">
        <v>1260.3900000000001</v>
      </c>
      <c r="N5285" s="13">
        <v>0</v>
      </c>
      <c r="O5285" s="14">
        <v>0</v>
      </c>
      <c r="P5285" s="15">
        <v>111</v>
      </c>
      <c r="Q5285" s="13">
        <v>1395.41</v>
      </c>
      <c r="R5285" s="13">
        <v>125992.11</v>
      </c>
      <c r="S5285" s="13">
        <v>133.5</v>
      </c>
      <c r="T5285" s="13">
        <v>0</v>
      </c>
      <c r="U5285" s="13">
        <v>13777.68</v>
      </c>
      <c r="V5285" s="13">
        <v>13374.9</v>
      </c>
      <c r="W5285" s="16">
        <v>14.3</v>
      </c>
      <c r="X5285" s="16">
        <v>1463</v>
      </c>
      <c r="Y5285" s="17">
        <f>SUM(R5285:X5285)+N5285+O5285</f>
        <v>154755.49</v>
      </c>
      <c r="Z5285" s="17">
        <f>((P5285*Q5285)+O5285+N5285)-Y5285</f>
        <v>135.02000000001863</v>
      </c>
    </row>
    <row r="5286" spans="1:26" hidden="1" x14ac:dyDescent="0.25">
      <c r="A5286" s="10" t="s">
        <v>3537</v>
      </c>
      <c r="B5286" s="11">
        <v>44425</v>
      </c>
      <c r="C5286" s="12">
        <v>423007</v>
      </c>
      <c r="D5286" s="12" t="s">
        <v>3538</v>
      </c>
      <c r="E5286" s="11">
        <v>44425</v>
      </c>
      <c r="F5286" s="13">
        <v>100607.43</v>
      </c>
      <c r="G5286" s="13">
        <v>6036.45</v>
      </c>
      <c r="H5286" s="13">
        <v>1076.44</v>
      </c>
      <c r="I5286" s="13">
        <v>105.67</v>
      </c>
      <c r="J5286" s="13">
        <v>105673.11</v>
      </c>
      <c r="K5286" s="18" t="s">
        <v>32</v>
      </c>
      <c r="L5286" s="12">
        <v>120</v>
      </c>
      <c r="M5286" s="14">
        <v>971.5</v>
      </c>
      <c r="N5286" s="13">
        <v>0</v>
      </c>
      <c r="O5286" s="14">
        <v>0</v>
      </c>
      <c r="P5286" s="15">
        <v>112</v>
      </c>
      <c r="Q5286" s="13">
        <v>971.5</v>
      </c>
      <c r="R5286" s="13">
        <v>97988.64</v>
      </c>
      <c r="S5286" s="13">
        <v>103.81</v>
      </c>
      <c r="T5286" s="13">
        <v>0</v>
      </c>
      <c r="U5286" s="13">
        <v>10715.55</v>
      </c>
      <c r="V5286" s="13">
        <v>0</v>
      </c>
      <c r="W5286" s="16">
        <v>0</v>
      </c>
      <c r="X5286" s="16">
        <v>0</v>
      </c>
      <c r="Y5286" s="17">
        <f>SUM(R5286:X5286)+N5286+O5286</f>
        <v>108808</v>
      </c>
      <c r="Z5286" s="17">
        <f>((P5286*Q5286)+O5286+N5286)-Y5286</f>
        <v>0</v>
      </c>
    </row>
    <row r="5287" spans="1:26" hidden="1" x14ac:dyDescent="0.25">
      <c r="A5287" s="10" t="s">
        <v>1791</v>
      </c>
      <c r="B5287" s="11">
        <v>44355</v>
      </c>
      <c r="C5287" s="12">
        <v>418812</v>
      </c>
      <c r="D5287" s="12" t="s">
        <v>1792</v>
      </c>
      <c r="E5287" s="11">
        <v>44353</v>
      </c>
      <c r="F5287" s="13">
        <v>112892.83</v>
      </c>
      <c r="G5287" s="13">
        <v>6773.57</v>
      </c>
      <c r="H5287" s="13">
        <v>2393.3200000000002</v>
      </c>
      <c r="I5287" s="13">
        <v>117.39</v>
      </c>
      <c r="J5287" s="13">
        <v>117390.47</v>
      </c>
      <c r="K5287" s="18" t="s">
        <v>32</v>
      </c>
      <c r="L5287" s="12">
        <v>120</v>
      </c>
      <c r="M5287" s="14">
        <v>1079.23</v>
      </c>
      <c r="N5287" s="13">
        <v>0</v>
      </c>
      <c r="O5287" s="14">
        <v>0</v>
      </c>
      <c r="P5287" s="15">
        <v>108</v>
      </c>
      <c r="Q5287" s="13">
        <v>1237.3900000000001</v>
      </c>
      <c r="R5287" s="13">
        <v>105067.05</v>
      </c>
      <c r="S5287" s="13">
        <v>110.25</v>
      </c>
      <c r="T5287" s="13">
        <v>0</v>
      </c>
      <c r="U5287" s="13">
        <v>11379.54</v>
      </c>
      <c r="V5287" s="13">
        <v>15397.56</v>
      </c>
      <c r="W5287" s="16">
        <v>16.2</v>
      </c>
      <c r="X5287" s="16">
        <v>1667.52</v>
      </c>
      <c r="Y5287" s="17">
        <f>SUM(R5287:X5287)+N5287+O5287</f>
        <v>133638.12</v>
      </c>
      <c r="Z5287" s="17">
        <f>((P5287*Q5287)+O5287+N5287)-Y5287</f>
        <v>0</v>
      </c>
    </row>
    <row r="5288" spans="1:26" hidden="1" x14ac:dyDescent="0.25">
      <c r="A5288" s="10" t="s">
        <v>1143</v>
      </c>
      <c r="B5288" s="11">
        <v>44313</v>
      </c>
      <c r="C5288" s="12">
        <v>415030</v>
      </c>
      <c r="D5288" s="12" t="s">
        <v>1144</v>
      </c>
      <c r="E5288" s="11">
        <v>44313</v>
      </c>
      <c r="F5288" s="13">
        <v>126993.37</v>
      </c>
      <c r="G5288" s="13">
        <v>7619.6</v>
      </c>
      <c r="H5288" s="13">
        <v>1348</v>
      </c>
      <c r="I5288" s="13">
        <v>133.4</v>
      </c>
      <c r="J5288" s="13">
        <v>133398.37</v>
      </c>
      <c r="K5288" s="18" t="s">
        <v>32</v>
      </c>
      <c r="L5288" s="12">
        <v>120</v>
      </c>
      <c r="M5288" s="14">
        <v>1226.3900000000001</v>
      </c>
      <c r="N5288" s="13">
        <v>0</v>
      </c>
      <c r="O5288" s="14">
        <v>0</v>
      </c>
      <c r="P5288" s="15">
        <v>107</v>
      </c>
      <c r="Q5288" s="13">
        <v>1424.1</v>
      </c>
      <c r="R5288" s="13">
        <v>118175.55</v>
      </c>
      <c r="S5288" s="13">
        <v>125.21</v>
      </c>
      <c r="T5288" s="13">
        <v>0</v>
      </c>
      <c r="U5288" s="13">
        <v>12922.97</v>
      </c>
      <c r="V5288" s="13">
        <v>19051.349999999999</v>
      </c>
      <c r="W5288" s="16">
        <v>20.329999999999998</v>
      </c>
      <c r="X5288" s="16">
        <v>2083.29</v>
      </c>
      <c r="Y5288" s="17">
        <f>SUM(R5288:X5288)+N5288+O5288</f>
        <v>152378.70000000001</v>
      </c>
      <c r="Z5288" s="17">
        <f>((P5288*Q5288)+O5288+N5288)-Y5288</f>
        <v>0</v>
      </c>
    </row>
    <row r="5289" spans="1:26" hidden="1" x14ac:dyDescent="0.25">
      <c r="A5289" s="10" t="s">
        <v>3965</v>
      </c>
      <c r="B5289" s="11">
        <v>44447</v>
      </c>
      <c r="C5289" s="12">
        <v>424378</v>
      </c>
      <c r="D5289" s="12" t="s">
        <v>3966</v>
      </c>
      <c r="E5289" s="11">
        <v>44447</v>
      </c>
      <c r="F5289" s="13">
        <v>110679.25</v>
      </c>
      <c r="G5289" s="13">
        <v>6255.59</v>
      </c>
      <c r="H5289" s="13">
        <v>3519.6</v>
      </c>
      <c r="I5289" s="13">
        <v>113.53</v>
      </c>
      <c r="J5289" s="13">
        <v>113528.77</v>
      </c>
      <c r="K5289" s="18" t="s">
        <v>32</v>
      </c>
      <c r="L5289" s="12">
        <v>120</v>
      </c>
      <c r="M5289" s="14">
        <v>1043.72</v>
      </c>
      <c r="N5289" s="13">
        <v>0</v>
      </c>
      <c r="O5289" s="14">
        <v>0</v>
      </c>
      <c r="P5289" s="15">
        <v>111</v>
      </c>
      <c r="Q5289" s="13">
        <v>1043.72</v>
      </c>
      <c r="R5289" s="13">
        <v>104628.48</v>
      </c>
      <c r="S5289" s="13">
        <v>107.71</v>
      </c>
      <c r="T5289" s="13">
        <v>0</v>
      </c>
      <c r="U5289" s="13">
        <v>11116.73</v>
      </c>
      <c r="V5289" s="13">
        <v>0</v>
      </c>
      <c r="W5289" s="16">
        <v>0</v>
      </c>
      <c r="X5289" s="16">
        <v>0</v>
      </c>
      <c r="Y5289" s="17">
        <f>SUM(R5289:X5289)+N5289+O5289</f>
        <v>115852.92</v>
      </c>
      <c r="Z5289" s="17">
        <f>((P5289*Q5289)+O5289+N5289)-Y5289</f>
        <v>0</v>
      </c>
    </row>
    <row r="5290" spans="1:26" hidden="1" x14ac:dyDescent="0.25">
      <c r="A5290" s="10" t="s">
        <v>3325</v>
      </c>
      <c r="B5290" s="11">
        <v>44417</v>
      </c>
      <c r="C5290" s="12">
        <v>422568</v>
      </c>
      <c r="D5290" s="12" t="s">
        <v>3326</v>
      </c>
      <c r="E5290" s="11">
        <v>44416</v>
      </c>
      <c r="F5290" s="13">
        <v>104259.85</v>
      </c>
      <c r="G5290" s="13">
        <v>6255.59</v>
      </c>
      <c r="H5290" s="13">
        <v>9383.39</v>
      </c>
      <c r="I5290" s="13">
        <v>101.23</v>
      </c>
      <c r="J5290" s="13">
        <v>101233.28</v>
      </c>
      <c r="K5290" s="18" t="s">
        <v>32</v>
      </c>
      <c r="L5290" s="12">
        <v>120</v>
      </c>
      <c r="M5290" s="14">
        <v>930.68</v>
      </c>
      <c r="N5290" s="13">
        <v>0</v>
      </c>
      <c r="O5290" s="14">
        <v>0</v>
      </c>
      <c r="P5290" s="15">
        <v>110</v>
      </c>
      <c r="Q5290" s="13">
        <v>930.68</v>
      </c>
      <c r="R5290" s="13">
        <v>92704.35</v>
      </c>
      <c r="S5290" s="13">
        <v>92.83</v>
      </c>
      <c r="T5290" s="13">
        <v>0</v>
      </c>
      <c r="U5290" s="13">
        <v>9577.6200000000008</v>
      </c>
      <c r="V5290" s="13">
        <v>0</v>
      </c>
      <c r="W5290" s="16">
        <v>0</v>
      </c>
      <c r="X5290" s="16">
        <v>0</v>
      </c>
      <c r="Y5290" s="17">
        <f>SUM(R5290:X5290)+N5290+O5290</f>
        <v>102374.8</v>
      </c>
      <c r="Z5290" s="17">
        <f>((P5290*Q5290)+O5290+N5290)-Y5290</f>
        <v>0</v>
      </c>
    </row>
    <row r="5291" spans="1:26" hidden="1" x14ac:dyDescent="0.25">
      <c r="A5291" s="10" t="s">
        <v>3063</v>
      </c>
      <c r="B5291" s="11">
        <v>44406</v>
      </c>
      <c r="C5291" s="12">
        <v>421377</v>
      </c>
      <c r="D5291" s="12" t="s">
        <v>3064</v>
      </c>
      <c r="E5291" s="11">
        <v>44405</v>
      </c>
      <c r="F5291" s="13">
        <v>118161.16</v>
      </c>
      <c r="G5291" s="13">
        <v>7089.67</v>
      </c>
      <c r="H5291" s="13">
        <v>2505.02</v>
      </c>
      <c r="I5291" s="13">
        <v>122.87</v>
      </c>
      <c r="J5291" s="13">
        <v>122868.68</v>
      </c>
      <c r="K5291" s="18" t="s">
        <v>32</v>
      </c>
      <c r="L5291" s="12">
        <v>120</v>
      </c>
      <c r="M5291" s="14">
        <v>1129.5899999999999</v>
      </c>
      <c r="N5291" s="13">
        <v>0</v>
      </c>
      <c r="O5291" s="14">
        <v>0</v>
      </c>
      <c r="P5291" s="15">
        <v>110</v>
      </c>
      <c r="Q5291" s="13">
        <v>1250.5999999999999</v>
      </c>
      <c r="R5291" s="13">
        <v>113024.9</v>
      </c>
      <c r="S5291" s="13">
        <v>117.52</v>
      </c>
      <c r="T5291" s="13">
        <v>0</v>
      </c>
      <c r="U5291" s="13">
        <v>12130.72</v>
      </c>
      <c r="V5291" s="13">
        <v>11998.8</v>
      </c>
      <c r="W5291" s="16">
        <v>12.1</v>
      </c>
      <c r="X5291" s="16">
        <v>1299.0999999999999</v>
      </c>
      <c r="Y5291" s="17">
        <f>SUM(R5291:X5291)+N5291+O5291</f>
        <v>138583.14000000001</v>
      </c>
      <c r="Z5291" s="17">
        <f>((P5291*Q5291)+O5291+N5291)-Y5291</f>
        <v>-1017.140000000014</v>
      </c>
    </row>
    <row r="5292" spans="1:26" hidden="1" x14ac:dyDescent="0.25">
      <c r="A5292" s="10" t="s">
        <v>3307</v>
      </c>
      <c r="B5292" s="11">
        <v>44413</v>
      </c>
      <c r="C5292" s="12">
        <v>422427</v>
      </c>
      <c r="D5292" s="12" t="s">
        <v>3308</v>
      </c>
      <c r="E5292" s="11">
        <v>44412</v>
      </c>
      <c r="F5292" s="13">
        <v>122641.51</v>
      </c>
      <c r="G5292" s="13">
        <v>7358.49</v>
      </c>
      <c r="H5292" s="13">
        <v>1300</v>
      </c>
      <c r="I5292" s="13">
        <v>128.83000000000001</v>
      </c>
      <c r="J5292" s="13">
        <v>128828.83</v>
      </c>
      <c r="K5292" s="18" t="s">
        <v>32</v>
      </c>
      <c r="L5292" s="12">
        <v>120</v>
      </c>
      <c r="M5292" s="14">
        <v>1184.3800000000001</v>
      </c>
      <c r="N5292" s="13">
        <v>0</v>
      </c>
      <c r="O5292" s="14">
        <v>0</v>
      </c>
      <c r="P5292" s="15">
        <v>112</v>
      </c>
      <c r="Q5292" s="13">
        <v>1184.3800000000001</v>
      </c>
      <c r="R5292" s="13">
        <v>119460.5</v>
      </c>
      <c r="S5292" s="13">
        <v>126.57</v>
      </c>
      <c r="T5292" s="13">
        <v>0</v>
      </c>
      <c r="U5292" s="13">
        <v>13063.49</v>
      </c>
      <c r="V5292" s="13">
        <v>0</v>
      </c>
      <c r="W5292" s="16">
        <v>0</v>
      </c>
      <c r="X5292" s="16">
        <v>0</v>
      </c>
      <c r="Y5292" s="17">
        <f>SUM(R5292:X5292)+N5292+O5292</f>
        <v>132650.56</v>
      </c>
      <c r="Z5292" s="17">
        <f>((P5292*Q5292)+O5292+N5292)-Y5292</f>
        <v>0</v>
      </c>
    </row>
    <row r="5293" spans="1:26" hidden="1" x14ac:dyDescent="0.25">
      <c r="A5293" s="10" t="s">
        <v>5013</v>
      </c>
      <c r="B5293" s="11">
        <v>44474</v>
      </c>
      <c r="C5293" s="12">
        <v>426905</v>
      </c>
      <c r="D5293" s="12" t="s">
        <v>5014</v>
      </c>
      <c r="E5293" s="11">
        <v>44472</v>
      </c>
      <c r="F5293" s="13">
        <v>123747.92</v>
      </c>
      <c r="G5293" s="13">
        <v>7424.88</v>
      </c>
      <c r="H5293" s="13">
        <v>3500</v>
      </c>
      <c r="I5293" s="13">
        <v>127.8</v>
      </c>
      <c r="J5293" s="13">
        <v>127800.6</v>
      </c>
      <c r="K5293" s="18" t="s">
        <v>32</v>
      </c>
      <c r="L5293" s="12">
        <v>120</v>
      </c>
      <c r="M5293" s="14">
        <v>1174.93</v>
      </c>
      <c r="N5293" s="13">
        <v>0</v>
      </c>
      <c r="O5293" s="14">
        <v>0</v>
      </c>
      <c r="P5293" s="15">
        <v>112</v>
      </c>
      <c r="Q5293" s="13">
        <v>1174.93</v>
      </c>
      <c r="R5293" s="13">
        <v>119789.78</v>
      </c>
      <c r="S5293" s="13">
        <v>123.44</v>
      </c>
      <c r="T5293" s="13">
        <v>0</v>
      </c>
      <c r="U5293" s="13">
        <v>12740.04</v>
      </c>
      <c r="V5293" s="13">
        <v>0</v>
      </c>
      <c r="W5293" s="16">
        <v>0</v>
      </c>
      <c r="X5293" s="16">
        <v>0</v>
      </c>
      <c r="Y5293" s="17">
        <f>SUM(R5293:X5293)+N5293+O5293</f>
        <v>132653.26</v>
      </c>
      <c r="Z5293" s="17">
        <f>((P5293*Q5293)+O5293+N5293)-Y5293</f>
        <v>-1061.1000000000058</v>
      </c>
    </row>
    <row r="5294" spans="1:26" hidden="1" x14ac:dyDescent="0.25">
      <c r="A5294" s="10" t="s">
        <v>3893</v>
      </c>
      <c r="B5294" s="11">
        <v>44439</v>
      </c>
      <c r="C5294" s="12">
        <v>422793</v>
      </c>
      <c r="D5294" s="12" t="s">
        <v>3894</v>
      </c>
      <c r="E5294" s="11">
        <v>44439</v>
      </c>
      <c r="F5294" s="13">
        <v>126698.39</v>
      </c>
      <c r="G5294" s="13">
        <v>6482.67</v>
      </c>
      <c r="H5294" s="13">
        <v>1331.81</v>
      </c>
      <c r="I5294" s="13">
        <v>131.97999999999999</v>
      </c>
      <c r="J5294" s="13">
        <v>131981.23000000001</v>
      </c>
      <c r="K5294" s="18" t="s">
        <v>32</v>
      </c>
      <c r="L5294" s="12">
        <v>120</v>
      </c>
      <c r="M5294" s="14">
        <v>1213.3699999999999</v>
      </c>
      <c r="N5294" s="13">
        <v>0</v>
      </c>
      <c r="O5294" s="14">
        <v>0</v>
      </c>
      <c r="P5294" s="15">
        <v>110</v>
      </c>
      <c r="Q5294" s="13">
        <v>1213.3699999999999</v>
      </c>
      <c r="R5294" s="13">
        <v>122501.12</v>
      </c>
      <c r="S5294" s="13">
        <v>126.23</v>
      </c>
      <c r="T5294" s="13">
        <v>0</v>
      </c>
      <c r="U5294" s="13">
        <v>13030.87</v>
      </c>
      <c r="V5294" s="13">
        <v>0</v>
      </c>
      <c r="W5294" s="16">
        <v>0</v>
      </c>
      <c r="X5294" s="16">
        <v>0</v>
      </c>
      <c r="Y5294" s="17">
        <f>SUM(R5294:X5294)+N5294+O5294</f>
        <v>135658.22</v>
      </c>
      <c r="Z5294" s="17">
        <f>((P5294*Q5294)+O5294+N5294)-Y5294</f>
        <v>-2187.5200000000186</v>
      </c>
    </row>
    <row r="5295" spans="1:26" hidden="1" x14ac:dyDescent="0.25">
      <c r="A5295" s="10" t="s">
        <v>2115</v>
      </c>
      <c r="B5295" s="11">
        <v>44365</v>
      </c>
      <c r="C5295" s="12">
        <v>419464</v>
      </c>
      <c r="D5295" s="12" t="s">
        <v>2116</v>
      </c>
      <c r="E5295" s="11">
        <v>44364</v>
      </c>
      <c r="F5295" s="13">
        <v>116487.65</v>
      </c>
      <c r="G5295" s="13">
        <v>6989.26</v>
      </c>
      <c r="H5295" s="13">
        <v>3704.91</v>
      </c>
      <c r="I5295" s="13">
        <v>119.89</v>
      </c>
      <c r="J5295" s="13">
        <v>119891.89</v>
      </c>
      <c r="K5295" s="18" t="s">
        <v>32</v>
      </c>
      <c r="L5295" s="12">
        <v>120</v>
      </c>
      <c r="M5295" s="14">
        <v>1102.22</v>
      </c>
      <c r="N5295" s="13">
        <v>0</v>
      </c>
      <c r="O5295" s="14">
        <v>0</v>
      </c>
      <c r="P5295" s="15">
        <v>108</v>
      </c>
      <c r="Q5295" s="13">
        <v>1263.75</v>
      </c>
      <c r="R5295" s="13">
        <v>107506.47</v>
      </c>
      <c r="S5295" s="13">
        <v>110.71</v>
      </c>
      <c r="T5295" s="13">
        <v>0</v>
      </c>
      <c r="U5295" s="13">
        <v>11422.58</v>
      </c>
      <c r="V5295" s="13">
        <v>15755.04</v>
      </c>
      <c r="W5295" s="16">
        <v>16.2</v>
      </c>
      <c r="X5295" s="16">
        <v>1674</v>
      </c>
      <c r="Y5295" s="17">
        <f>SUM(R5295:X5295)+N5295+O5295</f>
        <v>136485.00000000003</v>
      </c>
      <c r="Z5295" s="17">
        <f>((P5295*Q5295)+O5295+N5295)-Y5295</f>
        <v>0</v>
      </c>
    </row>
    <row r="5296" spans="1:26" hidden="1" x14ac:dyDescent="0.25">
      <c r="A5296" s="10" t="s">
        <v>9739</v>
      </c>
      <c r="B5296" s="11">
        <v>44687</v>
      </c>
      <c r="C5296" s="12">
        <v>435720</v>
      </c>
      <c r="D5296" s="12" t="s">
        <v>9740</v>
      </c>
      <c r="E5296" s="11">
        <v>44687</v>
      </c>
      <c r="F5296" s="13">
        <v>179245.28</v>
      </c>
      <c r="G5296" s="13">
        <v>10754.72</v>
      </c>
      <c r="H5296" s="13">
        <v>5700</v>
      </c>
      <c r="I5296" s="13">
        <v>184.3</v>
      </c>
      <c r="J5296" s="13">
        <v>184484.3</v>
      </c>
      <c r="K5296" s="18" t="s">
        <v>32</v>
      </c>
      <c r="L5296" s="12">
        <v>120</v>
      </c>
      <c r="M5296" s="14">
        <v>1696.05</v>
      </c>
      <c r="N5296" s="13">
        <v>0</v>
      </c>
      <c r="O5296" s="14">
        <v>0</v>
      </c>
      <c r="P5296" s="15">
        <v>119</v>
      </c>
      <c r="Q5296" s="13">
        <v>1696.05</v>
      </c>
      <c r="R5296" s="13">
        <v>176204.89</v>
      </c>
      <c r="S5296" s="13">
        <v>184.3</v>
      </c>
      <c r="T5296" s="13">
        <v>6399.06</v>
      </c>
      <c r="U5296" s="13">
        <v>19041.7</v>
      </c>
      <c r="V5296" s="13">
        <v>0</v>
      </c>
      <c r="W5296" s="16">
        <v>0</v>
      </c>
      <c r="X5296" s="16">
        <v>0</v>
      </c>
      <c r="Y5296" s="17">
        <f>SUM(R5296:X5296)+N5296+O5296</f>
        <v>201829.95</v>
      </c>
      <c r="Z5296" s="17">
        <f>((P5296*Q5296)+O5296+N5296)-Y5296</f>
        <v>0</v>
      </c>
    </row>
    <row r="5297" spans="1:26" hidden="1" x14ac:dyDescent="0.25">
      <c r="A5297" s="10" t="s">
        <v>2301</v>
      </c>
      <c r="B5297" s="11">
        <v>44376</v>
      </c>
      <c r="C5297" s="12">
        <v>419975</v>
      </c>
      <c r="D5297" s="12" t="s">
        <v>2302</v>
      </c>
      <c r="E5297" s="11">
        <v>44373</v>
      </c>
      <c r="F5297" s="13">
        <v>102830.19</v>
      </c>
      <c r="G5297" s="13">
        <v>6169.81</v>
      </c>
      <c r="H5297" s="13">
        <v>1099</v>
      </c>
      <c r="I5297" s="13">
        <v>108.01</v>
      </c>
      <c r="J5297" s="13">
        <v>108009.01</v>
      </c>
      <c r="K5297" s="18" t="s">
        <v>32</v>
      </c>
      <c r="L5297" s="12">
        <v>120</v>
      </c>
      <c r="M5297" s="14">
        <v>992.98</v>
      </c>
      <c r="N5297" s="13">
        <v>0</v>
      </c>
      <c r="O5297" s="14">
        <v>0</v>
      </c>
      <c r="P5297" s="15">
        <v>109</v>
      </c>
      <c r="Q5297" s="13">
        <v>1138.5</v>
      </c>
      <c r="R5297" s="13">
        <v>97471.92</v>
      </c>
      <c r="S5297" s="13">
        <v>103.26</v>
      </c>
      <c r="T5297" s="13">
        <v>0</v>
      </c>
      <c r="U5297" s="13">
        <v>10659.64</v>
      </c>
      <c r="V5297" s="13">
        <v>14284.45</v>
      </c>
      <c r="W5297" s="16">
        <v>15.26</v>
      </c>
      <c r="X5297" s="16">
        <v>1561.97</v>
      </c>
      <c r="Y5297" s="17">
        <f>SUM(R5297:X5297)+N5297+O5297</f>
        <v>124096.49999999999</v>
      </c>
      <c r="Z5297" s="17">
        <f>((P5297*Q5297)+O5297+N5297)-Y5297</f>
        <v>0</v>
      </c>
    </row>
    <row r="5298" spans="1:26" hidden="1" x14ac:dyDescent="0.25">
      <c r="A5298" s="10" t="s">
        <v>645</v>
      </c>
      <c r="B5298" s="11">
        <v>44284</v>
      </c>
      <c r="C5298" s="12">
        <v>413781</v>
      </c>
      <c r="D5298" s="12" t="s">
        <v>646</v>
      </c>
      <c r="E5298" s="11">
        <v>44284</v>
      </c>
      <c r="F5298" s="13">
        <v>98052.95</v>
      </c>
      <c r="G5298" s="13">
        <v>5883.18</v>
      </c>
      <c r="H5298" s="13">
        <v>4000</v>
      </c>
      <c r="I5298" s="13">
        <v>100.04</v>
      </c>
      <c r="J5298" s="13">
        <v>100036.17</v>
      </c>
      <c r="K5298" s="18" t="s">
        <v>32</v>
      </c>
      <c r="L5298" s="12">
        <v>120</v>
      </c>
      <c r="M5298" s="14">
        <v>919.68</v>
      </c>
      <c r="N5298" s="13">
        <v>0</v>
      </c>
      <c r="O5298" s="14">
        <v>0</v>
      </c>
      <c r="P5298" s="15">
        <v>106</v>
      </c>
      <c r="Q5298" s="13">
        <v>1075.29</v>
      </c>
      <c r="R5298" s="13">
        <v>88040.82</v>
      </c>
      <c r="S5298" s="13">
        <v>90.58</v>
      </c>
      <c r="T5298" s="13">
        <v>0</v>
      </c>
      <c r="U5298" s="13">
        <v>9354.68</v>
      </c>
      <c r="V5298" s="13">
        <v>14896.18</v>
      </c>
      <c r="W5298" s="16">
        <v>15.92</v>
      </c>
      <c r="X5298" s="16">
        <v>1582.56</v>
      </c>
      <c r="Y5298" s="17">
        <f>SUM(R5298:X5298)+N5298+O5298</f>
        <v>113980.74</v>
      </c>
      <c r="Z5298" s="17">
        <f>((P5298*Q5298)+O5298+N5298)-Y5298</f>
        <v>0</v>
      </c>
    </row>
    <row r="5299" spans="1:26" hidden="1" x14ac:dyDescent="0.25">
      <c r="A5299" s="10" t="s">
        <v>5773</v>
      </c>
      <c r="B5299" s="11">
        <v>44499</v>
      </c>
      <c r="C5299" s="12">
        <v>427403</v>
      </c>
      <c r="D5299" s="12" t="s">
        <v>5774</v>
      </c>
      <c r="E5299" s="11">
        <v>44481</v>
      </c>
      <c r="F5299" s="13">
        <v>108490.57</v>
      </c>
      <c r="G5299" s="13">
        <v>6509.43</v>
      </c>
      <c r="H5299" s="13">
        <v>1150</v>
      </c>
      <c r="I5299" s="13">
        <v>113.96</v>
      </c>
      <c r="J5299" s="13">
        <v>113963.96</v>
      </c>
      <c r="K5299" s="18" t="s">
        <v>32</v>
      </c>
      <c r="L5299" s="12">
        <v>120</v>
      </c>
      <c r="M5299" s="14">
        <v>1047.72</v>
      </c>
      <c r="N5299" s="13">
        <v>0</v>
      </c>
      <c r="O5299" s="14">
        <v>0.01</v>
      </c>
      <c r="P5299" s="15">
        <v>115</v>
      </c>
      <c r="Q5299" s="13">
        <v>1047.72</v>
      </c>
      <c r="R5299" s="13">
        <v>106658.57</v>
      </c>
      <c r="S5299" s="13">
        <v>113.96</v>
      </c>
      <c r="T5299" s="13">
        <v>3808</v>
      </c>
      <c r="U5299" s="13">
        <v>11762.44</v>
      </c>
      <c r="V5299" s="13">
        <v>0</v>
      </c>
      <c r="W5299" s="16">
        <v>0</v>
      </c>
      <c r="X5299" s="16">
        <v>0</v>
      </c>
      <c r="Y5299" s="17">
        <f>SUM(R5299:X5299)+N5299+O5299</f>
        <v>122342.98000000001</v>
      </c>
      <c r="Z5299" s="17">
        <f>((P5299*Q5299)+O5299+N5299)-Y5299</f>
        <v>-1855.1700000000128</v>
      </c>
    </row>
    <row r="5300" spans="1:26" hidden="1" x14ac:dyDescent="0.25">
      <c r="A5300" s="10" t="s">
        <v>5455</v>
      </c>
      <c r="B5300" s="11">
        <v>44488</v>
      </c>
      <c r="C5300" s="12">
        <v>427377</v>
      </c>
      <c r="D5300" s="12" t="s">
        <v>5456</v>
      </c>
      <c r="E5300" s="11">
        <v>44480</v>
      </c>
      <c r="F5300" s="13">
        <v>113098.7</v>
      </c>
      <c r="G5300" s="13">
        <v>6785.92</v>
      </c>
      <c r="H5300" s="13">
        <v>1198.8499999999999</v>
      </c>
      <c r="I5300" s="13">
        <v>118.8</v>
      </c>
      <c r="J5300" s="13">
        <v>118804.57</v>
      </c>
      <c r="K5300" s="18" t="s">
        <v>32</v>
      </c>
      <c r="L5300" s="12">
        <v>120</v>
      </c>
      <c r="M5300" s="14">
        <v>1092.23</v>
      </c>
      <c r="N5300" s="13">
        <v>0</v>
      </c>
      <c r="O5300" s="14">
        <v>-0.01</v>
      </c>
      <c r="P5300" s="15">
        <v>112</v>
      </c>
      <c r="Q5300" s="13">
        <v>1092.23</v>
      </c>
      <c r="R5300" s="13">
        <v>111040.17</v>
      </c>
      <c r="S5300" s="13">
        <v>117.75</v>
      </c>
      <c r="T5300" s="13">
        <v>2035.78</v>
      </c>
      <c r="U5300" s="13">
        <v>12154.51</v>
      </c>
      <c r="V5300" s="13">
        <v>0</v>
      </c>
      <c r="W5300" s="16">
        <v>0</v>
      </c>
      <c r="X5300" s="16">
        <v>0</v>
      </c>
      <c r="Y5300" s="17">
        <f>SUM(R5300:X5300)+N5300+O5300</f>
        <v>125348.2</v>
      </c>
      <c r="Z5300" s="17">
        <f>((P5300*Q5300)+O5300+N5300)-Y5300</f>
        <v>-3018.4499999999825</v>
      </c>
    </row>
    <row r="5301" spans="1:26" x14ac:dyDescent="0.25">
      <c r="A5301" s="10" t="s">
        <v>10717</v>
      </c>
      <c r="B5301" s="11">
        <v>44742</v>
      </c>
      <c r="C5301" s="12">
        <v>437317</v>
      </c>
      <c r="D5301" s="12" t="s">
        <v>10718</v>
      </c>
      <c r="E5301" s="11">
        <v>44742</v>
      </c>
      <c r="F5301" s="13">
        <v>100000</v>
      </c>
      <c r="G5301" s="13">
        <v>6000</v>
      </c>
      <c r="H5301" s="53">
        <v>3180</v>
      </c>
      <c r="I5301" s="13">
        <v>102.92</v>
      </c>
      <c r="J5301" s="13">
        <v>102922.92</v>
      </c>
      <c r="K5301" s="18" t="s">
        <v>32</v>
      </c>
      <c r="L5301" s="12">
        <v>120</v>
      </c>
      <c r="M5301" s="52">
        <v>946.22</v>
      </c>
      <c r="N5301" s="13">
        <v>0</v>
      </c>
      <c r="O5301" s="14">
        <v>0</v>
      </c>
      <c r="P5301" s="15">
        <v>120</v>
      </c>
      <c r="Q5301" s="51">
        <v>946.22</v>
      </c>
      <c r="R5301" s="13">
        <v>98410</v>
      </c>
      <c r="S5301" s="13">
        <v>102.92</v>
      </c>
      <c r="T5301" s="13">
        <v>4410</v>
      </c>
      <c r="U5301" s="13">
        <v>10623.48</v>
      </c>
      <c r="V5301" s="13">
        <v>0</v>
      </c>
      <c r="W5301" s="16">
        <v>0</v>
      </c>
      <c r="X5301" s="16">
        <v>0</v>
      </c>
      <c r="Y5301" s="17">
        <f>SUM(R5301:X5301)+N5301+O5301</f>
        <v>113546.4</v>
      </c>
      <c r="Z5301" s="17">
        <f>((P5301*Q5301)+O5301+N5301)-Y5301</f>
        <v>0</v>
      </c>
    </row>
    <row r="5302" spans="1:26" hidden="1" x14ac:dyDescent="0.25">
      <c r="A5302" s="10" t="s">
        <v>569</v>
      </c>
      <c r="B5302" s="11">
        <v>44278</v>
      </c>
      <c r="C5302" s="12">
        <v>413394</v>
      </c>
      <c r="D5302" s="12" t="s">
        <v>570</v>
      </c>
      <c r="E5302" s="11">
        <v>44278</v>
      </c>
      <c r="F5302" s="13">
        <v>99544.43</v>
      </c>
      <c r="G5302" s="13">
        <v>5972.67</v>
      </c>
      <c r="H5302" s="13">
        <v>1080</v>
      </c>
      <c r="I5302" s="13">
        <v>104.54</v>
      </c>
      <c r="J5302" s="13">
        <v>104541.64</v>
      </c>
      <c r="K5302" s="18" t="s">
        <v>32</v>
      </c>
      <c r="L5302" s="12">
        <v>120</v>
      </c>
      <c r="M5302" s="14">
        <v>961.1</v>
      </c>
      <c r="N5302" s="13">
        <v>0</v>
      </c>
      <c r="O5302" s="14">
        <v>0</v>
      </c>
      <c r="P5302" s="15">
        <v>106</v>
      </c>
      <c r="Q5302" s="13">
        <v>1123.71</v>
      </c>
      <c r="R5302" s="13">
        <v>91746.26</v>
      </c>
      <c r="S5302" s="13">
        <v>97.18</v>
      </c>
      <c r="T5302" s="13">
        <v>0</v>
      </c>
      <c r="U5302" s="13">
        <v>10033.16</v>
      </c>
      <c r="V5302" s="13">
        <v>15522.64</v>
      </c>
      <c r="W5302" s="16">
        <v>16.98</v>
      </c>
      <c r="X5302" s="16">
        <v>1697.04</v>
      </c>
      <c r="Y5302" s="17">
        <f>SUM(R5302:X5302)+N5302+O5302</f>
        <v>119113.25999999998</v>
      </c>
      <c r="Z5302" s="17">
        <f>((P5302*Q5302)+O5302+N5302)-Y5302</f>
        <v>0</v>
      </c>
    </row>
    <row r="5303" spans="1:26" hidden="1" x14ac:dyDescent="0.25">
      <c r="A5303" s="10" t="s">
        <v>5423</v>
      </c>
      <c r="B5303" s="11">
        <v>44488</v>
      </c>
      <c r="C5303" s="12">
        <v>427835</v>
      </c>
      <c r="D5303" s="12" t="s">
        <v>5424</v>
      </c>
      <c r="E5303" s="11">
        <v>44486</v>
      </c>
      <c r="F5303" s="13">
        <v>127798.11</v>
      </c>
      <c r="G5303" s="13">
        <v>7667.89</v>
      </c>
      <c r="H5303" s="13">
        <v>3500</v>
      </c>
      <c r="I5303" s="13">
        <v>132.1</v>
      </c>
      <c r="J5303" s="13">
        <v>132098.1</v>
      </c>
      <c r="K5303" s="18" t="s">
        <v>32</v>
      </c>
      <c r="L5303" s="12">
        <v>120</v>
      </c>
      <c r="M5303" s="14">
        <v>1214.44</v>
      </c>
      <c r="N5303" s="13">
        <v>0</v>
      </c>
      <c r="O5303" s="14">
        <v>0.01</v>
      </c>
      <c r="P5303" s="15">
        <v>113</v>
      </c>
      <c r="Q5303" s="13">
        <v>1214.44</v>
      </c>
      <c r="R5303" s="13">
        <v>123585.67</v>
      </c>
      <c r="S5303" s="13">
        <v>130.94</v>
      </c>
      <c r="T5303" s="13">
        <v>0</v>
      </c>
      <c r="U5303" s="13">
        <v>13515.1</v>
      </c>
      <c r="V5303" s="13">
        <v>0</v>
      </c>
      <c r="W5303" s="16">
        <v>0</v>
      </c>
      <c r="X5303" s="16">
        <v>0</v>
      </c>
      <c r="Y5303" s="17">
        <f>SUM(R5303:X5303)+N5303+O5303</f>
        <v>137231.72</v>
      </c>
      <c r="Z5303" s="17">
        <f>((P5303*Q5303)+O5303+N5303)-Y5303</f>
        <v>1.0000000009313226E-2</v>
      </c>
    </row>
    <row r="5304" spans="1:26" hidden="1" x14ac:dyDescent="0.25">
      <c r="A5304" s="10" t="s">
        <v>1535</v>
      </c>
      <c r="B5304" s="11">
        <v>44341</v>
      </c>
      <c r="C5304" s="12">
        <v>417707</v>
      </c>
      <c r="D5304" s="12" t="s">
        <v>1536</v>
      </c>
      <c r="E5304" s="11">
        <v>44340</v>
      </c>
      <c r="F5304" s="13">
        <v>99611.32</v>
      </c>
      <c r="G5304" s="13">
        <v>5976.68</v>
      </c>
      <c r="H5304" s="13">
        <v>1055.8800000000001</v>
      </c>
      <c r="I5304" s="13">
        <v>104.64</v>
      </c>
      <c r="J5304" s="13">
        <v>104636.76</v>
      </c>
      <c r="K5304" s="18" t="s">
        <v>32</v>
      </c>
      <c r="L5304" s="12">
        <v>120</v>
      </c>
      <c r="M5304" s="14">
        <v>961.97</v>
      </c>
      <c r="N5304" s="13">
        <v>0</v>
      </c>
      <c r="O5304" s="14">
        <v>0</v>
      </c>
      <c r="P5304" s="15">
        <v>108</v>
      </c>
      <c r="Q5304" s="13">
        <v>1104.03</v>
      </c>
      <c r="R5304" s="13">
        <v>93562.38</v>
      </c>
      <c r="S5304" s="13">
        <v>99.12</v>
      </c>
      <c r="T5304" s="13">
        <v>0</v>
      </c>
      <c r="U5304" s="13">
        <v>10231.26</v>
      </c>
      <c r="V5304" s="13">
        <v>13817.54</v>
      </c>
      <c r="W5304" s="16">
        <v>15.13</v>
      </c>
      <c r="X5304" s="16">
        <v>1510.91</v>
      </c>
      <c r="Y5304" s="17">
        <f>SUM(R5304:X5304)+N5304+O5304</f>
        <v>119236.34</v>
      </c>
      <c r="Z5304" s="17">
        <f>((P5304*Q5304)+O5304+N5304)-Y5304</f>
        <v>-1.1000000000058208</v>
      </c>
    </row>
    <row r="5305" spans="1:26" hidden="1" x14ac:dyDescent="0.25">
      <c r="A5305" s="10" t="s">
        <v>2021</v>
      </c>
      <c r="B5305" s="11">
        <v>44362</v>
      </c>
      <c r="C5305" s="12">
        <v>418650</v>
      </c>
      <c r="D5305" s="12" t="s">
        <v>2022</v>
      </c>
      <c r="E5305" s="11">
        <v>44352</v>
      </c>
      <c r="F5305" s="13">
        <v>99611.32</v>
      </c>
      <c r="G5305" s="13">
        <v>5976.68</v>
      </c>
      <c r="H5305" s="13">
        <v>1055.8800000000001</v>
      </c>
      <c r="I5305" s="13">
        <v>104.64</v>
      </c>
      <c r="J5305" s="13">
        <v>104636.76</v>
      </c>
      <c r="K5305" s="18" t="s">
        <v>32</v>
      </c>
      <c r="L5305" s="12">
        <v>120</v>
      </c>
      <c r="M5305" s="14">
        <v>961.97</v>
      </c>
      <c r="N5305" s="13">
        <v>0</v>
      </c>
      <c r="O5305" s="14">
        <v>0</v>
      </c>
      <c r="P5305" s="15">
        <v>108</v>
      </c>
      <c r="Q5305" s="13">
        <v>1102.94</v>
      </c>
      <c r="R5305" s="13">
        <v>93562.38</v>
      </c>
      <c r="S5305" s="13">
        <v>99.12</v>
      </c>
      <c r="T5305" s="13">
        <v>0</v>
      </c>
      <c r="U5305" s="13">
        <v>10231.26</v>
      </c>
      <c r="V5305" s="13">
        <v>13711.69</v>
      </c>
      <c r="W5305" s="16">
        <v>14.04</v>
      </c>
      <c r="X5305" s="16">
        <v>1499.03</v>
      </c>
      <c r="Y5305" s="17">
        <f>SUM(R5305:X5305)+N5305+O5305</f>
        <v>119117.51999999999</v>
      </c>
      <c r="Z5305" s="17">
        <f>((P5305*Q5305)+O5305+N5305)-Y5305</f>
        <v>0</v>
      </c>
    </row>
    <row r="5306" spans="1:26" hidden="1" x14ac:dyDescent="0.25">
      <c r="A5306" s="10" t="s">
        <v>2185</v>
      </c>
      <c r="B5306" s="11">
        <v>44369</v>
      </c>
      <c r="C5306" s="12">
        <v>419576</v>
      </c>
      <c r="D5306" s="12" t="s">
        <v>2186</v>
      </c>
      <c r="E5306" s="11">
        <v>44366</v>
      </c>
      <c r="F5306" s="13">
        <v>99611.32</v>
      </c>
      <c r="G5306" s="13">
        <v>5976.68</v>
      </c>
      <c r="H5306" s="13">
        <v>4000</v>
      </c>
      <c r="I5306" s="13">
        <v>101.69</v>
      </c>
      <c r="J5306" s="13">
        <v>101689.69</v>
      </c>
      <c r="K5306" s="18" t="s">
        <v>32</v>
      </c>
      <c r="L5306" s="12">
        <v>120</v>
      </c>
      <c r="M5306" s="14">
        <v>934.88</v>
      </c>
      <c r="N5306" s="13">
        <v>0</v>
      </c>
      <c r="O5306" s="14">
        <v>0</v>
      </c>
      <c r="P5306" s="15">
        <v>108</v>
      </c>
      <c r="Q5306" s="13">
        <v>1071.8800000000001</v>
      </c>
      <c r="R5306" s="13">
        <v>91184.66</v>
      </c>
      <c r="S5306" s="13">
        <v>93.86</v>
      </c>
      <c r="T5306" s="13">
        <v>0</v>
      </c>
      <c r="U5306" s="13">
        <v>9688.52</v>
      </c>
      <c r="V5306" s="13">
        <v>13362.84</v>
      </c>
      <c r="W5306" s="16">
        <v>14.04</v>
      </c>
      <c r="X5306" s="16">
        <v>1420.21</v>
      </c>
      <c r="Y5306" s="17">
        <f>SUM(R5306:X5306)+N5306+O5306</f>
        <v>115764.13</v>
      </c>
      <c r="Z5306" s="17">
        <f>((P5306*Q5306)+O5306+N5306)-Y5306</f>
        <v>-1.0899999999965075</v>
      </c>
    </row>
    <row r="5307" spans="1:26" hidden="1" x14ac:dyDescent="0.25">
      <c r="A5307" s="10" t="s">
        <v>2195</v>
      </c>
      <c r="B5307" s="11">
        <v>44369</v>
      </c>
      <c r="C5307" s="12">
        <v>419518</v>
      </c>
      <c r="D5307" s="12" t="s">
        <v>2196</v>
      </c>
      <c r="E5307" s="11">
        <v>44366</v>
      </c>
      <c r="F5307" s="13">
        <v>99611.32</v>
      </c>
      <c r="G5307" s="13">
        <v>5976.68</v>
      </c>
      <c r="H5307" s="13">
        <v>1055.8800000000001</v>
      </c>
      <c r="I5307" s="13">
        <v>104.64</v>
      </c>
      <c r="J5307" s="13">
        <v>104636.76</v>
      </c>
      <c r="K5307" s="18" t="s">
        <v>32</v>
      </c>
      <c r="L5307" s="12">
        <v>120</v>
      </c>
      <c r="M5307" s="14">
        <v>961.97</v>
      </c>
      <c r="N5307" s="13">
        <v>0</v>
      </c>
      <c r="O5307" s="14">
        <v>0</v>
      </c>
      <c r="P5307" s="15">
        <v>109</v>
      </c>
      <c r="Q5307" s="13">
        <v>1102.94</v>
      </c>
      <c r="R5307" s="13">
        <v>94428.7</v>
      </c>
      <c r="S5307" s="13">
        <v>100.04</v>
      </c>
      <c r="T5307" s="13">
        <v>0</v>
      </c>
      <c r="U5307" s="13">
        <v>10325.99</v>
      </c>
      <c r="V5307" s="13">
        <v>13838.65</v>
      </c>
      <c r="W5307" s="16">
        <v>14.17</v>
      </c>
      <c r="X5307" s="16">
        <v>1512.91</v>
      </c>
      <c r="Y5307" s="17">
        <f>SUM(R5307:X5307)+N5307+O5307</f>
        <v>120220.45999999999</v>
      </c>
      <c r="Z5307" s="17">
        <f>((P5307*Q5307)+O5307+N5307)-Y5307</f>
        <v>0</v>
      </c>
    </row>
    <row r="5308" spans="1:26" hidden="1" x14ac:dyDescent="0.25">
      <c r="A5308" s="10" t="s">
        <v>4123</v>
      </c>
      <c r="B5308" s="11">
        <v>44453</v>
      </c>
      <c r="C5308" s="12">
        <v>424945</v>
      </c>
      <c r="D5308" s="12" t="s">
        <v>4124</v>
      </c>
      <c r="E5308" s="11">
        <v>44450</v>
      </c>
      <c r="F5308" s="13">
        <v>108049.06</v>
      </c>
      <c r="G5308" s="13">
        <v>6482.94</v>
      </c>
      <c r="H5308" s="13">
        <v>2290.64</v>
      </c>
      <c r="I5308" s="13">
        <v>112.35</v>
      </c>
      <c r="J5308" s="13">
        <v>112353.71</v>
      </c>
      <c r="K5308" s="18" t="s">
        <v>32</v>
      </c>
      <c r="L5308" s="12">
        <v>120</v>
      </c>
      <c r="M5308" s="14">
        <v>1032.92</v>
      </c>
      <c r="N5308" s="13">
        <v>0</v>
      </c>
      <c r="O5308" s="14">
        <v>0</v>
      </c>
      <c r="P5308" s="15">
        <v>111</v>
      </c>
      <c r="Q5308" s="13">
        <v>1032.92</v>
      </c>
      <c r="R5308" s="13">
        <v>103352.36</v>
      </c>
      <c r="S5308" s="13">
        <v>108.43</v>
      </c>
      <c r="T5308" s="13">
        <v>0</v>
      </c>
      <c r="U5308" s="13">
        <v>11193.33</v>
      </c>
      <c r="V5308" s="13">
        <v>0</v>
      </c>
      <c r="W5308" s="16">
        <v>0</v>
      </c>
      <c r="X5308" s="16">
        <v>0</v>
      </c>
      <c r="Y5308" s="17">
        <f>SUM(R5308:X5308)+N5308+O5308</f>
        <v>114654.12</v>
      </c>
      <c r="Z5308" s="17">
        <f>((P5308*Q5308)+O5308+N5308)-Y5308</f>
        <v>0</v>
      </c>
    </row>
    <row r="5309" spans="1:26" hidden="1" x14ac:dyDescent="0.25">
      <c r="A5309" s="10" t="s">
        <v>4025</v>
      </c>
      <c r="B5309" s="11">
        <v>44448</v>
      </c>
      <c r="C5309" s="12">
        <v>424517</v>
      </c>
      <c r="D5309" s="12" t="s">
        <v>4026</v>
      </c>
      <c r="E5309" s="11">
        <v>44444</v>
      </c>
      <c r="F5309" s="13">
        <v>102991.46</v>
      </c>
      <c r="G5309" s="13">
        <v>6179.49</v>
      </c>
      <c r="H5309" s="13">
        <v>1101.71</v>
      </c>
      <c r="I5309" s="13">
        <v>108.18</v>
      </c>
      <c r="J5309" s="13">
        <v>108177.42</v>
      </c>
      <c r="K5309" s="18" t="s">
        <v>32</v>
      </c>
      <c r="L5309" s="12">
        <v>120</v>
      </c>
      <c r="M5309" s="14">
        <v>994.53</v>
      </c>
      <c r="N5309" s="13">
        <v>0</v>
      </c>
      <c r="O5309" s="14">
        <v>0</v>
      </c>
      <c r="P5309" s="15">
        <v>112</v>
      </c>
      <c r="Q5309" s="13">
        <v>994.53</v>
      </c>
      <c r="R5309" s="13">
        <v>100310.8</v>
      </c>
      <c r="S5309" s="13">
        <v>106.28</v>
      </c>
      <c r="T5309" s="13">
        <v>105.13</v>
      </c>
      <c r="U5309" s="13">
        <v>10970.28</v>
      </c>
      <c r="V5309" s="13">
        <v>0</v>
      </c>
      <c r="W5309" s="16">
        <v>0</v>
      </c>
      <c r="X5309" s="16">
        <v>0</v>
      </c>
      <c r="Y5309" s="17">
        <f>SUM(R5309:X5309)+N5309+O5309</f>
        <v>111492.49</v>
      </c>
      <c r="Z5309" s="17">
        <f>((P5309*Q5309)+O5309+N5309)-Y5309</f>
        <v>-105.13000000000466</v>
      </c>
    </row>
    <row r="5310" spans="1:26" hidden="1" x14ac:dyDescent="0.25">
      <c r="A5310" s="10" t="s">
        <v>1527</v>
      </c>
      <c r="B5310" s="11">
        <v>44341</v>
      </c>
      <c r="C5310" s="12">
        <v>417738</v>
      </c>
      <c r="D5310" s="12" t="s">
        <v>1528</v>
      </c>
      <c r="E5310" s="11">
        <v>44340</v>
      </c>
      <c r="F5310" s="13">
        <v>99861.45</v>
      </c>
      <c r="G5310" s="13">
        <v>5991.69</v>
      </c>
      <c r="H5310" s="13">
        <v>1060</v>
      </c>
      <c r="I5310" s="13">
        <v>104.9</v>
      </c>
      <c r="J5310" s="13">
        <v>104898.04</v>
      </c>
      <c r="K5310" s="18" t="s">
        <v>32</v>
      </c>
      <c r="L5310" s="12">
        <v>120</v>
      </c>
      <c r="M5310" s="14">
        <v>964.38</v>
      </c>
      <c r="N5310" s="13">
        <v>0</v>
      </c>
      <c r="O5310" s="14">
        <v>0</v>
      </c>
      <c r="P5310" s="15">
        <v>104</v>
      </c>
      <c r="Q5310" s="13">
        <v>1122.4000000000001</v>
      </c>
      <c r="R5310" s="13">
        <v>92927.5</v>
      </c>
      <c r="S5310" s="13">
        <v>95.7</v>
      </c>
      <c r="T5310" s="13">
        <v>0</v>
      </c>
      <c r="U5310" s="13">
        <v>10352.66</v>
      </c>
      <c r="V5310" s="13">
        <v>14951.24</v>
      </c>
      <c r="W5310" s="16">
        <v>15.85</v>
      </c>
      <c r="X5310" s="16">
        <v>1645.23</v>
      </c>
      <c r="Y5310" s="17">
        <f>SUM(R5310:X5310)+N5310+O5310</f>
        <v>119988.18000000001</v>
      </c>
      <c r="Z5310" s="17">
        <f>((P5310*Q5310)+O5310+N5310)-Y5310</f>
        <v>-3258.5800000000017</v>
      </c>
    </row>
    <row r="5311" spans="1:26" hidden="1" x14ac:dyDescent="0.25">
      <c r="A5311" s="10" t="s">
        <v>1761</v>
      </c>
      <c r="B5311" s="11">
        <v>44347</v>
      </c>
      <c r="C5311" s="12">
        <v>418130</v>
      </c>
      <c r="D5311" s="12" t="s">
        <v>1762</v>
      </c>
      <c r="E5311" s="11">
        <v>44347</v>
      </c>
      <c r="F5311" s="13">
        <v>108557.67</v>
      </c>
      <c r="G5311" s="13">
        <v>6513.46</v>
      </c>
      <c r="H5311" s="13">
        <v>1500</v>
      </c>
      <c r="I5311" s="13">
        <v>113.68</v>
      </c>
      <c r="J5311" s="13">
        <v>113684.81</v>
      </c>
      <c r="K5311" s="18" t="s">
        <v>32</v>
      </c>
      <c r="L5311" s="12">
        <v>120</v>
      </c>
      <c r="M5311" s="14">
        <v>1045.1600000000001</v>
      </c>
      <c r="N5311" s="13">
        <v>0</v>
      </c>
      <c r="O5311" s="14">
        <v>0</v>
      </c>
      <c r="P5311" s="15">
        <v>108</v>
      </c>
      <c r="Q5311" s="13">
        <v>1199.51</v>
      </c>
      <c r="R5311" s="13">
        <v>101750.42</v>
      </c>
      <c r="S5311" s="13">
        <v>106.75</v>
      </c>
      <c r="T5311" s="13">
        <v>0</v>
      </c>
      <c r="U5311" s="13">
        <v>11020.11</v>
      </c>
      <c r="V5311" s="13">
        <v>15026.04</v>
      </c>
      <c r="W5311" s="16">
        <v>16.21</v>
      </c>
      <c r="X5311" s="16">
        <v>1627.55</v>
      </c>
      <c r="Y5311" s="17">
        <f>SUM(R5311:X5311)+N5311+O5311</f>
        <v>129547.08000000002</v>
      </c>
      <c r="Z5311" s="17">
        <f>((P5311*Q5311)+O5311+N5311)-Y5311</f>
        <v>0</v>
      </c>
    </row>
    <row r="5312" spans="1:26" hidden="1" x14ac:dyDescent="0.25">
      <c r="A5312" s="10" t="s">
        <v>5579</v>
      </c>
      <c r="B5312" s="11">
        <v>44495</v>
      </c>
      <c r="C5312" s="12">
        <v>428130</v>
      </c>
      <c r="D5312" s="12" t="s">
        <v>5580</v>
      </c>
      <c r="E5312" s="11">
        <v>44491</v>
      </c>
      <c r="F5312" s="13">
        <v>117989.63</v>
      </c>
      <c r="G5312" s="13">
        <v>7079.38</v>
      </c>
      <c r="H5312" s="13">
        <v>5000</v>
      </c>
      <c r="I5312" s="13">
        <v>120.19</v>
      </c>
      <c r="J5312" s="13">
        <v>120189.2</v>
      </c>
      <c r="K5312" s="18" t="s">
        <v>32</v>
      </c>
      <c r="L5312" s="12">
        <v>120</v>
      </c>
      <c r="M5312" s="14">
        <v>1104.96</v>
      </c>
      <c r="N5312" s="13">
        <v>0</v>
      </c>
      <c r="O5312" s="14">
        <v>-0.01</v>
      </c>
      <c r="P5312" s="15">
        <v>113</v>
      </c>
      <c r="Q5312" s="13">
        <v>1104.96</v>
      </c>
      <c r="R5312" s="13">
        <v>112658.27</v>
      </c>
      <c r="S5312" s="13">
        <v>117.07</v>
      </c>
      <c r="T5312" s="13">
        <v>0</v>
      </c>
      <c r="U5312" s="13">
        <v>12085.15</v>
      </c>
      <c r="V5312" s="13">
        <v>0</v>
      </c>
      <c r="W5312" s="16">
        <v>0</v>
      </c>
      <c r="X5312" s="16">
        <v>0</v>
      </c>
      <c r="Y5312" s="17">
        <f>SUM(R5312:X5312)+N5312+O5312</f>
        <v>124860.48000000001</v>
      </c>
      <c r="Z5312" s="17">
        <f>((P5312*Q5312)+O5312+N5312)-Y5312</f>
        <v>-9.9999999947613105E-3</v>
      </c>
    </row>
    <row r="5313" spans="1:26" hidden="1" x14ac:dyDescent="0.25">
      <c r="A5313" s="10" t="s">
        <v>2103</v>
      </c>
      <c r="B5313" s="11">
        <v>44365</v>
      </c>
      <c r="C5313" s="12">
        <v>419391</v>
      </c>
      <c r="D5313" s="12" t="s">
        <v>2104</v>
      </c>
      <c r="E5313" s="11">
        <v>44362</v>
      </c>
      <c r="F5313" s="13">
        <v>126995.58</v>
      </c>
      <c r="G5313" s="13">
        <v>7619.73</v>
      </c>
      <c r="H5313" s="13">
        <v>10916.55</v>
      </c>
      <c r="I5313" s="13">
        <v>123.82</v>
      </c>
      <c r="J5313" s="13">
        <v>123822.58</v>
      </c>
      <c r="K5313" s="18" t="s">
        <v>32</v>
      </c>
      <c r="L5313" s="12">
        <v>120</v>
      </c>
      <c r="M5313" s="14">
        <v>1138.3599999999999</v>
      </c>
      <c r="N5313" s="13">
        <v>0</v>
      </c>
      <c r="O5313" s="14">
        <v>0</v>
      </c>
      <c r="P5313" s="15">
        <v>108</v>
      </c>
      <c r="Q5313" s="13">
        <v>1305.18</v>
      </c>
      <c r="R5313" s="13">
        <v>111328.92</v>
      </c>
      <c r="S5313" s="13">
        <v>111.46</v>
      </c>
      <c r="T5313" s="13">
        <v>0</v>
      </c>
      <c r="U5313" s="13">
        <v>11502.5</v>
      </c>
      <c r="V5313" s="13">
        <v>16314.48</v>
      </c>
      <c r="W5313" s="16">
        <v>16.2</v>
      </c>
      <c r="X5313" s="16">
        <v>1685.88</v>
      </c>
      <c r="Y5313" s="17">
        <f>SUM(R5313:X5313)+N5313+O5313</f>
        <v>140959.44000000003</v>
      </c>
      <c r="Z5313" s="17">
        <f>((P5313*Q5313)+O5313+N5313)-Y5313</f>
        <v>0</v>
      </c>
    </row>
    <row r="5314" spans="1:26" hidden="1" x14ac:dyDescent="0.25">
      <c r="A5314" s="10" t="s">
        <v>7265</v>
      </c>
      <c r="B5314" s="11">
        <v>44560</v>
      </c>
      <c r="C5314" s="12">
        <v>431724</v>
      </c>
      <c r="D5314" s="12" t="s">
        <v>7266</v>
      </c>
      <c r="E5314" s="11">
        <v>44559</v>
      </c>
      <c r="F5314" s="13">
        <v>142738.98000000001</v>
      </c>
      <c r="G5314" s="13">
        <v>8564.34</v>
      </c>
      <c r="H5314" s="13">
        <v>4539.1000000000004</v>
      </c>
      <c r="I5314" s="13">
        <v>146.91</v>
      </c>
      <c r="J5314" s="13">
        <v>146911.13</v>
      </c>
      <c r="K5314" s="18" t="s">
        <v>32</v>
      </c>
      <c r="L5314" s="12">
        <v>120</v>
      </c>
      <c r="M5314" s="14">
        <v>1350.62</v>
      </c>
      <c r="N5314" s="13">
        <v>0</v>
      </c>
      <c r="O5314" s="14">
        <v>0</v>
      </c>
      <c r="P5314" s="15">
        <v>115</v>
      </c>
      <c r="Q5314" s="13">
        <v>1350.62</v>
      </c>
      <c r="R5314" s="13">
        <v>140011.12</v>
      </c>
      <c r="S5314" s="13">
        <v>146.91</v>
      </c>
      <c r="T5314" s="13">
        <v>1284.6500000000001</v>
      </c>
      <c r="U5314" s="13">
        <v>15163.27</v>
      </c>
      <c r="V5314" s="13">
        <v>0</v>
      </c>
      <c r="W5314" s="16">
        <v>0</v>
      </c>
      <c r="X5314" s="16">
        <v>0</v>
      </c>
      <c r="Y5314" s="17">
        <f>SUM(R5314:X5314)+N5314+O5314</f>
        <v>156605.94999999998</v>
      </c>
      <c r="Z5314" s="17">
        <f>((P5314*Q5314)+O5314+N5314)-Y5314</f>
        <v>-1284.6499999999942</v>
      </c>
    </row>
    <row r="5315" spans="1:26" x14ac:dyDescent="0.25">
      <c r="A5315" s="10" t="s">
        <v>10719</v>
      </c>
      <c r="B5315" s="11">
        <v>44742</v>
      </c>
      <c r="C5315" s="12">
        <v>437319</v>
      </c>
      <c r="D5315" s="12" t="s">
        <v>10720</v>
      </c>
      <c r="E5315" s="11">
        <v>44742</v>
      </c>
      <c r="F5315" s="13">
        <v>133271.78</v>
      </c>
      <c r="G5315" s="13">
        <v>6796.31</v>
      </c>
      <c r="H5315" s="53">
        <v>4202.72</v>
      </c>
      <c r="I5315" s="13">
        <v>136</v>
      </c>
      <c r="J5315" s="13">
        <v>136001.37</v>
      </c>
      <c r="K5315" s="18" t="s">
        <v>32</v>
      </c>
      <c r="L5315" s="12">
        <v>120</v>
      </c>
      <c r="M5315" s="52">
        <v>1250.32</v>
      </c>
      <c r="N5315" s="13">
        <v>0</v>
      </c>
      <c r="O5315" s="14">
        <v>0</v>
      </c>
      <c r="P5315" s="15">
        <v>120</v>
      </c>
      <c r="Q5315" s="51">
        <v>1250.32</v>
      </c>
      <c r="R5315" s="13">
        <v>130870.08</v>
      </c>
      <c r="S5315" s="13">
        <v>136</v>
      </c>
      <c r="T5315" s="13">
        <v>4995.29</v>
      </c>
      <c r="U5315" s="13">
        <v>14037.03</v>
      </c>
      <c r="V5315" s="13">
        <v>0</v>
      </c>
      <c r="W5315" s="16">
        <v>0</v>
      </c>
      <c r="X5315" s="16">
        <v>0</v>
      </c>
      <c r="Y5315" s="17">
        <f>SUM(R5315:X5315)+N5315+O5315</f>
        <v>150038.39999999999</v>
      </c>
      <c r="Z5315" s="17">
        <f>((P5315*Q5315)+O5315+N5315)-Y5315</f>
        <v>0</v>
      </c>
    </row>
    <row r="5316" spans="1:26" hidden="1" x14ac:dyDescent="0.25">
      <c r="A5316" s="10" t="s">
        <v>5297</v>
      </c>
      <c r="B5316" s="11">
        <v>44484</v>
      </c>
      <c r="C5316" s="12">
        <v>427598</v>
      </c>
      <c r="D5316" s="12" t="s">
        <v>5298</v>
      </c>
      <c r="E5316" s="11">
        <v>44484</v>
      </c>
      <c r="F5316" s="13">
        <v>139013.13</v>
      </c>
      <c r="G5316" s="13">
        <v>8340.7900000000009</v>
      </c>
      <c r="H5316" s="13">
        <v>2947.07</v>
      </c>
      <c r="I5316" s="13">
        <v>144.55000000000001</v>
      </c>
      <c r="J5316" s="13">
        <v>144551.4</v>
      </c>
      <c r="K5316" s="18" t="s">
        <v>32</v>
      </c>
      <c r="L5316" s="12">
        <v>120</v>
      </c>
      <c r="M5316" s="14">
        <v>1328.93</v>
      </c>
      <c r="N5316" s="13">
        <v>0</v>
      </c>
      <c r="O5316" s="14">
        <v>0</v>
      </c>
      <c r="P5316" s="15">
        <v>113</v>
      </c>
      <c r="Q5316" s="13">
        <v>1328.93</v>
      </c>
      <c r="R5316" s="13">
        <v>135236.49</v>
      </c>
      <c r="S5316" s="13">
        <v>143.28</v>
      </c>
      <c r="T5316" s="13">
        <v>1251.1199999999999</v>
      </c>
      <c r="U5316" s="13">
        <v>14789.32</v>
      </c>
      <c r="V5316" s="13">
        <v>0</v>
      </c>
      <c r="W5316" s="16">
        <v>0</v>
      </c>
      <c r="X5316" s="16">
        <v>0</v>
      </c>
      <c r="Y5316" s="17">
        <f>SUM(R5316:X5316)+N5316+O5316</f>
        <v>151420.21</v>
      </c>
      <c r="Z5316" s="17">
        <f>((P5316*Q5316)+O5316+N5316)-Y5316</f>
        <v>-1251.1199999999953</v>
      </c>
    </row>
    <row r="5317" spans="1:26" hidden="1" x14ac:dyDescent="0.25">
      <c r="A5317" s="10" t="s">
        <v>8085</v>
      </c>
      <c r="B5317" s="11">
        <v>44602</v>
      </c>
      <c r="C5317" s="12">
        <v>433236</v>
      </c>
      <c r="D5317" s="12" t="s">
        <v>8086</v>
      </c>
      <c r="E5317" s="11">
        <v>44602</v>
      </c>
      <c r="F5317" s="13">
        <v>146736.1</v>
      </c>
      <c r="G5317" s="13">
        <v>8804.17</v>
      </c>
      <c r="H5317" s="13">
        <v>4666.2</v>
      </c>
      <c r="I5317" s="13">
        <v>150.87</v>
      </c>
      <c r="J5317" s="13">
        <v>151024.94</v>
      </c>
      <c r="K5317" s="18" t="s">
        <v>32</v>
      </c>
      <c r="L5317" s="12">
        <v>120</v>
      </c>
      <c r="M5317" s="14">
        <v>1388.44</v>
      </c>
      <c r="N5317" s="13">
        <v>0</v>
      </c>
      <c r="O5317" s="14">
        <v>-0.01</v>
      </c>
      <c r="P5317" s="15">
        <v>116</v>
      </c>
      <c r="Q5317" s="13">
        <v>1388.44</v>
      </c>
      <c r="R5317" s="13">
        <v>143999.69</v>
      </c>
      <c r="S5317" s="13">
        <v>150.87</v>
      </c>
      <c r="T5317" s="13">
        <v>1320.63</v>
      </c>
      <c r="U5317" s="13">
        <v>15587.86</v>
      </c>
      <c r="V5317" s="13">
        <v>0</v>
      </c>
      <c r="W5317" s="16">
        <v>0</v>
      </c>
      <c r="X5317" s="16">
        <v>0</v>
      </c>
      <c r="Y5317" s="17">
        <f>SUM(R5317:X5317)+N5317+O5317</f>
        <v>161059.03999999998</v>
      </c>
      <c r="Z5317" s="17">
        <f>((P5317*Q5317)+O5317+N5317)-Y5317</f>
        <v>-9.9999999802093953E-3</v>
      </c>
    </row>
    <row r="5318" spans="1:26" hidden="1" x14ac:dyDescent="0.25">
      <c r="A5318" s="10" t="s">
        <v>2581</v>
      </c>
      <c r="B5318" s="11">
        <v>44385</v>
      </c>
      <c r="C5318" s="12">
        <v>420568</v>
      </c>
      <c r="D5318" s="12" t="s">
        <v>2582</v>
      </c>
      <c r="E5318" s="11">
        <v>44382</v>
      </c>
      <c r="F5318" s="13">
        <v>167137.10999999999</v>
      </c>
      <c r="G5318" s="13">
        <v>10028.23</v>
      </c>
      <c r="H5318" s="13">
        <v>5314.96</v>
      </c>
      <c r="I5318" s="13">
        <v>172.02</v>
      </c>
      <c r="J5318" s="13">
        <v>172022.39999999999</v>
      </c>
      <c r="K5318" s="18" t="s">
        <v>32</v>
      </c>
      <c r="L5318" s="12">
        <v>120</v>
      </c>
      <c r="M5318" s="14">
        <v>1581.48</v>
      </c>
      <c r="N5318" s="13">
        <v>0</v>
      </c>
      <c r="O5318" s="14">
        <v>0</v>
      </c>
      <c r="P5318" s="15">
        <v>109</v>
      </c>
      <c r="Q5318" s="13">
        <v>1750.9</v>
      </c>
      <c r="R5318" s="13">
        <v>157108.12</v>
      </c>
      <c r="S5318" s="13">
        <v>160.26</v>
      </c>
      <c r="T5318" s="13">
        <v>0</v>
      </c>
      <c r="U5318" s="13">
        <v>16541.2</v>
      </c>
      <c r="V5318" s="13">
        <v>16677</v>
      </c>
      <c r="W5318" s="16">
        <v>17.440000000000001</v>
      </c>
      <c r="X5318" s="16">
        <v>1772.34</v>
      </c>
      <c r="Y5318" s="17">
        <f>SUM(R5318:X5318)+N5318+O5318</f>
        <v>192276.36000000002</v>
      </c>
      <c r="Z5318" s="17">
        <f>((P5318*Q5318)+O5318+N5318)-Y5318</f>
        <v>-1428.2600000000093</v>
      </c>
    </row>
    <row r="5319" spans="1:26" hidden="1" x14ac:dyDescent="0.25">
      <c r="A5319" s="10" t="s">
        <v>1333</v>
      </c>
      <c r="B5319" s="11">
        <v>44327</v>
      </c>
      <c r="C5319" s="12">
        <v>416481</v>
      </c>
      <c r="D5319" s="12" t="s">
        <v>1334</v>
      </c>
      <c r="E5319" s="11">
        <v>44327</v>
      </c>
      <c r="F5319" s="13">
        <v>99706.51</v>
      </c>
      <c r="G5319" s="13">
        <v>5982.39</v>
      </c>
      <c r="H5319" s="13">
        <v>1060</v>
      </c>
      <c r="I5319" s="13">
        <v>104.73</v>
      </c>
      <c r="J5319" s="13">
        <v>104733.63</v>
      </c>
      <c r="K5319" s="18" t="s">
        <v>32</v>
      </c>
      <c r="L5319" s="12">
        <v>120</v>
      </c>
      <c r="M5319" s="14">
        <v>962.87</v>
      </c>
      <c r="N5319" s="13">
        <v>0</v>
      </c>
      <c r="O5319" s="14">
        <v>0</v>
      </c>
      <c r="P5319" s="15">
        <v>108</v>
      </c>
      <c r="Q5319" s="13">
        <v>1105.06</v>
      </c>
      <c r="R5319" s="13">
        <v>93648.960000000006</v>
      </c>
      <c r="S5319" s="13">
        <v>99.21</v>
      </c>
      <c r="T5319" s="13">
        <v>0</v>
      </c>
      <c r="U5319" s="13">
        <v>10241.790000000001</v>
      </c>
      <c r="V5319" s="13">
        <v>13829.4</v>
      </c>
      <c r="W5319" s="16">
        <v>15.12</v>
      </c>
      <c r="X5319" s="16">
        <v>1512</v>
      </c>
      <c r="Y5319" s="17">
        <f>SUM(R5319:X5319)+N5319+O5319</f>
        <v>119346.48000000001</v>
      </c>
      <c r="Z5319" s="17">
        <f>((P5319*Q5319)+O5319+N5319)-Y5319</f>
        <v>0</v>
      </c>
    </row>
    <row r="5320" spans="1:26" hidden="1" x14ac:dyDescent="0.25">
      <c r="A5320" s="10" t="s">
        <v>3917</v>
      </c>
      <c r="B5320" s="11">
        <v>44445</v>
      </c>
      <c r="C5320" s="12">
        <v>424308</v>
      </c>
      <c r="D5320" s="12" t="s">
        <v>3918</v>
      </c>
      <c r="E5320" s="11">
        <v>44442</v>
      </c>
      <c r="F5320" s="13">
        <v>102099.39</v>
      </c>
      <c r="G5320" s="13">
        <v>6125.96</v>
      </c>
      <c r="H5320" s="13">
        <v>2000</v>
      </c>
      <c r="I5320" s="13">
        <v>106.33</v>
      </c>
      <c r="J5320" s="13">
        <v>106331.68</v>
      </c>
      <c r="K5320" s="18" t="s">
        <v>32</v>
      </c>
      <c r="L5320" s="12">
        <v>120</v>
      </c>
      <c r="M5320" s="14">
        <v>977.56</v>
      </c>
      <c r="N5320" s="13">
        <v>0</v>
      </c>
      <c r="O5320" s="14">
        <v>0</v>
      </c>
      <c r="P5320" s="15">
        <v>111</v>
      </c>
      <c r="Q5320" s="13">
        <v>977.56</v>
      </c>
      <c r="R5320" s="13">
        <v>98693.95</v>
      </c>
      <c r="S5320" s="13">
        <v>102.65</v>
      </c>
      <c r="T5320" s="13">
        <v>0</v>
      </c>
      <c r="U5320" s="13">
        <v>10593.76</v>
      </c>
      <c r="V5320" s="13">
        <v>0</v>
      </c>
      <c r="W5320" s="16">
        <v>0</v>
      </c>
      <c r="X5320" s="16">
        <v>0</v>
      </c>
      <c r="Y5320" s="17">
        <f>SUM(R5320:X5320)+N5320+O5320</f>
        <v>109390.35999999999</v>
      </c>
      <c r="Z5320" s="17">
        <f>((P5320*Q5320)+O5320+N5320)-Y5320</f>
        <v>-881.19999999999709</v>
      </c>
    </row>
    <row r="5321" spans="1:26" hidden="1" x14ac:dyDescent="0.25">
      <c r="A5321" s="10" t="s">
        <v>3717</v>
      </c>
      <c r="B5321" s="11">
        <v>44438</v>
      </c>
      <c r="C5321" s="12">
        <v>423968</v>
      </c>
      <c r="D5321" s="12" t="s">
        <v>3718</v>
      </c>
      <c r="E5321" s="11">
        <v>44437</v>
      </c>
      <c r="F5321" s="13">
        <v>102101.6</v>
      </c>
      <c r="G5321" s="13">
        <v>6126.1</v>
      </c>
      <c r="H5321" s="13">
        <v>1082.28</v>
      </c>
      <c r="I5321" s="13">
        <v>107.25</v>
      </c>
      <c r="J5321" s="13">
        <v>107252.67</v>
      </c>
      <c r="K5321" s="18" t="s">
        <v>32</v>
      </c>
      <c r="L5321" s="12">
        <v>120</v>
      </c>
      <c r="M5321" s="14">
        <v>986.02</v>
      </c>
      <c r="N5321" s="13">
        <v>0</v>
      </c>
      <c r="O5321" s="14">
        <v>0</v>
      </c>
      <c r="P5321" s="15">
        <v>112</v>
      </c>
      <c r="Q5321" s="13">
        <v>986.02</v>
      </c>
      <c r="R5321" s="13">
        <v>100341.32</v>
      </c>
      <c r="S5321" s="13">
        <v>105.37</v>
      </c>
      <c r="T5321" s="13">
        <v>0</v>
      </c>
      <c r="U5321" s="13">
        <v>10875.53</v>
      </c>
      <c r="V5321" s="13">
        <v>0</v>
      </c>
      <c r="W5321" s="16">
        <v>0</v>
      </c>
      <c r="X5321" s="16">
        <v>0</v>
      </c>
      <c r="Y5321" s="17">
        <f>SUM(R5321:X5321)+N5321+O5321</f>
        <v>111322.22</v>
      </c>
      <c r="Z5321" s="17">
        <f>((P5321*Q5321)+O5321+N5321)-Y5321</f>
        <v>-887.98000000001048</v>
      </c>
    </row>
    <row r="5322" spans="1:26" hidden="1" x14ac:dyDescent="0.25">
      <c r="A5322" s="10" t="s">
        <v>2861</v>
      </c>
      <c r="B5322" s="11">
        <v>44397</v>
      </c>
      <c r="C5322" s="12">
        <v>421437</v>
      </c>
      <c r="D5322" s="12" t="s">
        <v>2862</v>
      </c>
      <c r="E5322" s="11">
        <v>44395</v>
      </c>
      <c r="F5322" s="13">
        <v>102101.6</v>
      </c>
      <c r="G5322" s="13">
        <v>6126.1</v>
      </c>
      <c r="H5322" s="13">
        <v>3248.33</v>
      </c>
      <c r="I5322" s="13">
        <v>105.08</v>
      </c>
      <c r="J5322" s="13">
        <v>105084.45</v>
      </c>
      <c r="K5322" s="18" t="s">
        <v>32</v>
      </c>
      <c r="L5322" s="12">
        <v>120</v>
      </c>
      <c r="M5322" s="14">
        <v>966.09</v>
      </c>
      <c r="N5322" s="13">
        <v>0</v>
      </c>
      <c r="O5322" s="14">
        <v>0</v>
      </c>
      <c r="P5322" s="15">
        <v>110</v>
      </c>
      <c r="Q5322" s="13">
        <v>1069.58</v>
      </c>
      <c r="R5322" s="13">
        <v>95973.67</v>
      </c>
      <c r="S5322" s="13">
        <v>98.78</v>
      </c>
      <c r="T5322" s="13">
        <v>0</v>
      </c>
      <c r="U5322" s="13">
        <v>10197.450000000001</v>
      </c>
      <c r="V5322" s="13">
        <v>10187.14</v>
      </c>
      <c r="W5322" s="16">
        <v>10.9</v>
      </c>
      <c r="X5322" s="16">
        <v>1082.3699999999999</v>
      </c>
      <c r="Y5322" s="17">
        <f>SUM(R5322:X5322)+N5322+O5322</f>
        <v>117550.30999999998</v>
      </c>
      <c r="Z5322" s="17">
        <f>((P5322*Q5322)+O5322+N5322)-Y5322</f>
        <v>103.49000000000524</v>
      </c>
    </row>
    <row r="5323" spans="1:26" hidden="1" x14ac:dyDescent="0.25">
      <c r="A5323" s="10" t="s">
        <v>3875</v>
      </c>
      <c r="B5323" s="11">
        <v>44439</v>
      </c>
      <c r="C5323" s="12">
        <v>424126</v>
      </c>
      <c r="D5323" s="12" t="s">
        <v>3876</v>
      </c>
      <c r="E5323" s="11">
        <v>44439</v>
      </c>
      <c r="F5323" s="13">
        <v>103773.59</v>
      </c>
      <c r="G5323" s="13">
        <v>6226.42</v>
      </c>
      <c r="H5323" s="13">
        <v>1300</v>
      </c>
      <c r="I5323" s="13">
        <v>108.81</v>
      </c>
      <c r="J5323" s="13">
        <v>108808.82</v>
      </c>
      <c r="K5323" s="18" t="s">
        <v>32</v>
      </c>
      <c r="L5323" s="12">
        <v>120</v>
      </c>
      <c r="M5323" s="14">
        <v>1000.33</v>
      </c>
      <c r="N5323" s="13">
        <v>0</v>
      </c>
      <c r="O5323" s="14">
        <v>0</v>
      </c>
      <c r="P5323" s="15">
        <v>112</v>
      </c>
      <c r="Q5323" s="13">
        <v>1000.33</v>
      </c>
      <c r="R5323" s="13">
        <v>101894.92</v>
      </c>
      <c r="S5323" s="13">
        <v>105.96</v>
      </c>
      <c r="T5323" s="13">
        <v>0</v>
      </c>
      <c r="U5323" s="13">
        <v>10937.8</v>
      </c>
      <c r="V5323" s="13">
        <v>0</v>
      </c>
      <c r="W5323" s="16">
        <v>0</v>
      </c>
      <c r="X5323" s="16">
        <v>0</v>
      </c>
      <c r="Y5323" s="17">
        <f>SUM(R5323:X5323)+N5323+O5323</f>
        <v>112938.68000000001</v>
      </c>
      <c r="Z5323" s="17">
        <f>((P5323*Q5323)+O5323+N5323)-Y5323</f>
        <v>-901.72000000000116</v>
      </c>
    </row>
    <row r="5324" spans="1:26" hidden="1" x14ac:dyDescent="0.25">
      <c r="A5324" s="10" t="s">
        <v>8215</v>
      </c>
      <c r="B5324" s="11">
        <v>44610</v>
      </c>
      <c r="C5324" s="12">
        <v>433411</v>
      </c>
      <c r="D5324" s="12" t="s">
        <v>8216</v>
      </c>
      <c r="E5324" s="11">
        <v>44610</v>
      </c>
      <c r="F5324" s="13">
        <v>122279.7</v>
      </c>
      <c r="G5324" s="13">
        <v>7336.78</v>
      </c>
      <c r="H5324" s="13">
        <v>3888.49</v>
      </c>
      <c r="I5324" s="13">
        <v>125.73</v>
      </c>
      <c r="J5324" s="13">
        <v>125853.72</v>
      </c>
      <c r="K5324" s="18" t="s">
        <v>32</v>
      </c>
      <c r="L5324" s="12">
        <v>120</v>
      </c>
      <c r="M5324" s="14">
        <v>1157.03</v>
      </c>
      <c r="N5324" s="13">
        <v>0</v>
      </c>
      <c r="O5324" s="14">
        <v>-0.01</v>
      </c>
      <c r="P5324" s="15">
        <v>118</v>
      </c>
      <c r="Q5324" s="13">
        <v>1157.03</v>
      </c>
      <c r="R5324" s="13">
        <v>120112.38</v>
      </c>
      <c r="S5324" s="13">
        <v>125.73</v>
      </c>
      <c r="T5324" s="13">
        <v>3301.56</v>
      </c>
      <c r="U5324" s="13">
        <v>12989.88</v>
      </c>
      <c r="V5324" s="13">
        <v>0</v>
      </c>
      <c r="W5324" s="16">
        <v>0</v>
      </c>
      <c r="X5324" s="16">
        <v>0</v>
      </c>
      <c r="Y5324" s="17">
        <f>SUM(R5324:X5324)+N5324+O5324</f>
        <v>136529.53999999998</v>
      </c>
      <c r="Z5324" s="17">
        <f>((P5324*Q5324)+O5324+N5324)-Y5324</f>
        <v>-9.9999999802093953E-3</v>
      </c>
    </row>
    <row r="5325" spans="1:26" hidden="1" x14ac:dyDescent="0.25">
      <c r="A5325" s="10" t="s">
        <v>4889</v>
      </c>
      <c r="B5325" s="11">
        <v>44469</v>
      </c>
      <c r="C5325" s="12">
        <v>426585</v>
      </c>
      <c r="D5325" s="12" t="s">
        <v>4890</v>
      </c>
      <c r="E5325" s="11">
        <v>44469</v>
      </c>
      <c r="F5325" s="13">
        <v>131981.13</v>
      </c>
      <c r="G5325" s="13">
        <v>7918.87</v>
      </c>
      <c r="H5325" s="13">
        <v>3990</v>
      </c>
      <c r="I5325" s="13">
        <v>136.05000000000001</v>
      </c>
      <c r="J5325" s="13">
        <v>136046.04999999999</v>
      </c>
      <c r="K5325" s="18" t="s">
        <v>32</v>
      </c>
      <c r="L5325" s="12">
        <v>120</v>
      </c>
      <c r="M5325" s="14">
        <v>1250.73</v>
      </c>
      <c r="N5325" s="13">
        <v>0</v>
      </c>
      <c r="O5325" s="14">
        <v>0</v>
      </c>
      <c r="P5325" s="15">
        <v>112</v>
      </c>
      <c r="Q5325" s="13">
        <v>1250.73</v>
      </c>
      <c r="R5325" s="13">
        <v>126393.04</v>
      </c>
      <c r="S5325" s="13">
        <v>131.37</v>
      </c>
      <c r="T5325" s="13">
        <v>0</v>
      </c>
      <c r="U5325" s="13">
        <v>13557.35</v>
      </c>
      <c r="V5325" s="13">
        <v>0</v>
      </c>
      <c r="W5325" s="16">
        <v>0</v>
      </c>
      <c r="X5325" s="16">
        <v>0</v>
      </c>
      <c r="Y5325" s="17">
        <f>SUM(R5325:X5325)+N5325+O5325</f>
        <v>140081.75999999998</v>
      </c>
      <c r="Z5325" s="17">
        <f>((P5325*Q5325)+O5325+N5325)-Y5325</f>
        <v>0</v>
      </c>
    </row>
    <row r="5326" spans="1:26" hidden="1" x14ac:dyDescent="0.25">
      <c r="A5326" s="10" t="s">
        <v>5495</v>
      </c>
      <c r="B5326" s="11">
        <v>44490</v>
      </c>
      <c r="C5326" s="12">
        <v>427967</v>
      </c>
      <c r="D5326" s="12" t="s">
        <v>5496</v>
      </c>
      <c r="E5326" s="11">
        <v>44488</v>
      </c>
      <c r="F5326" s="13">
        <v>124528.3</v>
      </c>
      <c r="G5326" s="13">
        <v>7471.7</v>
      </c>
      <c r="H5326" s="13">
        <v>10001.76</v>
      </c>
      <c r="I5326" s="13">
        <v>122.12</v>
      </c>
      <c r="J5326" s="13">
        <v>122120.36</v>
      </c>
      <c r="K5326" s="18" t="s">
        <v>32</v>
      </c>
      <c r="L5326" s="12">
        <v>120</v>
      </c>
      <c r="M5326" s="14">
        <v>1122.71</v>
      </c>
      <c r="N5326" s="13">
        <v>0</v>
      </c>
      <c r="O5326" s="14">
        <v>0</v>
      </c>
      <c r="P5326" s="15">
        <v>112</v>
      </c>
      <c r="Q5326" s="13">
        <v>1122.71</v>
      </c>
      <c r="R5326" s="13">
        <v>113865.04</v>
      </c>
      <c r="S5326" s="13">
        <v>113.96</v>
      </c>
      <c r="T5326" s="13">
        <v>0</v>
      </c>
      <c r="U5326" s="13">
        <v>11764.52</v>
      </c>
      <c r="V5326" s="13">
        <v>0</v>
      </c>
      <c r="W5326" s="16">
        <v>0</v>
      </c>
      <c r="X5326" s="16">
        <v>0</v>
      </c>
      <c r="Y5326" s="17">
        <f>SUM(R5326:X5326)+N5326+O5326</f>
        <v>125743.52</v>
      </c>
      <c r="Z5326" s="17">
        <f>((P5326*Q5326)+O5326+N5326)-Y5326</f>
        <v>0</v>
      </c>
    </row>
    <row r="5327" spans="1:26" hidden="1" x14ac:dyDescent="0.25">
      <c r="A5327" s="10" t="s">
        <v>6275</v>
      </c>
      <c r="B5327" s="11">
        <v>44516</v>
      </c>
      <c r="C5327" s="12">
        <v>429560</v>
      </c>
      <c r="D5327" s="12" t="s">
        <v>6276</v>
      </c>
      <c r="E5327" s="11">
        <v>44509</v>
      </c>
      <c r="F5327" s="13">
        <v>122735.85</v>
      </c>
      <c r="G5327" s="13">
        <v>7364.15</v>
      </c>
      <c r="H5327" s="13">
        <v>2602</v>
      </c>
      <c r="I5327" s="13">
        <v>127.63</v>
      </c>
      <c r="J5327" s="13">
        <v>127625.63</v>
      </c>
      <c r="K5327" s="18" t="s">
        <v>32</v>
      </c>
      <c r="L5327" s="12">
        <v>120</v>
      </c>
      <c r="M5327" s="14">
        <v>1173.32</v>
      </c>
      <c r="N5327" s="13">
        <v>0</v>
      </c>
      <c r="O5327" s="14">
        <v>0.01</v>
      </c>
      <c r="P5327" s="15">
        <v>114</v>
      </c>
      <c r="Q5327" s="13">
        <v>1173.32</v>
      </c>
      <c r="R5327" s="13">
        <v>120458.07</v>
      </c>
      <c r="S5327" s="13">
        <v>127.63</v>
      </c>
      <c r="T5327" s="13">
        <v>1104.6199999999999</v>
      </c>
      <c r="U5327" s="13">
        <v>13172.77</v>
      </c>
      <c r="V5327" s="13">
        <v>0</v>
      </c>
      <c r="W5327" s="16">
        <v>0</v>
      </c>
      <c r="X5327" s="16">
        <v>0</v>
      </c>
      <c r="Y5327" s="17">
        <f>SUM(R5327:X5327)+N5327+O5327</f>
        <v>134863.1</v>
      </c>
      <c r="Z5327" s="17">
        <f>((P5327*Q5327)+O5327+N5327)-Y5327</f>
        <v>-1104.6100000000151</v>
      </c>
    </row>
    <row r="5328" spans="1:26" hidden="1" x14ac:dyDescent="0.25">
      <c r="A5328" s="10" t="s">
        <v>3605</v>
      </c>
      <c r="B5328" s="11">
        <v>44432</v>
      </c>
      <c r="C5328" s="12">
        <v>423079</v>
      </c>
      <c r="D5328" s="12" t="s">
        <v>3606</v>
      </c>
      <c r="E5328" s="11">
        <v>44425</v>
      </c>
      <c r="F5328" s="13">
        <v>100503.4</v>
      </c>
      <c r="G5328" s="13">
        <v>6030.2</v>
      </c>
      <c r="H5328" s="13">
        <v>1300</v>
      </c>
      <c r="I5328" s="13">
        <v>105.34</v>
      </c>
      <c r="J5328" s="13">
        <v>105338.94</v>
      </c>
      <c r="K5328" s="18" t="s">
        <v>32</v>
      </c>
      <c r="L5328" s="12">
        <v>120</v>
      </c>
      <c r="M5328" s="14">
        <v>968.43</v>
      </c>
      <c r="N5328" s="13">
        <v>0</v>
      </c>
      <c r="O5328" s="14">
        <v>0</v>
      </c>
      <c r="P5328" s="15">
        <v>111</v>
      </c>
      <c r="Q5328" s="13">
        <v>968.43</v>
      </c>
      <c r="R5328" s="13">
        <v>97772.54</v>
      </c>
      <c r="S5328" s="13">
        <v>101.66</v>
      </c>
      <c r="T5328" s="13">
        <v>0</v>
      </c>
      <c r="U5328" s="13">
        <v>10494.5</v>
      </c>
      <c r="V5328" s="13">
        <v>0</v>
      </c>
      <c r="W5328" s="16">
        <v>0</v>
      </c>
      <c r="X5328" s="16">
        <v>0</v>
      </c>
      <c r="Y5328" s="17">
        <f>SUM(R5328:X5328)+N5328+O5328</f>
        <v>108368.7</v>
      </c>
      <c r="Z5328" s="17">
        <f>((P5328*Q5328)+O5328+N5328)-Y5328</f>
        <v>-872.97000000000116</v>
      </c>
    </row>
    <row r="5329" spans="1:26" hidden="1" x14ac:dyDescent="0.25">
      <c r="A5329" s="10" t="s">
        <v>9067</v>
      </c>
      <c r="B5329" s="11">
        <v>44651</v>
      </c>
      <c r="C5329" s="12">
        <v>434215</v>
      </c>
      <c r="D5329" s="12" t="s">
        <v>9068</v>
      </c>
      <c r="E5329" s="11">
        <v>44651</v>
      </c>
      <c r="F5329" s="13">
        <v>122632.08</v>
      </c>
      <c r="G5329" s="13">
        <v>7357.92</v>
      </c>
      <c r="H5329" s="13">
        <v>4000</v>
      </c>
      <c r="I5329" s="13">
        <v>125.99</v>
      </c>
      <c r="J5329" s="13">
        <v>126115.99</v>
      </c>
      <c r="K5329" s="18" t="s">
        <v>32</v>
      </c>
      <c r="L5329" s="12">
        <v>120</v>
      </c>
      <c r="M5329" s="14">
        <v>1159.44</v>
      </c>
      <c r="N5329" s="13">
        <v>0</v>
      </c>
      <c r="O5329" s="14">
        <v>-0.01</v>
      </c>
      <c r="P5329" s="15">
        <v>120</v>
      </c>
      <c r="Q5329" s="13">
        <v>1159.44</v>
      </c>
      <c r="R5329" s="13">
        <v>120581.93</v>
      </c>
      <c r="S5329" s="13">
        <v>125.99</v>
      </c>
      <c r="T5329" s="13">
        <v>5408.08</v>
      </c>
      <c r="U5329" s="13">
        <v>13016.81</v>
      </c>
      <c r="V5329" s="13">
        <v>0</v>
      </c>
      <c r="W5329" s="16">
        <v>0</v>
      </c>
      <c r="X5329" s="16">
        <v>0</v>
      </c>
      <c r="Y5329" s="17">
        <f>SUM(R5329:X5329)+N5329+O5329</f>
        <v>139132.79999999999</v>
      </c>
      <c r="Z5329" s="17">
        <f>((P5329*Q5329)+O5329+N5329)-Y5329</f>
        <v>-9.9999999802093953E-3</v>
      </c>
    </row>
    <row r="5330" spans="1:26" hidden="1" x14ac:dyDescent="0.25">
      <c r="A5330" s="10" t="s">
        <v>3039</v>
      </c>
      <c r="B5330" s="11">
        <v>44405</v>
      </c>
      <c r="C5330" s="12">
        <v>421942</v>
      </c>
      <c r="D5330" s="12" t="s">
        <v>3040</v>
      </c>
      <c r="E5330" s="11">
        <v>44404</v>
      </c>
      <c r="F5330" s="13">
        <v>99611.32</v>
      </c>
      <c r="G5330" s="13">
        <v>5976.68</v>
      </c>
      <c r="H5330" s="13">
        <v>2111.7600000000002</v>
      </c>
      <c r="I5330" s="13">
        <v>103.58</v>
      </c>
      <c r="J5330" s="13">
        <v>103579.82</v>
      </c>
      <c r="K5330" s="18" t="s">
        <v>32</v>
      </c>
      <c r="L5330" s="12">
        <v>120</v>
      </c>
      <c r="M5330" s="14">
        <v>952.26</v>
      </c>
      <c r="N5330" s="13">
        <v>0</v>
      </c>
      <c r="O5330" s="14">
        <v>0</v>
      </c>
      <c r="P5330" s="15">
        <v>110</v>
      </c>
      <c r="Q5330" s="13">
        <v>1054.27</v>
      </c>
      <c r="R5330" s="13">
        <v>94422.99</v>
      </c>
      <c r="S5330" s="13">
        <v>99.08</v>
      </c>
      <c r="T5330" s="13">
        <v>0</v>
      </c>
      <c r="U5330" s="13">
        <v>10226.530000000001</v>
      </c>
      <c r="V5330" s="13">
        <v>10114.5</v>
      </c>
      <c r="W5330" s="16">
        <v>11</v>
      </c>
      <c r="X5330" s="16">
        <v>1095.5999999999999</v>
      </c>
      <c r="Y5330" s="17">
        <f>SUM(R5330:X5330)+N5330+O5330</f>
        <v>115969.70000000001</v>
      </c>
      <c r="Z5330" s="17">
        <f>((P5330*Q5330)+O5330+N5330)-Y5330</f>
        <v>0</v>
      </c>
    </row>
    <row r="5331" spans="1:26" hidden="1" x14ac:dyDescent="0.25">
      <c r="A5331" s="10" t="s">
        <v>6423</v>
      </c>
      <c r="B5331" s="11">
        <v>44522</v>
      </c>
      <c r="C5331" s="12">
        <v>430288</v>
      </c>
      <c r="D5331" s="12" t="s">
        <v>6424</v>
      </c>
      <c r="E5331" s="11">
        <v>44521</v>
      </c>
      <c r="F5331" s="13">
        <v>138430.87</v>
      </c>
      <c r="G5331" s="13">
        <v>8305.85</v>
      </c>
      <c r="H5331" s="13">
        <v>2934.73</v>
      </c>
      <c r="I5331" s="13">
        <v>143.94999999999999</v>
      </c>
      <c r="J5331" s="13">
        <v>143945.94</v>
      </c>
      <c r="K5331" s="18" t="s">
        <v>32</v>
      </c>
      <c r="L5331" s="12">
        <v>120</v>
      </c>
      <c r="M5331" s="14">
        <v>1323.36</v>
      </c>
      <c r="N5331" s="13">
        <v>0</v>
      </c>
      <c r="O5331" s="14">
        <v>-0.01</v>
      </c>
      <c r="P5331" s="15">
        <v>113</v>
      </c>
      <c r="Q5331" s="13">
        <v>1323.36</v>
      </c>
      <c r="R5331" s="13">
        <v>135861.84</v>
      </c>
      <c r="S5331" s="13">
        <v>142.69</v>
      </c>
      <c r="T5331" s="13">
        <v>2491.7600000000002</v>
      </c>
      <c r="U5331" s="13">
        <v>14726.93</v>
      </c>
      <c r="V5331" s="13">
        <v>0</v>
      </c>
      <c r="W5331" s="16">
        <v>0</v>
      </c>
      <c r="X5331" s="16">
        <v>0</v>
      </c>
      <c r="Y5331" s="17">
        <f>SUM(R5331:X5331)+N5331+O5331</f>
        <v>153223.21</v>
      </c>
      <c r="Z5331" s="17">
        <f>((P5331*Q5331)+O5331+N5331)-Y5331</f>
        <v>-3683.5400000000081</v>
      </c>
    </row>
    <row r="5332" spans="1:26" hidden="1" x14ac:dyDescent="0.25">
      <c r="A5332" s="10" t="s">
        <v>3559</v>
      </c>
      <c r="B5332" s="11">
        <v>44427</v>
      </c>
      <c r="C5332" s="12">
        <v>422800</v>
      </c>
      <c r="D5332" s="12" t="s">
        <v>3560</v>
      </c>
      <c r="E5332" s="11">
        <v>44426</v>
      </c>
      <c r="F5332" s="13">
        <v>132358.49</v>
      </c>
      <c r="G5332" s="13">
        <v>2641.51</v>
      </c>
      <c r="H5332" s="13">
        <v>2000</v>
      </c>
      <c r="I5332" s="13">
        <v>133.13</v>
      </c>
      <c r="J5332" s="13">
        <v>133133.13</v>
      </c>
      <c r="K5332" s="18" t="s">
        <v>32</v>
      </c>
      <c r="L5332" s="12">
        <v>120</v>
      </c>
      <c r="M5332" s="14">
        <v>1223.95</v>
      </c>
      <c r="N5332" s="13">
        <v>0</v>
      </c>
      <c r="O5332" s="14">
        <v>0</v>
      </c>
      <c r="P5332" s="15">
        <v>110</v>
      </c>
      <c r="Q5332" s="13">
        <v>1223.95</v>
      </c>
      <c r="R5332" s="13">
        <v>122917.17</v>
      </c>
      <c r="S5332" s="13">
        <v>123.05</v>
      </c>
      <c r="T5332" s="13">
        <v>0</v>
      </c>
      <c r="U5332" s="13">
        <v>12701.64</v>
      </c>
      <c r="V5332" s="13">
        <v>0</v>
      </c>
      <c r="W5332" s="16">
        <v>0</v>
      </c>
      <c r="X5332" s="16">
        <v>0</v>
      </c>
      <c r="Y5332" s="17">
        <f>SUM(R5332:X5332)+N5332+O5332</f>
        <v>135741.85999999999</v>
      </c>
      <c r="Z5332" s="17">
        <f>((P5332*Q5332)+O5332+N5332)-Y5332</f>
        <v>-1107.359999999986</v>
      </c>
    </row>
    <row r="5333" spans="1:26" hidden="1" x14ac:dyDescent="0.25">
      <c r="A5333" s="10" t="s">
        <v>3125</v>
      </c>
      <c r="B5333" s="11">
        <v>44408</v>
      </c>
      <c r="C5333" s="12">
        <v>421695</v>
      </c>
      <c r="D5333" s="12" t="s">
        <v>3126</v>
      </c>
      <c r="E5333" s="11">
        <v>44408</v>
      </c>
      <c r="F5333" s="13">
        <v>246659.4</v>
      </c>
      <c r="G5333" s="13">
        <v>14799.56</v>
      </c>
      <c r="H5333" s="13">
        <v>2614.59</v>
      </c>
      <c r="I5333" s="13">
        <v>259.10000000000002</v>
      </c>
      <c r="J5333" s="13">
        <v>259103.47</v>
      </c>
      <c r="K5333" s="18" t="s">
        <v>32</v>
      </c>
      <c r="L5333" s="12">
        <v>120</v>
      </c>
      <c r="M5333" s="14">
        <v>2382.06</v>
      </c>
      <c r="N5333" s="13">
        <v>0</v>
      </c>
      <c r="O5333" s="14">
        <v>0</v>
      </c>
      <c r="P5333" s="15">
        <v>109</v>
      </c>
      <c r="Q5333" s="13">
        <v>2637.24</v>
      </c>
      <c r="R5333" s="13">
        <v>235971.21</v>
      </c>
      <c r="S5333" s="13">
        <v>247.75</v>
      </c>
      <c r="T5333" s="13">
        <v>0</v>
      </c>
      <c r="U5333" s="13">
        <v>25570.78</v>
      </c>
      <c r="V5333" s="13">
        <v>25048.2</v>
      </c>
      <c r="W5333" s="16">
        <v>26.16</v>
      </c>
      <c r="X5333" s="16">
        <v>2739.17</v>
      </c>
      <c r="Y5333" s="17">
        <f>SUM(R5333:X5333)+N5333+O5333</f>
        <v>289603.26999999996</v>
      </c>
      <c r="Z5333" s="17">
        <f>((P5333*Q5333)+O5333+N5333)-Y5333</f>
        <v>-2144.109999999986</v>
      </c>
    </row>
    <row r="5334" spans="1:26" hidden="1" x14ac:dyDescent="0.25">
      <c r="A5334" s="10" t="s">
        <v>3135</v>
      </c>
      <c r="B5334" s="11">
        <v>44408</v>
      </c>
      <c r="C5334" s="12">
        <v>422100</v>
      </c>
      <c r="D5334" s="12" t="s">
        <v>3136</v>
      </c>
      <c r="E5334" s="11">
        <v>44407</v>
      </c>
      <c r="F5334" s="13">
        <v>154135.98000000001</v>
      </c>
      <c r="G5334" s="13">
        <v>9248.16</v>
      </c>
      <c r="H5334" s="13">
        <v>8169.22</v>
      </c>
      <c r="I5334" s="13">
        <v>155.37</v>
      </c>
      <c r="J5334" s="13">
        <v>155370.29</v>
      </c>
      <c r="K5334" s="18" t="s">
        <v>32</v>
      </c>
      <c r="L5334" s="12">
        <v>120</v>
      </c>
      <c r="M5334" s="14">
        <v>1428.39</v>
      </c>
      <c r="N5334" s="13">
        <v>0</v>
      </c>
      <c r="O5334" s="14">
        <v>0</v>
      </c>
      <c r="P5334" s="15">
        <v>111</v>
      </c>
      <c r="Q5334" s="13">
        <v>1581.41</v>
      </c>
      <c r="R5334" s="13">
        <v>143447.97</v>
      </c>
      <c r="S5334" s="13">
        <v>144.88999999999999</v>
      </c>
      <c r="T5334" s="13">
        <v>0</v>
      </c>
      <c r="U5334" s="13">
        <v>14958.43</v>
      </c>
      <c r="V5334" s="13">
        <v>15228.4</v>
      </c>
      <c r="W5334" s="16">
        <v>15.4</v>
      </c>
      <c r="X5334" s="16">
        <v>1588.4</v>
      </c>
      <c r="Y5334" s="17">
        <f>SUM(R5334:X5334)+N5334+O5334</f>
        <v>175383.49</v>
      </c>
      <c r="Z5334" s="17">
        <f>((P5334*Q5334)+O5334+N5334)-Y5334</f>
        <v>153.02000000001863</v>
      </c>
    </row>
    <row r="5335" spans="1:26" hidden="1" x14ac:dyDescent="0.25">
      <c r="A5335" s="10" t="s">
        <v>7955</v>
      </c>
      <c r="B5335" s="11">
        <v>44592</v>
      </c>
      <c r="C5335" s="12">
        <v>432793</v>
      </c>
      <c r="D5335" s="12" t="s">
        <v>7956</v>
      </c>
      <c r="E5335" s="11">
        <v>44592</v>
      </c>
      <c r="F5335" s="13">
        <v>208627.64</v>
      </c>
      <c r="G5335" s="13">
        <v>12517.66</v>
      </c>
      <c r="H5335" s="13">
        <v>11057.27</v>
      </c>
      <c r="I5335" s="13">
        <v>210.3</v>
      </c>
      <c r="J5335" s="13">
        <v>210298.33</v>
      </c>
      <c r="K5335" s="18" t="s">
        <v>32</v>
      </c>
      <c r="L5335" s="12">
        <v>120</v>
      </c>
      <c r="M5335" s="14">
        <v>1933.37</v>
      </c>
      <c r="N5335" s="13">
        <v>0</v>
      </c>
      <c r="O5335" s="14">
        <v>0</v>
      </c>
      <c r="P5335" s="15">
        <v>116</v>
      </c>
      <c r="Q5335" s="13">
        <v>1933.37</v>
      </c>
      <c r="R5335" s="13">
        <v>202541.87</v>
      </c>
      <c r="S5335" s="13">
        <v>208.5</v>
      </c>
      <c r="T5335" s="13">
        <v>0</v>
      </c>
      <c r="U5335" s="13">
        <v>21520.55</v>
      </c>
      <c r="V5335" s="13">
        <v>0</v>
      </c>
      <c r="W5335" s="16">
        <v>0</v>
      </c>
      <c r="X5335" s="16">
        <v>0</v>
      </c>
      <c r="Y5335" s="17">
        <f>SUM(R5335:X5335)+N5335+O5335</f>
        <v>224270.91999999998</v>
      </c>
      <c r="Z5335" s="17">
        <f>((P5335*Q5335)+O5335+N5335)-Y5335</f>
        <v>0</v>
      </c>
    </row>
    <row r="5336" spans="1:26" hidden="1" x14ac:dyDescent="0.25">
      <c r="A5336" s="10" t="s">
        <v>6509</v>
      </c>
      <c r="B5336" s="11">
        <v>44523</v>
      </c>
      <c r="C5336" s="12">
        <v>430110</v>
      </c>
      <c r="D5336" s="12" t="s">
        <v>6510</v>
      </c>
      <c r="E5336" s="11">
        <v>44519</v>
      </c>
      <c r="F5336" s="13">
        <v>186452.83</v>
      </c>
      <c r="G5336" s="13">
        <v>11187.17</v>
      </c>
      <c r="H5336" s="13">
        <v>3952.8</v>
      </c>
      <c r="I5336" s="13">
        <v>193.88</v>
      </c>
      <c r="J5336" s="13">
        <v>193881.08</v>
      </c>
      <c r="K5336" s="18" t="s">
        <v>32</v>
      </c>
      <c r="L5336" s="12">
        <v>120</v>
      </c>
      <c r="M5336" s="14">
        <v>1782.44</v>
      </c>
      <c r="N5336" s="13">
        <v>0</v>
      </c>
      <c r="O5336" s="14">
        <v>-0.01</v>
      </c>
      <c r="P5336" s="15">
        <v>116</v>
      </c>
      <c r="Q5336" s="13">
        <v>1782.44</v>
      </c>
      <c r="R5336" s="13">
        <v>183201.29</v>
      </c>
      <c r="S5336" s="13">
        <v>193.88</v>
      </c>
      <c r="T5336" s="13">
        <v>4978.3</v>
      </c>
      <c r="U5336" s="13">
        <v>20011.72</v>
      </c>
      <c r="V5336" s="13">
        <v>0</v>
      </c>
      <c r="W5336" s="16">
        <v>0</v>
      </c>
      <c r="X5336" s="16">
        <v>0</v>
      </c>
      <c r="Y5336" s="17">
        <f>SUM(R5336:X5336)+N5336+O5336</f>
        <v>208385.18</v>
      </c>
      <c r="Z5336" s="17">
        <f>((P5336*Q5336)+O5336+N5336)-Y5336</f>
        <v>-1622.1499999999942</v>
      </c>
    </row>
    <row r="5337" spans="1:26" hidden="1" x14ac:dyDescent="0.25">
      <c r="A5337" s="10" t="s">
        <v>4989</v>
      </c>
      <c r="B5337" s="11">
        <v>44474</v>
      </c>
      <c r="C5337" s="12">
        <v>426794</v>
      </c>
      <c r="D5337" s="12" t="s">
        <v>4990</v>
      </c>
      <c r="E5337" s="11">
        <v>44472</v>
      </c>
      <c r="F5337" s="13">
        <v>335416.15000000002</v>
      </c>
      <c r="G5337" s="13">
        <v>20124.97</v>
      </c>
      <c r="H5337" s="13">
        <v>30000</v>
      </c>
      <c r="I5337" s="13">
        <v>325.87</v>
      </c>
      <c r="J5337" s="13">
        <v>325866.99</v>
      </c>
      <c r="K5337" s="18" t="s">
        <v>32</v>
      </c>
      <c r="L5337" s="12">
        <v>120</v>
      </c>
      <c r="M5337" s="14">
        <v>2995.85</v>
      </c>
      <c r="N5337" s="13">
        <v>0</v>
      </c>
      <c r="O5337" s="14">
        <v>0</v>
      </c>
      <c r="P5337" s="15">
        <v>112</v>
      </c>
      <c r="Q5337" s="13">
        <v>2995.85</v>
      </c>
      <c r="R5337" s="13">
        <v>303838.40000000002</v>
      </c>
      <c r="S5337" s="13">
        <v>304.11</v>
      </c>
      <c r="T5337" s="13">
        <v>0</v>
      </c>
      <c r="U5337" s="13">
        <v>31392.69</v>
      </c>
      <c r="V5337" s="13">
        <v>0</v>
      </c>
      <c r="W5337" s="16">
        <v>0</v>
      </c>
      <c r="X5337" s="16">
        <v>0</v>
      </c>
      <c r="Y5337" s="17">
        <f>SUM(R5337:X5337)+N5337+O5337</f>
        <v>335535.2</v>
      </c>
      <c r="Z5337" s="17">
        <f>((P5337*Q5337)+O5337+N5337)-Y5337</f>
        <v>0</v>
      </c>
    </row>
    <row r="5338" spans="1:26" hidden="1" x14ac:dyDescent="0.25">
      <c r="A5338" s="10" t="s">
        <v>2659</v>
      </c>
      <c r="B5338" s="11">
        <v>44390</v>
      </c>
      <c r="C5338" s="12">
        <v>420994</v>
      </c>
      <c r="D5338" s="12" t="s">
        <v>2660</v>
      </c>
      <c r="E5338" s="11">
        <v>44389</v>
      </c>
      <c r="F5338" s="13">
        <v>96290.94</v>
      </c>
      <c r="G5338" s="13">
        <v>5777.46</v>
      </c>
      <c r="H5338" s="13">
        <v>1020.68</v>
      </c>
      <c r="I5338" s="13">
        <v>101.15</v>
      </c>
      <c r="J5338" s="13">
        <v>101148.87</v>
      </c>
      <c r="K5338" s="18" t="s">
        <v>32</v>
      </c>
      <c r="L5338" s="12">
        <v>120</v>
      </c>
      <c r="M5338" s="14">
        <v>929.91</v>
      </c>
      <c r="N5338" s="13">
        <v>0</v>
      </c>
      <c r="O5338" s="14">
        <v>0</v>
      </c>
      <c r="P5338" s="15">
        <v>109</v>
      </c>
      <c r="Q5338" s="13">
        <v>1029.53</v>
      </c>
      <c r="R5338" s="13">
        <v>92118.5</v>
      </c>
      <c r="S5338" s="13">
        <v>96.7</v>
      </c>
      <c r="T5338" s="13">
        <v>0</v>
      </c>
      <c r="U5338" s="13">
        <v>9982.43</v>
      </c>
      <c r="V5338" s="13">
        <v>9778.39</v>
      </c>
      <c r="W5338" s="16">
        <v>10.9</v>
      </c>
      <c r="X5338" s="16">
        <v>1069.29</v>
      </c>
      <c r="Y5338" s="17">
        <f>SUM(R5338:X5338)+N5338+O5338</f>
        <v>113056.20999999999</v>
      </c>
      <c r="Z5338" s="17">
        <f>((P5338*Q5338)+O5338+N5338)-Y5338</f>
        <v>-837.43999999998778</v>
      </c>
    </row>
    <row r="5339" spans="1:26" hidden="1" x14ac:dyDescent="0.25">
      <c r="A5339" s="10" t="s">
        <v>4159</v>
      </c>
      <c r="B5339" s="11">
        <v>44453</v>
      </c>
      <c r="C5339" s="12">
        <v>425102</v>
      </c>
      <c r="D5339" s="12" t="s">
        <v>4160</v>
      </c>
      <c r="E5339" s="11">
        <v>44451</v>
      </c>
      <c r="F5339" s="13">
        <v>135470.94</v>
      </c>
      <c r="G5339" s="13">
        <v>8128.26</v>
      </c>
      <c r="H5339" s="13">
        <v>1435.99</v>
      </c>
      <c r="I5339" s="13">
        <v>142.31</v>
      </c>
      <c r="J5339" s="13">
        <v>142305.51999999999</v>
      </c>
      <c r="K5339" s="18" t="s">
        <v>32</v>
      </c>
      <c r="L5339" s="12">
        <v>120</v>
      </c>
      <c r="M5339" s="14">
        <v>1308.28</v>
      </c>
      <c r="N5339" s="13">
        <v>0</v>
      </c>
      <c r="O5339" s="14">
        <v>0</v>
      </c>
      <c r="P5339" s="15">
        <v>111</v>
      </c>
      <c r="Q5339" s="13">
        <v>1308.28</v>
      </c>
      <c r="R5339" s="13">
        <v>131957.15</v>
      </c>
      <c r="S5339" s="13">
        <v>138.56</v>
      </c>
      <c r="T5339" s="13">
        <v>0</v>
      </c>
      <c r="U5339" s="13">
        <v>14301.56</v>
      </c>
      <c r="V5339" s="13">
        <v>0</v>
      </c>
      <c r="W5339" s="16">
        <v>0</v>
      </c>
      <c r="X5339" s="16">
        <v>0</v>
      </c>
      <c r="Y5339" s="17">
        <f>SUM(R5339:X5339)+N5339+O5339</f>
        <v>146397.26999999999</v>
      </c>
      <c r="Z5339" s="17">
        <f>((P5339*Q5339)+O5339+N5339)-Y5339</f>
        <v>-1178.1900000000023</v>
      </c>
    </row>
    <row r="5340" spans="1:26" hidden="1" x14ac:dyDescent="0.25">
      <c r="A5340" s="10" t="s">
        <v>9983</v>
      </c>
      <c r="B5340" s="11">
        <v>44706</v>
      </c>
      <c r="C5340" s="12">
        <v>436042</v>
      </c>
      <c r="D5340" s="12" t="s">
        <v>9984</v>
      </c>
      <c r="E5340" s="11">
        <v>44706</v>
      </c>
      <c r="F5340" s="13">
        <v>100727.03</v>
      </c>
      <c r="G5340" s="13">
        <v>6043.62</v>
      </c>
      <c r="H5340" s="13">
        <v>3203.12</v>
      </c>
      <c r="I5340" s="13">
        <v>103.57</v>
      </c>
      <c r="J5340" s="13">
        <v>103671.1</v>
      </c>
      <c r="K5340" s="18" t="s">
        <v>32</v>
      </c>
      <c r="L5340" s="12">
        <v>120</v>
      </c>
      <c r="M5340" s="14">
        <v>953.1</v>
      </c>
      <c r="N5340" s="13">
        <v>0</v>
      </c>
      <c r="O5340" s="14">
        <v>0.01</v>
      </c>
      <c r="P5340" s="15">
        <v>119</v>
      </c>
      <c r="Q5340" s="13">
        <v>953.1</v>
      </c>
      <c r="R5340" s="13">
        <v>99018.48</v>
      </c>
      <c r="S5340" s="13">
        <v>103.57</v>
      </c>
      <c r="T5340" s="13">
        <v>3595.94</v>
      </c>
      <c r="U5340" s="13">
        <v>10700.9</v>
      </c>
      <c r="V5340" s="13">
        <v>0</v>
      </c>
      <c r="W5340" s="16">
        <v>0</v>
      </c>
      <c r="X5340" s="16">
        <v>0</v>
      </c>
      <c r="Y5340" s="17">
        <f>SUM(R5340:X5340)+N5340+O5340</f>
        <v>113418.9</v>
      </c>
      <c r="Z5340" s="17">
        <f>((P5340*Q5340)+O5340+N5340)-Y5340</f>
        <v>1.0000000009313226E-2</v>
      </c>
    </row>
    <row r="5341" spans="1:26" hidden="1" x14ac:dyDescent="0.25">
      <c r="A5341" s="10" t="s">
        <v>7087</v>
      </c>
      <c r="B5341" s="11">
        <v>44551</v>
      </c>
      <c r="C5341" s="12">
        <v>431521</v>
      </c>
      <c r="D5341" s="12" t="s">
        <v>7088</v>
      </c>
      <c r="E5341" s="11">
        <v>44551</v>
      </c>
      <c r="F5341" s="13">
        <v>130756.5</v>
      </c>
      <c r="G5341" s="13">
        <v>7845.39</v>
      </c>
      <c r="H5341" s="13">
        <v>4158.0600000000004</v>
      </c>
      <c r="I5341" s="13">
        <v>134.58000000000001</v>
      </c>
      <c r="J5341" s="13">
        <v>134578.41</v>
      </c>
      <c r="K5341" s="18" t="s">
        <v>32</v>
      </c>
      <c r="L5341" s="12">
        <v>120</v>
      </c>
      <c r="M5341" s="14">
        <v>1237.24</v>
      </c>
      <c r="N5341" s="13">
        <v>0</v>
      </c>
      <c r="O5341" s="14">
        <v>0</v>
      </c>
      <c r="P5341" s="15">
        <v>115</v>
      </c>
      <c r="Q5341" s="13">
        <v>1237.24</v>
      </c>
      <c r="R5341" s="13">
        <v>128257.63</v>
      </c>
      <c r="S5341" s="13">
        <v>134.58000000000001</v>
      </c>
      <c r="T5341" s="13">
        <v>2353.62</v>
      </c>
      <c r="U5341" s="13">
        <v>13890.39</v>
      </c>
      <c r="V5341" s="13">
        <v>0</v>
      </c>
      <c r="W5341" s="16">
        <v>0</v>
      </c>
      <c r="X5341" s="16">
        <v>0</v>
      </c>
      <c r="Y5341" s="17">
        <f>SUM(R5341:X5341)+N5341+O5341</f>
        <v>144636.22</v>
      </c>
      <c r="Z5341" s="17">
        <f>((P5341*Q5341)+O5341+N5341)-Y5341</f>
        <v>-2353.6199999999953</v>
      </c>
    </row>
    <row r="5342" spans="1:26" hidden="1" x14ac:dyDescent="0.25">
      <c r="A5342" s="10" t="s">
        <v>4117</v>
      </c>
      <c r="B5342" s="11">
        <v>44453</v>
      </c>
      <c r="C5342" s="12">
        <v>424921</v>
      </c>
      <c r="D5342" s="12" t="s">
        <v>4118</v>
      </c>
      <c r="E5342" s="11">
        <v>44450</v>
      </c>
      <c r="F5342" s="13">
        <v>112050</v>
      </c>
      <c r="G5342" s="13">
        <v>6723</v>
      </c>
      <c r="H5342" s="13">
        <v>1187.73</v>
      </c>
      <c r="I5342" s="13">
        <v>117.7</v>
      </c>
      <c r="J5342" s="13">
        <v>117702.97</v>
      </c>
      <c r="K5342" s="18" t="s">
        <v>32</v>
      </c>
      <c r="L5342" s="12">
        <v>120</v>
      </c>
      <c r="M5342" s="14">
        <v>1082.0999999999999</v>
      </c>
      <c r="N5342" s="13">
        <v>0</v>
      </c>
      <c r="O5342" s="14">
        <v>0</v>
      </c>
      <c r="P5342" s="15">
        <v>118</v>
      </c>
      <c r="Q5342" s="13">
        <v>1082.0999999999999</v>
      </c>
      <c r="R5342" s="13">
        <v>112050</v>
      </c>
      <c r="S5342" s="13">
        <v>117.7</v>
      </c>
      <c r="T5342" s="13">
        <v>3371.07</v>
      </c>
      <c r="U5342" s="13">
        <v>12149.03</v>
      </c>
      <c r="V5342" s="13">
        <v>0</v>
      </c>
      <c r="W5342" s="16">
        <v>0</v>
      </c>
      <c r="X5342" s="16">
        <v>0</v>
      </c>
      <c r="Y5342" s="17">
        <f>SUM(R5342:X5342)+N5342+O5342</f>
        <v>127687.8</v>
      </c>
      <c r="Z5342" s="17">
        <f>((P5342*Q5342)+O5342+N5342)-Y5342</f>
        <v>0</v>
      </c>
    </row>
    <row r="5343" spans="1:26" hidden="1" x14ac:dyDescent="0.25">
      <c r="A5343" s="10" t="s">
        <v>3043</v>
      </c>
      <c r="B5343" s="11">
        <v>44405</v>
      </c>
      <c r="C5343" s="12">
        <v>421868</v>
      </c>
      <c r="D5343" s="12" t="s">
        <v>3044</v>
      </c>
      <c r="E5343" s="11">
        <v>44405</v>
      </c>
      <c r="F5343" s="13">
        <v>267754.71999999997</v>
      </c>
      <c r="G5343" s="13">
        <v>16065.28</v>
      </c>
      <c r="H5343" s="13">
        <v>19867.43</v>
      </c>
      <c r="I5343" s="13">
        <v>264.22000000000003</v>
      </c>
      <c r="J5343" s="13">
        <v>264216.78999999998</v>
      </c>
      <c r="K5343" s="18" t="s">
        <v>32</v>
      </c>
      <c r="L5343" s="12">
        <v>120</v>
      </c>
      <c r="M5343" s="14">
        <v>2429.0700000000002</v>
      </c>
      <c r="N5343" s="13">
        <v>0</v>
      </c>
      <c r="O5343" s="14">
        <v>0</v>
      </c>
      <c r="P5343" s="15">
        <v>109</v>
      </c>
      <c r="Q5343" s="13">
        <v>2689.28</v>
      </c>
      <c r="R5343" s="13">
        <v>241956.47</v>
      </c>
      <c r="S5343" s="13">
        <v>240.02</v>
      </c>
      <c r="T5343" s="13">
        <v>0</v>
      </c>
      <c r="U5343" s="13">
        <v>24771.75</v>
      </c>
      <c r="V5343" s="13">
        <v>25683.67</v>
      </c>
      <c r="W5343" s="16">
        <v>26.16</v>
      </c>
      <c r="X5343" s="16">
        <v>2654.15</v>
      </c>
      <c r="Y5343" s="17">
        <f>SUM(R5343:X5343)+N5343+O5343</f>
        <v>295332.21999999997</v>
      </c>
      <c r="Z5343" s="17">
        <f>((P5343*Q5343)+O5343+N5343)-Y5343</f>
        <v>-2200.6999999999534</v>
      </c>
    </row>
    <row r="5344" spans="1:26" hidden="1" x14ac:dyDescent="0.25">
      <c r="A5344" s="10" t="s">
        <v>4043</v>
      </c>
      <c r="B5344" s="11">
        <v>44448</v>
      </c>
      <c r="C5344" s="12">
        <v>424341</v>
      </c>
      <c r="D5344" s="12" t="s">
        <v>4044</v>
      </c>
      <c r="E5344" s="11">
        <v>44444</v>
      </c>
      <c r="F5344" s="13">
        <v>227107.68</v>
      </c>
      <c r="G5344" s="13">
        <v>13626.46</v>
      </c>
      <c r="H5344" s="13">
        <v>2417.34</v>
      </c>
      <c r="I5344" s="13">
        <v>238.56</v>
      </c>
      <c r="J5344" s="13">
        <v>238555.36</v>
      </c>
      <c r="K5344" s="18" t="s">
        <v>32</v>
      </c>
      <c r="L5344" s="12">
        <v>120</v>
      </c>
      <c r="M5344" s="14">
        <v>2193.15</v>
      </c>
      <c r="N5344" s="13">
        <v>0</v>
      </c>
      <c r="O5344" s="14">
        <v>0</v>
      </c>
      <c r="P5344" s="15">
        <v>111</v>
      </c>
      <c r="Q5344" s="13">
        <v>2193.15</v>
      </c>
      <c r="R5344" s="13">
        <v>219232.69</v>
      </c>
      <c r="S5344" s="13">
        <v>232.29</v>
      </c>
      <c r="T5344" s="13">
        <v>0</v>
      </c>
      <c r="U5344" s="13">
        <v>23974.67</v>
      </c>
      <c r="V5344" s="13">
        <v>0</v>
      </c>
      <c r="W5344" s="16">
        <v>0</v>
      </c>
      <c r="X5344" s="16">
        <v>0</v>
      </c>
      <c r="Y5344" s="17">
        <f>SUM(R5344:X5344)+N5344+O5344</f>
        <v>243439.65000000002</v>
      </c>
      <c r="Z5344" s="17">
        <f>((P5344*Q5344)+O5344+N5344)-Y5344</f>
        <v>0</v>
      </c>
    </row>
    <row r="5345" spans="1:26" hidden="1" x14ac:dyDescent="0.25">
      <c r="A5345" s="10" t="s">
        <v>6187</v>
      </c>
      <c r="B5345" s="11">
        <v>44509</v>
      </c>
      <c r="C5345" s="12">
        <v>429542</v>
      </c>
      <c r="D5345" s="12" t="s">
        <v>6188</v>
      </c>
      <c r="E5345" s="11">
        <v>44509</v>
      </c>
      <c r="F5345" s="13">
        <v>199222.64</v>
      </c>
      <c r="G5345" s="13">
        <v>11953.36</v>
      </c>
      <c r="H5345" s="13">
        <v>2121.7600000000002</v>
      </c>
      <c r="I5345" s="13">
        <v>209.26</v>
      </c>
      <c r="J5345" s="13">
        <v>209263.5</v>
      </c>
      <c r="K5345" s="18" t="s">
        <v>32</v>
      </c>
      <c r="L5345" s="12">
        <v>120</v>
      </c>
      <c r="M5345" s="14">
        <v>1923.86</v>
      </c>
      <c r="N5345" s="13">
        <v>0</v>
      </c>
      <c r="O5345" s="14">
        <v>0.01</v>
      </c>
      <c r="P5345" s="15">
        <v>114</v>
      </c>
      <c r="Q5345" s="13">
        <v>1923.86</v>
      </c>
      <c r="R5345" s="13">
        <v>195718.07</v>
      </c>
      <c r="S5345" s="13">
        <v>209.26</v>
      </c>
      <c r="T5345" s="13">
        <v>3586</v>
      </c>
      <c r="U5345" s="13">
        <v>21599.7</v>
      </c>
      <c r="V5345" s="13">
        <v>0</v>
      </c>
      <c r="W5345" s="16">
        <v>0</v>
      </c>
      <c r="X5345" s="16">
        <v>0</v>
      </c>
      <c r="Y5345" s="17">
        <f>SUM(R5345:X5345)+N5345+O5345</f>
        <v>221113.04000000004</v>
      </c>
      <c r="Z5345" s="17">
        <f>((P5345*Q5345)+O5345+N5345)-Y5345</f>
        <v>-1792.9900000000489</v>
      </c>
    </row>
    <row r="5346" spans="1:26" hidden="1" x14ac:dyDescent="0.25">
      <c r="A5346" s="10" t="s">
        <v>6161</v>
      </c>
      <c r="B5346" s="11">
        <v>44509</v>
      </c>
      <c r="C5346" s="12">
        <v>429296</v>
      </c>
      <c r="D5346" s="12" t="s">
        <v>6162</v>
      </c>
      <c r="E5346" s="11">
        <v>44509</v>
      </c>
      <c r="F5346" s="13">
        <v>199222.64</v>
      </c>
      <c r="G5346" s="13">
        <v>11953.36</v>
      </c>
      <c r="H5346" s="13">
        <v>4223.5200000000004</v>
      </c>
      <c r="I5346" s="13">
        <v>207.16</v>
      </c>
      <c r="J5346" s="13">
        <v>207159.64</v>
      </c>
      <c r="K5346" s="18" t="s">
        <v>32</v>
      </c>
      <c r="L5346" s="12">
        <v>120</v>
      </c>
      <c r="M5346" s="14">
        <v>1904.52</v>
      </c>
      <c r="N5346" s="13">
        <v>0</v>
      </c>
      <c r="O5346" s="14">
        <v>0.01</v>
      </c>
      <c r="P5346" s="15">
        <v>113</v>
      </c>
      <c r="Q5346" s="13">
        <v>1904.52</v>
      </c>
      <c r="R5346" s="13">
        <v>195525.35</v>
      </c>
      <c r="S5346" s="13">
        <v>205.34</v>
      </c>
      <c r="T5346" s="13">
        <v>3586</v>
      </c>
      <c r="U5346" s="13">
        <v>21195.19</v>
      </c>
      <c r="V5346" s="13">
        <v>0</v>
      </c>
      <c r="W5346" s="16">
        <v>0</v>
      </c>
      <c r="X5346" s="16">
        <v>0</v>
      </c>
      <c r="Y5346" s="17">
        <f>SUM(R5346:X5346)+N5346+O5346</f>
        <v>220511.89</v>
      </c>
      <c r="Z5346" s="17">
        <f>((P5346*Q5346)+O5346+N5346)-Y5346</f>
        <v>-5301.1199999999953</v>
      </c>
    </row>
    <row r="5347" spans="1:26" hidden="1" x14ac:dyDescent="0.25">
      <c r="A5347" s="10" t="s">
        <v>7997</v>
      </c>
      <c r="B5347" s="11">
        <v>44592</v>
      </c>
      <c r="C5347" s="12">
        <v>432752</v>
      </c>
      <c r="D5347" s="12" t="s">
        <v>7998</v>
      </c>
      <c r="E5347" s="11">
        <v>44592</v>
      </c>
      <c r="F5347" s="13">
        <v>229080</v>
      </c>
      <c r="G5347" s="13">
        <v>13744.8</v>
      </c>
      <c r="H5347" s="13">
        <v>12141.24</v>
      </c>
      <c r="I5347" s="13">
        <v>230.91</v>
      </c>
      <c r="J5347" s="13">
        <v>230914.47</v>
      </c>
      <c r="K5347" s="18" t="s">
        <v>32</v>
      </c>
      <c r="L5347" s="12">
        <v>120</v>
      </c>
      <c r="M5347" s="14">
        <v>2122.9</v>
      </c>
      <c r="N5347" s="13">
        <v>0</v>
      </c>
      <c r="O5347" s="14">
        <v>0</v>
      </c>
      <c r="P5347" s="15">
        <v>116</v>
      </c>
      <c r="Q5347" s="13">
        <v>2122.9</v>
      </c>
      <c r="R5347" s="13">
        <v>222397.64</v>
      </c>
      <c r="S5347" s="13">
        <v>228.94</v>
      </c>
      <c r="T5347" s="13">
        <v>2061.7199999999998</v>
      </c>
      <c r="U5347" s="13">
        <v>23629.82</v>
      </c>
      <c r="V5347" s="13">
        <v>0</v>
      </c>
      <c r="W5347" s="16">
        <v>0</v>
      </c>
      <c r="X5347" s="16">
        <v>0</v>
      </c>
      <c r="Y5347" s="17">
        <f>SUM(R5347:X5347)+N5347+O5347</f>
        <v>248318.12000000002</v>
      </c>
      <c r="Z5347" s="17">
        <f>((P5347*Q5347)+O5347+N5347)-Y5347</f>
        <v>-2061.7200000000012</v>
      </c>
    </row>
    <row r="5348" spans="1:26" hidden="1" x14ac:dyDescent="0.25">
      <c r="A5348" s="10" t="s">
        <v>7355</v>
      </c>
      <c r="B5348" s="11">
        <v>44568</v>
      </c>
      <c r="C5348" s="12">
        <v>431925</v>
      </c>
      <c r="D5348" s="12" t="s">
        <v>7356</v>
      </c>
      <c r="E5348" s="11">
        <v>44568</v>
      </c>
      <c r="F5348" s="13">
        <v>229080</v>
      </c>
      <c r="G5348" s="13">
        <v>13744.8</v>
      </c>
      <c r="H5348" s="13">
        <v>7284.74</v>
      </c>
      <c r="I5348" s="13">
        <v>235.78</v>
      </c>
      <c r="J5348" s="13">
        <v>235775.84</v>
      </c>
      <c r="K5348" s="18" t="s">
        <v>32</v>
      </c>
      <c r="L5348" s="12">
        <v>120</v>
      </c>
      <c r="M5348" s="14">
        <v>2167.6</v>
      </c>
      <c r="N5348" s="13">
        <v>0</v>
      </c>
      <c r="O5348" s="14">
        <v>0</v>
      </c>
      <c r="P5348" s="15">
        <v>116</v>
      </c>
      <c r="Q5348" s="13">
        <v>2167.6</v>
      </c>
      <c r="R5348" s="13">
        <v>224807.94</v>
      </c>
      <c r="S5348" s="13">
        <v>235.78</v>
      </c>
      <c r="T5348" s="13">
        <v>6185.16</v>
      </c>
      <c r="U5348" s="13">
        <v>24336.16</v>
      </c>
      <c r="V5348" s="13">
        <v>0</v>
      </c>
      <c r="W5348" s="16">
        <v>0</v>
      </c>
      <c r="X5348" s="16">
        <v>0</v>
      </c>
      <c r="Y5348" s="17">
        <f>SUM(R5348:X5348)+N5348+O5348</f>
        <v>255565.04</v>
      </c>
      <c r="Z5348" s="17">
        <f>((P5348*Q5348)+O5348+N5348)-Y5348</f>
        <v>-4123.4400000000314</v>
      </c>
    </row>
    <row r="5349" spans="1:26" hidden="1" x14ac:dyDescent="0.25">
      <c r="A5349" s="10" t="s">
        <v>4501</v>
      </c>
      <c r="B5349" s="11">
        <v>44462</v>
      </c>
      <c r="C5349" s="12">
        <v>425847</v>
      </c>
      <c r="D5349" s="12" t="s">
        <v>4502</v>
      </c>
      <c r="E5349" s="11">
        <v>44461</v>
      </c>
      <c r="F5349" s="13">
        <v>210547.34</v>
      </c>
      <c r="G5349" s="13">
        <v>12632.84</v>
      </c>
      <c r="H5349" s="13">
        <v>4463.6000000000004</v>
      </c>
      <c r="I5349" s="13">
        <v>218.94</v>
      </c>
      <c r="J5349" s="13">
        <v>218935.52</v>
      </c>
      <c r="K5349" s="18" t="s">
        <v>32</v>
      </c>
      <c r="L5349" s="12">
        <v>120</v>
      </c>
      <c r="M5349" s="14">
        <v>2012.78</v>
      </c>
      <c r="N5349" s="13">
        <v>0</v>
      </c>
      <c r="O5349" s="14">
        <v>0</v>
      </c>
      <c r="P5349" s="15">
        <v>111</v>
      </c>
      <c r="Q5349" s="13">
        <v>2012.78</v>
      </c>
      <c r="R5349" s="13">
        <v>203209.57</v>
      </c>
      <c r="S5349" s="13">
        <v>211.34</v>
      </c>
      <c r="T5349" s="13">
        <v>0</v>
      </c>
      <c r="U5349" s="13">
        <v>21812.04</v>
      </c>
      <c r="V5349" s="13">
        <v>0</v>
      </c>
      <c r="W5349" s="16">
        <v>0</v>
      </c>
      <c r="X5349" s="16">
        <v>0</v>
      </c>
      <c r="Y5349" s="17">
        <f>SUM(R5349:X5349)+N5349+O5349</f>
        <v>225232.95</v>
      </c>
      <c r="Z5349" s="17">
        <f>((P5349*Q5349)+O5349+N5349)-Y5349</f>
        <v>-1814.3700000000244</v>
      </c>
    </row>
    <row r="5350" spans="1:26" hidden="1" x14ac:dyDescent="0.25">
      <c r="A5350" s="10" t="s">
        <v>717</v>
      </c>
      <c r="B5350" s="11">
        <v>44286</v>
      </c>
      <c r="C5350" s="12">
        <v>414031</v>
      </c>
      <c r="D5350" s="12" t="s">
        <v>718</v>
      </c>
      <c r="E5350" s="11">
        <v>44285</v>
      </c>
      <c r="F5350" s="13">
        <v>170295.28</v>
      </c>
      <c r="G5350" s="13">
        <v>10217.719999999999</v>
      </c>
      <c r="H5350" s="13">
        <v>1810</v>
      </c>
      <c r="I5350" s="13">
        <v>178.88</v>
      </c>
      <c r="J5350" s="13">
        <v>178881.88</v>
      </c>
      <c r="K5350" s="18" t="s">
        <v>32</v>
      </c>
      <c r="L5350" s="12">
        <v>120</v>
      </c>
      <c r="M5350" s="14">
        <v>1644.54</v>
      </c>
      <c r="N5350" s="13">
        <v>0</v>
      </c>
      <c r="O5350" s="14">
        <v>0</v>
      </c>
      <c r="P5350" s="15">
        <v>106</v>
      </c>
      <c r="Q5350" s="13">
        <v>1922.79</v>
      </c>
      <c r="R5350" s="13">
        <v>156987.68</v>
      </c>
      <c r="S5350" s="13">
        <v>166.32</v>
      </c>
      <c r="T5350" s="13">
        <v>0</v>
      </c>
      <c r="U5350" s="13">
        <v>17167.240000000002</v>
      </c>
      <c r="V5350" s="13">
        <v>26561.48</v>
      </c>
      <c r="W5350" s="16">
        <v>28.64</v>
      </c>
      <c r="X5350" s="16">
        <v>2904.38</v>
      </c>
      <c r="Y5350" s="17">
        <f>SUM(R5350:X5350)+N5350+O5350</f>
        <v>203815.74000000002</v>
      </c>
      <c r="Z5350" s="17">
        <f>((P5350*Q5350)+O5350+N5350)-Y5350</f>
        <v>0</v>
      </c>
    </row>
    <row r="5351" spans="1:26" s="50" customFormat="1" x14ac:dyDescent="0.25">
      <c r="A5351" s="10" t="s">
        <v>10721</v>
      </c>
      <c r="B5351" s="11">
        <v>44742</v>
      </c>
      <c r="C5351" s="12">
        <v>437321</v>
      </c>
      <c r="D5351" s="12" t="s">
        <v>10722</v>
      </c>
      <c r="E5351" s="11">
        <v>44742</v>
      </c>
      <c r="F5351" s="13">
        <v>93475.7</v>
      </c>
      <c r="G5351" s="13">
        <v>5608.54</v>
      </c>
      <c r="H5351" s="53">
        <v>4955</v>
      </c>
      <c r="I5351" s="13">
        <v>94.22</v>
      </c>
      <c r="J5351" s="13">
        <v>94223.46</v>
      </c>
      <c r="K5351" s="18" t="s">
        <v>32</v>
      </c>
      <c r="L5351" s="12">
        <v>120</v>
      </c>
      <c r="M5351" s="52">
        <v>866.24</v>
      </c>
      <c r="N5351" s="13">
        <v>0</v>
      </c>
      <c r="O5351" s="14">
        <v>0</v>
      </c>
      <c r="P5351" s="15">
        <v>120</v>
      </c>
      <c r="Q5351" s="51">
        <v>866.24</v>
      </c>
      <c r="R5351" s="13">
        <v>91605.4</v>
      </c>
      <c r="S5351" s="13">
        <v>94.22</v>
      </c>
      <c r="T5351" s="13">
        <v>2523.84</v>
      </c>
      <c r="U5351" s="13">
        <v>9725.34</v>
      </c>
      <c r="V5351" s="13">
        <v>0</v>
      </c>
      <c r="W5351" s="16">
        <v>0</v>
      </c>
      <c r="X5351" s="16">
        <v>0</v>
      </c>
      <c r="Y5351" s="17">
        <f>SUM(R5351:X5351)+N5351+O5351</f>
        <v>103948.79999999999</v>
      </c>
      <c r="Z5351" s="17">
        <f>((P5351*Q5351)+O5351+N5351)-Y5351</f>
        <v>0</v>
      </c>
    </row>
    <row r="5352" spans="1:26" hidden="1" x14ac:dyDescent="0.25">
      <c r="A5352" s="10" t="s">
        <v>8891</v>
      </c>
      <c r="B5352" s="11">
        <v>44649</v>
      </c>
      <c r="C5352" s="12">
        <v>434431</v>
      </c>
      <c r="D5352" s="12" t="s">
        <v>8892</v>
      </c>
      <c r="E5352" s="11">
        <v>44648</v>
      </c>
      <c r="F5352" s="13">
        <v>219811.32</v>
      </c>
      <c r="G5352" s="13">
        <v>13188.68</v>
      </c>
      <c r="H5352" s="13">
        <v>19783.04</v>
      </c>
      <c r="I5352" s="13">
        <v>213.22</v>
      </c>
      <c r="J5352" s="13">
        <v>213430.18</v>
      </c>
      <c r="K5352" s="18" t="s">
        <v>32</v>
      </c>
      <c r="L5352" s="12">
        <v>120</v>
      </c>
      <c r="M5352" s="14">
        <v>1962.17</v>
      </c>
      <c r="N5352" s="13">
        <v>0</v>
      </c>
      <c r="O5352" s="14">
        <v>0</v>
      </c>
      <c r="P5352" s="15">
        <v>118</v>
      </c>
      <c r="Q5352" s="13">
        <v>1962.17</v>
      </c>
      <c r="R5352" s="13">
        <v>209663.35999999999</v>
      </c>
      <c r="S5352" s="13">
        <v>209.66</v>
      </c>
      <c r="T5352" s="13">
        <v>0</v>
      </c>
      <c r="U5352" s="13">
        <v>21663.040000000001</v>
      </c>
      <c r="V5352" s="13">
        <v>0</v>
      </c>
      <c r="W5352" s="16">
        <v>0</v>
      </c>
      <c r="X5352" s="16">
        <v>0</v>
      </c>
      <c r="Y5352" s="17">
        <f>SUM(R5352:X5352)+N5352+O5352</f>
        <v>231536.06</v>
      </c>
      <c r="Z5352" s="17">
        <f>((P5352*Q5352)+O5352+N5352)-Y5352</f>
        <v>0</v>
      </c>
    </row>
    <row r="5353" spans="1:26" hidden="1" x14ac:dyDescent="0.25">
      <c r="A5353" s="10" t="s">
        <v>955</v>
      </c>
      <c r="B5353" s="11">
        <v>44306</v>
      </c>
      <c r="C5353" s="12">
        <v>415033</v>
      </c>
      <c r="D5353" s="12" t="s">
        <v>956</v>
      </c>
      <c r="E5353" s="11">
        <v>44306</v>
      </c>
      <c r="F5353" s="13">
        <v>136150.96</v>
      </c>
      <c r="G5353" s="13">
        <v>8169.06</v>
      </c>
      <c r="H5353" s="13">
        <v>1500</v>
      </c>
      <c r="I5353" s="13">
        <v>142.96</v>
      </c>
      <c r="J5353" s="13">
        <v>142962.98000000001</v>
      </c>
      <c r="K5353" s="18" t="s">
        <v>32</v>
      </c>
      <c r="L5353" s="12">
        <v>120</v>
      </c>
      <c r="M5353" s="14">
        <v>1314.33</v>
      </c>
      <c r="N5353" s="13">
        <v>0</v>
      </c>
      <c r="O5353" s="14">
        <v>0</v>
      </c>
      <c r="P5353" s="15">
        <v>106</v>
      </c>
      <c r="Q5353" s="13">
        <v>1526.21</v>
      </c>
      <c r="R5353" s="13">
        <v>125464.92</v>
      </c>
      <c r="S5353" s="13">
        <v>132.96</v>
      </c>
      <c r="T5353" s="13">
        <v>0</v>
      </c>
      <c r="U5353" s="13">
        <v>13721.1</v>
      </c>
      <c r="V5353" s="13">
        <v>20226.919999999998</v>
      </c>
      <c r="W5353" s="16">
        <v>21.2</v>
      </c>
      <c r="X5353" s="16">
        <v>2212.2199999999998</v>
      </c>
      <c r="Y5353" s="17">
        <f>SUM(R5353:X5353)+N5353+O5353</f>
        <v>161779.32000000004</v>
      </c>
      <c r="Z5353" s="17">
        <f>((P5353*Q5353)+O5353+N5353)-Y5353</f>
        <v>-1.0600000000267755</v>
      </c>
    </row>
    <row r="5354" spans="1:26" hidden="1" x14ac:dyDescent="0.25">
      <c r="A5354" s="10" t="s">
        <v>697</v>
      </c>
      <c r="B5354" s="11">
        <v>44285</v>
      </c>
      <c r="C5354" s="12">
        <v>413956</v>
      </c>
      <c r="D5354" s="12" t="s">
        <v>698</v>
      </c>
      <c r="E5354" s="11">
        <v>44284</v>
      </c>
      <c r="F5354" s="13">
        <v>119986.27</v>
      </c>
      <c r="G5354" s="13">
        <v>7199.18</v>
      </c>
      <c r="H5354" s="13">
        <v>1272</v>
      </c>
      <c r="I5354" s="13">
        <v>126.04</v>
      </c>
      <c r="J5354" s="13">
        <v>126039.49</v>
      </c>
      <c r="K5354" s="18" t="s">
        <v>32</v>
      </c>
      <c r="L5354" s="12">
        <v>120</v>
      </c>
      <c r="M5354" s="14">
        <v>1158.74</v>
      </c>
      <c r="N5354" s="13">
        <v>0</v>
      </c>
      <c r="O5354" s="14">
        <v>0</v>
      </c>
      <c r="P5354" s="15">
        <v>106</v>
      </c>
      <c r="Q5354" s="13">
        <v>1354.79</v>
      </c>
      <c r="R5354" s="13">
        <v>110612.93</v>
      </c>
      <c r="S5354" s="13">
        <v>117.16</v>
      </c>
      <c r="T5354" s="13">
        <v>0</v>
      </c>
      <c r="U5354" s="13">
        <v>12096.35</v>
      </c>
      <c r="V5354" s="13">
        <v>18715.36</v>
      </c>
      <c r="W5354" s="16">
        <v>20.149999999999999</v>
      </c>
      <c r="X5354" s="16">
        <v>2046.85</v>
      </c>
      <c r="Y5354" s="17">
        <f>SUM(R5354:X5354)+N5354+O5354</f>
        <v>143608.79999999999</v>
      </c>
      <c r="Z5354" s="17">
        <f>((P5354*Q5354)+O5354+N5354)-Y5354</f>
        <v>-1.0599999999976717</v>
      </c>
    </row>
    <row r="5355" spans="1:26" hidden="1" x14ac:dyDescent="0.25">
      <c r="A5355" s="10" t="s">
        <v>587</v>
      </c>
      <c r="B5355" s="11">
        <v>44278</v>
      </c>
      <c r="C5355" s="12">
        <v>412828</v>
      </c>
      <c r="D5355" s="12" t="s">
        <v>588</v>
      </c>
      <c r="E5355" s="11">
        <v>44278</v>
      </c>
      <c r="F5355" s="13">
        <v>140362.26999999999</v>
      </c>
      <c r="G5355" s="13">
        <v>8421.74</v>
      </c>
      <c r="H5355" s="13">
        <v>1487.84</v>
      </c>
      <c r="I5355" s="13">
        <v>147.44</v>
      </c>
      <c r="J5355" s="13">
        <v>147443.60999999999</v>
      </c>
      <c r="K5355" s="18" t="s">
        <v>32</v>
      </c>
      <c r="L5355" s="12">
        <v>120</v>
      </c>
      <c r="M5355" s="14">
        <v>1355.52</v>
      </c>
      <c r="N5355" s="13">
        <v>0</v>
      </c>
      <c r="O5355" s="14">
        <v>0</v>
      </c>
      <c r="P5355" s="15">
        <v>107</v>
      </c>
      <c r="Q5355" s="13">
        <v>1584.87</v>
      </c>
      <c r="R5355" s="13">
        <v>130617.94</v>
      </c>
      <c r="S5355" s="13">
        <v>138.41</v>
      </c>
      <c r="T5355" s="13">
        <v>0</v>
      </c>
      <c r="U5355" s="13">
        <v>14284.29</v>
      </c>
      <c r="V5355" s="13">
        <v>22099.78</v>
      </c>
      <c r="W5355" s="16">
        <v>23.54</v>
      </c>
      <c r="X5355" s="16">
        <v>2417.13</v>
      </c>
      <c r="Y5355" s="17">
        <f>SUM(R5355:X5355)+N5355+O5355</f>
        <v>169581.09000000003</v>
      </c>
      <c r="Z5355" s="17">
        <f>((P5355*Q5355)+O5355+N5355)-Y5355</f>
        <v>0</v>
      </c>
    </row>
    <row r="5356" spans="1:26" hidden="1" x14ac:dyDescent="0.25">
      <c r="A5356" s="10" t="s">
        <v>5535</v>
      </c>
      <c r="B5356" s="11">
        <v>44494</v>
      </c>
      <c r="C5356" s="12">
        <v>428119</v>
      </c>
      <c r="D5356" s="12" t="s">
        <v>5536</v>
      </c>
      <c r="E5356" s="11">
        <v>44491</v>
      </c>
      <c r="F5356" s="13">
        <v>196615.37</v>
      </c>
      <c r="G5356" s="13">
        <v>11796.92</v>
      </c>
      <c r="H5356" s="13">
        <v>2084.12</v>
      </c>
      <c r="I5356" s="13">
        <v>206.53</v>
      </c>
      <c r="J5356" s="13">
        <v>206534.7</v>
      </c>
      <c r="K5356" s="18" t="s">
        <v>32</v>
      </c>
      <c r="L5356" s="12">
        <v>120</v>
      </c>
      <c r="M5356" s="14">
        <v>1898.77</v>
      </c>
      <c r="N5356" s="13">
        <v>0</v>
      </c>
      <c r="O5356" s="14">
        <v>0</v>
      </c>
      <c r="P5356" s="15">
        <v>113</v>
      </c>
      <c r="Q5356" s="13">
        <v>1898.77</v>
      </c>
      <c r="R5356" s="13">
        <v>193036.78</v>
      </c>
      <c r="S5356" s="13">
        <v>206.53</v>
      </c>
      <c r="T5356" s="13">
        <v>1769.54</v>
      </c>
      <c r="U5356" s="13">
        <v>21317.7</v>
      </c>
      <c r="V5356" s="13">
        <v>0</v>
      </c>
      <c r="W5356" s="16">
        <v>0</v>
      </c>
      <c r="X5356" s="16">
        <v>0</v>
      </c>
      <c r="Y5356" s="17">
        <f>SUM(R5356:X5356)+N5356+O5356</f>
        <v>216330.55000000002</v>
      </c>
      <c r="Z5356" s="17">
        <f>((P5356*Q5356)+O5356+N5356)-Y5356</f>
        <v>-1769.5400000000081</v>
      </c>
    </row>
    <row r="5357" spans="1:26" hidden="1" x14ac:dyDescent="0.25">
      <c r="A5357" s="10" t="s">
        <v>9763</v>
      </c>
      <c r="B5357" s="11">
        <v>44690</v>
      </c>
      <c r="C5357" s="12">
        <v>435727</v>
      </c>
      <c r="D5357" s="12" t="s">
        <v>9764</v>
      </c>
      <c r="E5357" s="11">
        <v>44690</v>
      </c>
      <c r="F5357" s="13">
        <v>169922.42</v>
      </c>
      <c r="G5357" s="13">
        <v>3472.35</v>
      </c>
      <c r="H5357" s="13">
        <v>5201.84</v>
      </c>
      <c r="I5357" s="13">
        <v>168.19</v>
      </c>
      <c r="J5357" s="13">
        <v>168361.12</v>
      </c>
      <c r="K5357" s="18" t="s">
        <v>32</v>
      </c>
      <c r="L5357" s="12">
        <v>120</v>
      </c>
      <c r="M5357" s="14">
        <v>1547.82</v>
      </c>
      <c r="N5357" s="13">
        <v>0</v>
      </c>
      <c r="O5357" s="14">
        <v>0.01</v>
      </c>
      <c r="P5357" s="15">
        <v>120</v>
      </c>
      <c r="Q5357" s="13">
        <v>1547.82</v>
      </c>
      <c r="R5357" s="13">
        <v>165640.75</v>
      </c>
      <c r="S5357" s="13">
        <v>168.19</v>
      </c>
      <c r="T5357" s="13">
        <v>2552.17</v>
      </c>
      <c r="U5357" s="13">
        <v>17377.28</v>
      </c>
      <c r="V5357" s="13">
        <v>0</v>
      </c>
      <c r="W5357" s="16">
        <v>0</v>
      </c>
      <c r="X5357" s="16">
        <v>0</v>
      </c>
      <c r="Y5357" s="17">
        <f>SUM(R5357:X5357)+N5357+O5357</f>
        <v>185738.40000000002</v>
      </c>
      <c r="Z5357" s="17">
        <f>((P5357*Q5357)+O5357+N5357)-Y5357</f>
        <v>9.9999999802093953E-3</v>
      </c>
    </row>
    <row r="5358" spans="1:26" hidden="1" x14ac:dyDescent="0.25">
      <c r="A5358" s="10" t="s">
        <v>743</v>
      </c>
      <c r="B5358" s="11">
        <v>44286</v>
      </c>
      <c r="C5358" s="12">
        <v>414156</v>
      </c>
      <c r="D5358" s="12" t="s">
        <v>744</v>
      </c>
      <c r="E5358" s="11">
        <v>44286</v>
      </c>
      <c r="F5358" s="13">
        <v>100939.47</v>
      </c>
      <c r="G5358" s="13">
        <v>6056.37</v>
      </c>
      <c r="H5358" s="13">
        <v>1069.96</v>
      </c>
      <c r="I5358" s="13">
        <v>106.03</v>
      </c>
      <c r="J5358" s="13">
        <v>106031.91</v>
      </c>
      <c r="K5358" s="18" t="s">
        <v>32</v>
      </c>
      <c r="L5358" s="12">
        <v>120</v>
      </c>
      <c r="M5358" s="14">
        <v>974.8</v>
      </c>
      <c r="N5358" s="13">
        <v>0</v>
      </c>
      <c r="O5358" s="14">
        <v>0</v>
      </c>
      <c r="P5358" s="15">
        <v>105</v>
      </c>
      <c r="Q5358" s="13">
        <v>1139.73</v>
      </c>
      <c r="R5358" s="13">
        <v>92176.25</v>
      </c>
      <c r="S5358" s="13">
        <v>97.66</v>
      </c>
      <c r="T5358" s="13">
        <v>0</v>
      </c>
      <c r="U5358" s="13">
        <v>10080.09</v>
      </c>
      <c r="V5358" s="13">
        <v>15595.65</v>
      </c>
      <c r="W5358" s="16">
        <v>16.809999999999999</v>
      </c>
      <c r="X5358" s="16">
        <v>1705.19</v>
      </c>
      <c r="Y5358" s="17">
        <f>SUM(R5358:X5358)+N5358+O5358</f>
        <v>119671.65</v>
      </c>
      <c r="Z5358" s="17">
        <f>((P5358*Q5358)+O5358+N5358)-Y5358</f>
        <v>0</v>
      </c>
    </row>
    <row r="5359" spans="1:26" hidden="1" x14ac:dyDescent="0.25">
      <c r="A5359" s="10" t="s">
        <v>5163</v>
      </c>
      <c r="B5359" s="11">
        <v>44482</v>
      </c>
      <c r="C5359" s="12">
        <v>427387</v>
      </c>
      <c r="D5359" s="12" t="s">
        <v>5164</v>
      </c>
      <c r="E5359" s="11">
        <v>44480</v>
      </c>
      <c r="F5359" s="13">
        <v>163758.79999999999</v>
      </c>
      <c r="G5359" s="13">
        <v>9825.5300000000007</v>
      </c>
      <c r="H5359" s="13">
        <v>3471.69</v>
      </c>
      <c r="I5359" s="13">
        <v>170.28</v>
      </c>
      <c r="J5359" s="13">
        <v>170282.92</v>
      </c>
      <c r="K5359" s="18" t="s">
        <v>32</v>
      </c>
      <c r="L5359" s="12">
        <v>120</v>
      </c>
      <c r="M5359" s="14">
        <v>1565.49</v>
      </c>
      <c r="N5359" s="13">
        <v>1735.84</v>
      </c>
      <c r="O5359" s="14">
        <v>0</v>
      </c>
      <c r="P5359" s="15">
        <v>120</v>
      </c>
      <c r="Q5359" s="13">
        <v>1565.49</v>
      </c>
      <c r="R5359" s="13">
        <v>161564.43</v>
      </c>
      <c r="S5359" s="13">
        <v>170.28</v>
      </c>
      <c r="T5359" s="13">
        <v>8548.2099999999991</v>
      </c>
      <c r="U5359" s="13">
        <v>17575.88</v>
      </c>
      <c r="V5359" s="13">
        <v>0</v>
      </c>
      <c r="W5359" s="16">
        <v>0</v>
      </c>
      <c r="X5359" s="16">
        <v>0</v>
      </c>
      <c r="Y5359" s="17">
        <f>SUM(R5359:X5359)+N5359+O5359</f>
        <v>189594.63999999998</v>
      </c>
      <c r="Z5359" s="17">
        <f>((P5359*Q5359)+O5359+N5359)-Y5359</f>
        <v>0</v>
      </c>
    </row>
    <row r="5360" spans="1:26" x14ac:dyDescent="0.25">
      <c r="A5360" s="41" t="s">
        <v>10723</v>
      </c>
      <c r="B5360" s="42">
        <v>44742</v>
      </c>
      <c r="C5360" s="43">
        <v>437328</v>
      </c>
      <c r="D5360" s="43" t="s">
        <v>10724</v>
      </c>
      <c r="E5360" s="42">
        <v>44742</v>
      </c>
      <c r="F5360" s="44">
        <v>184956.79</v>
      </c>
      <c r="G5360" s="44">
        <v>11097.41</v>
      </c>
      <c r="H5360" s="53">
        <v>5881.63</v>
      </c>
      <c r="I5360" s="44">
        <v>190.36</v>
      </c>
      <c r="J5360" s="44">
        <v>190362.93</v>
      </c>
      <c r="K5360" s="45" t="s">
        <v>32</v>
      </c>
      <c r="L5360" s="43">
        <v>120</v>
      </c>
      <c r="M5360" s="52">
        <v>1750.1</v>
      </c>
      <c r="N5360" s="44">
        <v>0</v>
      </c>
      <c r="O5360" s="46">
        <v>0.01</v>
      </c>
      <c r="P5360" s="47">
        <v>120</v>
      </c>
      <c r="Q5360" s="51">
        <v>1750.1</v>
      </c>
      <c r="R5360" s="44">
        <v>182015.97</v>
      </c>
      <c r="S5360" s="44">
        <v>190.36</v>
      </c>
      <c r="T5360" s="44">
        <v>8156.59</v>
      </c>
      <c r="U5360" s="44">
        <v>19649.07</v>
      </c>
      <c r="V5360" s="44">
        <v>0</v>
      </c>
      <c r="W5360" s="48">
        <v>0</v>
      </c>
      <c r="X5360" s="48">
        <v>0</v>
      </c>
      <c r="Y5360" s="49">
        <f>SUM(R5360:X5360)+N5360+O5360</f>
        <v>210012</v>
      </c>
      <c r="Z5360" s="49">
        <f>((P5360*Q5360)+O5360+N5360)-Y5360</f>
        <v>1.0000000009313226E-2</v>
      </c>
    </row>
    <row r="5361" spans="1:26" hidden="1" x14ac:dyDescent="0.25">
      <c r="A5361" s="10" t="s">
        <v>431</v>
      </c>
      <c r="B5361" s="11">
        <v>44264</v>
      </c>
      <c r="C5361" s="12">
        <v>412623</v>
      </c>
      <c r="D5361" s="12" t="s">
        <v>432</v>
      </c>
      <c r="E5361" s="11">
        <v>44264</v>
      </c>
      <c r="F5361" s="13">
        <v>104075.39</v>
      </c>
      <c r="G5361" s="13">
        <v>6244.52</v>
      </c>
      <c r="H5361" s="13">
        <v>1425.96</v>
      </c>
      <c r="I5361" s="13">
        <v>109</v>
      </c>
      <c r="J5361" s="13">
        <v>109002.95</v>
      </c>
      <c r="K5361" s="18" t="s">
        <v>32</v>
      </c>
      <c r="L5361" s="12">
        <v>120</v>
      </c>
      <c r="M5361" s="14">
        <v>1002.11</v>
      </c>
      <c r="N5361" s="13">
        <v>0</v>
      </c>
      <c r="O5361" s="14">
        <v>0</v>
      </c>
      <c r="P5361" s="15">
        <v>104</v>
      </c>
      <c r="Q5361" s="13">
        <v>1171.6600000000001</v>
      </c>
      <c r="R5361" s="13">
        <v>94850.1</v>
      </c>
      <c r="S5361" s="13">
        <v>98.55</v>
      </c>
      <c r="T5361" s="13">
        <v>0</v>
      </c>
      <c r="U5361" s="13">
        <v>10271.950000000001</v>
      </c>
      <c r="V5361" s="13">
        <v>15895.36</v>
      </c>
      <c r="W5361" s="16">
        <v>16.64</v>
      </c>
      <c r="X5361" s="16">
        <v>1721.2</v>
      </c>
      <c r="Y5361" s="17">
        <f>SUM(R5361:X5361)+N5361+O5361</f>
        <v>122853.8</v>
      </c>
      <c r="Z5361" s="17">
        <f>((P5361*Q5361)+O5361+N5361)-Y5361</f>
        <v>-1001.1599999999889</v>
      </c>
    </row>
    <row r="5362" spans="1:26" hidden="1" x14ac:dyDescent="0.25">
      <c r="A5362" s="10" t="s">
        <v>539</v>
      </c>
      <c r="B5362" s="11">
        <v>44278</v>
      </c>
      <c r="C5362" s="12">
        <v>413416</v>
      </c>
      <c r="D5362" s="12" t="s">
        <v>540</v>
      </c>
      <c r="E5362" s="11">
        <v>44278</v>
      </c>
      <c r="F5362" s="13">
        <v>111500</v>
      </c>
      <c r="G5362" s="13">
        <v>6690</v>
      </c>
      <c r="H5362" s="13">
        <v>1181.9000000000001</v>
      </c>
      <c r="I5362" s="13">
        <v>117.13</v>
      </c>
      <c r="J5362" s="13">
        <v>117125.23</v>
      </c>
      <c r="K5362" s="18" t="s">
        <v>32</v>
      </c>
      <c r="L5362" s="12">
        <v>120</v>
      </c>
      <c r="M5362" s="14">
        <v>1076.79</v>
      </c>
      <c r="N5362" s="13">
        <v>0</v>
      </c>
      <c r="O5362" s="14">
        <v>0</v>
      </c>
      <c r="P5362" s="15">
        <v>105</v>
      </c>
      <c r="Q5362" s="13">
        <v>1258.98</v>
      </c>
      <c r="R5362" s="13">
        <v>101819.97</v>
      </c>
      <c r="S5362" s="13">
        <v>107.86</v>
      </c>
      <c r="T5362" s="13">
        <v>0</v>
      </c>
      <c r="U5362" s="13">
        <v>11135.12</v>
      </c>
      <c r="V5362" s="13">
        <v>17227.349999999999</v>
      </c>
      <c r="W5362" s="16">
        <v>17.829999999999998</v>
      </c>
      <c r="X5362" s="16">
        <v>1883.68</v>
      </c>
      <c r="Y5362" s="17">
        <f>SUM(R5362:X5362)+N5362+O5362</f>
        <v>132191.81</v>
      </c>
      <c r="Z5362" s="17">
        <f>((P5362*Q5362)+O5362+N5362)-Y5362</f>
        <v>1.0899999999965075</v>
      </c>
    </row>
    <row r="5363" spans="1:26" hidden="1" x14ac:dyDescent="0.25">
      <c r="A5363" s="10" t="s">
        <v>4611</v>
      </c>
      <c r="B5363" s="11">
        <v>44467</v>
      </c>
      <c r="C5363" s="12">
        <v>425743</v>
      </c>
      <c r="D5363" s="12" t="s">
        <v>4612</v>
      </c>
      <c r="E5363" s="11">
        <v>44459</v>
      </c>
      <c r="F5363" s="13">
        <v>142001.47</v>
      </c>
      <c r="G5363" s="13">
        <v>8520.09</v>
      </c>
      <c r="H5363" s="13">
        <v>3010.42</v>
      </c>
      <c r="I5363" s="13">
        <v>147.66</v>
      </c>
      <c r="J5363" s="13">
        <v>147658.79999999999</v>
      </c>
      <c r="K5363" s="18" t="s">
        <v>32</v>
      </c>
      <c r="L5363" s="12">
        <v>120</v>
      </c>
      <c r="M5363" s="14">
        <v>1357.5</v>
      </c>
      <c r="N5363" s="13">
        <v>0</v>
      </c>
      <c r="O5363" s="14">
        <v>0</v>
      </c>
      <c r="P5363" s="15">
        <v>112</v>
      </c>
      <c r="Q5363" s="13">
        <v>1357.5</v>
      </c>
      <c r="R5363" s="13">
        <v>138273.96</v>
      </c>
      <c r="S5363" s="13">
        <v>143.85</v>
      </c>
      <c r="T5363" s="13">
        <v>0</v>
      </c>
      <c r="U5363" s="13">
        <v>14847.03</v>
      </c>
      <c r="V5363" s="13">
        <v>0</v>
      </c>
      <c r="W5363" s="16">
        <v>0</v>
      </c>
      <c r="X5363" s="16">
        <v>0</v>
      </c>
      <c r="Y5363" s="17">
        <f>SUM(R5363:X5363)+N5363+O5363</f>
        <v>153264.84</v>
      </c>
      <c r="Z5363" s="17">
        <f>((P5363*Q5363)+O5363+N5363)-Y5363</f>
        <v>-1224.8399999999965</v>
      </c>
    </row>
    <row r="5364" spans="1:26" hidden="1" x14ac:dyDescent="0.25">
      <c r="A5364" s="10" t="s">
        <v>4677</v>
      </c>
      <c r="B5364" s="11">
        <v>44467</v>
      </c>
      <c r="C5364" s="12">
        <v>425745</v>
      </c>
      <c r="D5364" s="12" t="s">
        <v>4678</v>
      </c>
      <c r="E5364" s="11">
        <v>44460</v>
      </c>
      <c r="F5364" s="13">
        <v>138681.09</v>
      </c>
      <c r="G5364" s="13">
        <v>8320.8700000000008</v>
      </c>
      <c r="H5364" s="13">
        <v>2940.04</v>
      </c>
      <c r="I5364" s="13">
        <v>144.21</v>
      </c>
      <c r="J5364" s="13">
        <v>144206.13</v>
      </c>
      <c r="K5364" s="18" t="s">
        <v>32</v>
      </c>
      <c r="L5364" s="12">
        <v>120</v>
      </c>
      <c r="M5364" s="14">
        <v>1325.75</v>
      </c>
      <c r="N5364" s="13">
        <v>0</v>
      </c>
      <c r="O5364" s="14">
        <v>0</v>
      </c>
      <c r="P5364" s="15">
        <v>112</v>
      </c>
      <c r="Q5364" s="13">
        <v>1325.75</v>
      </c>
      <c r="R5364" s="13">
        <v>135040.76999999999</v>
      </c>
      <c r="S5364" s="13">
        <v>140.49</v>
      </c>
      <c r="T5364" s="13">
        <v>0</v>
      </c>
      <c r="U5364" s="13">
        <v>14498.94</v>
      </c>
      <c r="V5364" s="13">
        <v>0</v>
      </c>
      <c r="W5364" s="16">
        <v>0</v>
      </c>
      <c r="X5364" s="16">
        <v>0</v>
      </c>
      <c r="Y5364" s="17">
        <f>SUM(R5364:X5364)+N5364+O5364</f>
        <v>149680.19999999998</v>
      </c>
      <c r="Z5364" s="17">
        <f>((P5364*Q5364)+O5364+N5364)-Y5364</f>
        <v>-1196.1999999999825</v>
      </c>
    </row>
    <row r="5365" spans="1:26" hidden="1" x14ac:dyDescent="0.25">
      <c r="A5365" s="10" t="s">
        <v>527</v>
      </c>
      <c r="B5365" s="11">
        <v>44277</v>
      </c>
      <c r="C5365" s="12">
        <v>412992</v>
      </c>
      <c r="D5365" s="12" t="s">
        <v>528</v>
      </c>
      <c r="E5365" s="11">
        <v>44277</v>
      </c>
      <c r="F5365" s="13">
        <v>130000</v>
      </c>
      <c r="G5365" s="13">
        <v>7800</v>
      </c>
      <c r="H5365" s="13">
        <v>2000</v>
      </c>
      <c r="I5365" s="13">
        <v>135.94</v>
      </c>
      <c r="J5365" s="13">
        <v>135935.94</v>
      </c>
      <c r="K5365" s="18" t="s">
        <v>32</v>
      </c>
      <c r="L5365" s="12">
        <v>120</v>
      </c>
      <c r="M5365" s="14">
        <v>1249.72</v>
      </c>
      <c r="N5365" s="13">
        <v>0</v>
      </c>
      <c r="O5365" s="14">
        <v>0</v>
      </c>
      <c r="P5365" s="15">
        <v>116</v>
      </c>
      <c r="Q5365" s="13">
        <v>1461.17</v>
      </c>
      <c r="R5365" s="13">
        <v>130000</v>
      </c>
      <c r="S5365" s="13">
        <v>135.94</v>
      </c>
      <c r="T5365" s="13">
        <v>801.12</v>
      </c>
      <c r="U5365" s="13">
        <v>14030.46</v>
      </c>
      <c r="V5365" s="13">
        <v>20775.400000000001</v>
      </c>
      <c r="W5365" s="16">
        <v>21.8</v>
      </c>
      <c r="X5365" s="16">
        <v>2249.7600000000002</v>
      </c>
      <c r="Y5365" s="17">
        <f>SUM(R5365:X5365)+N5365+O5365</f>
        <v>168014.47999999998</v>
      </c>
      <c r="Z5365" s="17">
        <f>((P5365*Q5365)+O5365+N5365)-Y5365</f>
        <v>1481.2400000000198</v>
      </c>
    </row>
    <row r="5366" spans="1:26" hidden="1" x14ac:dyDescent="0.25">
      <c r="A5366" s="10" t="s">
        <v>2017</v>
      </c>
      <c r="B5366" s="11">
        <v>44362</v>
      </c>
      <c r="C5366" s="12">
        <v>419218</v>
      </c>
      <c r="D5366" s="12" t="s">
        <v>2018</v>
      </c>
      <c r="E5366" s="11">
        <v>44360</v>
      </c>
      <c r="F5366" s="13">
        <v>162169.81</v>
      </c>
      <c r="G5366" s="13">
        <v>8445.5300000000007</v>
      </c>
      <c r="H5366" s="13">
        <v>1719</v>
      </c>
      <c r="I5366" s="13">
        <v>169.07</v>
      </c>
      <c r="J5366" s="13">
        <v>169065.41</v>
      </c>
      <c r="K5366" s="18" t="s">
        <v>32</v>
      </c>
      <c r="L5366" s="12">
        <v>120</v>
      </c>
      <c r="M5366" s="14">
        <v>1554.3</v>
      </c>
      <c r="N5366" s="13">
        <v>0</v>
      </c>
      <c r="O5366" s="14">
        <v>0</v>
      </c>
      <c r="P5366" s="15">
        <v>113</v>
      </c>
      <c r="Q5366" s="13">
        <v>1782.08</v>
      </c>
      <c r="R5366" s="13">
        <v>158264.54999999999</v>
      </c>
      <c r="S5366" s="13">
        <v>166.13</v>
      </c>
      <c r="T5366" s="13">
        <v>0</v>
      </c>
      <c r="U5366" s="13">
        <v>17122.41</v>
      </c>
      <c r="V5366" s="13">
        <v>22372.25</v>
      </c>
      <c r="W5366" s="16">
        <v>23.98</v>
      </c>
      <c r="X5366" s="16">
        <v>2621.45</v>
      </c>
      <c r="Y5366" s="17">
        <f>SUM(R5366:X5366)+N5366+O5366</f>
        <v>200570.77000000002</v>
      </c>
      <c r="Z5366" s="17">
        <f>((P5366*Q5366)+O5366+N5366)-Y5366</f>
        <v>804.26999999996042</v>
      </c>
    </row>
    <row r="5367" spans="1:26" hidden="1" x14ac:dyDescent="0.25">
      <c r="A5367" s="10" t="s">
        <v>9515</v>
      </c>
      <c r="B5367" s="11">
        <v>44679</v>
      </c>
      <c r="C5367" s="12">
        <v>435187</v>
      </c>
      <c r="D5367" s="12" t="s">
        <v>9516</v>
      </c>
      <c r="E5367" s="11">
        <v>44679</v>
      </c>
      <c r="F5367" s="13">
        <v>144500.94</v>
      </c>
      <c r="G5367" s="13">
        <v>8670.06</v>
      </c>
      <c r="H5367" s="13">
        <v>20000</v>
      </c>
      <c r="I5367" s="13">
        <v>133.16999999999999</v>
      </c>
      <c r="J5367" s="13">
        <v>133304.17000000001</v>
      </c>
      <c r="K5367" s="18" t="s">
        <v>32</v>
      </c>
      <c r="L5367" s="12">
        <v>120</v>
      </c>
      <c r="M5367" s="14">
        <v>1225.53</v>
      </c>
      <c r="N5367" s="13">
        <v>0</v>
      </c>
      <c r="O5367" s="14">
        <v>0</v>
      </c>
      <c r="P5367" s="15">
        <v>119</v>
      </c>
      <c r="Q5367" s="13">
        <v>1225.53</v>
      </c>
      <c r="R5367" s="13">
        <v>132061.24</v>
      </c>
      <c r="S5367" s="13">
        <v>132.06</v>
      </c>
      <c r="T5367" s="13">
        <v>0</v>
      </c>
      <c r="U5367" s="13">
        <v>13644.77</v>
      </c>
      <c r="V5367" s="13">
        <v>0</v>
      </c>
      <c r="W5367" s="16">
        <v>0</v>
      </c>
      <c r="X5367" s="16">
        <v>0</v>
      </c>
      <c r="Y5367" s="17">
        <f>SUM(R5367:X5367)+N5367+O5367</f>
        <v>145838.06999999998</v>
      </c>
      <c r="Z5367" s="17">
        <f>((P5367*Q5367)+O5367+N5367)-Y5367</f>
        <v>0</v>
      </c>
    </row>
    <row r="5368" spans="1:26" hidden="1" x14ac:dyDescent="0.25">
      <c r="A5368" s="10" t="s">
        <v>3769</v>
      </c>
      <c r="B5368" s="11">
        <v>44439</v>
      </c>
      <c r="C5368" s="12">
        <v>423900</v>
      </c>
      <c r="D5368" s="12" t="s">
        <v>3770</v>
      </c>
      <c r="E5368" s="11">
        <v>44437</v>
      </c>
      <c r="F5368" s="13">
        <v>111234.86</v>
      </c>
      <c r="G5368" s="13">
        <v>6674.09</v>
      </c>
      <c r="H5368" s="13">
        <v>1179.0999999999999</v>
      </c>
      <c r="I5368" s="13">
        <v>116.85</v>
      </c>
      <c r="J5368" s="13">
        <v>116846.7</v>
      </c>
      <c r="K5368" s="18" t="s">
        <v>32</v>
      </c>
      <c r="L5368" s="12">
        <v>120</v>
      </c>
      <c r="M5368" s="14">
        <v>1074.23</v>
      </c>
      <c r="N5368" s="13">
        <v>0</v>
      </c>
      <c r="O5368" s="14">
        <v>0</v>
      </c>
      <c r="P5368" s="15">
        <v>113</v>
      </c>
      <c r="Q5368" s="13">
        <v>1074.23</v>
      </c>
      <c r="R5368" s="13">
        <v>109317.06</v>
      </c>
      <c r="S5368" s="13">
        <v>115.83</v>
      </c>
      <c r="T5368" s="13">
        <v>123.84</v>
      </c>
      <c r="U5368" s="13">
        <v>11955.1</v>
      </c>
      <c r="V5368" s="13">
        <v>0</v>
      </c>
      <c r="W5368" s="16">
        <v>0</v>
      </c>
      <c r="X5368" s="16">
        <v>0</v>
      </c>
      <c r="Y5368" s="17">
        <f>SUM(R5368:X5368)+N5368+O5368</f>
        <v>121511.83</v>
      </c>
      <c r="Z5368" s="17">
        <f>((P5368*Q5368)+O5368+N5368)-Y5368</f>
        <v>-123.83999999999651</v>
      </c>
    </row>
    <row r="5369" spans="1:26" hidden="1" x14ac:dyDescent="0.25">
      <c r="A5369" s="10" t="s">
        <v>3599</v>
      </c>
      <c r="B5369" s="11">
        <v>44431</v>
      </c>
      <c r="C5369" s="12">
        <v>423015</v>
      </c>
      <c r="D5369" s="12" t="s">
        <v>3600</v>
      </c>
      <c r="E5369" s="11">
        <v>44425</v>
      </c>
      <c r="F5369" s="13">
        <v>110377.36</v>
      </c>
      <c r="G5369" s="13">
        <v>6622.64</v>
      </c>
      <c r="H5369" s="13">
        <v>2340</v>
      </c>
      <c r="I5369" s="13">
        <v>114.77</v>
      </c>
      <c r="J5369" s="13">
        <v>114774.77</v>
      </c>
      <c r="K5369" s="18" t="s">
        <v>32</v>
      </c>
      <c r="L5369" s="12">
        <v>120</v>
      </c>
      <c r="M5369" s="14">
        <v>1055.18</v>
      </c>
      <c r="N5369" s="13">
        <v>0</v>
      </c>
      <c r="O5369" s="14">
        <v>0</v>
      </c>
      <c r="P5369" s="15">
        <v>111</v>
      </c>
      <c r="Q5369" s="13">
        <v>1055.18</v>
      </c>
      <c r="R5369" s="13">
        <v>105579.46</v>
      </c>
      <c r="S5369" s="13">
        <v>110.77</v>
      </c>
      <c r="T5369" s="13">
        <v>0</v>
      </c>
      <c r="U5369" s="13">
        <v>11434.75</v>
      </c>
      <c r="V5369" s="13">
        <v>0</v>
      </c>
      <c r="W5369" s="16">
        <v>0</v>
      </c>
      <c r="X5369" s="16">
        <v>0</v>
      </c>
      <c r="Y5369" s="17">
        <f>SUM(R5369:X5369)+N5369+O5369</f>
        <v>117124.98000000001</v>
      </c>
      <c r="Z5369" s="17">
        <f>((P5369*Q5369)+O5369+N5369)-Y5369</f>
        <v>0</v>
      </c>
    </row>
    <row r="5370" spans="1:26" hidden="1" x14ac:dyDescent="0.25">
      <c r="A5370" s="10" t="s">
        <v>6913</v>
      </c>
      <c r="B5370" s="11">
        <v>44530</v>
      </c>
      <c r="C5370" s="12">
        <v>430580</v>
      </c>
      <c r="D5370" s="12" t="s">
        <v>6914</v>
      </c>
      <c r="E5370" s="11">
        <v>44530</v>
      </c>
      <c r="F5370" s="13">
        <v>171169.46</v>
      </c>
      <c r="G5370" s="13">
        <v>10270.17</v>
      </c>
      <c r="H5370" s="13">
        <v>3709.19</v>
      </c>
      <c r="I5370" s="13">
        <v>177.91</v>
      </c>
      <c r="J5370" s="13">
        <v>177908.35</v>
      </c>
      <c r="K5370" s="18" t="s">
        <v>32</v>
      </c>
      <c r="L5370" s="12">
        <v>120</v>
      </c>
      <c r="M5370" s="14">
        <v>1635.59</v>
      </c>
      <c r="N5370" s="13">
        <v>0</v>
      </c>
      <c r="O5370" s="14">
        <v>0</v>
      </c>
      <c r="P5370" s="15">
        <v>114</v>
      </c>
      <c r="Q5370" s="13">
        <v>1635.59</v>
      </c>
      <c r="R5370" s="13">
        <v>167916.9</v>
      </c>
      <c r="S5370" s="13">
        <v>177.91</v>
      </c>
      <c r="T5370" s="13">
        <v>1540.53</v>
      </c>
      <c r="U5370" s="13">
        <v>18362.45</v>
      </c>
      <c r="V5370" s="13">
        <v>0</v>
      </c>
      <c r="W5370" s="16">
        <v>0</v>
      </c>
      <c r="X5370" s="16">
        <v>0</v>
      </c>
      <c r="Y5370" s="17">
        <f>SUM(R5370:X5370)+N5370+O5370</f>
        <v>187997.79</v>
      </c>
      <c r="Z5370" s="17">
        <f>((P5370*Q5370)+O5370+N5370)-Y5370</f>
        <v>-1540.5300000000279</v>
      </c>
    </row>
    <row r="5371" spans="1:26" hidden="1" x14ac:dyDescent="0.25">
      <c r="A5371" s="10" t="s">
        <v>8939</v>
      </c>
      <c r="B5371" s="11">
        <v>44650</v>
      </c>
      <c r="C5371" s="12">
        <v>434599</v>
      </c>
      <c r="D5371" s="12" t="s">
        <v>8940</v>
      </c>
      <c r="E5371" s="11">
        <v>44650</v>
      </c>
      <c r="F5371" s="13">
        <v>155600.71</v>
      </c>
      <c r="G5371" s="13">
        <v>9336.0400000000009</v>
      </c>
      <c r="H5371" s="13">
        <v>14004.07</v>
      </c>
      <c r="I5371" s="13">
        <v>150.93</v>
      </c>
      <c r="J5371" s="13">
        <v>151083.60999999999</v>
      </c>
      <c r="K5371" s="18" t="s">
        <v>32</v>
      </c>
      <c r="L5371" s="12">
        <v>120</v>
      </c>
      <c r="M5371" s="14">
        <v>1388.98</v>
      </c>
      <c r="N5371" s="13">
        <v>0</v>
      </c>
      <c r="O5371" s="14">
        <v>0</v>
      </c>
      <c r="P5371" s="15">
        <v>118</v>
      </c>
      <c r="Q5371" s="13">
        <v>1388.98</v>
      </c>
      <c r="R5371" s="13">
        <v>148417.14000000001</v>
      </c>
      <c r="S5371" s="13">
        <v>148.41</v>
      </c>
      <c r="T5371" s="13">
        <v>0</v>
      </c>
      <c r="U5371" s="13">
        <v>15334.09</v>
      </c>
      <c r="V5371" s="13">
        <v>0</v>
      </c>
      <c r="W5371" s="16">
        <v>0</v>
      </c>
      <c r="X5371" s="16">
        <v>0</v>
      </c>
      <c r="Y5371" s="17">
        <f>SUM(R5371:X5371)+N5371+O5371</f>
        <v>163899.64000000001</v>
      </c>
      <c r="Z5371" s="17">
        <f>((P5371*Q5371)+O5371+N5371)-Y5371</f>
        <v>0</v>
      </c>
    </row>
    <row r="5372" spans="1:26" hidden="1" x14ac:dyDescent="0.25">
      <c r="A5372" s="10" t="s">
        <v>8187</v>
      </c>
      <c r="B5372" s="11">
        <v>44609</v>
      </c>
      <c r="C5372" s="12">
        <v>433328</v>
      </c>
      <c r="D5372" s="12" t="s">
        <v>8188</v>
      </c>
      <c r="E5372" s="11">
        <v>44608</v>
      </c>
      <c r="F5372" s="13">
        <v>170918.94</v>
      </c>
      <c r="G5372" s="13">
        <v>10255.14</v>
      </c>
      <c r="H5372" s="13">
        <v>9058.7000000000007</v>
      </c>
      <c r="I5372" s="13">
        <v>172.12</v>
      </c>
      <c r="J5372" s="13">
        <v>172287.5</v>
      </c>
      <c r="K5372" s="18" t="s">
        <v>32</v>
      </c>
      <c r="L5372" s="12">
        <v>120</v>
      </c>
      <c r="M5372" s="14">
        <v>1583.92</v>
      </c>
      <c r="N5372" s="13">
        <v>0</v>
      </c>
      <c r="O5372" s="14">
        <v>0</v>
      </c>
      <c r="P5372" s="15">
        <v>117</v>
      </c>
      <c r="Q5372" s="13">
        <v>1583.92</v>
      </c>
      <c r="R5372" s="13">
        <v>167363.62</v>
      </c>
      <c r="S5372" s="13">
        <v>172.12</v>
      </c>
      <c r="T5372" s="13">
        <v>1538.27</v>
      </c>
      <c r="U5372" s="13">
        <v>17782.900000000001</v>
      </c>
      <c r="V5372" s="13">
        <v>0</v>
      </c>
      <c r="W5372" s="16">
        <v>0</v>
      </c>
      <c r="X5372" s="16">
        <v>0</v>
      </c>
      <c r="Y5372" s="17">
        <f>SUM(R5372:X5372)+N5372+O5372</f>
        <v>186856.90999999997</v>
      </c>
      <c r="Z5372" s="17">
        <f>((P5372*Q5372)+O5372+N5372)-Y5372</f>
        <v>-1538.2699999999604</v>
      </c>
    </row>
    <row r="5373" spans="1:26" hidden="1" x14ac:dyDescent="0.25">
      <c r="A5373" s="10" t="s">
        <v>10219</v>
      </c>
      <c r="B5373" s="11">
        <v>44712</v>
      </c>
      <c r="C5373" s="12">
        <v>436438</v>
      </c>
      <c r="D5373" s="12" t="s">
        <v>10220</v>
      </c>
      <c r="E5373" s="11">
        <v>44712</v>
      </c>
      <c r="F5373" s="13">
        <v>159154</v>
      </c>
      <c r="G5373" s="13">
        <v>2106.69</v>
      </c>
      <c r="H5373" s="13">
        <v>7334.97</v>
      </c>
      <c r="I5373" s="13">
        <v>153.93</v>
      </c>
      <c r="J5373" s="13">
        <v>154079.65</v>
      </c>
      <c r="K5373" s="18" t="s">
        <v>32</v>
      </c>
      <c r="L5373" s="12">
        <v>120</v>
      </c>
      <c r="M5373" s="14">
        <v>1416.53</v>
      </c>
      <c r="N5373" s="13">
        <v>0</v>
      </c>
      <c r="O5373" s="14">
        <v>0.01</v>
      </c>
      <c r="P5373" s="15">
        <v>120</v>
      </c>
      <c r="Q5373" s="13">
        <v>1416.53</v>
      </c>
      <c r="R5373" s="13">
        <v>152672.24</v>
      </c>
      <c r="S5373" s="13">
        <v>153.93</v>
      </c>
      <c r="T5373" s="13">
        <v>1253.47</v>
      </c>
      <c r="U5373" s="13">
        <v>15903.95</v>
      </c>
      <c r="V5373" s="13">
        <v>0</v>
      </c>
      <c r="W5373" s="16">
        <v>0</v>
      </c>
      <c r="X5373" s="16">
        <v>0</v>
      </c>
      <c r="Y5373" s="17">
        <f>SUM(R5373:X5373)+N5373+O5373</f>
        <v>169983.6</v>
      </c>
      <c r="Z5373" s="17">
        <f>((P5373*Q5373)+O5373+N5373)-Y5373</f>
        <v>1.0000000009313226E-2</v>
      </c>
    </row>
    <row r="5374" spans="1:26" s="50" customFormat="1" x14ac:dyDescent="0.25">
      <c r="A5374" s="41" t="s">
        <v>10725</v>
      </c>
      <c r="B5374" s="42">
        <v>44742</v>
      </c>
      <c r="C5374" s="43">
        <v>437331</v>
      </c>
      <c r="D5374" s="43" t="s">
        <v>10726</v>
      </c>
      <c r="E5374" s="42">
        <v>44742</v>
      </c>
      <c r="F5374" s="44">
        <v>174528.3</v>
      </c>
      <c r="G5374" s="44">
        <v>10471.700000000001</v>
      </c>
      <c r="H5374" s="53">
        <v>5550</v>
      </c>
      <c r="I5374" s="44">
        <v>179.63</v>
      </c>
      <c r="J5374" s="44">
        <v>179629.63</v>
      </c>
      <c r="K5374" s="45" t="s">
        <v>32</v>
      </c>
      <c r="L5374" s="43">
        <v>120</v>
      </c>
      <c r="M5374" s="52">
        <v>1651.42</v>
      </c>
      <c r="N5374" s="44">
        <v>0</v>
      </c>
      <c r="O5374" s="46">
        <v>-0.02</v>
      </c>
      <c r="P5374" s="47">
        <v>120</v>
      </c>
      <c r="Q5374" s="51">
        <v>1651.42</v>
      </c>
      <c r="R5374" s="44">
        <v>171753.3</v>
      </c>
      <c r="S5374" s="44">
        <v>179.63</v>
      </c>
      <c r="T5374" s="44">
        <v>7696.72</v>
      </c>
      <c r="U5374" s="44">
        <v>18540.77</v>
      </c>
      <c r="V5374" s="44">
        <v>0</v>
      </c>
      <c r="W5374" s="48">
        <v>0</v>
      </c>
      <c r="X5374" s="48">
        <v>0</v>
      </c>
      <c r="Y5374" s="49">
        <f>SUM(R5374:X5374)+N5374+O5374</f>
        <v>198170.4</v>
      </c>
      <c r="Z5374" s="49">
        <f>((P5374*Q5374)+O5374+N5374)-Y5374</f>
        <v>-1.9999999960418791E-2</v>
      </c>
    </row>
    <row r="5375" spans="1:26" hidden="1" x14ac:dyDescent="0.25">
      <c r="A5375" s="10" t="s">
        <v>7041</v>
      </c>
      <c r="B5375" s="11">
        <v>44545</v>
      </c>
      <c r="C5375" s="12">
        <v>431323</v>
      </c>
      <c r="D5375" s="12" t="s">
        <v>7042</v>
      </c>
      <c r="E5375" s="11">
        <v>44545</v>
      </c>
      <c r="F5375" s="13">
        <v>134948.71</v>
      </c>
      <c r="G5375" s="13">
        <v>8096.92</v>
      </c>
      <c r="H5375" s="13">
        <v>7152.28</v>
      </c>
      <c r="I5375" s="13">
        <v>136.03</v>
      </c>
      <c r="J5375" s="13">
        <v>136029.38</v>
      </c>
      <c r="K5375" s="18" t="s">
        <v>32</v>
      </c>
      <c r="L5375" s="12">
        <v>120</v>
      </c>
      <c r="M5375" s="14">
        <v>1250.58</v>
      </c>
      <c r="N5375" s="13">
        <v>0</v>
      </c>
      <c r="O5375" s="14">
        <v>-0.01</v>
      </c>
      <c r="P5375" s="15">
        <v>115</v>
      </c>
      <c r="Q5375" s="13">
        <v>1250.58</v>
      </c>
      <c r="R5375" s="13">
        <v>129882.78</v>
      </c>
      <c r="S5375" s="13">
        <v>133.71</v>
      </c>
      <c r="T5375" s="13">
        <v>0</v>
      </c>
      <c r="U5375" s="13">
        <v>13800.22</v>
      </c>
      <c r="V5375" s="13">
        <v>0</v>
      </c>
      <c r="W5375" s="16">
        <v>0</v>
      </c>
      <c r="X5375" s="16">
        <v>0</v>
      </c>
      <c r="Y5375" s="17">
        <f>SUM(R5375:X5375)+N5375+O5375</f>
        <v>143816.69999999998</v>
      </c>
      <c r="Z5375" s="17">
        <f>((P5375*Q5375)+O5375+N5375)-Y5375</f>
        <v>-1.0000000009313226E-2</v>
      </c>
    </row>
    <row r="5376" spans="1:26" hidden="1" x14ac:dyDescent="0.25">
      <c r="A5376" s="10" t="s">
        <v>3575</v>
      </c>
      <c r="B5376" s="11">
        <v>44428</v>
      </c>
      <c r="C5376" s="12">
        <v>422844</v>
      </c>
      <c r="D5376" s="12" t="s">
        <v>3576</v>
      </c>
      <c r="E5376" s="11">
        <v>44426</v>
      </c>
      <c r="F5376" s="13">
        <v>116877.36</v>
      </c>
      <c r="G5376" s="13">
        <v>7012.64</v>
      </c>
      <c r="H5376" s="13">
        <v>3871.56</v>
      </c>
      <c r="I5376" s="13">
        <v>120.14</v>
      </c>
      <c r="J5376" s="13">
        <v>120138.58</v>
      </c>
      <c r="K5376" s="18" t="s">
        <v>32</v>
      </c>
      <c r="L5376" s="12">
        <v>120</v>
      </c>
      <c r="M5376" s="14">
        <v>1104.49</v>
      </c>
      <c r="N5376" s="13">
        <v>0</v>
      </c>
      <c r="O5376" s="14">
        <v>0</v>
      </c>
      <c r="P5376" s="15">
        <v>111</v>
      </c>
      <c r="Q5376" s="13">
        <v>1104.49</v>
      </c>
      <c r="R5376" s="13">
        <v>110720.09</v>
      </c>
      <c r="S5376" s="13">
        <v>113.96</v>
      </c>
      <c r="T5376" s="13">
        <v>0</v>
      </c>
      <c r="U5376" s="13">
        <v>11764.34</v>
      </c>
      <c r="V5376" s="13">
        <v>0</v>
      </c>
      <c r="W5376" s="16">
        <v>0</v>
      </c>
      <c r="X5376" s="16">
        <v>0</v>
      </c>
      <c r="Y5376" s="17">
        <f>SUM(R5376:X5376)+N5376+O5376</f>
        <v>122598.39</v>
      </c>
      <c r="Z5376" s="17">
        <f>((P5376*Q5376)+O5376+N5376)-Y5376</f>
        <v>0</v>
      </c>
    </row>
    <row r="5377" spans="1:26" hidden="1" x14ac:dyDescent="0.25">
      <c r="A5377" s="10" t="s">
        <v>785</v>
      </c>
      <c r="B5377" s="11">
        <v>44292</v>
      </c>
      <c r="C5377" s="12">
        <v>414269</v>
      </c>
      <c r="D5377" s="12" t="s">
        <v>786</v>
      </c>
      <c r="E5377" s="11">
        <v>44292</v>
      </c>
      <c r="F5377" s="13">
        <v>105216.98</v>
      </c>
      <c r="G5377" s="13">
        <v>6313.02</v>
      </c>
      <c r="H5377" s="13">
        <v>1115.3</v>
      </c>
      <c r="I5377" s="13">
        <v>110.53</v>
      </c>
      <c r="J5377" s="13">
        <v>110525.23</v>
      </c>
      <c r="K5377" s="18" t="s">
        <v>32</v>
      </c>
      <c r="L5377" s="12">
        <v>120</v>
      </c>
      <c r="M5377" s="14">
        <v>1016.11</v>
      </c>
      <c r="N5377" s="13">
        <v>0</v>
      </c>
      <c r="O5377" s="14">
        <v>0</v>
      </c>
      <c r="P5377" s="15">
        <v>106</v>
      </c>
      <c r="Q5377" s="13">
        <v>1179.92</v>
      </c>
      <c r="R5377" s="13">
        <v>96997.48</v>
      </c>
      <c r="S5377" s="13">
        <v>102.77</v>
      </c>
      <c r="T5377" s="13">
        <v>0</v>
      </c>
      <c r="U5377" s="13">
        <v>10607.41</v>
      </c>
      <c r="V5377" s="13">
        <v>15637.12</v>
      </c>
      <c r="W5377" s="16">
        <v>16.97</v>
      </c>
      <c r="X5377" s="16">
        <v>1709.77</v>
      </c>
      <c r="Y5377" s="17">
        <f>SUM(R5377:X5377)+N5377+O5377</f>
        <v>125071.52</v>
      </c>
      <c r="Z5377" s="17">
        <f>((P5377*Q5377)+O5377+N5377)-Y5377</f>
        <v>0</v>
      </c>
    </row>
    <row r="5378" spans="1:26" hidden="1" x14ac:dyDescent="0.25">
      <c r="A5378" s="10" t="s">
        <v>4039</v>
      </c>
      <c r="B5378" s="11">
        <v>44448</v>
      </c>
      <c r="C5378" s="12">
        <v>424768</v>
      </c>
      <c r="D5378" s="12" t="s">
        <v>4040</v>
      </c>
      <c r="E5378" s="11">
        <v>44447</v>
      </c>
      <c r="F5378" s="13">
        <v>196318.42</v>
      </c>
      <c r="G5378" s="13">
        <v>11779.11</v>
      </c>
      <c r="H5378" s="13">
        <v>2090</v>
      </c>
      <c r="I5378" s="13">
        <v>206.21</v>
      </c>
      <c r="J5378" s="13">
        <v>206213.74</v>
      </c>
      <c r="K5378" s="18" t="s">
        <v>32</v>
      </c>
      <c r="L5378" s="12">
        <v>120</v>
      </c>
      <c r="M5378" s="14">
        <v>1895.82</v>
      </c>
      <c r="N5378" s="13">
        <v>0</v>
      </c>
      <c r="O5378" s="14">
        <v>0</v>
      </c>
      <c r="P5378" s="15">
        <v>112</v>
      </c>
      <c r="Q5378" s="13">
        <v>1895.82</v>
      </c>
      <c r="R5378" s="13">
        <v>191218.01</v>
      </c>
      <c r="S5378" s="13">
        <v>202.59</v>
      </c>
      <c r="T5378" s="13">
        <v>0</v>
      </c>
      <c r="U5378" s="13">
        <v>20911.240000000002</v>
      </c>
      <c r="V5378" s="13">
        <v>0</v>
      </c>
      <c r="W5378" s="16">
        <v>0</v>
      </c>
      <c r="X5378" s="16">
        <v>0</v>
      </c>
      <c r="Y5378" s="17">
        <f>SUM(R5378:X5378)+N5378+O5378</f>
        <v>212331.84</v>
      </c>
      <c r="Z5378" s="17">
        <f>((P5378*Q5378)+O5378+N5378)-Y5378</f>
        <v>0</v>
      </c>
    </row>
    <row r="5379" spans="1:26" hidden="1" x14ac:dyDescent="0.25">
      <c r="A5379" s="10" t="s">
        <v>511</v>
      </c>
      <c r="B5379" s="11">
        <v>44274</v>
      </c>
      <c r="C5379" s="12">
        <v>412753</v>
      </c>
      <c r="D5379" s="12" t="s">
        <v>512</v>
      </c>
      <c r="E5379" s="11">
        <v>44271</v>
      </c>
      <c r="F5379" s="13">
        <v>99611.32</v>
      </c>
      <c r="G5379" s="13">
        <v>5976.68</v>
      </c>
      <c r="H5379" s="13">
        <v>1380</v>
      </c>
      <c r="I5379" s="13">
        <v>104.31</v>
      </c>
      <c r="J5379" s="13">
        <v>104312.31</v>
      </c>
      <c r="K5379" s="18" t="s">
        <v>32</v>
      </c>
      <c r="L5379" s="12">
        <v>120</v>
      </c>
      <c r="M5379" s="14">
        <v>958.99</v>
      </c>
      <c r="N5379" s="13">
        <v>0</v>
      </c>
      <c r="O5379" s="14">
        <v>0</v>
      </c>
      <c r="P5379" s="15">
        <v>108</v>
      </c>
      <c r="Q5379" s="13">
        <v>1121.25</v>
      </c>
      <c r="R5379" s="13">
        <v>93361.83</v>
      </c>
      <c r="S5379" s="13">
        <v>97.94</v>
      </c>
      <c r="T5379" s="13">
        <v>0</v>
      </c>
      <c r="U5379" s="13">
        <v>10204.77</v>
      </c>
      <c r="V5379" s="13">
        <v>15915.51</v>
      </c>
      <c r="W5379" s="16">
        <v>16.329999999999998</v>
      </c>
      <c r="X5379" s="16">
        <v>1723.65</v>
      </c>
      <c r="Y5379" s="17">
        <f>SUM(R5379:X5379)+N5379+O5379</f>
        <v>121320.03</v>
      </c>
      <c r="Z5379" s="17">
        <f>((P5379*Q5379)+O5379+N5379)-Y5379</f>
        <v>-225.02999999999884</v>
      </c>
    </row>
    <row r="5380" spans="1:26" hidden="1" x14ac:dyDescent="0.25">
      <c r="A5380" s="10" t="s">
        <v>5041</v>
      </c>
      <c r="B5380" s="11">
        <v>44476</v>
      </c>
      <c r="C5380" s="12">
        <v>426755</v>
      </c>
      <c r="D5380" s="12" t="s">
        <v>5042</v>
      </c>
      <c r="E5380" s="11">
        <v>44472</v>
      </c>
      <c r="F5380" s="13">
        <v>215067.48</v>
      </c>
      <c r="G5380" s="13">
        <v>12904.05</v>
      </c>
      <c r="H5380" s="13">
        <v>66000</v>
      </c>
      <c r="I5380" s="13">
        <v>162.13</v>
      </c>
      <c r="J5380" s="13">
        <v>162133.66</v>
      </c>
      <c r="K5380" s="18" t="s">
        <v>32</v>
      </c>
      <c r="L5380" s="12">
        <v>120</v>
      </c>
      <c r="M5380" s="14">
        <v>1490.57</v>
      </c>
      <c r="N5380" s="13">
        <v>0</v>
      </c>
      <c r="O5380" s="14">
        <v>0</v>
      </c>
      <c r="P5380" s="15">
        <v>113</v>
      </c>
      <c r="Q5380" s="13">
        <v>1490.57</v>
      </c>
      <c r="R5380" s="13">
        <v>152523.21</v>
      </c>
      <c r="S5380" s="13">
        <v>152.68</v>
      </c>
      <c r="T5380" s="13">
        <v>0</v>
      </c>
      <c r="U5380" s="13">
        <v>15758.52</v>
      </c>
      <c r="V5380" s="13">
        <v>0</v>
      </c>
      <c r="W5380" s="16">
        <v>0</v>
      </c>
      <c r="X5380" s="16">
        <v>0</v>
      </c>
      <c r="Y5380" s="17">
        <f>SUM(R5380:X5380)+N5380+O5380</f>
        <v>168434.40999999997</v>
      </c>
      <c r="Z5380" s="17">
        <f>((P5380*Q5380)+O5380+N5380)-Y5380</f>
        <v>0</v>
      </c>
    </row>
    <row r="5381" spans="1:26" hidden="1" x14ac:dyDescent="0.25">
      <c r="A5381" s="10" t="s">
        <v>5371</v>
      </c>
      <c r="B5381" s="11">
        <v>44487</v>
      </c>
      <c r="C5381" s="12">
        <v>427576</v>
      </c>
      <c r="D5381" s="12" t="s">
        <v>5372</v>
      </c>
      <c r="E5381" s="11">
        <v>44484</v>
      </c>
      <c r="F5381" s="13">
        <v>184964.23</v>
      </c>
      <c r="G5381" s="13">
        <v>11097.85</v>
      </c>
      <c r="H5381" s="13">
        <v>13724.35</v>
      </c>
      <c r="I5381" s="13">
        <v>182.52</v>
      </c>
      <c r="J5381" s="13">
        <v>182520.25</v>
      </c>
      <c r="K5381" s="18" t="s">
        <v>32</v>
      </c>
      <c r="L5381" s="12">
        <v>120</v>
      </c>
      <c r="M5381" s="14">
        <v>1677.99</v>
      </c>
      <c r="N5381" s="13">
        <v>0</v>
      </c>
      <c r="O5381" s="14">
        <v>0</v>
      </c>
      <c r="P5381" s="15">
        <v>112</v>
      </c>
      <c r="Q5381" s="13">
        <v>1677.99</v>
      </c>
      <c r="R5381" s="13">
        <v>170032.69</v>
      </c>
      <c r="S5381" s="13">
        <v>171.81</v>
      </c>
      <c r="T5381" s="13">
        <v>0</v>
      </c>
      <c r="U5381" s="13">
        <v>17730.38</v>
      </c>
      <c r="V5381" s="13">
        <v>0</v>
      </c>
      <c r="W5381" s="16">
        <v>0</v>
      </c>
      <c r="X5381" s="16">
        <v>0</v>
      </c>
      <c r="Y5381" s="17">
        <f>SUM(R5381:X5381)+N5381+O5381</f>
        <v>187934.88</v>
      </c>
      <c r="Z5381" s="17">
        <f>((P5381*Q5381)+O5381+N5381)-Y5381</f>
        <v>0</v>
      </c>
    </row>
    <row r="5382" spans="1:26" hidden="1" x14ac:dyDescent="0.25">
      <c r="A5382" s="10" t="s">
        <v>2423</v>
      </c>
      <c r="B5382" s="11">
        <v>44377</v>
      </c>
      <c r="C5382" s="12">
        <v>419894</v>
      </c>
      <c r="D5382" s="12" t="s">
        <v>2424</v>
      </c>
      <c r="E5382" s="11">
        <v>44372</v>
      </c>
      <c r="F5382" s="13">
        <v>123113.56</v>
      </c>
      <c r="G5382" s="13">
        <v>7386.81</v>
      </c>
      <c r="H5382" s="13">
        <v>2000</v>
      </c>
      <c r="I5382" s="13">
        <v>128.63</v>
      </c>
      <c r="J5382" s="13">
        <v>128629</v>
      </c>
      <c r="K5382" s="18" t="s">
        <v>32</v>
      </c>
      <c r="L5382" s="12">
        <v>120</v>
      </c>
      <c r="M5382" s="14">
        <v>1182.55</v>
      </c>
      <c r="N5382" s="13">
        <v>0</v>
      </c>
      <c r="O5382" s="14">
        <v>0</v>
      </c>
      <c r="P5382" s="15">
        <v>109</v>
      </c>
      <c r="Q5382" s="13">
        <v>1355.85</v>
      </c>
      <c r="R5382" s="13">
        <v>116191.74</v>
      </c>
      <c r="S5382" s="13">
        <v>121.91</v>
      </c>
      <c r="T5382" s="13">
        <v>0</v>
      </c>
      <c r="U5382" s="13">
        <v>12584.3</v>
      </c>
      <c r="V5382" s="13">
        <v>17027.98</v>
      </c>
      <c r="W5382" s="16">
        <v>17.440000000000001</v>
      </c>
      <c r="X5382" s="16">
        <v>1844.28</v>
      </c>
      <c r="Y5382" s="17">
        <f>SUM(R5382:X5382)+N5382+O5382</f>
        <v>147787.65000000002</v>
      </c>
      <c r="Z5382" s="17">
        <f>((P5382*Q5382)+O5382+N5382)-Y5382</f>
        <v>0</v>
      </c>
    </row>
    <row r="5383" spans="1:26" hidden="1" x14ac:dyDescent="0.25">
      <c r="A5383" s="10" t="s">
        <v>4631</v>
      </c>
      <c r="B5383" s="11">
        <v>44467</v>
      </c>
      <c r="C5383" s="12">
        <v>426113</v>
      </c>
      <c r="D5383" s="12" t="s">
        <v>4632</v>
      </c>
      <c r="E5383" s="11">
        <v>44465</v>
      </c>
      <c r="F5383" s="13">
        <v>99611.32</v>
      </c>
      <c r="G5383" s="13">
        <v>5976.68</v>
      </c>
      <c r="H5383" s="13">
        <v>1065.8800000000001</v>
      </c>
      <c r="I5383" s="13">
        <v>104.63</v>
      </c>
      <c r="J5383" s="13">
        <v>104626.75</v>
      </c>
      <c r="K5383" s="18" t="s">
        <v>32</v>
      </c>
      <c r="L5383" s="12">
        <v>120</v>
      </c>
      <c r="M5383" s="14">
        <v>961.88</v>
      </c>
      <c r="N5383" s="13">
        <v>0</v>
      </c>
      <c r="O5383" s="14">
        <v>0</v>
      </c>
      <c r="P5383" s="15">
        <v>112</v>
      </c>
      <c r="Q5383" s="13">
        <v>961.88</v>
      </c>
      <c r="R5383" s="13">
        <v>97884.61</v>
      </c>
      <c r="S5383" s="13">
        <v>102.79</v>
      </c>
      <c r="T5383" s="13">
        <v>101.4</v>
      </c>
      <c r="U5383" s="13">
        <v>10609.39</v>
      </c>
      <c r="V5383" s="13">
        <v>0</v>
      </c>
      <c r="W5383" s="16">
        <v>0</v>
      </c>
      <c r="X5383" s="16">
        <v>0</v>
      </c>
      <c r="Y5383" s="17">
        <f>SUM(R5383:X5383)+N5383+O5383</f>
        <v>108698.18999999999</v>
      </c>
      <c r="Z5383" s="17">
        <f>((P5383*Q5383)+O5383+N5383)-Y5383</f>
        <v>-967.6299999999901</v>
      </c>
    </row>
    <row r="5384" spans="1:26" hidden="1" x14ac:dyDescent="0.25">
      <c r="A5384" s="10" t="s">
        <v>1409</v>
      </c>
      <c r="B5384" s="11">
        <v>44333</v>
      </c>
      <c r="C5384" s="12">
        <v>417192</v>
      </c>
      <c r="D5384" s="12" t="s">
        <v>1410</v>
      </c>
      <c r="E5384" s="11">
        <v>44333</v>
      </c>
      <c r="F5384" s="13">
        <v>140304.29999999999</v>
      </c>
      <c r="G5384" s="13">
        <v>8418.26</v>
      </c>
      <c r="H5384" s="13">
        <v>1500</v>
      </c>
      <c r="I5384" s="13">
        <v>147.37</v>
      </c>
      <c r="J5384" s="13">
        <v>147369.93</v>
      </c>
      <c r="K5384" s="18" t="s">
        <v>32</v>
      </c>
      <c r="L5384" s="12">
        <v>120</v>
      </c>
      <c r="M5384" s="14">
        <v>1354.84</v>
      </c>
      <c r="N5384" s="13">
        <v>0</v>
      </c>
      <c r="O5384" s="14">
        <v>0</v>
      </c>
      <c r="P5384" s="15">
        <v>120</v>
      </c>
      <c r="Q5384" s="13">
        <v>1554.92</v>
      </c>
      <c r="R5384" s="13">
        <v>140304.29999999999</v>
      </c>
      <c r="S5384" s="13">
        <v>147.37</v>
      </c>
      <c r="T5384" s="13">
        <v>6918.26</v>
      </c>
      <c r="U5384" s="13">
        <v>15210.87</v>
      </c>
      <c r="V5384" s="13">
        <v>19640.71</v>
      </c>
      <c r="W5384" s="16">
        <v>20.71</v>
      </c>
      <c r="X5384" s="16">
        <v>2147.3000000000002</v>
      </c>
      <c r="Y5384" s="17">
        <f>SUM(R5384:X5384)+N5384+O5384</f>
        <v>184389.51999999996</v>
      </c>
      <c r="Z5384" s="17">
        <f>((P5384*Q5384)+O5384+N5384)-Y5384</f>
        <v>2200.8800000000629</v>
      </c>
    </row>
    <row r="5385" spans="1:26" hidden="1" x14ac:dyDescent="0.25">
      <c r="A5385" s="10" t="s">
        <v>1765</v>
      </c>
      <c r="B5385" s="11">
        <v>44351</v>
      </c>
      <c r="C5385" s="12">
        <v>418593</v>
      </c>
      <c r="D5385" s="12" t="s">
        <v>1766</v>
      </c>
      <c r="E5385" s="11">
        <v>44350</v>
      </c>
      <c r="F5385" s="13">
        <v>155701.35</v>
      </c>
      <c r="G5385" s="13">
        <v>9342.08</v>
      </c>
      <c r="H5385" s="13">
        <v>1651</v>
      </c>
      <c r="I5385" s="13">
        <v>163.56</v>
      </c>
      <c r="J5385" s="13">
        <v>163555.99</v>
      </c>
      <c r="K5385" s="18" t="s">
        <v>32</v>
      </c>
      <c r="L5385" s="12">
        <v>120</v>
      </c>
      <c r="M5385" s="14">
        <v>1503.65</v>
      </c>
      <c r="N5385" s="13">
        <v>0</v>
      </c>
      <c r="O5385" s="14">
        <v>0</v>
      </c>
      <c r="P5385" s="15">
        <v>109</v>
      </c>
      <c r="Q5385" s="13">
        <v>1724</v>
      </c>
      <c r="R5385" s="13">
        <v>147599.88</v>
      </c>
      <c r="S5385" s="13">
        <v>156.41</v>
      </c>
      <c r="T5385" s="13">
        <v>0</v>
      </c>
      <c r="U5385" s="13">
        <v>16141.56</v>
      </c>
      <c r="V5385" s="13">
        <v>21629.96</v>
      </c>
      <c r="W5385" s="16">
        <v>22.89</v>
      </c>
      <c r="X5385" s="16">
        <v>2365.3000000000002</v>
      </c>
      <c r="Y5385" s="17">
        <f>SUM(R5385:X5385)+N5385+O5385</f>
        <v>187916</v>
      </c>
      <c r="Z5385" s="17">
        <f>((P5385*Q5385)+O5385+N5385)-Y5385</f>
        <v>0</v>
      </c>
    </row>
    <row r="5386" spans="1:26" hidden="1" x14ac:dyDescent="0.25">
      <c r="A5386" s="10" t="s">
        <v>759</v>
      </c>
      <c r="B5386" s="11">
        <v>44286</v>
      </c>
      <c r="C5386" s="12">
        <v>413817</v>
      </c>
      <c r="D5386" s="12" t="s">
        <v>760</v>
      </c>
      <c r="E5386" s="11">
        <v>44286</v>
      </c>
      <c r="F5386" s="13">
        <v>98982.66</v>
      </c>
      <c r="G5386" s="13">
        <v>5938.96</v>
      </c>
      <c r="H5386" s="13">
        <v>1050</v>
      </c>
      <c r="I5386" s="13">
        <v>103.98</v>
      </c>
      <c r="J5386" s="13">
        <v>103975.6</v>
      </c>
      <c r="K5386" s="18" t="s">
        <v>32</v>
      </c>
      <c r="L5386" s="12">
        <v>120</v>
      </c>
      <c r="M5386" s="14">
        <v>955.9</v>
      </c>
      <c r="N5386" s="13">
        <v>0</v>
      </c>
      <c r="O5386" s="14">
        <v>0</v>
      </c>
      <c r="P5386" s="15">
        <v>106</v>
      </c>
      <c r="Q5386" s="13">
        <v>1117.6300000000001</v>
      </c>
      <c r="R5386" s="13">
        <v>91249.42</v>
      </c>
      <c r="S5386" s="13">
        <v>96.7</v>
      </c>
      <c r="T5386" s="13">
        <v>0</v>
      </c>
      <c r="U5386" s="13">
        <v>9979.2800000000007</v>
      </c>
      <c r="V5386" s="13">
        <v>15438.9</v>
      </c>
      <c r="W5386" s="16">
        <v>15.89</v>
      </c>
      <c r="X5386" s="16">
        <v>1688.59</v>
      </c>
      <c r="Y5386" s="17">
        <f>SUM(R5386:X5386)+N5386+O5386</f>
        <v>118468.77999999998</v>
      </c>
      <c r="Z5386" s="17">
        <f>((P5386*Q5386)+O5386+N5386)-Y5386</f>
        <v>0</v>
      </c>
    </row>
    <row r="5387" spans="1:26" hidden="1" x14ac:dyDescent="0.25">
      <c r="A5387" s="10" t="s">
        <v>4279</v>
      </c>
      <c r="B5387" s="11">
        <v>44455</v>
      </c>
      <c r="C5387" s="12">
        <v>424927</v>
      </c>
      <c r="D5387" s="12" t="s">
        <v>4280</v>
      </c>
      <c r="E5387" s="11">
        <v>44452</v>
      </c>
      <c r="F5387" s="13">
        <v>103811.32</v>
      </c>
      <c r="G5387" s="13">
        <v>6228.68</v>
      </c>
      <c r="H5387" s="13">
        <v>1100.4000000000001</v>
      </c>
      <c r="I5387" s="13">
        <v>109.05</v>
      </c>
      <c r="J5387" s="13">
        <v>109048.65</v>
      </c>
      <c r="K5387" s="18" t="s">
        <v>32</v>
      </c>
      <c r="L5387" s="12">
        <v>120</v>
      </c>
      <c r="M5387" s="14">
        <v>1002.54</v>
      </c>
      <c r="N5387" s="13">
        <v>0</v>
      </c>
      <c r="O5387" s="14">
        <v>0</v>
      </c>
      <c r="P5387" s="15">
        <v>113</v>
      </c>
      <c r="Q5387" s="13">
        <v>1002.54</v>
      </c>
      <c r="R5387" s="13">
        <v>102021.52</v>
      </c>
      <c r="S5387" s="13">
        <v>108.09</v>
      </c>
      <c r="T5387" s="13">
        <v>115.58</v>
      </c>
      <c r="U5387" s="13">
        <v>11157.41</v>
      </c>
      <c r="V5387" s="13">
        <v>0</v>
      </c>
      <c r="W5387" s="16">
        <v>0</v>
      </c>
      <c r="X5387" s="16">
        <v>0</v>
      </c>
      <c r="Y5387" s="17">
        <f>SUM(R5387:X5387)+N5387+O5387</f>
        <v>113402.6</v>
      </c>
      <c r="Z5387" s="17">
        <f>((P5387*Q5387)+O5387+N5387)-Y5387</f>
        <v>-115.5800000000163</v>
      </c>
    </row>
    <row r="5388" spans="1:26" hidden="1" x14ac:dyDescent="0.25">
      <c r="A5388" s="10" t="s">
        <v>2821</v>
      </c>
      <c r="B5388" s="11">
        <v>44397</v>
      </c>
      <c r="C5388" s="12">
        <v>421127</v>
      </c>
      <c r="D5388" s="12" t="s">
        <v>2822</v>
      </c>
      <c r="E5388" s="11">
        <v>44393</v>
      </c>
      <c r="F5388" s="13">
        <v>100275.4</v>
      </c>
      <c r="G5388" s="13">
        <v>6016.52</v>
      </c>
      <c r="H5388" s="13">
        <v>3188.76</v>
      </c>
      <c r="I5388" s="13">
        <v>103.21</v>
      </c>
      <c r="J5388" s="13">
        <v>103206.37</v>
      </c>
      <c r="K5388" s="18" t="s">
        <v>32</v>
      </c>
      <c r="L5388" s="12">
        <v>120</v>
      </c>
      <c r="M5388" s="14">
        <v>948.82</v>
      </c>
      <c r="N5388" s="13">
        <v>0</v>
      </c>
      <c r="O5388" s="14">
        <v>0</v>
      </c>
      <c r="P5388" s="15">
        <v>109</v>
      </c>
      <c r="Q5388" s="13">
        <v>1050.46</v>
      </c>
      <c r="R5388" s="13">
        <v>94258.4</v>
      </c>
      <c r="S5388" s="13">
        <v>96.17</v>
      </c>
      <c r="T5388" s="13">
        <v>0</v>
      </c>
      <c r="U5388" s="13">
        <v>9923.7099999999991</v>
      </c>
      <c r="V5388" s="13">
        <v>10005.11</v>
      </c>
      <c r="W5388" s="16">
        <v>9.81</v>
      </c>
      <c r="X5388" s="16">
        <v>1062.75</v>
      </c>
      <c r="Y5388" s="17">
        <f>SUM(R5388:X5388)+N5388+O5388</f>
        <v>115355.95</v>
      </c>
      <c r="Z5388" s="17">
        <f>((P5388*Q5388)+O5388+N5388)-Y5388</f>
        <v>-855.80999999999767</v>
      </c>
    </row>
    <row r="5389" spans="1:26" hidden="1" x14ac:dyDescent="0.25">
      <c r="A5389" s="10" t="s">
        <v>10227</v>
      </c>
      <c r="B5389" s="11">
        <v>44712</v>
      </c>
      <c r="C5389" s="12">
        <v>435718</v>
      </c>
      <c r="D5389" s="12" t="s">
        <v>10228</v>
      </c>
      <c r="E5389" s="11">
        <v>44711</v>
      </c>
      <c r="F5389" s="13">
        <v>131085.85</v>
      </c>
      <c r="G5389" s="13">
        <v>7865.15</v>
      </c>
      <c r="H5389" s="13">
        <v>4168.53</v>
      </c>
      <c r="I5389" s="13">
        <v>134.78</v>
      </c>
      <c r="J5389" s="13">
        <v>134917.25</v>
      </c>
      <c r="K5389" s="18" t="s">
        <v>32</v>
      </c>
      <c r="L5389" s="12">
        <v>120</v>
      </c>
      <c r="M5389" s="14">
        <v>1240.3599999999999</v>
      </c>
      <c r="N5389" s="13">
        <v>0</v>
      </c>
      <c r="O5389" s="14">
        <v>0.01</v>
      </c>
      <c r="P5389" s="15">
        <v>120</v>
      </c>
      <c r="Q5389" s="13">
        <v>1240.3599999999999</v>
      </c>
      <c r="R5389" s="13">
        <v>129001.58</v>
      </c>
      <c r="S5389" s="13">
        <v>134.78</v>
      </c>
      <c r="T5389" s="13">
        <v>5780.88</v>
      </c>
      <c r="U5389" s="13">
        <v>13925.95</v>
      </c>
      <c r="V5389" s="13">
        <v>0</v>
      </c>
      <c r="W5389" s="16">
        <v>0</v>
      </c>
      <c r="X5389" s="16">
        <v>0</v>
      </c>
      <c r="Y5389" s="17">
        <f>SUM(R5389:X5389)+N5389+O5389</f>
        <v>148843.20000000001</v>
      </c>
      <c r="Z5389" s="17">
        <f>((P5389*Q5389)+O5389+N5389)-Y5389</f>
        <v>9.9999999802093953E-3</v>
      </c>
    </row>
    <row r="5390" spans="1:26" hidden="1" x14ac:dyDescent="0.25">
      <c r="A5390" s="10" t="s">
        <v>4801</v>
      </c>
      <c r="B5390" s="11">
        <v>44468</v>
      </c>
      <c r="C5390" s="12">
        <v>426463</v>
      </c>
      <c r="D5390" s="12" t="s">
        <v>4802</v>
      </c>
      <c r="E5390" s="11">
        <v>44468</v>
      </c>
      <c r="F5390" s="13">
        <v>102830.19</v>
      </c>
      <c r="G5390" s="13">
        <v>6169.81</v>
      </c>
      <c r="H5390" s="13">
        <v>1100</v>
      </c>
      <c r="I5390" s="13">
        <v>108.01</v>
      </c>
      <c r="J5390" s="13">
        <v>108008.01</v>
      </c>
      <c r="K5390" s="18" t="s">
        <v>32</v>
      </c>
      <c r="L5390" s="12">
        <v>120</v>
      </c>
      <c r="M5390" s="14">
        <v>992.97</v>
      </c>
      <c r="N5390" s="13">
        <v>0</v>
      </c>
      <c r="O5390" s="14">
        <v>0</v>
      </c>
      <c r="P5390" s="15">
        <v>112</v>
      </c>
      <c r="Q5390" s="13">
        <v>992.97</v>
      </c>
      <c r="R5390" s="13">
        <v>101047.95</v>
      </c>
      <c r="S5390" s="13">
        <v>106.11</v>
      </c>
      <c r="T5390" s="13">
        <v>104.96</v>
      </c>
      <c r="U5390" s="13">
        <v>10952.81</v>
      </c>
      <c r="V5390" s="13">
        <v>0</v>
      </c>
      <c r="W5390" s="16">
        <v>0</v>
      </c>
      <c r="X5390" s="16">
        <v>0</v>
      </c>
      <c r="Y5390" s="17">
        <f>SUM(R5390:X5390)+N5390+O5390</f>
        <v>112211.83</v>
      </c>
      <c r="Z5390" s="17">
        <f>((P5390*Q5390)+O5390+N5390)-Y5390</f>
        <v>-999.19000000000233</v>
      </c>
    </row>
    <row r="5391" spans="1:26" hidden="1" x14ac:dyDescent="0.25">
      <c r="A5391" s="10" t="s">
        <v>3995</v>
      </c>
      <c r="B5391" s="11">
        <v>44447</v>
      </c>
      <c r="C5391" s="12">
        <v>424574</v>
      </c>
      <c r="D5391" s="12" t="s">
        <v>3996</v>
      </c>
      <c r="E5391" s="11">
        <v>44444</v>
      </c>
      <c r="F5391" s="13">
        <v>99611.32</v>
      </c>
      <c r="G5391" s="13">
        <v>5976.68</v>
      </c>
      <c r="H5391" s="13">
        <v>1055.8800000000001</v>
      </c>
      <c r="I5391" s="13">
        <v>104.64</v>
      </c>
      <c r="J5391" s="13">
        <v>104636.76</v>
      </c>
      <c r="K5391" s="18" t="s">
        <v>32</v>
      </c>
      <c r="L5391" s="12">
        <v>120</v>
      </c>
      <c r="M5391" s="14">
        <v>961.97</v>
      </c>
      <c r="N5391" s="13">
        <v>0</v>
      </c>
      <c r="O5391" s="14">
        <v>0</v>
      </c>
      <c r="P5391" s="15">
        <v>112</v>
      </c>
      <c r="Q5391" s="13">
        <v>961.97</v>
      </c>
      <c r="R5391" s="13">
        <v>97027.66</v>
      </c>
      <c r="S5391" s="13">
        <v>102.8</v>
      </c>
      <c r="T5391" s="13">
        <v>0</v>
      </c>
      <c r="U5391" s="13">
        <v>10610.18</v>
      </c>
      <c r="V5391" s="13">
        <v>0</v>
      </c>
      <c r="W5391" s="16">
        <v>0</v>
      </c>
      <c r="X5391" s="16">
        <v>0</v>
      </c>
      <c r="Y5391" s="17">
        <f>SUM(R5391:X5391)+N5391+O5391</f>
        <v>107740.64000000001</v>
      </c>
      <c r="Z5391" s="17">
        <f>((P5391*Q5391)+O5391+N5391)-Y5391</f>
        <v>0</v>
      </c>
    </row>
    <row r="5392" spans="1:26" hidden="1" x14ac:dyDescent="0.25">
      <c r="A5392" s="10" t="s">
        <v>2935</v>
      </c>
      <c r="B5392" s="11">
        <v>44403</v>
      </c>
      <c r="C5392" s="12">
        <v>421595</v>
      </c>
      <c r="D5392" s="12" t="s">
        <v>2936</v>
      </c>
      <c r="E5392" s="11">
        <v>44400</v>
      </c>
      <c r="F5392" s="13">
        <v>109045.28</v>
      </c>
      <c r="G5392" s="13">
        <v>6542.72</v>
      </c>
      <c r="H5392" s="13">
        <v>10402.91</v>
      </c>
      <c r="I5392" s="13">
        <v>105.29</v>
      </c>
      <c r="J5392" s="13">
        <v>105290.38</v>
      </c>
      <c r="K5392" s="18" t="s">
        <v>32</v>
      </c>
      <c r="L5392" s="12">
        <v>120</v>
      </c>
      <c r="M5392" s="14">
        <v>967.98</v>
      </c>
      <c r="N5392" s="13">
        <v>0</v>
      </c>
      <c r="O5392" s="14">
        <v>0</v>
      </c>
      <c r="P5392" s="15">
        <v>111</v>
      </c>
      <c r="Q5392" s="13">
        <v>1071.67</v>
      </c>
      <c r="R5392" s="13">
        <v>97296.23</v>
      </c>
      <c r="S5392" s="13">
        <v>97.37</v>
      </c>
      <c r="T5392" s="13">
        <v>0</v>
      </c>
      <c r="U5392" s="13">
        <v>10052.18</v>
      </c>
      <c r="V5392" s="13">
        <v>10235.1</v>
      </c>
      <c r="W5392" s="16">
        <v>9.81</v>
      </c>
      <c r="X5392" s="16">
        <v>1057.3</v>
      </c>
      <c r="Y5392" s="17">
        <f>SUM(R5392:X5392)+N5392+O5392</f>
        <v>118747.99</v>
      </c>
      <c r="Z5392" s="17">
        <f>((P5392*Q5392)+O5392+N5392)-Y5392</f>
        <v>207.38000000000466</v>
      </c>
    </row>
    <row r="5393" spans="1:26" hidden="1" x14ac:dyDescent="0.25">
      <c r="A5393" s="10" t="s">
        <v>2931</v>
      </c>
      <c r="B5393" s="11">
        <v>44403</v>
      </c>
      <c r="C5393" s="12">
        <v>421588</v>
      </c>
      <c r="D5393" s="12" t="s">
        <v>2932</v>
      </c>
      <c r="E5393" s="11">
        <v>44400</v>
      </c>
      <c r="F5393" s="13">
        <v>99611.32</v>
      </c>
      <c r="G5393" s="13">
        <v>5976.68</v>
      </c>
      <c r="H5393" s="13">
        <v>9502.92</v>
      </c>
      <c r="I5393" s="13">
        <v>96.18</v>
      </c>
      <c r="J5393" s="13">
        <v>96181.26</v>
      </c>
      <c r="K5393" s="18" t="s">
        <v>32</v>
      </c>
      <c r="L5393" s="12">
        <v>120</v>
      </c>
      <c r="M5393" s="14">
        <v>884.24</v>
      </c>
      <c r="N5393" s="13">
        <v>0</v>
      </c>
      <c r="O5393" s="14">
        <v>0</v>
      </c>
      <c r="P5393" s="15">
        <v>110</v>
      </c>
      <c r="Q5393" s="13">
        <v>978.96</v>
      </c>
      <c r="R5393" s="13">
        <v>88878.69</v>
      </c>
      <c r="S5393" s="13">
        <v>88.18</v>
      </c>
      <c r="T5393" s="13">
        <v>0</v>
      </c>
      <c r="U5393" s="13">
        <v>9100.24</v>
      </c>
      <c r="V5393" s="13">
        <v>9435.7999999999993</v>
      </c>
      <c r="W5393" s="16">
        <v>9.9</v>
      </c>
      <c r="X5393" s="16">
        <v>974.6</v>
      </c>
      <c r="Y5393" s="17">
        <f>SUM(R5393:X5393)+N5393+O5393</f>
        <v>108487.41</v>
      </c>
      <c r="Z5393" s="17">
        <f>((P5393*Q5393)+O5393+N5393)-Y5393</f>
        <v>-801.80999999999767</v>
      </c>
    </row>
    <row r="5394" spans="1:26" hidden="1" x14ac:dyDescent="0.25">
      <c r="A5394" s="10" t="s">
        <v>1855</v>
      </c>
      <c r="B5394" s="11">
        <v>44355</v>
      </c>
      <c r="C5394" s="12">
        <v>418879</v>
      </c>
      <c r="D5394" s="12" t="s">
        <v>1856</v>
      </c>
      <c r="E5394" s="11">
        <v>44354</v>
      </c>
      <c r="F5394" s="13">
        <v>99611.32</v>
      </c>
      <c r="G5394" s="13">
        <v>5976.68</v>
      </c>
      <c r="H5394" s="13">
        <v>1055.8800000000001</v>
      </c>
      <c r="I5394" s="13">
        <v>104.64</v>
      </c>
      <c r="J5394" s="13">
        <v>104636.76</v>
      </c>
      <c r="K5394" s="18" t="s">
        <v>32</v>
      </c>
      <c r="L5394" s="12">
        <v>120</v>
      </c>
      <c r="M5394" s="14">
        <v>961.97</v>
      </c>
      <c r="N5394" s="13">
        <v>0</v>
      </c>
      <c r="O5394" s="14">
        <v>0</v>
      </c>
      <c r="P5394" s="15">
        <v>109</v>
      </c>
      <c r="Q5394" s="13">
        <v>1102.94</v>
      </c>
      <c r="R5394" s="13">
        <v>95295.02</v>
      </c>
      <c r="S5394" s="13">
        <v>100.04</v>
      </c>
      <c r="T5394" s="13">
        <v>0</v>
      </c>
      <c r="U5394" s="13">
        <v>10325.99</v>
      </c>
      <c r="V5394" s="13">
        <v>13838.64</v>
      </c>
      <c r="W5394" s="16">
        <v>14.17</v>
      </c>
      <c r="X5394" s="16">
        <v>1512.92</v>
      </c>
      <c r="Y5394" s="17">
        <f>SUM(R5394:X5394)+N5394+O5394</f>
        <v>121086.78</v>
      </c>
      <c r="Z5394" s="17">
        <f>((P5394*Q5394)+O5394+N5394)-Y5394</f>
        <v>-866.31999999999243</v>
      </c>
    </row>
    <row r="5395" spans="1:26" hidden="1" x14ac:dyDescent="0.25">
      <c r="A5395" s="10" t="s">
        <v>7049</v>
      </c>
      <c r="B5395" s="11">
        <v>44547</v>
      </c>
      <c r="C5395" s="12">
        <v>431523</v>
      </c>
      <c r="D5395" s="12" t="s">
        <v>7050</v>
      </c>
      <c r="E5395" s="11">
        <v>44547</v>
      </c>
      <c r="F5395" s="13">
        <v>180897.11</v>
      </c>
      <c r="G5395" s="13">
        <v>10853.83</v>
      </c>
      <c r="H5395" s="13">
        <v>5752.53</v>
      </c>
      <c r="I5395" s="13">
        <v>186.18</v>
      </c>
      <c r="J5395" s="13">
        <v>186184.59</v>
      </c>
      <c r="K5395" s="18" t="s">
        <v>32</v>
      </c>
      <c r="L5395" s="12">
        <v>120</v>
      </c>
      <c r="M5395" s="14">
        <v>1711.68</v>
      </c>
      <c r="N5395" s="13">
        <v>0</v>
      </c>
      <c r="O5395" s="14">
        <v>0.01</v>
      </c>
      <c r="P5395" s="15">
        <v>115</v>
      </c>
      <c r="Q5395" s="13">
        <v>1711.68</v>
      </c>
      <c r="R5395" s="13">
        <v>177523.61</v>
      </c>
      <c r="S5395" s="13">
        <v>186.18</v>
      </c>
      <c r="T5395" s="13">
        <v>3256.14</v>
      </c>
      <c r="U5395" s="13">
        <v>19217.009999999998</v>
      </c>
      <c r="V5395" s="13">
        <v>0</v>
      </c>
      <c r="W5395" s="16">
        <v>0</v>
      </c>
      <c r="X5395" s="16">
        <v>0</v>
      </c>
      <c r="Y5395" s="17">
        <f>SUM(R5395:X5395)+N5395+O5395</f>
        <v>200182.95</v>
      </c>
      <c r="Z5395" s="17">
        <f>((P5395*Q5395)+O5395+N5395)-Y5395</f>
        <v>-3339.7399999999907</v>
      </c>
    </row>
    <row r="5396" spans="1:26" hidden="1" x14ac:dyDescent="0.25">
      <c r="A5396" s="10" t="s">
        <v>5777</v>
      </c>
      <c r="B5396" s="11">
        <v>44499</v>
      </c>
      <c r="C5396" s="12">
        <v>428706</v>
      </c>
      <c r="D5396" s="12" t="s">
        <v>5778</v>
      </c>
      <c r="E5396" s="11">
        <v>44498</v>
      </c>
      <c r="F5396" s="13">
        <v>554419.43999999994</v>
      </c>
      <c r="G5396" s="13">
        <v>33265.17</v>
      </c>
      <c r="H5396" s="13">
        <v>10000</v>
      </c>
      <c r="I5396" s="13">
        <v>578.26</v>
      </c>
      <c r="J5396" s="13">
        <v>578262.87</v>
      </c>
      <c r="K5396" s="18" t="s">
        <v>32</v>
      </c>
      <c r="L5396" s="12">
        <v>120</v>
      </c>
      <c r="M5396" s="14">
        <v>5316.24</v>
      </c>
      <c r="N5396" s="13">
        <v>0</v>
      </c>
      <c r="O5396" s="14">
        <v>-0.01</v>
      </c>
      <c r="P5396" s="15">
        <v>113</v>
      </c>
      <c r="Q5396" s="13">
        <v>5316.24</v>
      </c>
      <c r="R5396" s="13">
        <v>540470.93999999994</v>
      </c>
      <c r="S5396" s="13">
        <v>578.26</v>
      </c>
      <c r="T5396" s="13">
        <v>9979.56</v>
      </c>
      <c r="U5396" s="13">
        <v>59685.93</v>
      </c>
      <c r="V5396" s="13">
        <v>0</v>
      </c>
      <c r="W5396" s="16">
        <v>0</v>
      </c>
      <c r="X5396" s="16">
        <v>0</v>
      </c>
      <c r="Y5396" s="17">
        <f>SUM(R5396:X5396)+N5396+O5396</f>
        <v>610714.68000000005</v>
      </c>
      <c r="Z5396" s="17">
        <f>((P5396*Q5396)+O5396+N5396)-Y5396</f>
        <v>-9979.5700000000652</v>
      </c>
    </row>
    <row r="5397" spans="1:26" hidden="1" x14ac:dyDescent="0.25">
      <c r="A5397" s="10" t="s">
        <v>4879</v>
      </c>
      <c r="B5397" s="11">
        <v>44469</v>
      </c>
      <c r="C5397" s="12">
        <v>426552</v>
      </c>
      <c r="D5397" s="12" t="s">
        <v>4880</v>
      </c>
      <c r="E5397" s="11">
        <v>44469</v>
      </c>
      <c r="F5397" s="13">
        <v>214161.78</v>
      </c>
      <c r="G5397" s="13">
        <v>12849.71</v>
      </c>
      <c r="H5397" s="13">
        <v>2270.11</v>
      </c>
      <c r="I5397" s="13">
        <v>224.97</v>
      </c>
      <c r="J5397" s="13">
        <v>224966.35</v>
      </c>
      <c r="K5397" s="18" t="s">
        <v>32</v>
      </c>
      <c r="L5397" s="12">
        <v>120</v>
      </c>
      <c r="M5397" s="14">
        <v>2068.2199999999998</v>
      </c>
      <c r="N5397" s="13">
        <v>0</v>
      </c>
      <c r="O5397" s="14">
        <v>0</v>
      </c>
      <c r="P5397" s="15">
        <v>113</v>
      </c>
      <c r="Q5397" s="13">
        <v>2068.2199999999998</v>
      </c>
      <c r="R5397" s="13">
        <v>210469.49</v>
      </c>
      <c r="S5397" s="13">
        <v>223</v>
      </c>
      <c r="T5397" s="13">
        <v>0</v>
      </c>
      <c r="U5397" s="13">
        <v>23016.37</v>
      </c>
      <c r="V5397" s="13">
        <v>0</v>
      </c>
      <c r="W5397" s="16">
        <v>0</v>
      </c>
      <c r="X5397" s="16">
        <v>0</v>
      </c>
      <c r="Y5397" s="17">
        <f>SUM(R5397:X5397)+N5397+O5397</f>
        <v>233708.86</v>
      </c>
      <c r="Z5397" s="17">
        <f>((P5397*Q5397)+O5397+N5397)-Y5397</f>
        <v>0</v>
      </c>
    </row>
    <row r="5398" spans="1:26" hidden="1" x14ac:dyDescent="0.25">
      <c r="A5398" s="10" t="s">
        <v>10105</v>
      </c>
      <c r="B5398" s="11">
        <v>44712</v>
      </c>
      <c r="C5398" s="12">
        <v>436145</v>
      </c>
      <c r="D5398" s="12" t="s">
        <v>10106</v>
      </c>
      <c r="E5398" s="11">
        <v>44711</v>
      </c>
      <c r="F5398" s="13">
        <v>473072.33</v>
      </c>
      <c r="G5398" s="13">
        <v>28384.34</v>
      </c>
      <c r="H5398" s="13">
        <v>26196</v>
      </c>
      <c r="I5398" s="13">
        <v>475.26</v>
      </c>
      <c r="J5398" s="13">
        <v>475735.93</v>
      </c>
      <c r="K5398" s="18" t="s">
        <v>32</v>
      </c>
      <c r="L5398" s="12">
        <v>120</v>
      </c>
      <c r="M5398" s="14">
        <v>4373.67</v>
      </c>
      <c r="N5398" s="13">
        <v>0</v>
      </c>
      <c r="O5398" s="14">
        <v>0</v>
      </c>
      <c r="P5398" s="15">
        <v>120</v>
      </c>
      <c r="Q5398" s="13">
        <v>4373.67</v>
      </c>
      <c r="R5398" s="13">
        <v>462487.72</v>
      </c>
      <c r="S5398" s="13">
        <v>475.26</v>
      </c>
      <c r="T5398" s="13">
        <v>12772.95</v>
      </c>
      <c r="U5398" s="13">
        <v>49104.47</v>
      </c>
      <c r="V5398" s="13">
        <v>0</v>
      </c>
      <c r="W5398" s="16">
        <v>0</v>
      </c>
      <c r="X5398" s="16">
        <v>0</v>
      </c>
      <c r="Y5398" s="17">
        <f>SUM(R5398:X5398)+N5398+O5398</f>
        <v>524840.4</v>
      </c>
      <c r="Z5398" s="17">
        <f>((P5398*Q5398)+O5398+N5398)-Y5398</f>
        <v>0</v>
      </c>
    </row>
    <row r="5400" spans="1:26" x14ac:dyDescent="0.25">
      <c r="N5400" s="40">
        <f t="shared" ref="N5400:O5400" si="0">SUM(N5:N5399)</f>
        <v>86191.709999999992</v>
      </c>
      <c r="O5400" s="40">
        <f t="shared" si="0"/>
        <v>68372.740000000165</v>
      </c>
      <c r="Q5400" s="40">
        <f>SUM(Q5:Q5399)</f>
        <v>6991849.9699999942</v>
      </c>
      <c r="R5400" s="40">
        <f t="shared" ref="R5400:U5400" si="1">SUM(R5:R5399)</f>
        <v>680372106.36999857</v>
      </c>
      <c r="S5400" s="40">
        <f t="shared" si="1"/>
        <v>706514.57999999926</v>
      </c>
      <c r="T5400" s="40">
        <f t="shared" si="1"/>
        <v>5902304.9899999918</v>
      </c>
      <c r="U5400" s="40">
        <f t="shared" si="1"/>
        <v>72914814.419999778</v>
      </c>
    </row>
    <row r="5404" spans="1:26" ht="15.75" thickBot="1" x14ac:dyDescent="0.3"/>
    <row r="5405" spans="1:26" ht="15.75" thickBot="1" x14ac:dyDescent="0.3">
      <c r="A5405" s="29" t="s">
        <v>10819</v>
      </c>
      <c r="B5405" s="30">
        <v>44195</v>
      </c>
      <c r="C5405" s="31">
        <v>408268</v>
      </c>
      <c r="D5405" s="31" t="s">
        <v>34</v>
      </c>
      <c r="E5405" s="30">
        <v>44194</v>
      </c>
      <c r="F5405" s="32">
        <v>313490.26</v>
      </c>
      <c r="G5405" s="32">
        <v>18809.419999999998</v>
      </c>
      <c r="H5405" s="32">
        <v>3323</v>
      </c>
      <c r="I5405" s="32">
        <v>329.49</v>
      </c>
      <c r="J5405" s="32">
        <v>329305.99</v>
      </c>
      <c r="K5405" s="33" t="s">
        <v>32</v>
      </c>
      <c r="L5405" s="31">
        <v>120</v>
      </c>
      <c r="M5405" s="34">
        <v>3027.46</v>
      </c>
      <c r="N5405" s="8">
        <v>86191.71</v>
      </c>
      <c r="O5405" s="9">
        <v>68372.740000000005</v>
      </c>
      <c r="P5405" s="20">
        <v>609198</v>
      </c>
      <c r="Q5405" s="8">
        <v>6991849.9699999997</v>
      </c>
      <c r="R5405" s="8">
        <v>680372106.37</v>
      </c>
      <c r="S5405" s="8">
        <v>706514.58</v>
      </c>
      <c r="T5405" s="8">
        <v>5902304.9900000002</v>
      </c>
      <c r="U5405" s="8">
        <v>72914814.420000002</v>
      </c>
      <c r="V5405" s="8">
        <v>27799065.52</v>
      </c>
      <c r="W5405" s="19">
        <v>29112.52</v>
      </c>
      <c r="X5405" s="19">
        <v>3014742.77</v>
      </c>
      <c r="Y5405" s="21">
        <v>790893225.62</v>
      </c>
      <c r="Z5405" s="21">
        <f>SUM(Z5:Z5398)</f>
        <v>-2721196.7100000074</v>
      </c>
    </row>
    <row r="5408" spans="1:26" ht="15.75" thickBot="1" x14ac:dyDescent="0.3">
      <c r="A5408" s="29" t="s">
        <v>10820</v>
      </c>
      <c r="B5408" s="35">
        <v>44208</v>
      </c>
      <c r="C5408" s="36">
        <v>408603</v>
      </c>
      <c r="D5408" s="36" t="s">
        <v>40</v>
      </c>
      <c r="E5408" s="35">
        <v>44208</v>
      </c>
      <c r="F5408" s="37">
        <v>107048.47</v>
      </c>
      <c r="G5408" s="37">
        <v>6422.91</v>
      </c>
      <c r="H5408" s="38">
        <v>5394</v>
      </c>
      <c r="I5408" s="39">
        <v>112.45</v>
      </c>
    </row>
  </sheetData>
  <autoFilter ref="A4:Z5398" xr:uid="{07F64B43-A444-4843-BDB0-D8AC9E75FF8C}">
    <filterColumn colId="1">
      <filters>
        <dateGroupItem year="2022" month="6" dateTimeGrouping="month"/>
      </filters>
    </filterColumn>
    <sortState xmlns:xlrd2="http://schemas.microsoft.com/office/spreadsheetml/2017/richdata2" ref="A7:Z5374">
      <sortCondition ref="C4:C5398"/>
    </sortState>
  </autoFilter>
  <mergeCells count="8">
    <mergeCell ref="A5405:M5405"/>
    <mergeCell ref="A5408:G5408"/>
    <mergeCell ref="H5408:I5408"/>
    <mergeCell ref="D3:M3"/>
    <mergeCell ref="N3:O3"/>
    <mergeCell ref="P3:X3"/>
    <mergeCell ref="A1:Z1"/>
    <mergeCell ref="A2:Z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Analitico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</dc:creator>
  <cp:lastModifiedBy>Matheus Nascimento</cp:lastModifiedBy>
  <dcterms:created xsi:type="dcterms:W3CDTF">2021-01-25T18:08:10Z</dcterms:created>
  <dcterms:modified xsi:type="dcterms:W3CDTF">2022-08-10T19:49:56Z</dcterms:modified>
</cp:coreProperties>
</file>